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cmsgovonline-my.sharepoint.com/personal/krista_marquard_cms_hhs_gov/Documents/RHTP/PRA Final Submission/"/>
    </mc:Choice>
  </mc:AlternateContent>
  <xr:revisionPtr revIDLastSave="6" documentId="13_ncr:1_{3748F860-C3A2-41DD-A58A-E461F8542E53}" xr6:coauthVersionLast="47" xr6:coauthVersionMax="47" xr10:uidLastSave="{B3280329-D97E-4957-A263-FEF2F9DA48E5}"/>
  <bookViews>
    <workbookView xWindow="28680" yWindow="-120" windowWidth="29040" windowHeight="15720" tabRatio="579" xr2:uid="{1337366C-B664-4A94-8A17-9D4BFC4F12C0}"/>
  </bookViews>
  <sheets>
    <sheet name="README" sheetId="17" r:id="rId1"/>
    <sheet name="Checkpoint Guidance" sheetId="19" r:id="rId2"/>
    <sheet name="Initiative 1" sheetId="1" r:id="rId3"/>
    <sheet name="Initiative 2" sheetId="30" r:id="rId4"/>
    <sheet name="State Policy Actions" sheetId="2" r:id="rId5"/>
    <sheet name="Entity Type Guidance" sheetId="28" r:id="rId6"/>
    <sheet name="First-Tier Entities" sheetId="25" r:id="rId7"/>
    <sheet name="Use of Funds" sheetId="14" r:id="rId8"/>
    <sheet name="Downstream Obligations" sheetId="20" r:id="rId9"/>
    <sheet name="Distribution Reporting" sheetId="31" r:id="rId10"/>
    <sheet name="Additional Information" sheetId="18" r:id="rId11"/>
    <sheet name="CMS Initiative Progress" sheetId="3" state="hidden" r:id="rId12"/>
    <sheet name="CMS SPA Commitments" sheetId="5" state="hidden" r:id="rId13"/>
    <sheet name="Config" sheetId="7" state="hidden" r:id="rId14"/>
  </sheets>
  <definedNames>
    <definedName name="_xlnm._FilterDatabase" localSheetId="9" hidden="1">'Distribution Reporting'!$B$3:$H$136</definedName>
    <definedName name="_xlnm._FilterDatabase" localSheetId="8" hidden="1">'Downstream Obligations'!$B$3:$I$121</definedName>
    <definedName name="_xlnm._FilterDatabase" localSheetId="5" hidden="1">'Entity Type Guidance'!$A$5:$C$56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20" l="1"/>
  <c r="I4" i="20" s="1"/>
  <c r="D5" i="20"/>
  <c r="I5" i="20" s="1"/>
  <c r="D6" i="20"/>
  <c r="I6" i="20"/>
  <c r="D7" i="20"/>
  <c r="I7" i="20" s="1"/>
  <c r="L12" i="25" a="1"/>
  <c r="L12" i="25" s="1"/>
  <c r="L13" i="25" a="1"/>
  <c r="L13" i="25" s="1"/>
  <c r="L14" i="25" a="1"/>
  <c r="L14" i="25" s="1"/>
  <c r="L15" i="25" a="1"/>
  <c r="L15" i="25" s="1"/>
  <c r="L16" i="25" a="1"/>
  <c r="L16" i="25" s="1"/>
  <c r="L17" i="25" a="1"/>
  <c r="L17" i="25" s="1"/>
  <c r="L18" i="25" a="1"/>
  <c r="L18" i="25" s="1"/>
  <c r="L19" i="25" a="1"/>
  <c r="L19" i="25" s="1"/>
  <c r="L20" i="25" a="1"/>
  <c r="L20" i="25" s="1"/>
  <c r="L21" i="25" a="1"/>
  <c r="L21" i="25" s="1"/>
  <c r="L22" i="25" a="1"/>
  <c r="L22" i="25" s="1"/>
  <c r="L23" i="25" a="1"/>
  <c r="L23" i="25" s="1"/>
  <c r="L24" i="25" a="1"/>
  <c r="L24" i="25" s="1"/>
  <c r="L25" i="25" a="1"/>
  <c r="L25" i="25" s="1"/>
  <c r="L26" i="25" a="1"/>
  <c r="L26" i="25" s="1"/>
  <c r="L27" i="25" a="1"/>
  <c r="L27" i="25" s="1"/>
  <c r="L28" i="25" a="1"/>
  <c r="L28" i="25" s="1"/>
  <c r="L29" i="25" a="1"/>
  <c r="L29" i="25" s="1"/>
  <c r="L30" i="25" a="1"/>
  <c r="L30" i="25" s="1"/>
  <c r="L31" i="25" a="1"/>
  <c r="L31" i="25" s="1"/>
  <c r="L32" i="25" a="1"/>
  <c r="L32" i="25" s="1"/>
  <c r="L33" i="25" a="1"/>
  <c r="L33" i="25" s="1"/>
  <c r="L34" i="25" a="1"/>
  <c r="L34" i="25" s="1"/>
  <c r="L35" i="25" a="1"/>
  <c r="L35" i="25" s="1"/>
  <c r="L36" i="25" a="1"/>
  <c r="L36" i="25" s="1"/>
  <c r="L37" i="25" a="1"/>
  <c r="L37" i="25" s="1"/>
  <c r="L38" i="25" a="1"/>
  <c r="L38" i="25" s="1"/>
  <c r="L39" i="25" a="1"/>
  <c r="L39" i="25" s="1"/>
  <c r="L40" i="25" a="1"/>
  <c r="L40" i="25" s="1"/>
  <c r="L41" i="25" a="1"/>
  <c r="L41" i="25" s="1"/>
  <c r="L42" i="25" a="1"/>
  <c r="L42" i="25" s="1"/>
  <c r="L43" i="25" a="1"/>
  <c r="L43" i="25" s="1"/>
  <c r="L44" i="25" a="1"/>
  <c r="L44" i="25" s="1"/>
  <c r="L45" i="25" a="1"/>
  <c r="L45" i="25" s="1"/>
  <c r="L46" i="25" a="1"/>
  <c r="L46" i="25" s="1"/>
  <c r="L47" i="25" a="1"/>
  <c r="L47" i="25" s="1"/>
  <c r="L48" i="25" a="1"/>
  <c r="L48" i="25" s="1"/>
  <c r="L49" i="25" a="1"/>
  <c r="L49" i="25" s="1"/>
  <c r="L50" i="25" a="1"/>
  <c r="L50" i="25" s="1"/>
  <c r="L51" i="25" a="1"/>
  <c r="L51" i="25" s="1"/>
  <c r="L52" i="25" a="1"/>
  <c r="L52" i="25" s="1"/>
  <c r="L53" i="25" a="1"/>
  <c r="L53" i="25" s="1"/>
  <c r="L54" i="25" a="1"/>
  <c r="L54" i="25" s="1"/>
  <c r="L55" i="25" a="1"/>
  <c r="L55" i="25" s="1"/>
  <c r="L56" i="25" a="1"/>
  <c r="L56" i="25" s="1"/>
  <c r="L57" i="25" a="1"/>
  <c r="L57" i="25" s="1"/>
  <c r="L58" i="25" a="1"/>
  <c r="L58" i="25" s="1"/>
  <c r="L59" i="25" a="1"/>
  <c r="L59" i="25" s="1"/>
  <c r="L60" i="25" a="1"/>
  <c r="L60" i="25" s="1"/>
  <c r="L61" i="25" a="1"/>
  <c r="L61" i="25" s="1"/>
  <c r="L62" i="25" a="1"/>
  <c r="L62" i="25" s="1"/>
  <c r="L63" i="25" a="1"/>
  <c r="L63" i="25" s="1"/>
  <c r="L64" i="25" a="1"/>
  <c r="L64" i="25" s="1"/>
  <c r="L65" i="25" a="1"/>
  <c r="L65" i="25" s="1"/>
  <c r="L66" i="25" a="1"/>
  <c r="L66" i="25" s="1"/>
  <c r="L67" i="25" a="1"/>
  <c r="L67" i="25" s="1"/>
  <c r="L68" i="25" a="1"/>
  <c r="L68" i="25" s="1"/>
  <c r="L69" i="25" a="1"/>
  <c r="L69" i="25" s="1"/>
  <c r="L70" i="25" a="1"/>
  <c r="L70" i="25" s="1"/>
  <c r="L71" i="25" a="1"/>
  <c r="L71" i="25" s="1"/>
  <c r="L72" i="25" a="1"/>
  <c r="L72" i="25" s="1"/>
  <c r="L73" i="25" a="1"/>
  <c r="L73" i="25" s="1"/>
  <c r="L74" i="25" a="1"/>
  <c r="L74" i="25" s="1"/>
  <c r="L75" i="25" a="1"/>
  <c r="L75" i="25" s="1"/>
  <c r="L76" i="25" a="1"/>
  <c r="L76" i="25" s="1"/>
  <c r="L77" i="25" a="1"/>
  <c r="L77" i="25" s="1"/>
  <c r="L78" i="25" a="1"/>
  <c r="L78" i="25" s="1"/>
  <c r="L79" i="25" a="1"/>
  <c r="L79" i="25" s="1"/>
  <c r="L80" i="25" a="1"/>
  <c r="L80" i="25" s="1"/>
  <c r="L81" i="25" a="1"/>
  <c r="L81" i="25" s="1"/>
  <c r="L82" i="25" a="1"/>
  <c r="L82" i="25" s="1"/>
  <c r="L83" i="25" a="1"/>
  <c r="L83" i="25" s="1"/>
  <c r="L84" i="25" a="1"/>
  <c r="L84" i="25" s="1"/>
  <c r="L85" i="25" a="1"/>
  <c r="L85" i="25" s="1"/>
  <c r="L86" i="25" a="1"/>
  <c r="L86" i="25" s="1"/>
  <c r="L87" i="25" a="1"/>
  <c r="L87" i="25" s="1"/>
  <c r="L88" i="25" a="1"/>
  <c r="L88" i="25" s="1"/>
  <c r="L89" i="25" a="1"/>
  <c r="L89" i="25" s="1"/>
  <c r="L90" i="25" a="1"/>
  <c r="L90" i="25" s="1"/>
  <c r="L91" i="25" a="1"/>
  <c r="L91" i="25" s="1"/>
  <c r="L92" i="25" a="1"/>
  <c r="L92" i="25" s="1"/>
  <c r="L93" i="25" a="1"/>
  <c r="L93" i="25" s="1"/>
  <c r="L94" i="25" a="1"/>
  <c r="L94" i="25" s="1"/>
  <c r="L95" i="25" a="1"/>
  <c r="L95" i="25" s="1"/>
  <c r="L96" i="25" a="1"/>
  <c r="L96" i="25" s="1"/>
  <c r="L97" i="25" a="1"/>
  <c r="L97" i="25" s="1"/>
  <c r="L98" i="25" a="1"/>
  <c r="L98" i="25" s="1"/>
  <c r="L99" i="25" a="1"/>
  <c r="L99" i="25" s="1"/>
  <c r="L100" i="25" a="1"/>
  <c r="L100" i="25" s="1"/>
  <c r="L101" i="25" a="1"/>
  <c r="L101" i="25" s="1"/>
  <c r="L102" i="25" a="1"/>
  <c r="L102" i="25" s="1"/>
  <c r="L103" i="25" a="1"/>
  <c r="L103" i="25" s="1"/>
  <c r="L104" i="25" a="1"/>
  <c r="L104" i="25" s="1"/>
  <c r="L105" i="25" a="1"/>
  <c r="L105" i="25" s="1"/>
  <c r="L106" i="25" a="1"/>
  <c r="L106" i="25" s="1"/>
  <c r="L107" i="25" a="1"/>
  <c r="L107" i="25" s="1"/>
  <c r="L108" i="25" a="1"/>
  <c r="L108" i="25" s="1"/>
  <c r="L109" i="25" a="1"/>
  <c r="L109" i="25" s="1"/>
  <c r="L110" i="25" a="1"/>
  <c r="L110" i="25" s="1"/>
  <c r="L111" i="25" a="1"/>
  <c r="L111" i="25" s="1"/>
  <c r="L112" i="25" a="1"/>
  <c r="L112" i="25" s="1"/>
  <c r="L113" i="25" a="1"/>
  <c r="L113" i="25" s="1"/>
  <c r="L114" i="25" a="1"/>
  <c r="L114" i="25" s="1"/>
  <c r="L115" i="25" a="1"/>
  <c r="L115" i="25" s="1"/>
  <c r="L116" i="25" a="1"/>
  <c r="L116" i="25" s="1"/>
  <c r="L117" i="25" a="1"/>
  <c r="L117" i="25" s="1"/>
  <c r="L118" i="25" a="1"/>
  <c r="L118" i="25" s="1"/>
  <c r="L119" i="25" a="1"/>
  <c r="L119" i="25" s="1"/>
  <c r="L120" i="25" a="1"/>
  <c r="L120" i="25" s="1"/>
  <c r="L121" i="25" a="1"/>
  <c r="L121" i="25" s="1"/>
  <c r="L122" i="25" a="1"/>
  <c r="L122" i="25" s="1"/>
  <c r="L123" i="25" a="1"/>
  <c r="L123" i="25" s="1"/>
  <c r="L124" i="25" a="1"/>
  <c r="L124" i="25" s="1"/>
  <c r="L125" i="25" a="1"/>
  <c r="L125" i="25" s="1"/>
  <c r="L126" i="25" a="1"/>
  <c r="L126" i="25" s="1"/>
  <c r="L127" i="25" a="1"/>
  <c r="L127" i="25" s="1"/>
  <c r="L128" i="25" a="1"/>
  <c r="L128" i="25" s="1"/>
  <c r="L129" i="25" a="1"/>
  <c r="L129" i="25" s="1"/>
  <c r="L130" i="25" a="1"/>
  <c r="L130" i="25" s="1"/>
  <c r="L131" i="25" a="1"/>
  <c r="L131" i="25" s="1"/>
  <c r="L132" i="25" a="1"/>
  <c r="L132" i="25" s="1"/>
  <c r="L133" i="25" a="1"/>
  <c r="L133" i="25" s="1"/>
  <c r="L134" i="25" a="1"/>
  <c r="L134" i="25" s="1"/>
  <c r="L135" i="25" a="1"/>
  <c r="L135" i="25" s="1"/>
  <c r="L136" i="25" a="1"/>
  <c r="L136" i="25" s="1"/>
  <c r="L137" i="25" a="1"/>
  <c r="L137" i="25" s="1"/>
  <c r="L138" i="25" a="1"/>
  <c r="L138" i="25" s="1"/>
  <c r="L139" i="25" a="1"/>
  <c r="L139" i="25" s="1"/>
  <c r="L140" i="25" a="1"/>
  <c r="L140" i="25" s="1"/>
  <c r="L141" i="25" a="1"/>
  <c r="L141" i="25" s="1"/>
  <c r="L142" i="25" a="1"/>
  <c r="L142" i="25" s="1"/>
  <c r="L143" i="25" a="1"/>
  <c r="L143" i="25" s="1"/>
  <c r="L144" i="25" a="1"/>
  <c r="L144" i="25" s="1"/>
  <c r="L145" i="25" a="1"/>
  <c r="L145" i="25" s="1"/>
  <c r="L146" i="25" a="1"/>
  <c r="L146" i="25" s="1"/>
  <c r="L147" i="25" a="1"/>
  <c r="L147" i="25" s="1"/>
  <c r="L148" i="25" a="1"/>
  <c r="L148" i="25" s="1"/>
  <c r="L149" i="25" a="1"/>
  <c r="L149" i="25" s="1"/>
  <c r="L150" i="25" a="1"/>
  <c r="L150" i="25" s="1"/>
  <c r="L151" i="25" a="1"/>
  <c r="L151" i="25" s="1"/>
  <c r="L152" i="25" a="1"/>
  <c r="L152" i="25" s="1"/>
  <c r="L153" i="25" a="1"/>
  <c r="L153" i="25" s="1"/>
  <c r="L154" i="25" a="1"/>
  <c r="L154" i="25" s="1"/>
  <c r="L155" i="25" a="1"/>
  <c r="L155" i="25" s="1"/>
  <c r="L156" i="25" a="1"/>
  <c r="L156" i="25" s="1"/>
  <c r="L157" i="25" a="1"/>
  <c r="L157" i="25" s="1"/>
  <c r="L158" i="25" a="1"/>
  <c r="L158" i="25" s="1"/>
  <c r="L159" i="25" a="1"/>
  <c r="L159" i="25" s="1"/>
  <c r="L160" i="25" a="1"/>
  <c r="L160" i="25" s="1"/>
  <c r="L161" i="25" a="1"/>
  <c r="L161" i="25" s="1"/>
  <c r="L162" i="25" a="1"/>
  <c r="L162" i="25" s="1"/>
  <c r="L163" i="25" a="1"/>
  <c r="L163" i="25" s="1"/>
  <c r="L164" i="25" a="1"/>
  <c r="L164" i="25" s="1"/>
  <c r="L165" i="25" a="1"/>
  <c r="L165" i="25" s="1"/>
  <c r="L166" i="25" a="1"/>
  <c r="L166" i="25" s="1"/>
  <c r="L167" i="25" a="1"/>
  <c r="L167" i="25" s="1"/>
  <c r="L168" i="25" a="1"/>
  <c r="L168" i="25" s="1"/>
  <c r="L169" i="25" a="1"/>
  <c r="L169" i="25" s="1"/>
  <c r="L170" i="25" a="1"/>
  <c r="L170" i="25" s="1"/>
  <c r="L171" i="25" a="1"/>
  <c r="L171" i="25" s="1"/>
  <c r="L172" i="25" a="1"/>
  <c r="L172" i="25" s="1"/>
  <c r="L173" i="25" a="1"/>
  <c r="L173" i="25" s="1"/>
  <c r="L174" i="25" a="1"/>
  <c r="L174" i="25" s="1"/>
  <c r="L175" i="25" a="1"/>
  <c r="L175" i="25" s="1"/>
  <c r="L176" i="25" a="1"/>
  <c r="L176" i="25" s="1"/>
  <c r="L177" i="25" a="1"/>
  <c r="L177" i="25" s="1"/>
  <c r="L178" i="25" a="1"/>
  <c r="L178" i="25" s="1"/>
  <c r="L179" i="25" a="1"/>
  <c r="L179" i="25" s="1"/>
  <c r="L180" i="25" a="1"/>
  <c r="L180" i="25" s="1"/>
  <c r="L181" i="25" a="1"/>
  <c r="L181" i="25" s="1"/>
  <c r="L182" i="25" a="1"/>
  <c r="L182" i="25" s="1"/>
  <c r="L183" i="25" a="1"/>
  <c r="L183" i="25" s="1"/>
  <c r="L184" i="25" a="1"/>
  <c r="L184" i="25" s="1"/>
  <c r="L185" i="25" a="1"/>
  <c r="L185" i="25" s="1"/>
  <c r="L186" i="25" a="1"/>
  <c r="L186" i="25" s="1"/>
  <c r="L187" i="25" a="1"/>
  <c r="L187" i="25" s="1"/>
  <c r="L188" i="25" a="1"/>
  <c r="L188" i="25" s="1"/>
  <c r="L189" i="25" a="1"/>
  <c r="L189" i="25" s="1"/>
  <c r="L190" i="25" a="1"/>
  <c r="L190" i="25" s="1"/>
  <c r="L191" i="25" a="1"/>
  <c r="L191" i="25" s="1"/>
  <c r="L192" i="25" a="1"/>
  <c r="L192" i="25" s="1"/>
  <c r="L193" i="25" a="1"/>
  <c r="L193" i="25" s="1"/>
  <c r="L194" i="25" a="1"/>
  <c r="L194" i="25" s="1"/>
  <c r="L195" i="25" a="1"/>
  <c r="L195" i="25" s="1"/>
  <c r="L196" i="25" a="1"/>
  <c r="L196" i="25" s="1"/>
  <c r="L197" i="25" a="1"/>
  <c r="L197" i="25" s="1"/>
  <c r="L198" i="25" a="1"/>
  <c r="L198" i="25" s="1"/>
  <c r="L199" i="25" a="1"/>
  <c r="L199" i="25" s="1"/>
  <c r="L200" i="25" a="1"/>
  <c r="L200" i="25" s="1"/>
  <c r="L201" i="25" a="1"/>
  <c r="L201" i="25" s="1"/>
  <c r="L202" i="25" a="1"/>
  <c r="L202" i="25" s="1"/>
  <c r="L203" i="25" a="1"/>
  <c r="L203" i="25" s="1"/>
  <c r="L204" i="25" a="1"/>
  <c r="L204" i="25" s="1"/>
  <c r="L205" i="25" a="1"/>
  <c r="L205" i="25" s="1"/>
  <c r="L206" i="25" a="1"/>
  <c r="L206" i="25" s="1"/>
  <c r="L207" i="25" a="1"/>
  <c r="L207" i="25" s="1"/>
  <c r="L208" i="25" a="1"/>
  <c r="L208" i="25" s="1"/>
  <c r="L209" i="25" a="1"/>
  <c r="L209" i="25" s="1"/>
  <c r="L210" i="25" a="1"/>
  <c r="L210" i="25" s="1"/>
  <c r="L211" i="25" a="1"/>
  <c r="L211" i="25" s="1"/>
  <c r="L212" i="25" a="1"/>
  <c r="L212" i="25" s="1"/>
  <c r="L213" i="25" a="1"/>
  <c r="L213" i="25" s="1"/>
  <c r="L214" i="25" a="1"/>
  <c r="L214" i="25" s="1"/>
  <c r="L215" i="25" a="1"/>
  <c r="L215" i="25" s="1"/>
  <c r="L216" i="25" a="1"/>
  <c r="L216" i="25" s="1"/>
  <c r="L217" i="25" a="1"/>
  <c r="L217" i="25" s="1"/>
  <c r="L218" i="25" a="1"/>
  <c r="L218" i="25" s="1"/>
  <c r="L219" i="25" a="1"/>
  <c r="L219" i="25" s="1"/>
  <c r="L220" i="25" a="1"/>
  <c r="L220" i="25" s="1"/>
  <c r="L221" i="25" a="1"/>
  <c r="L221" i="25" s="1"/>
  <c r="L222" i="25" a="1"/>
  <c r="L222" i="25" s="1"/>
  <c r="L223" i="25" a="1"/>
  <c r="L223" i="25" s="1"/>
  <c r="L224" i="25" a="1"/>
  <c r="L224" i="25" s="1"/>
  <c r="L225" i="25" a="1"/>
  <c r="L225" i="25" s="1"/>
  <c r="L226" i="25" a="1"/>
  <c r="L226" i="25" s="1"/>
  <c r="L227" i="25" a="1"/>
  <c r="L227" i="25" s="1"/>
  <c r="L228" i="25" a="1"/>
  <c r="L228" i="25" s="1"/>
  <c r="L229" i="25" a="1"/>
  <c r="L229" i="25" s="1"/>
  <c r="L230" i="25" a="1"/>
  <c r="L230" i="25" s="1"/>
  <c r="L231" i="25" a="1"/>
  <c r="L231" i="25" s="1"/>
  <c r="L232" i="25" a="1"/>
  <c r="L232" i="25" s="1"/>
  <c r="L233" i="25" a="1"/>
  <c r="L233" i="25" s="1"/>
  <c r="L234" i="25" a="1"/>
  <c r="L234" i="25" s="1"/>
  <c r="L235" i="25" a="1"/>
  <c r="L235" i="25" s="1"/>
  <c r="L236" i="25" a="1"/>
  <c r="L236" i="25" s="1"/>
  <c r="L237" i="25" a="1"/>
  <c r="L237" i="25" s="1"/>
  <c r="L238" i="25" a="1"/>
  <c r="L238" i="25" s="1"/>
  <c r="L239" i="25" a="1"/>
  <c r="L239" i="25" s="1"/>
  <c r="L240" i="25" a="1"/>
  <c r="L240" i="25" s="1"/>
  <c r="L241" i="25" a="1"/>
  <c r="L241" i="25" s="1"/>
  <c r="L242" i="25" a="1"/>
  <c r="L242" i="25" s="1"/>
  <c r="L243" i="25" a="1"/>
  <c r="L243" i="25" s="1"/>
  <c r="L244" i="25" a="1"/>
  <c r="L244" i="25" s="1"/>
  <c r="L245" i="25" a="1"/>
  <c r="L245" i="25" s="1"/>
  <c r="L246" i="25" a="1"/>
  <c r="L246" i="25" s="1"/>
  <c r="L247" i="25" a="1"/>
  <c r="L247" i="25" s="1"/>
  <c r="L248" i="25" a="1"/>
  <c r="L248" i="25" s="1"/>
  <c r="L249" i="25" a="1"/>
  <c r="L249" i="25" s="1"/>
  <c r="L250" i="25" a="1"/>
  <c r="L250" i="25" s="1"/>
  <c r="L251" i="25" a="1"/>
  <c r="L251" i="25" s="1"/>
  <c r="L252" i="25" a="1"/>
  <c r="L252" i="25" s="1"/>
  <c r="L253" i="25" a="1"/>
  <c r="L253" i="25" s="1"/>
  <c r="L254" i="25" a="1"/>
  <c r="L254" i="25" s="1"/>
  <c r="L255" i="25" a="1"/>
  <c r="L255" i="25" s="1"/>
  <c r="L256" i="25" a="1"/>
  <c r="L256" i="25" s="1"/>
  <c r="L257" i="25" a="1"/>
  <c r="L257" i="25" s="1"/>
  <c r="L258" i="25" a="1"/>
  <c r="L258" i="25" s="1"/>
  <c r="L259" i="25" a="1"/>
  <c r="L259" i="25" s="1"/>
  <c r="L260" i="25" a="1"/>
  <c r="L260" i="25" s="1"/>
  <c r="L261" i="25" a="1"/>
  <c r="L261" i="25" s="1"/>
  <c r="L262" i="25" a="1"/>
  <c r="L262" i="25" s="1"/>
  <c r="L263" i="25" a="1"/>
  <c r="L263" i="25" s="1"/>
  <c r="L264" i="25" a="1"/>
  <c r="L264" i="25" s="1"/>
  <c r="L265" i="25" a="1"/>
  <c r="L265" i="25" s="1"/>
  <c r="L266" i="25" a="1"/>
  <c r="L266" i="25" s="1"/>
  <c r="L267" i="25" a="1"/>
  <c r="L267" i="25" s="1"/>
  <c r="L268" i="25" a="1"/>
  <c r="L268" i="25" s="1"/>
  <c r="L269" i="25" a="1"/>
  <c r="L269" i="25" s="1"/>
  <c r="L270" i="25" a="1"/>
  <c r="L270" i="25" s="1"/>
  <c r="L271" i="25" a="1"/>
  <c r="L271" i="25" s="1"/>
  <c r="L272" i="25" a="1"/>
  <c r="L272" i="25" s="1"/>
  <c r="L273" i="25" a="1"/>
  <c r="L273" i="25" s="1"/>
  <c r="L274" i="25" a="1"/>
  <c r="L274" i="25" s="1"/>
  <c r="L275" i="25" a="1"/>
  <c r="L275" i="25" s="1"/>
  <c r="L276" i="25" a="1"/>
  <c r="L276" i="25" s="1"/>
  <c r="L277" i="25" a="1"/>
  <c r="L277" i="25" s="1"/>
  <c r="L278" i="25" a="1"/>
  <c r="L278" i="25" s="1"/>
  <c r="L279" i="25" a="1"/>
  <c r="L279" i="25" s="1"/>
  <c r="L280" i="25" a="1"/>
  <c r="L280" i="25" s="1"/>
  <c r="L281" i="25" a="1"/>
  <c r="L281" i="25" s="1"/>
  <c r="L282" i="25" a="1"/>
  <c r="L282" i="25" s="1"/>
  <c r="L283" i="25" a="1"/>
  <c r="L283" i="25" s="1"/>
  <c r="L284" i="25" a="1"/>
  <c r="L284" i="25" s="1"/>
  <c r="L285" i="25" a="1"/>
  <c r="L285" i="25" s="1"/>
  <c r="L286" i="25" a="1"/>
  <c r="L286" i="25" s="1"/>
  <c r="L287" i="25" a="1"/>
  <c r="L287" i="25" s="1"/>
  <c r="L288" i="25" a="1"/>
  <c r="L288" i="25" s="1"/>
  <c r="L289" i="25" a="1"/>
  <c r="L289" i="25" s="1"/>
  <c r="L290" i="25" a="1"/>
  <c r="L290" i="25" s="1"/>
  <c r="L291" i="25" a="1"/>
  <c r="L291" i="25" s="1"/>
  <c r="L292" i="25" a="1"/>
  <c r="L292" i="25" s="1"/>
  <c r="L293" i="25" a="1"/>
  <c r="L293" i="25" s="1"/>
  <c r="L294" i="25" a="1"/>
  <c r="L294" i="25" s="1"/>
  <c r="L295" i="25" a="1"/>
  <c r="L295" i="25" s="1"/>
  <c r="L296" i="25" a="1"/>
  <c r="L296" i="25" s="1"/>
  <c r="L297" i="25" a="1"/>
  <c r="L297" i="25" s="1"/>
  <c r="L298" i="25" a="1"/>
  <c r="L298" i="25" s="1"/>
  <c r="L299" i="25" a="1"/>
  <c r="L299" i="25" s="1"/>
  <c r="L300" i="25" a="1"/>
  <c r="L300" i="25" s="1"/>
  <c r="L301" i="25" a="1"/>
  <c r="L301" i="25" s="1"/>
  <c r="L302" i="25" a="1"/>
  <c r="L302" i="25" s="1"/>
  <c r="L303" i="25" a="1"/>
  <c r="L303" i="25" s="1"/>
  <c r="L5" i="25" a="1"/>
  <c r="L5" i="25" s="1"/>
  <c r="L6" i="25" a="1"/>
  <c r="L6" i="25" s="1"/>
  <c r="L7" i="25" a="1"/>
  <c r="L7" i="25" s="1"/>
  <c r="L8" i="25" a="1"/>
  <c r="L8" i="25" s="1"/>
  <c r="L9" i="25" a="1"/>
  <c r="L9" i="25" s="1"/>
  <c r="L10" i="25" a="1"/>
  <c r="L10" i="25" s="1"/>
  <c r="L11" i="25" a="1"/>
  <c r="L11" i="25" s="1"/>
  <c r="L4" i="25" a="1"/>
  <c r="L4" i="25" s="1"/>
  <c r="D4" i="31"/>
  <c r="H4" i="31" s="1"/>
  <c r="D5" i="31"/>
  <c r="H5" i="31" s="1"/>
  <c r="D6" i="31"/>
  <c r="H6" i="31" s="1"/>
  <c r="D10" i="20"/>
  <c r="I10" i="20" s="1"/>
  <c r="D11" i="20"/>
  <c r="I11" i="20" s="1"/>
  <c r="D8" i="20"/>
  <c r="D9"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D85" i="20"/>
  <c r="D86" i="20"/>
  <c r="D87" i="20"/>
  <c r="D88" i="20"/>
  <c r="D89" i="20"/>
  <c r="D90" i="20"/>
  <c r="D91" i="20"/>
  <c r="D92" i="20"/>
  <c r="D93" i="20"/>
  <c r="D94" i="20"/>
  <c r="D95" i="20"/>
  <c r="D96" i="20"/>
  <c r="D97" i="20"/>
  <c r="D98" i="20"/>
  <c r="D99" i="20"/>
  <c r="D100" i="20"/>
  <c r="D101" i="20"/>
  <c r="D102" i="20"/>
  <c r="D103" i="20"/>
  <c r="D104" i="20"/>
  <c r="D105" i="20"/>
  <c r="D106" i="20"/>
  <c r="D107" i="20"/>
  <c r="D108" i="20"/>
  <c r="D109" i="20"/>
  <c r="D110" i="20"/>
  <c r="D111" i="20"/>
  <c r="D112" i="20"/>
  <c r="D113" i="20"/>
  <c r="D114" i="20"/>
  <c r="D115" i="20"/>
  <c r="D116" i="20"/>
  <c r="D117" i="20"/>
  <c r="D118" i="20"/>
  <c r="D119" i="20"/>
  <c r="D120" i="20"/>
  <c r="D121" i="20"/>
  <c r="D122" i="20"/>
  <c r="D123" i="20"/>
  <c r="D124" i="20"/>
  <c r="D125" i="20"/>
  <c r="D126" i="20"/>
  <c r="D127" i="20"/>
  <c r="D128" i="20"/>
  <c r="D129" i="20"/>
  <c r="D130" i="20"/>
  <c r="D131" i="20"/>
  <c r="D132" i="20"/>
  <c r="D133" i="20"/>
  <c r="D134" i="20"/>
  <c r="D135" i="20"/>
  <c r="D136" i="20"/>
  <c r="D137" i="20"/>
  <c r="D138" i="20"/>
  <c r="D139" i="20"/>
  <c r="D140" i="20"/>
  <c r="D141" i="20"/>
  <c r="D142" i="20"/>
  <c r="D143" i="20"/>
  <c r="D144" i="20"/>
  <c r="D145" i="20"/>
  <c r="D146" i="20"/>
  <c r="D147" i="20"/>
  <c r="D148" i="20"/>
  <c r="D149" i="20"/>
  <c r="D150" i="20"/>
  <c r="D151" i="20"/>
  <c r="D152" i="20"/>
  <c r="D153" i="20"/>
  <c r="D154" i="20"/>
  <c r="D155" i="20"/>
  <c r="D156" i="20"/>
  <c r="D157" i="20"/>
  <c r="D158" i="20"/>
  <c r="D159" i="20"/>
  <c r="D160" i="20"/>
  <c r="D161" i="20"/>
  <c r="D162" i="20"/>
  <c r="D163" i="20"/>
  <c r="D164" i="20"/>
  <c r="D165" i="20"/>
  <c r="D166" i="20"/>
  <c r="D167" i="20"/>
  <c r="D168" i="20"/>
  <c r="D169" i="20"/>
  <c r="D170" i="20"/>
  <c r="D171" i="20"/>
  <c r="D172" i="20"/>
  <c r="D173" i="20"/>
  <c r="D174" i="20"/>
  <c r="D175" i="20"/>
  <c r="D176" i="20"/>
  <c r="D177" i="20"/>
  <c r="D178" i="20"/>
  <c r="D179" i="20"/>
  <c r="D180" i="20"/>
  <c r="D181" i="20"/>
  <c r="D182" i="20"/>
  <c r="D183" i="20"/>
  <c r="D184" i="20"/>
  <c r="D185" i="20"/>
  <c r="D186" i="20"/>
  <c r="D187" i="20"/>
  <c r="D188" i="20"/>
  <c r="D189" i="20"/>
  <c r="D190" i="20"/>
  <c r="D191" i="20"/>
  <c r="D192" i="20"/>
  <c r="D193" i="20"/>
  <c r="D194" i="20"/>
  <c r="D195" i="20"/>
  <c r="D196" i="20"/>
  <c r="D197" i="20"/>
  <c r="D198" i="20"/>
  <c r="D199" i="20"/>
  <c r="D200" i="20"/>
  <c r="D201" i="20"/>
  <c r="D202" i="20"/>
  <c r="D203" i="20"/>
  <c r="D204" i="20"/>
  <c r="D205" i="20"/>
  <c r="D206" i="20"/>
  <c r="D207" i="20"/>
  <c r="D208" i="20"/>
  <c r="D209" i="20"/>
  <c r="D210" i="20"/>
  <c r="D211" i="20"/>
  <c r="D212" i="20"/>
  <c r="D213" i="20"/>
  <c r="D214" i="20"/>
  <c r="D215" i="20"/>
  <c r="D216" i="20"/>
  <c r="D217" i="20"/>
  <c r="D218" i="20"/>
  <c r="D219" i="20"/>
  <c r="D220" i="20"/>
  <c r="D221" i="20"/>
  <c r="D222" i="20"/>
  <c r="D223" i="20"/>
  <c r="D224" i="20"/>
  <c r="D225" i="20"/>
  <c r="D226" i="20"/>
  <c r="D227" i="20"/>
  <c r="D228" i="20"/>
  <c r="D229" i="20"/>
  <c r="D230" i="20"/>
  <c r="D231" i="20"/>
  <c r="D232" i="20"/>
  <c r="D233" i="20"/>
  <c r="D234" i="20"/>
  <c r="D235" i="20"/>
  <c r="D236" i="20"/>
  <c r="D237" i="20"/>
  <c r="D238" i="20"/>
  <c r="D239" i="20"/>
  <c r="D240" i="20"/>
  <c r="D241" i="20"/>
  <c r="D242" i="20"/>
  <c r="D243" i="20"/>
  <c r="D244" i="20"/>
  <c r="D245" i="20"/>
  <c r="D246" i="20"/>
  <c r="D247" i="20"/>
  <c r="D248" i="20"/>
  <c r="D249" i="20"/>
  <c r="D250" i="20"/>
  <c r="D251" i="20"/>
  <c r="D252" i="20"/>
  <c r="D253" i="20"/>
  <c r="D254" i="20"/>
  <c r="D255" i="20"/>
  <c r="D256" i="20"/>
  <c r="D257" i="20"/>
  <c r="D258" i="20"/>
  <c r="D259" i="20"/>
  <c r="D260" i="20"/>
  <c r="D261" i="20"/>
  <c r="D262" i="20"/>
  <c r="D263" i="20"/>
  <c r="D264" i="20"/>
  <c r="D265" i="20"/>
  <c r="D266" i="20"/>
  <c r="D267" i="20"/>
  <c r="D268" i="20"/>
  <c r="D269" i="20"/>
  <c r="D270" i="20"/>
  <c r="D271" i="20"/>
  <c r="D272" i="20"/>
  <c r="D273" i="20"/>
  <c r="D274" i="20"/>
  <c r="D275" i="20"/>
  <c r="D276" i="20"/>
  <c r="D277" i="20"/>
  <c r="D278" i="20"/>
  <c r="D279" i="20"/>
  <c r="D280" i="20"/>
  <c r="D281" i="20"/>
  <c r="D282" i="20"/>
  <c r="D283" i="20"/>
  <c r="D284" i="20"/>
  <c r="D285" i="20"/>
  <c r="D286" i="20"/>
  <c r="D287" i="20"/>
  <c r="D288" i="20"/>
  <c r="D289" i="20"/>
  <c r="D290" i="20"/>
  <c r="D291" i="20"/>
  <c r="D292" i="20"/>
  <c r="D293" i="20"/>
  <c r="D294" i="20"/>
  <c r="D295" i="20"/>
  <c r="D296" i="20"/>
  <c r="D297" i="20"/>
  <c r="D298" i="20"/>
  <c r="D299" i="20"/>
  <c r="D300" i="20"/>
  <c r="D301" i="20"/>
  <c r="D302" i="20"/>
  <c r="D303" i="20"/>
  <c r="D304" i="20"/>
  <c r="D305" i="20"/>
  <c r="D306" i="20"/>
  <c r="D307" i="20"/>
  <c r="D308" i="20"/>
  <c r="D309" i="20"/>
  <c r="D310" i="20"/>
  <c r="D311" i="20"/>
  <c r="D312" i="20"/>
  <c r="D313" i="20"/>
  <c r="D314" i="20"/>
  <c r="D315" i="20"/>
  <c r="D316" i="20"/>
  <c r="D317" i="20"/>
  <c r="D318" i="20"/>
  <c r="D319" i="20"/>
  <c r="D320" i="20"/>
  <c r="D321" i="20"/>
  <c r="D322" i="20"/>
  <c r="D323" i="20"/>
  <c r="D324" i="20"/>
  <c r="D325" i="20"/>
  <c r="D326" i="20"/>
  <c r="D327" i="20"/>
  <c r="D328" i="20"/>
  <c r="D329" i="20"/>
  <c r="D330" i="20"/>
  <c r="D331" i="20"/>
  <c r="D332" i="20"/>
  <c r="D333" i="20"/>
  <c r="D334" i="20"/>
  <c r="D335" i="20"/>
  <c r="D336" i="20"/>
  <c r="D337" i="20"/>
  <c r="D338" i="20"/>
  <c r="D339" i="20"/>
  <c r="D340" i="20"/>
  <c r="D341" i="20"/>
  <c r="D342" i="20"/>
  <c r="D343" i="20"/>
  <c r="D344" i="20"/>
  <c r="D345" i="20"/>
  <c r="D346" i="20"/>
  <c r="D347" i="20"/>
  <c r="D348" i="20"/>
  <c r="D349" i="20"/>
  <c r="D350" i="20"/>
  <c r="D351" i="20"/>
  <c r="D352" i="20"/>
  <c r="D353" i="20"/>
  <c r="D354" i="20"/>
  <c r="D355" i="20"/>
  <c r="D356" i="20"/>
  <c r="D357" i="20"/>
  <c r="D358" i="20"/>
  <c r="D359" i="20"/>
  <c r="D360" i="20"/>
  <c r="D361" i="20"/>
  <c r="D362" i="20"/>
  <c r="D363" i="20"/>
  <c r="D364" i="20"/>
  <c r="D365" i="20"/>
  <c r="D366" i="20"/>
  <c r="D367" i="20"/>
  <c r="D368" i="20"/>
  <c r="D369" i="20"/>
  <c r="D370" i="20"/>
  <c r="D371" i="20"/>
  <c r="D372" i="20"/>
  <c r="D373" i="20"/>
  <c r="D374" i="20"/>
  <c r="D375" i="20"/>
  <c r="D376" i="20"/>
  <c r="D377" i="20"/>
  <c r="D378" i="20"/>
  <c r="D379" i="20"/>
  <c r="D380" i="20"/>
  <c r="D381" i="20"/>
  <c r="D382" i="20"/>
  <c r="D383" i="20"/>
  <c r="D384" i="20"/>
  <c r="D385" i="20"/>
  <c r="D386" i="20"/>
  <c r="D387" i="20"/>
  <c r="D388" i="20"/>
  <c r="D389" i="20"/>
  <c r="D390" i="20"/>
  <c r="D391" i="20"/>
  <c r="D392" i="20"/>
  <c r="D393" i="20"/>
  <c r="D394" i="20"/>
  <c r="D395" i="20"/>
  <c r="D396" i="20"/>
  <c r="D397" i="20"/>
  <c r="D398" i="20"/>
  <c r="D399" i="20"/>
  <c r="D400" i="20"/>
  <c r="D401" i="20"/>
  <c r="D402" i="20"/>
  <c r="D403" i="20"/>
  <c r="D404" i="20"/>
  <c r="D405" i="20"/>
  <c r="D406" i="20"/>
  <c r="D407" i="20"/>
  <c r="D408" i="20"/>
  <c r="D409" i="20"/>
  <c r="D410" i="20"/>
  <c r="D411" i="20"/>
  <c r="D412" i="20"/>
  <c r="D413" i="20"/>
  <c r="D414" i="20"/>
  <c r="D415" i="20"/>
  <c r="D416" i="20"/>
  <c r="D417" i="20"/>
  <c r="D418" i="20"/>
  <c r="D419" i="20"/>
  <c r="D420" i="20"/>
  <c r="D421" i="20"/>
  <c r="D422" i="20"/>
  <c r="D423" i="20"/>
  <c r="D424" i="20"/>
  <c r="D425" i="20"/>
  <c r="D426" i="20"/>
  <c r="D427" i="20"/>
  <c r="D428" i="20"/>
  <c r="D429" i="20"/>
  <c r="D430" i="20"/>
  <c r="D431" i="20"/>
  <c r="D432" i="20"/>
  <c r="D433" i="20"/>
  <c r="D434" i="20"/>
  <c r="D435" i="20"/>
  <c r="D436" i="20"/>
  <c r="D437" i="20"/>
  <c r="D438" i="20"/>
  <c r="D439" i="20"/>
  <c r="D440" i="20"/>
  <c r="D441" i="20"/>
  <c r="D442" i="20"/>
  <c r="D443" i="20"/>
  <c r="D444" i="20"/>
  <c r="D445" i="20"/>
  <c r="D446" i="20"/>
  <c r="D447" i="20"/>
  <c r="D448" i="20"/>
  <c r="D449" i="20"/>
  <c r="D450" i="20"/>
  <c r="D451" i="20"/>
  <c r="D452" i="20"/>
  <c r="D453" i="20"/>
  <c r="D454" i="20"/>
  <c r="D455" i="20"/>
  <c r="D456" i="20"/>
  <c r="D457" i="20"/>
  <c r="D458" i="20"/>
  <c r="D459" i="20"/>
  <c r="D460" i="20"/>
  <c r="D461" i="20"/>
  <c r="D462" i="20"/>
  <c r="D463" i="20"/>
  <c r="D464" i="20"/>
  <c r="D465" i="20"/>
  <c r="D466" i="20"/>
  <c r="D467" i="20"/>
  <c r="D468" i="20"/>
  <c r="D469" i="20"/>
  <c r="D470" i="20"/>
  <c r="D471" i="20"/>
  <c r="D472" i="20"/>
  <c r="D473" i="20"/>
  <c r="D474" i="20"/>
  <c r="D475" i="20"/>
  <c r="D476" i="20"/>
  <c r="D477" i="20"/>
  <c r="D478" i="20"/>
  <c r="D479" i="20"/>
  <c r="D480" i="20"/>
  <c r="D481" i="20"/>
  <c r="D482" i="20"/>
  <c r="D483" i="20"/>
  <c r="D484" i="20"/>
  <c r="D485" i="20"/>
  <c r="D486" i="20"/>
  <c r="D487" i="20"/>
  <c r="D488" i="20"/>
  <c r="D489" i="20"/>
  <c r="D490" i="20"/>
  <c r="D491" i="20"/>
  <c r="D492" i="20"/>
  <c r="D493" i="20"/>
  <c r="D494" i="20"/>
  <c r="D495" i="20"/>
  <c r="D496" i="20"/>
  <c r="D497" i="20"/>
  <c r="D498" i="20"/>
  <c r="D499" i="20"/>
  <c r="D500" i="20"/>
  <c r="D501" i="20"/>
  <c r="D502" i="20"/>
  <c r="D503" i="20"/>
  <c r="D504" i="20"/>
  <c r="D505" i="20"/>
  <c r="D506" i="20"/>
  <c r="D507" i="20"/>
  <c r="D508" i="20"/>
  <c r="D509" i="20"/>
  <c r="D510" i="20"/>
  <c r="D511" i="20"/>
  <c r="D512" i="20"/>
  <c r="D513" i="20"/>
  <c r="D514" i="20"/>
  <c r="D515" i="20"/>
  <c r="D516" i="20"/>
  <c r="D517" i="20"/>
  <c r="D518" i="20"/>
  <c r="D519" i="20"/>
  <c r="D520" i="20"/>
  <c r="D521" i="20"/>
  <c r="D522" i="20"/>
  <c r="D523" i="20"/>
  <c r="D524" i="20"/>
  <c r="D525" i="20"/>
  <c r="D526" i="20"/>
  <c r="D527" i="20"/>
  <c r="D528" i="20"/>
  <c r="D529" i="20"/>
  <c r="D530" i="20"/>
  <c r="D531" i="20"/>
  <c r="D532" i="20"/>
  <c r="D533" i="20"/>
  <c r="D534" i="20"/>
  <c r="D535" i="20"/>
  <c r="D536" i="20"/>
  <c r="D537" i="20"/>
  <c r="D538" i="20"/>
  <c r="D539" i="20"/>
  <c r="D540" i="20"/>
  <c r="D541" i="20"/>
  <c r="D542" i="20"/>
  <c r="D543" i="20"/>
  <c r="D544" i="20"/>
  <c r="D545" i="20"/>
  <c r="D546" i="20"/>
  <c r="D547" i="20"/>
  <c r="D548" i="20"/>
  <c r="D549" i="20"/>
  <c r="D550" i="20"/>
  <c r="D551" i="20"/>
  <c r="D552" i="20"/>
  <c r="D553" i="20"/>
  <c r="D554" i="20"/>
  <c r="D555" i="20"/>
  <c r="D556" i="20"/>
  <c r="D557" i="20"/>
  <c r="D558" i="20"/>
  <c r="D559" i="20"/>
  <c r="D560" i="20"/>
  <c r="D561" i="20"/>
  <c r="D562" i="20"/>
  <c r="D563" i="20"/>
  <c r="D564" i="20"/>
  <c r="D565" i="20"/>
  <c r="D566" i="20"/>
  <c r="D567" i="20"/>
  <c r="D568" i="20"/>
  <c r="D569" i="20"/>
  <c r="D570" i="20"/>
  <c r="D571" i="20"/>
  <c r="D572" i="20"/>
  <c r="D573" i="20"/>
  <c r="D574" i="20"/>
  <c r="D575" i="20"/>
  <c r="D576" i="20"/>
  <c r="D577" i="20"/>
  <c r="D578" i="20"/>
  <c r="D579" i="20"/>
  <c r="D580" i="20"/>
  <c r="D581" i="20"/>
  <c r="D582" i="20"/>
  <c r="D583" i="20"/>
  <c r="D584" i="20"/>
  <c r="D585" i="20"/>
  <c r="D586" i="20"/>
  <c r="D587" i="20"/>
  <c r="D588" i="20"/>
  <c r="D589" i="20"/>
  <c r="D590" i="20"/>
  <c r="D591" i="20"/>
  <c r="D592" i="20"/>
  <c r="D593" i="20"/>
  <c r="D594" i="20"/>
  <c r="D595" i="20"/>
  <c r="D596" i="20"/>
  <c r="D597" i="20"/>
  <c r="D598" i="20"/>
  <c r="D599" i="20"/>
  <c r="D600" i="20"/>
  <c r="D601" i="20"/>
  <c r="D602" i="20"/>
  <c r="D603" i="20"/>
  <c r="D604" i="20"/>
  <c r="D605" i="20"/>
  <c r="D606" i="20"/>
  <c r="D607" i="20"/>
  <c r="D608" i="20"/>
  <c r="D609" i="20"/>
  <c r="D610" i="20"/>
  <c r="D611" i="20"/>
  <c r="D612" i="20"/>
  <c r="D613" i="20"/>
  <c r="D614" i="20"/>
  <c r="D615" i="20"/>
  <c r="D616" i="20"/>
  <c r="D617" i="20"/>
  <c r="D618" i="20"/>
  <c r="D619" i="20"/>
  <c r="D620" i="20"/>
  <c r="D621" i="20"/>
  <c r="D622" i="20"/>
  <c r="D623" i="20"/>
  <c r="D624" i="20"/>
  <c r="D625" i="20"/>
  <c r="D626" i="20"/>
  <c r="D627" i="20"/>
  <c r="D628" i="20"/>
  <c r="D629" i="20"/>
  <c r="D630" i="20"/>
  <c r="D631" i="20"/>
  <c r="D632" i="20"/>
  <c r="D633" i="20"/>
  <c r="D634" i="20"/>
  <c r="D635" i="20"/>
  <c r="D636" i="20"/>
  <c r="D637" i="20"/>
  <c r="D638" i="20"/>
  <c r="D639" i="20"/>
  <c r="D640" i="20"/>
  <c r="D641" i="20"/>
  <c r="D642" i="20"/>
  <c r="D643" i="20"/>
  <c r="D644" i="20"/>
  <c r="D645" i="20"/>
  <c r="D646" i="20"/>
  <c r="D647" i="20"/>
  <c r="D648" i="20"/>
  <c r="D649" i="20"/>
  <c r="D650" i="20"/>
  <c r="D651" i="20"/>
  <c r="D652" i="20"/>
  <c r="D653" i="20"/>
  <c r="D654" i="20"/>
  <c r="D655" i="20"/>
  <c r="D656" i="20"/>
  <c r="D657" i="20"/>
  <c r="D658" i="20"/>
  <c r="D659" i="20"/>
  <c r="D660" i="20"/>
  <c r="D661" i="20"/>
  <c r="D662" i="20"/>
  <c r="D663" i="20"/>
  <c r="D664" i="20"/>
  <c r="D665" i="20"/>
  <c r="D666" i="20"/>
  <c r="D667" i="20"/>
  <c r="D668" i="20"/>
  <c r="D669" i="20"/>
  <c r="D670" i="20"/>
  <c r="D671" i="20"/>
  <c r="D672" i="20"/>
  <c r="D673" i="20"/>
  <c r="D674" i="20"/>
  <c r="D675" i="20"/>
  <c r="D676" i="20"/>
  <c r="D677" i="20"/>
  <c r="D678" i="20"/>
  <c r="D679" i="20"/>
  <c r="D680" i="20"/>
  <c r="D681" i="20"/>
  <c r="D682" i="20"/>
  <c r="D683" i="20"/>
  <c r="D684" i="20"/>
  <c r="D685" i="20"/>
  <c r="D686" i="20"/>
  <c r="D687" i="20"/>
  <c r="D688" i="20"/>
  <c r="D689" i="20"/>
  <c r="D690" i="20"/>
  <c r="D691" i="20"/>
  <c r="D692" i="20"/>
  <c r="D693" i="20"/>
  <c r="D694" i="20"/>
  <c r="D695" i="20"/>
  <c r="D696" i="20"/>
  <c r="D697" i="20"/>
  <c r="D698" i="20"/>
  <c r="D699" i="20"/>
  <c r="D700" i="20"/>
  <c r="D701" i="20"/>
  <c r="D702" i="20"/>
  <c r="D703" i="20"/>
  <c r="D704" i="20"/>
  <c r="D705" i="20"/>
  <c r="D706" i="20"/>
  <c r="D707" i="20"/>
  <c r="D708" i="20"/>
  <c r="D709" i="20"/>
  <c r="D710" i="20"/>
  <c r="D711" i="20"/>
  <c r="D712" i="20"/>
  <c r="D713" i="20"/>
  <c r="D714" i="20"/>
  <c r="D715" i="20"/>
  <c r="D716" i="20"/>
  <c r="D717" i="20"/>
  <c r="D718" i="20"/>
  <c r="D719" i="20"/>
  <c r="D720" i="20"/>
  <c r="D721" i="20"/>
  <c r="D722" i="20"/>
  <c r="D723" i="20"/>
  <c r="D724" i="20"/>
  <c r="D725" i="20"/>
  <c r="D726" i="20"/>
  <c r="D727" i="20"/>
  <c r="D728" i="20"/>
  <c r="D729" i="20"/>
  <c r="D730" i="20"/>
  <c r="D731" i="20"/>
  <c r="D732" i="20"/>
  <c r="D733" i="20"/>
  <c r="D734" i="20"/>
  <c r="D735" i="20"/>
  <c r="D736" i="20"/>
  <c r="D737" i="20"/>
  <c r="D738" i="20"/>
  <c r="D739" i="20"/>
  <c r="D740" i="20"/>
  <c r="D741" i="20"/>
  <c r="D742" i="20"/>
  <c r="D743" i="20"/>
  <c r="D744" i="20"/>
  <c r="D745" i="20"/>
  <c r="D746" i="20"/>
  <c r="D747" i="20"/>
  <c r="D748" i="20"/>
  <c r="D749" i="20"/>
  <c r="D750" i="20"/>
  <c r="D751" i="20"/>
  <c r="D752" i="20"/>
  <c r="D753" i="20"/>
  <c r="D754" i="20"/>
  <c r="D755" i="20"/>
  <c r="D756" i="20"/>
  <c r="D757" i="20"/>
  <c r="D758" i="20"/>
  <c r="D759" i="20"/>
  <c r="D760" i="20"/>
  <c r="D761" i="20"/>
  <c r="D762" i="20"/>
  <c r="D763" i="20"/>
  <c r="D764" i="20"/>
  <c r="D765" i="20"/>
  <c r="D766" i="20"/>
  <c r="D767" i="20"/>
  <c r="D768" i="20"/>
  <c r="D769" i="20"/>
  <c r="D770" i="20"/>
  <c r="D771" i="20"/>
  <c r="D772" i="20"/>
  <c r="D773" i="20"/>
  <c r="D774" i="20"/>
  <c r="D775" i="20"/>
  <c r="D776" i="20"/>
  <c r="D777" i="20"/>
  <c r="D778" i="20"/>
  <c r="D779" i="20"/>
  <c r="D780" i="20"/>
  <c r="D781" i="20"/>
  <c r="D782" i="20"/>
  <c r="D783" i="20"/>
  <c r="D784" i="20"/>
  <c r="D785" i="20"/>
  <c r="D786" i="20"/>
  <c r="D787" i="20"/>
  <c r="D788" i="20"/>
  <c r="D789" i="20"/>
  <c r="D790" i="20"/>
  <c r="D791" i="20"/>
  <c r="D792" i="20"/>
  <c r="D793" i="20"/>
  <c r="D794" i="20"/>
  <c r="D795" i="20"/>
  <c r="D796" i="20"/>
  <c r="D797" i="20"/>
  <c r="D798" i="20"/>
  <c r="D799" i="20"/>
  <c r="D800" i="20"/>
  <c r="D801" i="20"/>
  <c r="D802" i="20"/>
  <c r="D803" i="20"/>
  <c r="D804" i="20"/>
  <c r="D805" i="20"/>
  <c r="D806" i="20"/>
  <c r="D807" i="20"/>
  <c r="D808" i="20"/>
  <c r="D809" i="20"/>
  <c r="D810" i="20"/>
  <c r="D811" i="20"/>
  <c r="D812" i="20"/>
  <c r="D813" i="20"/>
  <c r="D814" i="20"/>
  <c r="D815" i="20"/>
  <c r="D816" i="20"/>
  <c r="D817" i="20"/>
  <c r="D818" i="20"/>
  <c r="D819" i="20"/>
  <c r="D820" i="20"/>
  <c r="D821" i="20"/>
  <c r="D822" i="20"/>
  <c r="D823" i="20"/>
  <c r="D824" i="20"/>
  <c r="D825" i="20"/>
  <c r="D826" i="20"/>
  <c r="D827" i="20"/>
  <c r="D828" i="20"/>
  <c r="D829" i="20"/>
  <c r="D830" i="20"/>
  <c r="D831" i="20"/>
  <c r="D832" i="20"/>
  <c r="D833" i="20"/>
  <c r="D834" i="20"/>
  <c r="D835" i="20"/>
  <c r="D836" i="20"/>
  <c r="D837" i="20"/>
  <c r="D838" i="20"/>
  <c r="D839" i="20"/>
  <c r="D840" i="20"/>
  <c r="D841" i="20"/>
  <c r="D842" i="20"/>
  <c r="D843" i="20"/>
  <c r="D844" i="20"/>
  <c r="D845" i="20"/>
  <c r="D846" i="20"/>
  <c r="D847" i="20"/>
  <c r="D848" i="20"/>
  <c r="D849" i="20"/>
  <c r="D850" i="20"/>
  <c r="D851" i="20"/>
  <c r="D852" i="20"/>
  <c r="D853" i="20"/>
  <c r="D854" i="20"/>
  <c r="D855" i="20"/>
  <c r="D856" i="20"/>
  <c r="D857" i="20"/>
  <c r="D858" i="20"/>
  <c r="D859" i="20"/>
  <c r="D860" i="20"/>
  <c r="D861" i="20"/>
  <c r="D862" i="20"/>
  <c r="D863" i="20"/>
  <c r="D864" i="20"/>
  <c r="D865" i="20"/>
  <c r="D866" i="20"/>
  <c r="D867" i="20"/>
  <c r="D868" i="20"/>
  <c r="D869" i="20"/>
  <c r="D870" i="20"/>
  <c r="D871" i="20"/>
  <c r="D872" i="20"/>
  <c r="D873" i="20"/>
  <c r="D874" i="20"/>
  <c r="D875" i="20"/>
  <c r="D876" i="20"/>
  <c r="D877" i="20"/>
  <c r="D878" i="20"/>
  <c r="D879" i="20"/>
  <c r="D880" i="20"/>
  <c r="D881" i="20"/>
  <c r="D882" i="20"/>
  <c r="D883" i="20"/>
  <c r="D884" i="20"/>
  <c r="D885" i="20"/>
  <c r="D886" i="20"/>
  <c r="D887" i="20"/>
  <c r="D888" i="20"/>
  <c r="D889" i="20"/>
  <c r="D890" i="20"/>
  <c r="D891" i="20"/>
  <c r="D892" i="20"/>
  <c r="D893" i="20"/>
  <c r="D894" i="20"/>
  <c r="D895" i="20"/>
  <c r="D896" i="20"/>
  <c r="D897" i="20"/>
  <c r="D898" i="20"/>
  <c r="D899" i="20"/>
  <c r="D900" i="20"/>
  <c r="D901" i="20"/>
  <c r="D902" i="20"/>
  <c r="D903" i="20"/>
  <c r="D904" i="20"/>
  <c r="D905" i="20"/>
  <c r="D906" i="20"/>
  <c r="D907" i="20"/>
  <c r="D908" i="20"/>
  <c r="D909" i="20"/>
  <c r="D910" i="20"/>
  <c r="D911" i="20"/>
  <c r="D912" i="20"/>
  <c r="D913" i="20"/>
  <c r="D914" i="20"/>
  <c r="D915" i="20"/>
  <c r="D916" i="20"/>
  <c r="D917" i="20"/>
  <c r="D918" i="20"/>
  <c r="D919" i="20"/>
  <c r="D920" i="20"/>
  <c r="D921" i="20"/>
  <c r="D922" i="20"/>
  <c r="D923" i="20"/>
  <c r="D924" i="20"/>
  <c r="D925" i="20"/>
  <c r="D926" i="20"/>
  <c r="D927" i="20"/>
  <c r="D928" i="20"/>
  <c r="D929" i="20"/>
  <c r="D930" i="20"/>
  <c r="D931" i="20"/>
  <c r="D932" i="20"/>
  <c r="D933" i="20"/>
  <c r="D934" i="20"/>
  <c r="D935" i="20"/>
  <c r="D936" i="20"/>
  <c r="D937" i="20"/>
  <c r="D938" i="20"/>
  <c r="D939" i="20"/>
  <c r="D940" i="20"/>
  <c r="D941" i="20"/>
  <c r="D942" i="20"/>
  <c r="D943" i="20"/>
  <c r="D944" i="20"/>
  <c r="D945" i="20"/>
  <c r="D946" i="20"/>
  <c r="D947" i="20"/>
  <c r="D948" i="20"/>
  <c r="D949" i="20"/>
  <c r="D950" i="20"/>
  <c r="D951" i="20"/>
  <c r="D952" i="20"/>
  <c r="D953" i="20"/>
  <c r="D954" i="20"/>
  <c r="D955" i="20"/>
  <c r="D956" i="20"/>
  <c r="D957" i="20"/>
  <c r="D958" i="20"/>
  <c r="D959" i="20"/>
  <c r="D960" i="20"/>
  <c r="D961" i="20"/>
  <c r="D962" i="20"/>
  <c r="D963" i="20"/>
  <c r="D964" i="20"/>
  <c r="D965" i="20"/>
  <c r="D966" i="20"/>
  <c r="D967" i="20"/>
  <c r="D968" i="20"/>
  <c r="D969" i="20"/>
  <c r="D970" i="20"/>
  <c r="D971" i="20"/>
  <c r="D972" i="20"/>
  <c r="D973" i="20"/>
  <c r="D974" i="20"/>
  <c r="D975" i="20"/>
  <c r="D976" i="20"/>
  <c r="D977" i="20"/>
  <c r="D978" i="20"/>
  <c r="D979" i="20"/>
  <c r="D980" i="20"/>
  <c r="D981" i="20"/>
  <c r="D982" i="20"/>
  <c r="D983" i="20"/>
  <c r="D984" i="20"/>
  <c r="D985" i="20"/>
  <c r="D986" i="20"/>
  <c r="D987" i="20"/>
  <c r="D988" i="20"/>
  <c r="D989" i="20"/>
  <c r="D990" i="20"/>
  <c r="D991" i="20"/>
  <c r="D992" i="20"/>
  <c r="D993" i="20"/>
  <c r="D994" i="20"/>
  <c r="D995" i="20"/>
  <c r="D996" i="20"/>
  <c r="D997" i="20"/>
  <c r="D998" i="20"/>
  <c r="D999" i="20"/>
  <c r="D1000" i="20"/>
  <c r="D1001" i="20"/>
  <c r="D1002" i="20"/>
  <c r="D1003" i="20"/>
  <c r="D1004" i="20"/>
  <c r="D1005" i="20"/>
  <c r="D1006" i="20"/>
  <c r="D1007" i="20"/>
  <c r="D1008" i="20"/>
  <c r="D1009" i="20"/>
  <c r="D1010" i="20"/>
  <c r="D1011" i="20"/>
  <c r="D1012" i="20"/>
  <c r="D1013" i="20"/>
  <c r="D1014" i="20"/>
  <c r="D1015" i="20"/>
  <c r="D1016" i="20"/>
  <c r="D1017" i="20"/>
  <c r="D1018" i="20"/>
  <c r="D1019" i="20"/>
  <c r="D1020" i="20"/>
  <c r="D1021" i="20"/>
  <c r="D1022" i="20"/>
  <c r="D1023" i="20"/>
  <c r="D1024" i="20"/>
  <c r="D1025" i="20"/>
  <c r="D1026" i="20"/>
  <c r="D1027" i="20"/>
  <c r="D1028" i="20"/>
  <c r="D1029" i="20"/>
  <c r="D1030" i="20"/>
  <c r="D1031" i="20"/>
  <c r="D1032" i="20"/>
  <c r="D1033" i="20"/>
  <c r="D1034" i="20"/>
  <c r="D1035" i="20"/>
  <c r="D1036" i="20"/>
  <c r="D1037" i="20"/>
  <c r="D1038" i="20"/>
  <c r="D1039" i="20"/>
  <c r="D1040" i="20"/>
  <c r="D1041" i="20"/>
  <c r="D1042" i="20"/>
  <c r="D1043" i="20"/>
  <c r="D1044" i="20"/>
  <c r="D1045" i="20"/>
  <c r="D1046" i="20"/>
  <c r="D1047" i="20"/>
  <c r="D1048" i="20"/>
  <c r="D1049" i="20"/>
  <c r="D1050" i="20"/>
  <c r="D1051" i="20"/>
  <c r="D1052" i="20"/>
  <c r="D1053" i="20"/>
  <c r="D1054" i="20"/>
  <c r="D1055" i="20"/>
  <c r="D1056" i="20"/>
  <c r="D1057" i="20"/>
  <c r="D1058" i="20"/>
  <c r="D1059" i="20"/>
  <c r="D1060" i="20"/>
  <c r="D1061" i="20"/>
  <c r="D1062" i="20"/>
  <c r="D1063" i="20"/>
  <c r="D1064" i="20"/>
  <c r="D1065" i="20"/>
  <c r="D1066" i="20"/>
  <c r="D1067" i="20"/>
  <c r="D1068" i="20"/>
  <c r="D1069" i="20"/>
  <c r="D1070" i="20"/>
  <c r="D1071" i="20"/>
  <c r="D1072" i="20"/>
  <c r="D1073" i="20"/>
  <c r="D1074" i="20"/>
  <c r="D1075" i="20"/>
  <c r="D1076" i="20"/>
  <c r="D1077" i="20"/>
  <c r="D1078" i="20"/>
  <c r="D1079" i="20"/>
  <c r="D1080" i="20"/>
  <c r="D1081" i="20"/>
  <c r="D1082" i="20"/>
  <c r="D1083" i="20"/>
  <c r="D1084" i="20"/>
  <c r="D1085" i="20"/>
  <c r="D1086" i="20"/>
  <c r="D1087" i="20"/>
  <c r="D1088" i="20"/>
  <c r="D1089" i="20"/>
  <c r="D1090" i="20"/>
  <c r="D1091" i="20"/>
  <c r="D1092" i="20"/>
  <c r="D1093" i="20"/>
  <c r="D1094" i="20"/>
  <c r="D1095" i="20"/>
  <c r="D1096" i="20"/>
  <c r="D1097" i="20"/>
  <c r="D1098" i="20"/>
  <c r="D1099" i="20"/>
  <c r="D1100" i="20"/>
  <c r="D1101" i="20"/>
  <c r="D1102" i="20"/>
  <c r="D1103" i="20"/>
  <c r="D1104" i="20"/>
  <c r="D1105" i="20"/>
  <c r="D1106" i="20"/>
  <c r="D1107" i="20"/>
  <c r="D1108" i="20"/>
  <c r="D1109" i="20"/>
  <c r="D1110" i="20"/>
  <c r="D1111" i="20"/>
  <c r="D1112" i="20"/>
  <c r="D1113" i="20"/>
  <c r="D1114" i="20"/>
  <c r="D1115" i="20"/>
  <c r="D1116" i="20"/>
  <c r="D1117" i="20"/>
  <c r="D1118" i="20"/>
  <c r="D1119" i="20"/>
  <c r="D1120" i="20"/>
  <c r="D1121" i="20"/>
  <c r="D1122" i="20"/>
  <c r="D1123" i="20"/>
  <c r="D1124" i="20"/>
  <c r="D1125" i="20"/>
  <c r="D1126" i="20"/>
  <c r="D1127" i="20"/>
  <c r="D1128" i="20"/>
  <c r="D1129" i="20"/>
  <c r="D1130" i="20"/>
  <c r="D1131" i="20"/>
  <c r="D1132" i="20"/>
  <c r="D1133" i="20"/>
  <c r="D1134" i="20"/>
  <c r="D1135" i="20"/>
  <c r="D1136" i="20"/>
  <c r="D1137" i="20"/>
  <c r="D1138" i="20"/>
  <c r="D1139" i="20"/>
  <c r="D1140" i="20"/>
  <c r="D1141" i="20"/>
  <c r="D1142" i="20"/>
  <c r="D1143" i="20"/>
  <c r="D1144" i="20"/>
  <c r="D1145" i="20"/>
  <c r="D1146" i="20"/>
  <c r="D1147" i="20"/>
  <c r="D1148" i="20"/>
  <c r="D1149" i="20"/>
  <c r="D1150" i="20"/>
  <c r="D1151" i="20"/>
  <c r="D1152" i="20"/>
  <c r="D1153" i="20"/>
  <c r="D1154" i="20"/>
  <c r="D1155" i="20"/>
  <c r="D1156" i="20"/>
  <c r="D1157" i="20"/>
  <c r="D1158" i="20"/>
  <c r="D1159" i="20"/>
  <c r="D1160" i="20"/>
  <c r="D1161" i="20"/>
  <c r="D1162" i="20"/>
  <c r="D1163" i="20"/>
  <c r="D1164" i="20"/>
  <c r="D1165" i="20"/>
  <c r="D1166" i="20"/>
  <c r="D1167" i="20"/>
  <c r="D1168" i="20"/>
  <c r="D1169" i="20"/>
  <c r="D1170" i="20"/>
  <c r="D1171" i="20"/>
  <c r="D1172" i="20"/>
  <c r="D1173" i="20"/>
  <c r="D1174" i="20"/>
  <c r="D1175" i="20"/>
  <c r="D1176" i="20"/>
  <c r="D1177" i="20"/>
  <c r="D1178" i="20"/>
  <c r="D1179" i="20"/>
  <c r="D1180" i="20"/>
  <c r="D1181" i="20"/>
  <c r="D1182" i="20"/>
  <c r="D1183" i="20"/>
  <c r="D1184" i="20"/>
  <c r="D1185" i="20"/>
  <c r="D1186" i="20"/>
  <c r="D1187" i="20"/>
  <c r="D1188" i="20"/>
  <c r="D1189" i="20"/>
  <c r="D1190" i="20"/>
  <c r="D1191" i="20"/>
  <c r="D1192" i="20"/>
  <c r="D1193" i="20"/>
  <c r="D1194" i="20"/>
  <c r="D1195" i="20"/>
  <c r="D1196" i="20"/>
  <c r="D1197" i="20"/>
  <c r="D1198" i="20"/>
  <c r="D1199" i="20"/>
  <c r="D1200" i="20"/>
  <c r="D1201" i="20"/>
  <c r="D1202" i="20"/>
  <c r="D1203" i="20"/>
  <c r="D1204" i="20"/>
  <c r="D1205" i="20"/>
  <c r="D1206" i="20"/>
  <c r="D1207" i="20"/>
  <c r="D1208" i="20"/>
  <c r="D1209" i="20"/>
  <c r="D1210" i="20"/>
  <c r="D1211" i="20"/>
  <c r="D1212" i="20"/>
  <c r="D1213" i="20"/>
  <c r="D1214" i="20"/>
  <c r="D1215" i="20"/>
  <c r="D1216" i="20"/>
  <c r="D1217" i="20"/>
  <c r="D1218" i="20"/>
  <c r="D1219" i="20"/>
  <c r="D1220" i="20"/>
  <c r="D1221" i="20"/>
  <c r="D1222" i="20"/>
  <c r="D1223" i="20"/>
  <c r="D1224" i="20"/>
  <c r="D1225" i="20"/>
  <c r="D1226" i="20"/>
  <c r="D1227" i="20"/>
  <c r="D1228" i="20"/>
  <c r="D1229" i="20"/>
  <c r="D1230" i="20"/>
  <c r="D1231" i="20"/>
  <c r="D1232" i="20"/>
  <c r="D1233" i="20"/>
  <c r="D1234" i="20"/>
  <c r="D1235" i="20"/>
  <c r="D1236" i="20"/>
  <c r="D1237" i="20"/>
  <c r="D1238" i="20"/>
  <c r="D1239" i="20"/>
  <c r="D1240" i="20"/>
  <c r="D1241" i="20"/>
  <c r="D1242" i="20"/>
  <c r="D1243" i="20"/>
  <c r="D1244" i="20"/>
  <c r="D1245" i="20"/>
  <c r="D1246" i="20"/>
  <c r="D1247" i="20"/>
  <c r="D1248" i="20"/>
  <c r="D1249" i="20"/>
  <c r="D1250" i="20"/>
  <c r="D1251" i="20"/>
  <c r="D1252" i="20"/>
  <c r="D1253" i="20"/>
  <c r="D1254" i="20"/>
  <c r="D1255" i="20"/>
  <c r="D1256" i="20"/>
  <c r="D1257" i="20"/>
  <c r="D1258" i="20"/>
  <c r="D1259" i="20"/>
  <c r="D1260" i="20"/>
  <c r="D1261" i="20"/>
  <c r="D1262" i="20"/>
  <c r="D1263" i="20"/>
  <c r="D1264" i="20"/>
  <c r="D1265" i="20"/>
  <c r="D1266" i="20"/>
  <c r="D1267" i="20"/>
  <c r="D1268" i="20"/>
  <c r="D1269" i="20"/>
  <c r="D1270" i="20"/>
  <c r="D1271" i="20"/>
  <c r="D1272" i="20"/>
  <c r="D1273" i="20"/>
  <c r="D1274" i="20"/>
  <c r="D1275" i="20"/>
  <c r="D1276" i="20"/>
  <c r="D1277" i="20"/>
  <c r="D1278" i="20"/>
  <c r="D1279" i="20"/>
  <c r="D1280" i="20"/>
  <c r="D1281" i="20"/>
  <c r="D1282" i="20"/>
  <c r="D1283" i="20"/>
  <c r="D1284" i="20"/>
  <c r="D1285" i="20"/>
  <c r="D1286" i="20"/>
  <c r="D1287" i="20"/>
  <c r="D1288" i="20"/>
  <c r="D1289" i="20"/>
  <c r="D1290" i="20"/>
  <c r="D1291" i="20"/>
  <c r="D1292" i="20"/>
  <c r="D1293" i="20"/>
  <c r="D1294" i="20"/>
  <c r="D1295" i="20"/>
  <c r="D1296" i="20"/>
  <c r="D1297" i="20"/>
  <c r="D1298" i="20"/>
  <c r="D1299" i="20"/>
  <c r="D1300" i="20"/>
  <c r="D1301" i="20"/>
  <c r="D1302" i="20"/>
  <c r="D1303" i="20"/>
  <c r="D1304" i="20"/>
  <c r="D1305" i="20"/>
  <c r="D1306" i="20"/>
  <c r="D1307" i="20"/>
  <c r="D1308" i="20"/>
  <c r="D1309" i="20"/>
  <c r="D1310" i="20"/>
  <c r="D1311" i="20"/>
  <c r="D1312" i="20"/>
  <c r="D1313" i="20"/>
  <c r="D1314" i="20"/>
  <c r="D1315" i="20"/>
  <c r="D1316" i="20"/>
  <c r="D1317" i="20"/>
  <c r="D1318" i="20"/>
  <c r="D1319" i="20"/>
  <c r="D1320" i="20"/>
  <c r="D1321" i="20"/>
  <c r="D1322" i="20"/>
  <c r="D1323" i="20"/>
  <c r="D1324" i="20"/>
  <c r="D1325" i="20"/>
  <c r="D1326" i="20"/>
  <c r="D1327" i="20"/>
  <c r="D1328" i="20"/>
  <c r="D1329" i="20"/>
  <c r="D1330" i="20"/>
  <c r="D1331" i="20"/>
  <c r="D1332" i="20"/>
  <c r="D1333" i="20"/>
  <c r="D1334" i="20"/>
  <c r="D1335" i="20"/>
  <c r="D1336" i="20"/>
  <c r="D1337" i="20"/>
  <c r="D1338" i="20"/>
  <c r="D1339" i="20"/>
  <c r="D1340" i="20"/>
  <c r="D1341" i="20"/>
  <c r="D1342" i="20"/>
  <c r="D1343" i="20"/>
  <c r="D1344" i="20"/>
  <c r="D1345" i="20"/>
  <c r="D1346" i="20"/>
  <c r="D1347" i="20"/>
  <c r="D1348" i="20"/>
  <c r="D1349" i="20"/>
  <c r="D1350" i="20"/>
  <c r="D1351" i="20"/>
  <c r="D1352" i="20"/>
  <c r="D1353" i="20"/>
  <c r="D1354" i="20"/>
  <c r="D1355" i="20"/>
  <c r="D1356" i="20"/>
  <c r="D1357" i="20"/>
  <c r="D1358" i="20"/>
  <c r="D1359" i="20"/>
  <c r="D1360" i="20"/>
  <c r="D1361" i="20"/>
  <c r="D1362" i="20"/>
  <c r="D1363" i="20"/>
  <c r="D1364" i="20"/>
  <c r="D1365" i="20"/>
  <c r="D1366" i="20"/>
  <c r="D1367" i="20"/>
  <c r="D1368" i="20"/>
  <c r="D1369" i="20"/>
  <c r="D1370" i="20"/>
  <c r="D1371" i="20"/>
  <c r="D1372" i="20"/>
  <c r="D1373" i="20"/>
  <c r="D1374" i="20"/>
  <c r="D1375" i="20"/>
  <c r="D1376" i="20"/>
  <c r="D1377" i="20"/>
  <c r="D1378" i="20"/>
  <c r="D1379" i="20"/>
  <c r="D1380" i="20"/>
  <c r="D1381" i="20"/>
  <c r="D1382" i="20"/>
  <c r="D1383" i="20"/>
  <c r="D1384" i="20"/>
  <c r="D1385" i="20"/>
  <c r="D1386" i="20"/>
  <c r="D1387" i="20"/>
  <c r="D1388" i="20"/>
  <c r="D1389" i="20"/>
  <c r="D1390" i="20"/>
  <c r="D1391" i="20"/>
  <c r="D1392" i="20"/>
  <c r="D1393" i="20"/>
  <c r="D1394" i="20"/>
  <c r="D1395" i="20"/>
  <c r="D1396" i="20"/>
  <c r="D1397" i="20"/>
  <c r="D1398" i="20"/>
  <c r="D1399" i="20"/>
  <c r="D1400" i="20"/>
  <c r="D1401" i="20"/>
  <c r="D1402" i="20"/>
  <c r="D1403" i="20"/>
  <c r="D1404" i="20"/>
  <c r="D1405" i="20"/>
  <c r="D1406" i="20"/>
  <c r="D1407" i="20"/>
  <c r="D1408" i="20"/>
  <c r="D1409" i="20"/>
  <c r="D1410" i="20"/>
  <c r="D1411" i="20"/>
  <c r="D1412" i="20"/>
  <c r="D1413" i="20"/>
  <c r="D1414" i="20"/>
  <c r="D1415" i="20"/>
  <c r="D1416" i="20"/>
  <c r="D1417" i="20"/>
  <c r="D1418" i="20"/>
  <c r="D1419" i="20"/>
  <c r="D1420" i="20"/>
  <c r="D1421" i="20"/>
  <c r="D1422" i="20"/>
  <c r="D1423" i="20"/>
  <c r="D1424" i="20"/>
  <c r="D1425" i="20"/>
  <c r="D1426" i="20"/>
  <c r="D1427" i="20"/>
  <c r="D1428" i="20"/>
  <c r="D1429" i="20"/>
  <c r="D1430" i="20"/>
  <c r="D1431" i="20"/>
  <c r="D1432" i="20"/>
  <c r="D1433" i="20"/>
  <c r="D1434" i="20"/>
  <c r="D1435" i="20"/>
  <c r="D1436" i="20"/>
  <c r="D1437" i="20"/>
  <c r="D1438" i="20"/>
  <c r="D1439" i="20"/>
  <c r="D1440" i="20"/>
  <c r="D1441" i="20"/>
  <c r="D1442" i="20"/>
  <c r="D1443" i="20"/>
  <c r="D1444" i="20"/>
  <c r="D1445" i="20"/>
  <c r="D1446" i="20"/>
  <c r="D1447" i="20"/>
  <c r="D1448" i="20"/>
  <c r="D1449" i="20"/>
  <c r="D1450" i="20"/>
  <c r="D1451" i="20"/>
  <c r="D1452" i="20"/>
  <c r="D1453" i="20"/>
  <c r="D1454" i="20"/>
  <c r="D1455" i="20"/>
  <c r="D1456" i="20"/>
  <c r="D1457" i="20"/>
  <c r="D1458" i="20"/>
  <c r="D1459" i="20"/>
  <c r="D1460" i="20"/>
  <c r="D1461" i="20"/>
  <c r="D1462" i="20"/>
  <c r="D1463" i="20"/>
  <c r="D1464" i="20"/>
  <c r="D1465" i="20"/>
  <c r="D1466" i="20"/>
  <c r="D1467" i="20"/>
  <c r="D1468" i="20"/>
  <c r="D1469" i="20"/>
  <c r="D1470" i="20"/>
  <c r="D1471" i="20"/>
  <c r="D1472" i="20"/>
  <c r="D1473" i="20"/>
  <c r="D1474" i="20"/>
  <c r="D1475" i="20"/>
  <c r="D1476" i="20"/>
  <c r="D1477" i="20"/>
  <c r="D1478" i="20"/>
  <c r="D1479" i="20"/>
  <c r="D1480" i="20"/>
  <c r="D1481" i="20"/>
  <c r="D1482" i="20"/>
  <c r="D1483" i="20"/>
  <c r="D1484" i="20"/>
  <c r="D1485" i="20"/>
  <c r="D1486" i="20"/>
  <c r="D1487" i="20"/>
  <c r="D1488" i="20"/>
  <c r="D1489" i="20"/>
  <c r="D1490" i="20"/>
  <c r="D1491" i="20"/>
  <c r="D1492" i="20"/>
  <c r="D1493" i="20"/>
  <c r="D1494" i="20"/>
  <c r="D1495" i="20"/>
  <c r="D1496" i="20"/>
  <c r="D1497" i="20"/>
  <c r="D1498" i="20"/>
  <c r="D1499" i="20"/>
  <c r="D1500" i="20"/>
  <c r="D1501" i="20"/>
  <c r="D1502" i="20"/>
  <c r="D1503" i="20"/>
  <c r="D1504" i="20"/>
  <c r="D1505" i="20"/>
  <c r="D1506" i="20"/>
  <c r="D1507" i="20"/>
  <c r="D1508" i="20"/>
  <c r="D1509" i="20"/>
  <c r="D1510" i="20"/>
  <c r="D1511" i="20"/>
  <c r="D1512" i="20"/>
  <c r="D1513" i="20"/>
  <c r="D1514" i="20"/>
  <c r="D1515" i="20"/>
  <c r="D1516" i="20"/>
  <c r="D1517" i="20"/>
  <c r="D1518" i="20"/>
  <c r="D1519" i="20"/>
  <c r="D1520" i="20"/>
  <c r="D1521" i="20"/>
  <c r="D1522" i="20"/>
  <c r="D1523" i="20"/>
  <c r="D1524" i="20"/>
  <c r="D1525" i="20"/>
  <c r="D1526" i="20"/>
  <c r="D1527" i="20"/>
  <c r="D1528" i="20"/>
  <c r="D1529" i="20"/>
  <c r="D1530" i="20"/>
  <c r="D1531" i="20"/>
  <c r="D1532" i="20"/>
  <c r="D1533" i="20"/>
  <c r="D1534" i="20"/>
  <c r="D1535" i="20"/>
  <c r="D1536" i="20"/>
  <c r="D1537" i="20"/>
  <c r="D1538" i="20"/>
  <c r="D1539" i="20"/>
  <c r="D1540" i="20"/>
  <c r="D1541" i="20"/>
  <c r="D1542" i="20"/>
  <c r="D1543" i="20"/>
  <c r="D1544" i="20"/>
  <c r="D1545" i="20"/>
  <c r="D1546" i="20"/>
  <c r="D1547" i="20"/>
  <c r="D1548" i="20"/>
  <c r="D1549" i="20"/>
  <c r="D1550" i="20"/>
  <c r="D1551" i="20"/>
  <c r="D1552" i="20"/>
  <c r="D1553" i="20"/>
  <c r="D1554" i="20"/>
  <c r="D1555" i="20"/>
  <c r="D1556" i="20"/>
  <c r="D1557" i="20"/>
  <c r="D1558" i="20"/>
  <c r="D1559" i="20"/>
  <c r="D1560" i="20"/>
  <c r="D1561" i="20"/>
  <c r="D1562" i="20"/>
  <c r="D1563" i="20"/>
  <c r="D1564" i="20"/>
  <c r="D1565" i="20"/>
  <c r="D1566" i="20"/>
  <c r="D1567" i="20"/>
  <c r="D1568" i="20"/>
  <c r="D1569" i="20"/>
  <c r="D1570" i="20"/>
  <c r="D1571" i="20"/>
  <c r="D1572" i="20"/>
  <c r="D1573" i="20"/>
  <c r="D1574" i="20"/>
  <c r="D1575" i="20"/>
  <c r="D1576" i="20"/>
  <c r="D1577" i="20"/>
  <c r="D1578" i="20"/>
  <c r="D1579" i="20"/>
  <c r="D1580" i="20"/>
  <c r="D1581" i="20"/>
  <c r="D1582" i="20"/>
  <c r="D1583" i="20"/>
  <c r="D1584" i="20"/>
  <c r="D1585" i="20"/>
  <c r="D1586" i="20"/>
  <c r="D1587" i="20"/>
  <c r="D1588" i="20"/>
  <c r="D1589" i="20"/>
  <c r="D1590" i="20"/>
  <c r="D1591" i="20"/>
  <c r="D1592" i="20"/>
  <c r="D1593" i="20"/>
  <c r="D1594" i="20"/>
  <c r="D1595" i="20"/>
  <c r="D1596" i="20"/>
  <c r="D1597" i="20"/>
  <c r="D1598" i="20"/>
  <c r="D1599" i="20"/>
  <c r="D1600" i="20"/>
  <c r="D1601" i="20"/>
  <c r="D1602" i="20"/>
  <c r="D1603" i="20"/>
  <c r="D1604" i="20"/>
  <c r="D1605" i="20"/>
  <c r="D1606" i="20"/>
  <c r="D1607" i="20"/>
  <c r="D1608" i="20"/>
  <c r="D1609" i="20"/>
  <c r="D1610" i="20"/>
  <c r="D1611" i="20"/>
  <c r="D1612" i="20"/>
  <c r="D1613" i="20"/>
  <c r="D1614" i="20"/>
  <c r="D1615" i="20"/>
  <c r="D1616" i="20"/>
  <c r="D1617" i="20"/>
  <c r="D1618" i="20"/>
  <c r="D1619" i="20"/>
  <c r="D1620" i="20"/>
  <c r="D1621" i="20"/>
  <c r="D1622" i="20"/>
  <c r="D1623" i="20"/>
  <c r="D1624" i="20"/>
  <c r="D1625" i="20"/>
  <c r="D1626" i="20"/>
  <c r="D1627" i="20"/>
  <c r="D1628" i="20"/>
  <c r="D1629" i="20"/>
  <c r="D1630" i="20"/>
  <c r="D1631" i="20"/>
  <c r="D1632" i="20"/>
  <c r="D1633" i="20"/>
  <c r="D1634" i="20"/>
  <c r="D1635" i="20"/>
  <c r="D1636" i="20"/>
  <c r="D1637" i="20"/>
  <c r="D1638" i="20"/>
  <c r="D1639" i="20"/>
  <c r="D1640" i="20"/>
  <c r="D1641" i="20"/>
  <c r="D1642" i="20"/>
  <c r="D1643" i="20"/>
  <c r="D1644" i="20"/>
  <c r="D1645" i="20"/>
  <c r="D1646" i="20"/>
  <c r="D1647" i="20"/>
  <c r="D1648" i="20"/>
  <c r="D1649" i="20"/>
  <c r="D1650" i="20"/>
  <c r="D1651" i="20"/>
  <c r="D1652" i="20"/>
  <c r="D1653" i="20"/>
  <c r="D1654" i="20"/>
  <c r="D1655" i="20"/>
  <c r="D1656" i="20"/>
  <c r="D1657" i="20"/>
  <c r="D1658" i="20"/>
  <c r="D1659" i="20"/>
  <c r="D1660" i="20"/>
  <c r="D1661" i="20"/>
  <c r="D1662" i="20"/>
  <c r="D1663" i="20"/>
  <c r="D1664" i="20"/>
  <c r="D1665" i="20"/>
  <c r="D1666" i="20"/>
  <c r="D1667" i="20"/>
  <c r="D1668" i="20"/>
  <c r="D1669" i="20"/>
  <c r="D1670" i="20"/>
  <c r="D1671" i="20"/>
  <c r="D1672" i="20"/>
  <c r="D1673" i="20"/>
  <c r="D1674" i="20"/>
  <c r="D1675" i="20"/>
  <c r="D1676" i="20"/>
  <c r="D1677" i="20"/>
  <c r="D1678" i="20"/>
  <c r="D1679" i="20"/>
  <c r="D1680" i="20"/>
  <c r="D1681" i="20"/>
  <c r="D1682" i="20"/>
  <c r="D1683" i="20"/>
  <c r="D1684" i="20"/>
  <c r="D1685" i="20"/>
  <c r="D1686" i="20"/>
  <c r="D1687" i="20"/>
  <c r="D1688" i="20"/>
  <c r="D1689" i="20"/>
  <c r="D1690" i="20"/>
  <c r="D1691" i="20"/>
  <c r="D1692" i="20"/>
  <c r="D1693" i="20"/>
  <c r="D1694" i="20"/>
  <c r="D1695" i="20"/>
  <c r="D1696" i="20"/>
  <c r="D1697" i="20"/>
  <c r="D1698" i="20"/>
  <c r="D1699" i="20"/>
  <c r="D1700" i="20"/>
  <c r="D1701" i="20"/>
  <c r="D1702" i="20"/>
  <c r="D1703" i="20"/>
  <c r="D1704" i="20"/>
  <c r="D1705" i="20"/>
  <c r="D1706" i="20"/>
  <c r="D1707" i="20"/>
  <c r="D1708" i="20"/>
  <c r="D1709" i="20"/>
  <c r="D1710" i="20"/>
  <c r="D1711" i="20"/>
  <c r="D1712" i="20"/>
  <c r="D1713" i="20"/>
  <c r="D1714" i="20"/>
  <c r="D1715" i="20"/>
  <c r="D1716" i="20"/>
  <c r="D1717" i="20"/>
  <c r="D1718" i="20"/>
  <c r="D1719" i="20"/>
  <c r="D1720" i="20"/>
  <c r="D1721" i="20"/>
  <c r="D1722" i="20"/>
  <c r="D1723" i="20"/>
  <c r="D1724" i="20"/>
  <c r="D1725" i="20"/>
  <c r="D1726" i="20"/>
  <c r="D1727" i="20"/>
  <c r="D1728" i="20"/>
  <c r="D1729" i="20"/>
  <c r="D1730" i="20"/>
  <c r="D1731" i="20"/>
  <c r="D1732" i="20"/>
  <c r="D1733" i="20"/>
  <c r="D1734" i="20"/>
  <c r="D1735" i="20"/>
  <c r="D1736" i="20"/>
  <c r="D1737" i="20"/>
  <c r="D1738" i="20"/>
  <c r="D1739" i="20"/>
  <c r="D1740" i="20"/>
  <c r="D1741" i="20"/>
  <c r="D1742" i="20"/>
  <c r="D1743" i="20"/>
  <c r="D1744" i="20"/>
  <c r="D1745" i="20"/>
  <c r="D1746" i="20"/>
  <c r="D1747" i="20"/>
  <c r="D1748" i="20"/>
  <c r="D1749" i="20"/>
  <c r="D1750" i="20"/>
  <c r="D1751" i="20"/>
  <c r="D1752" i="20"/>
  <c r="D1753" i="20"/>
  <c r="D1754" i="20"/>
  <c r="D1755" i="20"/>
  <c r="D1756" i="20"/>
  <c r="D1757" i="20"/>
  <c r="D1758" i="20"/>
  <c r="D1759" i="20"/>
  <c r="D1760" i="20"/>
  <c r="D1761" i="20"/>
  <c r="D1762" i="20"/>
  <c r="D1763" i="20"/>
  <c r="D1764" i="20"/>
  <c r="D1765" i="20"/>
  <c r="D1766" i="20"/>
  <c r="D1767" i="20"/>
  <c r="D1768" i="20"/>
  <c r="D1769" i="20"/>
  <c r="D1770" i="20"/>
  <c r="D1771" i="20"/>
  <c r="D1772" i="20"/>
  <c r="D1773" i="20"/>
  <c r="D1774" i="20"/>
  <c r="D1775" i="20"/>
  <c r="D1776" i="20"/>
  <c r="D1777" i="20"/>
  <c r="D1778" i="20"/>
  <c r="D1779" i="20"/>
  <c r="D1780" i="20"/>
  <c r="D1781" i="20"/>
  <c r="D1782" i="20"/>
  <c r="D1783" i="20"/>
  <c r="D1784" i="20"/>
  <c r="D1785" i="20"/>
  <c r="D1786" i="20"/>
  <c r="D1787" i="20"/>
  <c r="D1788" i="20"/>
  <c r="D1789" i="20"/>
  <c r="D1790" i="20"/>
  <c r="D1791" i="20"/>
  <c r="D1792" i="20"/>
  <c r="D1793" i="20"/>
  <c r="D1794" i="20"/>
  <c r="D1795" i="20"/>
  <c r="D1796" i="20"/>
  <c r="D1797" i="20"/>
  <c r="D1798" i="20"/>
  <c r="D1799" i="20"/>
  <c r="D1800" i="20"/>
  <c r="D1801" i="20"/>
  <c r="D1802" i="20"/>
  <c r="D1803" i="20"/>
  <c r="D1804" i="20"/>
  <c r="D1805" i="20"/>
  <c r="D1806" i="20"/>
  <c r="D1807" i="20"/>
  <c r="D1808" i="20"/>
  <c r="D1809" i="20"/>
  <c r="D1810" i="20"/>
  <c r="D1811" i="20"/>
  <c r="D1812" i="20"/>
  <c r="D1813" i="20"/>
  <c r="D1814" i="20"/>
  <c r="D1815" i="20"/>
  <c r="D1816" i="20"/>
  <c r="D1817" i="20"/>
  <c r="D1818" i="20"/>
  <c r="D1819" i="20"/>
  <c r="D1820" i="20"/>
  <c r="D1821" i="20"/>
  <c r="D1822" i="20"/>
  <c r="D1823" i="20"/>
  <c r="D1824" i="20"/>
  <c r="D1825" i="20"/>
  <c r="D1826" i="20"/>
  <c r="D1827" i="20"/>
  <c r="D1828" i="20"/>
  <c r="D1829" i="20"/>
  <c r="D1830" i="20"/>
  <c r="D1831" i="20"/>
  <c r="D1832" i="20"/>
  <c r="D1833" i="20"/>
  <c r="D1834" i="20"/>
  <c r="D1835" i="20"/>
  <c r="D1836" i="20"/>
  <c r="D1837" i="20"/>
  <c r="D1838" i="20"/>
  <c r="D1839" i="20"/>
  <c r="D1840" i="20"/>
  <c r="D1841" i="20"/>
  <c r="D1842" i="20"/>
  <c r="D1843" i="20"/>
  <c r="D1844" i="20"/>
  <c r="D1845" i="20"/>
  <c r="D1846" i="20"/>
  <c r="D1847" i="20"/>
  <c r="D1848" i="20"/>
  <c r="D1849" i="20"/>
  <c r="D1850" i="20"/>
  <c r="D1851" i="20"/>
  <c r="D1852" i="20"/>
  <c r="D1853" i="20"/>
  <c r="D1854" i="20"/>
  <c r="D1855" i="20"/>
  <c r="D1856" i="20"/>
  <c r="D1857" i="20"/>
  <c r="D1858" i="20"/>
  <c r="D1859" i="20"/>
  <c r="D1860" i="20"/>
  <c r="D1861" i="20"/>
  <c r="D1862" i="20"/>
  <c r="D1863" i="20"/>
  <c r="D1864" i="20"/>
  <c r="D1865" i="20"/>
  <c r="D1866" i="20"/>
  <c r="D1867" i="20"/>
  <c r="D1868" i="20"/>
  <c r="D1869" i="20"/>
  <c r="D1870" i="20"/>
  <c r="D1871" i="20"/>
  <c r="D1872" i="20"/>
  <c r="D1873" i="20"/>
  <c r="D1874" i="20"/>
  <c r="D1875" i="20"/>
  <c r="D1876" i="20"/>
  <c r="D1877" i="20"/>
  <c r="D1878" i="20"/>
  <c r="D1879" i="20"/>
  <c r="D1880" i="20"/>
  <c r="D1881" i="20"/>
  <c r="D1882" i="20"/>
  <c r="D1883" i="20"/>
  <c r="D1884" i="20"/>
  <c r="D1885" i="20"/>
  <c r="D1886" i="20"/>
  <c r="D1887" i="20"/>
  <c r="D1888" i="20"/>
  <c r="D1889" i="20"/>
  <c r="D1890" i="20"/>
  <c r="D1891" i="20"/>
  <c r="D1892" i="20"/>
  <c r="D1893" i="20"/>
  <c r="D1894" i="20"/>
  <c r="D1895" i="20"/>
  <c r="D1896" i="20"/>
  <c r="D1897" i="20"/>
  <c r="D1898" i="20"/>
  <c r="D1899" i="20"/>
  <c r="D1900" i="20"/>
  <c r="D1901" i="20"/>
  <c r="D1902" i="20"/>
  <c r="D1903" i="20"/>
  <c r="D1904" i="20"/>
  <c r="D1905" i="20"/>
  <c r="D1906" i="20"/>
  <c r="D1907" i="20"/>
  <c r="D1908" i="20"/>
  <c r="D1909" i="20"/>
  <c r="D1910" i="20"/>
  <c r="D1911" i="20"/>
  <c r="D1912" i="20"/>
  <c r="D1913" i="20"/>
  <c r="D1914" i="20"/>
  <c r="D1915" i="20"/>
  <c r="D1916" i="20"/>
  <c r="D1917" i="20"/>
  <c r="D1918" i="20"/>
  <c r="D1919" i="20"/>
  <c r="D1920" i="20"/>
  <c r="D1921" i="20"/>
  <c r="D1922" i="20"/>
  <c r="D1923" i="20"/>
  <c r="D1924" i="20"/>
  <c r="D1925" i="20"/>
  <c r="D1926" i="20"/>
  <c r="D1927" i="20"/>
  <c r="D1928" i="20"/>
  <c r="D1929" i="20"/>
  <c r="D1930" i="20"/>
  <c r="D1931" i="20"/>
  <c r="D1932" i="20"/>
  <c r="D1933" i="20"/>
  <c r="D1934" i="20"/>
  <c r="D1935" i="20"/>
  <c r="D1936" i="20"/>
  <c r="D1937" i="20"/>
  <c r="D1938" i="20"/>
  <c r="D1939" i="20"/>
  <c r="D1940" i="20"/>
  <c r="D1941" i="20"/>
  <c r="D1942" i="20"/>
  <c r="D1943" i="20"/>
  <c r="D1944" i="20"/>
  <c r="D1945" i="20"/>
  <c r="D1946" i="20"/>
  <c r="D1947" i="20"/>
  <c r="D1948" i="20"/>
  <c r="D1949" i="20"/>
  <c r="D1950" i="20"/>
  <c r="D1951" i="20"/>
  <c r="D1952" i="20"/>
  <c r="D1953" i="20"/>
  <c r="D1954" i="20"/>
  <c r="D1955" i="20"/>
  <c r="D1956" i="20"/>
  <c r="D1957" i="20"/>
  <c r="D1958" i="20"/>
  <c r="D1959" i="20"/>
  <c r="D1960" i="20"/>
  <c r="D1961" i="20"/>
  <c r="D1962" i="20"/>
  <c r="D1963" i="20"/>
  <c r="D1964" i="20"/>
  <c r="D1965" i="20"/>
  <c r="D1966" i="20"/>
  <c r="D1967" i="20"/>
  <c r="D1968" i="20"/>
  <c r="D1969" i="20"/>
  <c r="D1970" i="20"/>
  <c r="D1971" i="20"/>
  <c r="D1972" i="20"/>
  <c r="D1973" i="20"/>
  <c r="D1974" i="20"/>
  <c r="D1975" i="20"/>
  <c r="D1976" i="20"/>
  <c r="D1977" i="20"/>
  <c r="D1978" i="20"/>
  <c r="D1979" i="20"/>
  <c r="D1980" i="20"/>
  <c r="D1981" i="20"/>
  <c r="D1982" i="20"/>
  <c r="D1983" i="20"/>
  <c r="D1984" i="20"/>
  <c r="D1985" i="20"/>
  <c r="D1986" i="20"/>
  <c r="D1987" i="20"/>
  <c r="D1988" i="20"/>
  <c r="D1989" i="20"/>
  <c r="D1990" i="20"/>
  <c r="D1991" i="20"/>
  <c r="D1992" i="20"/>
  <c r="D1993" i="20"/>
  <c r="D1994" i="20"/>
  <c r="D1995" i="20"/>
  <c r="D1996" i="20"/>
  <c r="D1997" i="20"/>
  <c r="D1998" i="20"/>
  <c r="D1999" i="20"/>
  <c r="D2000" i="20"/>
  <c r="D2001" i="20"/>
  <c r="D2002" i="20"/>
  <c r="D2003" i="20"/>
  <c r="D2004" i="20"/>
  <c r="D2005" i="20"/>
  <c r="D2006" i="20"/>
  <c r="D2007" i="20"/>
  <c r="D2008" i="20"/>
  <c r="D2009" i="20"/>
  <c r="D2010" i="20"/>
  <c r="D2011" i="20"/>
  <c r="D2012" i="20"/>
  <c r="D2013" i="20"/>
  <c r="D2014" i="20"/>
  <c r="D2015" i="20"/>
  <c r="D2016" i="20"/>
  <c r="D2017" i="20"/>
  <c r="D2018" i="20"/>
  <c r="D2019" i="20"/>
  <c r="D2020" i="20"/>
  <c r="D2021" i="20"/>
  <c r="D2022" i="20"/>
  <c r="D2023" i="20"/>
  <c r="D2024" i="20"/>
  <c r="D2025" i="20"/>
  <c r="D2026" i="20"/>
  <c r="D2027" i="20"/>
  <c r="D2028" i="20"/>
  <c r="D2029" i="20"/>
  <c r="D2030" i="20"/>
  <c r="D2031" i="20"/>
  <c r="D2032" i="20"/>
  <c r="D2033" i="20"/>
  <c r="D2034" i="20"/>
  <c r="D2035" i="20"/>
  <c r="D2036" i="20"/>
  <c r="D2037" i="20"/>
  <c r="D2038" i="20"/>
  <c r="D2039" i="20"/>
  <c r="D2040" i="20"/>
  <c r="D2041" i="20"/>
  <c r="D2042" i="20"/>
  <c r="D2043" i="20"/>
  <c r="D2044" i="20"/>
  <c r="D2045" i="20"/>
  <c r="D2046" i="20"/>
  <c r="D2047" i="20"/>
  <c r="D2048" i="20"/>
  <c r="D2049" i="20"/>
  <c r="D2050" i="20"/>
  <c r="D2051" i="20"/>
  <c r="D2052" i="20"/>
  <c r="D2053" i="20"/>
  <c r="D2054" i="20"/>
  <c r="D2055" i="20"/>
  <c r="D2056" i="20"/>
  <c r="D2057" i="20"/>
  <c r="D2058" i="20"/>
  <c r="D2059" i="20"/>
  <c r="D2060" i="20"/>
  <c r="D2061" i="20"/>
  <c r="D2062" i="20"/>
  <c r="D2063" i="20"/>
  <c r="D2064" i="20"/>
  <c r="D2065" i="20"/>
  <c r="D2066" i="20"/>
  <c r="D2067" i="20"/>
  <c r="D2068" i="20"/>
  <c r="D2069" i="20"/>
  <c r="D2070" i="20"/>
  <c r="D2071" i="20"/>
  <c r="D2072" i="20"/>
  <c r="D2073" i="20"/>
  <c r="D2074" i="20"/>
  <c r="D2075" i="20"/>
  <c r="D2076" i="20"/>
  <c r="D2077" i="20"/>
  <c r="D2078" i="20"/>
  <c r="D2079" i="20"/>
  <c r="D2080" i="20"/>
  <c r="D2081" i="20"/>
  <c r="D2082" i="20"/>
  <c r="D2083" i="20"/>
  <c r="D2084" i="20"/>
  <c r="D2085" i="20"/>
  <c r="D2086" i="20"/>
  <c r="D2087" i="20"/>
  <c r="D2088" i="20"/>
  <c r="D2089" i="20"/>
  <c r="D2090" i="20"/>
  <c r="D2091" i="20"/>
  <c r="D2092" i="20"/>
  <c r="D2093" i="20"/>
  <c r="D2094" i="20"/>
  <c r="D2095" i="20"/>
  <c r="D2096" i="20"/>
  <c r="D2097" i="20"/>
  <c r="D2098" i="20"/>
  <c r="D2099" i="20"/>
  <c r="D2100" i="20"/>
  <c r="D2101" i="20"/>
  <c r="D2102" i="20"/>
  <c r="D2103" i="20"/>
  <c r="D2104" i="20"/>
  <c r="D2105" i="20"/>
  <c r="D2106" i="20"/>
  <c r="D2107" i="20"/>
  <c r="D2108" i="20"/>
  <c r="D2109" i="20"/>
  <c r="D2110" i="20"/>
  <c r="D2111" i="20"/>
  <c r="D2112" i="20"/>
  <c r="D2113" i="20"/>
  <c r="D2114" i="20"/>
  <c r="D2115" i="20"/>
  <c r="D2116" i="20"/>
  <c r="D2117" i="20"/>
  <c r="D2118" i="20"/>
  <c r="D2119" i="20"/>
  <c r="D2120" i="20"/>
  <c r="D2121" i="20"/>
  <c r="D2122" i="20"/>
  <c r="D2123" i="20"/>
  <c r="D2124" i="20"/>
  <c r="D2125" i="20"/>
  <c r="D2126" i="20"/>
  <c r="D2127" i="20"/>
  <c r="D2128" i="20"/>
  <c r="D2129" i="20"/>
  <c r="D2130" i="20"/>
  <c r="D2131" i="20"/>
  <c r="D2132" i="20"/>
  <c r="D2133" i="20"/>
  <c r="D2134" i="20"/>
  <c r="D2135" i="20"/>
  <c r="D2136" i="20"/>
  <c r="D2137" i="20"/>
  <c r="D2138" i="20"/>
  <c r="D2139" i="20"/>
  <c r="D2140" i="20"/>
  <c r="D2141" i="20"/>
  <c r="D2142" i="20"/>
  <c r="D2143" i="20"/>
  <c r="D2144" i="20"/>
  <c r="D2145" i="20"/>
  <c r="D2146" i="20"/>
  <c r="D2147" i="20"/>
  <c r="D2148" i="20"/>
  <c r="D2149" i="20"/>
  <c r="D2150" i="20"/>
  <c r="D2151" i="20"/>
  <c r="D2152" i="20"/>
  <c r="D2153" i="20"/>
  <c r="D2154" i="20"/>
  <c r="D2155" i="20"/>
  <c r="D2156" i="20"/>
  <c r="D2157" i="20"/>
  <c r="D2158" i="20"/>
  <c r="D2159" i="20"/>
  <c r="D2160" i="20"/>
  <c r="D2161" i="20"/>
  <c r="D2162" i="20"/>
  <c r="D2163" i="20"/>
  <c r="D2164" i="20"/>
  <c r="D2165" i="20"/>
  <c r="D2166" i="20"/>
  <c r="D2167" i="20"/>
  <c r="D2168" i="20"/>
  <c r="D2169" i="20"/>
  <c r="D2170" i="20"/>
  <c r="D2171" i="20"/>
  <c r="D2172" i="20"/>
  <c r="D2173" i="20"/>
  <c r="D2174" i="20"/>
  <c r="D2175" i="20"/>
  <c r="D2176" i="20"/>
  <c r="D2177" i="20"/>
  <c r="D2178" i="20"/>
  <c r="D2179" i="20"/>
  <c r="D2180" i="20"/>
  <c r="D2181" i="20"/>
  <c r="D2182" i="20"/>
  <c r="D2183" i="20"/>
  <c r="D2184" i="20"/>
  <c r="D2185" i="20"/>
  <c r="D2186" i="20"/>
  <c r="D2187" i="20"/>
  <c r="D2188" i="20"/>
  <c r="D2189" i="20"/>
  <c r="D2190" i="20"/>
  <c r="D2191" i="20"/>
  <c r="D2192" i="20"/>
  <c r="D2193" i="20"/>
  <c r="D2194" i="20"/>
  <c r="D2195" i="20"/>
  <c r="D2196" i="20"/>
  <c r="D2197" i="20"/>
  <c r="D2198" i="20"/>
  <c r="D2199" i="20"/>
  <c r="D2200" i="20"/>
  <c r="D2201" i="20"/>
  <c r="D2202" i="20"/>
  <c r="D2203" i="20"/>
  <c r="D2204" i="20"/>
  <c r="D2205" i="20"/>
  <c r="D2206" i="20"/>
  <c r="D2207" i="20"/>
  <c r="D2208" i="20"/>
  <c r="D2209" i="20"/>
  <c r="D2210" i="20"/>
  <c r="D2211" i="20"/>
  <c r="D2212" i="20"/>
  <c r="D2213" i="20"/>
  <c r="D2214" i="20"/>
  <c r="D2215" i="20"/>
  <c r="D2216" i="20"/>
  <c r="D2217" i="20"/>
  <c r="D2218" i="20"/>
  <c r="D2219" i="20"/>
  <c r="D2220" i="20"/>
  <c r="D2221" i="20"/>
  <c r="D2222" i="20"/>
  <c r="D2223" i="20"/>
  <c r="D2224" i="20"/>
  <c r="D2225" i="20"/>
  <c r="D2226" i="20"/>
  <c r="D2227" i="20"/>
  <c r="D2228" i="20"/>
  <c r="D2229" i="20"/>
  <c r="D2230" i="20"/>
  <c r="D2231" i="20"/>
  <c r="D2232" i="20"/>
  <c r="D2233" i="20"/>
  <c r="D2234" i="20"/>
  <c r="D2235" i="20"/>
  <c r="D2236" i="20"/>
  <c r="D2237" i="20"/>
  <c r="D2238" i="20"/>
  <c r="D2239" i="20"/>
  <c r="D2240" i="20"/>
  <c r="D2241" i="20"/>
  <c r="D2242" i="20"/>
  <c r="D2243" i="20"/>
  <c r="D2244" i="20"/>
  <c r="D2245" i="20"/>
  <c r="D2246" i="20"/>
  <c r="D2247" i="20"/>
  <c r="D2248" i="20"/>
  <c r="D2249" i="20"/>
  <c r="D2250" i="20"/>
  <c r="D2251" i="20"/>
  <c r="D2252" i="20"/>
  <c r="D2253" i="20"/>
  <c r="D2254" i="20"/>
  <c r="D2255" i="20"/>
  <c r="D2256" i="20"/>
  <c r="D2257" i="20"/>
  <c r="D2258" i="20"/>
  <c r="D2259" i="20"/>
  <c r="D2260" i="20"/>
  <c r="D2261" i="20"/>
  <c r="D2262" i="20"/>
  <c r="D2263" i="20"/>
  <c r="D2264" i="20"/>
  <c r="D2265" i="20"/>
  <c r="D2266" i="20"/>
  <c r="D2267" i="20"/>
  <c r="D2268" i="20"/>
  <c r="D2269" i="20"/>
  <c r="D2270" i="20"/>
  <c r="D2271" i="20"/>
  <c r="D2272" i="20"/>
  <c r="D2273" i="20"/>
  <c r="D2274" i="20"/>
  <c r="D2275" i="20"/>
  <c r="D2276" i="20"/>
  <c r="D2277" i="20"/>
  <c r="D2278" i="20"/>
  <c r="D2279" i="20"/>
  <c r="D2280" i="20"/>
  <c r="D2281" i="20"/>
  <c r="D2282" i="20"/>
  <c r="D2283" i="20"/>
  <c r="D2284" i="20"/>
  <c r="D2285" i="20"/>
  <c r="D2286" i="20"/>
  <c r="D2287" i="20"/>
  <c r="D2288" i="20"/>
  <c r="D2289" i="20"/>
  <c r="D2290" i="20"/>
  <c r="D2291" i="20"/>
  <c r="D2292" i="20"/>
  <c r="D2293" i="20"/>
  <c r="D2294" i="20"/>
  <c r="D2295" i="20"/>
  <c r="D2296" i="20"/>
  <c r="D2297" i="20"/>
  <c r="D2298" i="20"/>
  <c r="D2299" i="20"/>
  <c r="D2300" i="20"/>
  <c r="D2301" i="20"/>
  <c r="D2302" i="20"/>
  <c r="D2303" i="20"/>
  <c r="D2304" i="20"/>
  <c r="D2305" i="20"/>
  <c r="D2306" i="20"/>
  <c r="D2307" i="20"/>
  <c r="D2308" i="20"/>
  <c r="D2309" i="20"/>
  <c r="D2310" i="20"/>
  <c r="D2311" i="20"/>
  <c r="D2312" i="20"/>
  <c r="D2313" i="20"/>
  <c r="D2314" i="20"/>
  <c r="D2315" i="20"/>
  <c r="D2316" i="20"/>
  <c r="D2317" i="20"/>
  <c r="D2318" i="20"/>
  <c r="D2319" i="20"/>
  <c r="D2320" i="20"/>
  <c r="D2321" i="20"/>
  <c r="D2322" i="20"/>
  <c r="D2323" i="20"/>
  <c r="D2324" i="20"/>
  <c r="D2325" i="20"/>
  <c r="D2326" i="20"/>
  <c r="D2327" i="20"/>
  <c r="D2328" i="20"/>
  <c r="D2329" i="20"/>
  <c r="D2330" i="20"/>
  <c r="D2331" i="20"/>
  <c r="D2332" i="20"/>
  <c r="D2333" i="20"/>
  <c r="D2334" i="20"/>
  <c r="D2335" i="20"/>
  <c r="D2336" i="20"/>
  <c r="D2337" i="20"/>
  <c r="D2338" i="20"/>
  <c r="D2339" i="20"/>
  <c r="D2340" i="20"/>
  <c r="D2341" i="20"/>
  <c r="D2342" i="20"/>
  <c r="D2343" i="20"/>
  <c r="D2344" i="20"/>
  <c r="D2345" i="20"/>
  <c r="D2346" i="20"/>
  <c r="D2347" i="20"/>
  <c r="D2348" i="20"/>
  <c r="D2349" i="20"/>
  <c r="D2350" i="20"/>
  <c r="D2351" i="20"/>
  <c r="D2352" i="20"/>
  <c r="D2353" i="20"/>
  <c r="D2354" i="20"/>
  <c r="D2355" i="20"/>
  <c r="D2356" i="20"/>
  <c r="D2357" i="20"/>
  <c r="D2358" i="20"/>
  <c r="D2359" i="20"/>
  <c r="D2360" i="20"/>
  <c r="D2361" i="20"/>
  <c r="D2362" i="20"/>
  <c r="D2363" i="20"/>
  <c r="D2364" i="20"/>
  <c r="D2365" i="20"/>
  <c r="D2366" i="20"/>
  <c r="D2367" i="20"/>
  <c r="D2368" i="20"/>
  <c r="D2369" i="20"/>
  <c r="D2370" i="20"/>
  <c r="D2371" i="20"/>
  <c r="D2372" i="20"/>
  <c r="D2373" i="20"/>
  <c r="D2374" i="20"/>
  <c r="D2375" i="20"/>
  <c r="D2376" i="20"/>
  <c r="D2377" i="20"/>
  <c r="D2378" i="20"/>
  <c r="D2379" i="20"/>
  <c r="D2380" i="20"/>
  <c r="D2381" i="20"/>
  <c r="D2382" i="20"/>
  <c r="D2383" i="20"/>
  <c r="D2384" i="20"/>
  <c r="D2385" i="20"/>
  <c r="D2386" i="20"/>
  <c r="D2387" i="20"/>
  <c r="D2388" i="20"/>
  <c r="D2389" i="20"/>
  <c r="D2390" i="20"/>
  <c r="D2391" i="20"/>
  <c r="D2392" i="20"/>
  <c r="D2393" i="20"/>
  <c r="D2394" i="20"/>
  <c r="D2395" i="20"/>
  <c r="D2396" i="20"/>
  <c r="D2397" i="20"/>
  <c r="D2398" i="20"/>
  <c r="D2399" i="20"/>
  <c r="D2400" i="20"/>
  <c r="D2401" i="20"/>
  <c r="D2402" i="20"/>
  <c r="D2403" i="20"/>
  <c r="D2404" i="20"/>
  <c r="D2405" i="20"/>
  <c r="D2406" i="20"/>
  <c r="D2407" i="20"/>
  <c r="D2408" i="20"/>
  <c r="D2409" i="20"/>
  <c r="D2410" i="20"/>
  <c r="D2411" i="20"/>
  <c r="D2412" i="20"/>
  <c r="D2413" i="20"/>
  <c r="D2414" i="20"/>
  <c r="D2415" i="20"/>
  <c r="D2416" i="20"/>
  <c r="D2417" i="20"/>
  <c r="D2418" i="20"/>
  <c r="D2419" i="20"/>
  <c r="D2420" i="20"/>
  <c r="D2421" i="20"/>
  <c r="D2422" i="20"/>
  <c r="D2423" i="20"/>
  <c r="D2424" i="20"/>
  <c r="D2425" i="20"/>
  <c r="D2426" i="20"/>
  <c r="D2427" i="20"/>
  <c r="D2428" i="20"/>
  <c r="D2429" i="20"/>
  <c r="D2430" i="20"/>
  <c r="D2431" i="20"/>
  <c r="D2432" i="20"/>
  <c r="D2433" i="20"/>
  <c r="D2434" i="20"/>
  <c r="D2435" i="20"/>
  <c r="D2436" i="20"/>
  <c r="D2437" i="20"/>
  <c r="D2438" i="20"/>
  <c r="D2439" i="20"/>
  <c r="D2440" i="20"/>
  <c r="D2441" i="20"/>
  <c r="D2442" i="20"/>
  <c r="D2443" i="20"/>
  <c r="D2444" i="20"/>
  <c r="D2445" i="20"/>
  <c r="D2446" i="20"/>
  <c r="D2447" i="20"/>
  <c r="D2448" i="20"/>
  <c r="D2449" i="20"/>
  <c r="D2450" i="20"/>
  <c r="D2451" i="20"/>
  <c r="D2452" i="20"/>
  <c r="D2453" i="20"/>
  <c r="D2454" i="20"/>
  <c r="D2455" i="20"/>
  <c r="D2456" i="20"/>
  <c r="D2457" i="20"/>
  <c r="D2458" i="20"/>
  <c r="D2459" i="20"/>
  <c r="D2460" i="20"/>
  <c r="D2461" i="20"/>
  <c r="D2462" i="20"/>
  <c r="D2463" i="20"/>
  <c r="D2464" i="20"/>
  <c r="D2465" i="20"/>
  <c r="D2466" i="20"/>
  <c r="D2467" i="20"/>
  <c r="D2468" i="20"/>
  <c r="D2469" i="20"/>
  <c r="D2470" i="20"/>
  <c r="D2471" i="20"/>
  <c r="D2472" i="20"/>
  <c r="D2473" i="20"/>
  <c r="D2474" i="20"/>
  <c r="D2475" i="20"/>
  <c r="D2476" i="20"/>
  <c r="D2477" i="20"/>
  <c r="D2478" i="20"/>
  <c r="D2479" i="20"/>
  <c r="D2480" i="20"/>
  <c r="D2481" i="20"/>
  <c r="D2482" i="20"/>
  <c r="D2483" i="20"/>
  <c r="D2484" i="20"/>
  <c r="D2485" i="20"/>
  <c r="D2486" i="20"/>
  <c r="D2487" i="20"/>
  <c r="D2488" i="20"/>
  <c r="D2489" i="20"/>
  <c r="D2490" i="20"/>
  <c r="D2491" i="20"/>
  <c r="D2492" i="20"/>
  <c r="D2493" i="20"/>
  <c r="D2494" i="20"/>
  <c r="D2495" i="20"/>
  <c r="D2496" i="20"/>
  <c r="D2497" i="20"/>
  <c r="D2498" i="20"/>
  <c r="D2499" i="20"/>
  <c r="D2500" i="20"/>
  <c r="D2501" i="20"/>
  <c r="D2502" i="20"/>
  <c r="D2503" i="20"/>
  <c r="D2504" i="20"/>
  <c r="D2505" i="20"/>
  <c r="D2506" i="20"/>
  <c r="D2507" i="20"/>
  <c r="D2508" i="20"/>
  <c r="D2509" i="20"/>
  <c r="D2510" i="20"/>
  <c r="D2511" i="20"/>
  <c r="D2512" i="20"/>
  <c r="D2513" i="20"/>
  <c r="D2514" i="20"/>
  <c r="D2515" i="20"/>
  <c r="D2516" i="20"/>
  <c r="D2517" i="20"/>
  <c r="D2518" i="20"/>
  <c r="D2519" i="20"/>
  <c r="D2520" i="20"/>
  <c r="D2521" i="20"/>
  <c r="D2522" i="20"/>
  <c r="D2523" i="20"/>
  <c r="D2524" i="20"/>
  <c r="D2525" i="20"/>
  <c r="D2526" i="20"/>
  <c r="D2527" i="20"/>
  <c r="D2528" i="20"/>
  <c r="D2529" i="20"/>
  <c r="D2530" i="20"/>
  <c r="D2531" i="20"/>
  <c r="D2532" i="20"/>
  <c r="D2533" i="20"/>
  <c r="D2534" i="20"/>
  <c r="D2535" i="20"/>
  <c r="D2536" i="20"/>
  <c r="D2537" i="20"/>
  <c r="D2538" i="20"/>
  <c r="D2539" i="20"/>
  <c r="D2540" i="20"/>
  <c r="D2541" i="20"/>
  <c r="D2542" i="20"/>
  <c r="D2543" i="20"/>
  <c r="D2544" i="20"/>
  <c r="D2545" i="20"/>
  <c r="D2546" i="20"/>
  <c r="D2547" i="20"/>
  <c r="D2548" i="20"/>
  <c r="D2549" i="20"/>
  <c r="D2550" i="20"/>
  <c r="D2551" i="20"/>
  <c r="D2552" i="20"/>
  <c r="D2553" i="20"/>
  <c r="D2554" i="20"/>
  <c r="D2555" i="20"/>
  <c r="D2556" i="20"/>
  <c r="D2557" i="20"/>
  <c r="D2558" i="20"/>
  <c r="D2559" i="20"/>
  <c r="D2560" i="20"/>
  <c r="D2561" i="20"/>
  <c r="D2562" i="20"/>
  <c r="D2563" i="20"/>
  <c r="D2564" i="20"/>
  <c r="D2565" i="20"/>
  <c r="D2566" i="20"/>
  <c r="D2567" i="20"/>
  <c r="D2568" i="20"/>
  <c r="D2569" i="20"/>
  <c r="D2570" i="20"/>
  <c r="D2571" i="20"/>
  <c r="D2572" i="20"/>
  <c r="D2573" i="20"/>
  <c r="D2574" i="20"/>
  <c r="D2575" i="20"/>
  <c r="D2576" i="20"/>
  <c r="D2577" i="20"/>
  <c r="D2578" i="20"/>
  <c r="D2579" i="20"/>
  <c r="D2580" i="20"/>
  <c r="D2581" i="20"/>
  <c r="D2582" i="20"/>
  <c r="D2583" i="20"/>
  <c r="D2584" i="20"/>
  <c r="D2585" i="20"/>
  <c r="D2586" i="20"/>
  <c r="D2587" i="20"/>
  <c r="D2588" i="20"/>
  <c r="D2589" i="20"/>
  <c r="D2590" i="20"/>
  <c r="D2591" i="20"/>
  <c r="D2592" i="20"/>
  <c r="D2593" i="20"/>
  <c r="D2594" i="20"/>
  <c r="D2595" i="20"/>
  <c r="D2596" i="20"/>
  <c r="D2597" i="20"/>
  <c r="D2598" i="20"/>
  <c r="D2599" i="20"/>
  <c r="D2600" i="20"/>
  <c r="D2601" i="20"/>
  <c r="D2602" i="20"/>
  <c r="D2603" i="20"/>
  <c r="D2604" i="20"/>
  <c r="D2605" i="20"/>
  <c r="D2606" i="20"/>
  <c r="D2607" i="20"/>
  <c r="D2608" i="20"/>
  <c r="D2609" i="20"/>
  <c r="D2610" i="20"/>
  <c r="D2611" i="20"/>
  <c r="D2612" i="20"/>
  <c r="D2613" i="20"/>
  <c r="D2614" i="20"/>
  <c r="D2615" i="20"/>
  <c r="D2616" i="20"/>
  <c r="D2617" i="20"/>
  <c r="D2618" i="20"/>
  <c r="D2619" i="20"/>
  <c r="D2620" i="20"/>
  <c r="D2621" i="20"/>
  <c r="D2622" i="20"/>
  <c r="D2623" i="20"/>
  <c r="D2624" i="20"/>
  <c r="D2625" i="20"/>
  <c r="D2626" i="20"/>
  <c r="D2627" i="20"/>
  <c r="D2628" i="20"/>
  <c r="D2629" i="20"/>
  <c r="D2630" i="20"/>
  <c r="D2631" i="20"/>
  <c r="D2632" i="20"/>
  <c r="D2633" i="20"/>
  <c r="D2634" i="20"/>
  <c r="D2635" i="20"/>
  <c r="D2636" i="20"/>
  <c r="D2637" i="20"/>
  <c r="D2638" i="20"/>
  <c r="D2639" i="20"/>
  <c r="D2640" i="20"/>
  <c r="D2641" i="20"/>
  <c r="D2642" i="20"/>
  <c r="D2643" i="20"/>
  <c r="D2644" i="20"/>
  <c r="D2645" i="20"/>
  <c r="D2646" i="20"/>
  <c r="D2647" i="20"/>
  <c r="D2648" i="20"/>
  <c r="D2649" i="20"/>
  <c r="D2650" i="20"/>
  <c r="D2651" i="20"/>
  <c r="D2652" i="20"/>
  <c r="D2653" i="20"/>
  <c r="D2654" i="20"/>
  <c r="D2655" i="20"/>
  <c r="D2656" i="20"/>
  <c r="D2657" i="20"/>
  <c r="D2658" i="20"/>
  <c r="D2659" i="20"/>
  <c r="D2660" i="20"/>
  <c r="D2661" i="20"/>
  <c r="D2662" i="20"/>
  <c r="D2663" i="20"/>
  <c r="D2664" i="20"/>
  <c r="D2665" i="20"/>
  <c r="D2666" i="20"/>
  <c r="D2667" i="20"/>
  <c r="D2668" i="20"/>
  <c r="D2669" i="20"/>
  <c r="D2670" i="20"/>
  <c r="D2671" i="20"/>
  <c r="D2672" i="20"/>
  <c r="D2673" i="20"/>
  <c r="D2674" i="20"/>
  <c r="D2675" i="20"/>
  <c r="D2676" i="20"/>
  <c r="D2677" i="20"/>
  <c r="D2678" i="20"/>
  <c r="D2679" i="20"/>
  <c r="D2680" i="20"/>
  <c r="D2681" i="20"/>
  <c r="D2682" i="20"/>
  <c r="D2683" i="20"/>
  <c r="D2684" i="20"/>
  <c r="D2685" i="20"/>
  <c r="D2686" i="20"/>
  <c r="D2687" i="20"/>
  <c r="D2688" i="20"/>
  <c r="D2689" i="20"/>
  <c r="D2690" i="20"/>
  <c r="D2691" i="20"/>
  <c r="D2692" i="20"/>
  <c r="D2693" i="20"/>
  <c r="D2694" i="20"/>
  <c r="D2695" i="20"/>
  <c r="D2696" i="20"/>
  <c r="D2697" i="20"/>
  <c r="D2698" i="20"/>
  <c r="D2699" i="20"/>
  <c r="D2700" i="20"/>
  <c r="D2701" i="20"/>
  <c r="D2702" i="20"/>
  <c r="D2703" i="20"/>
  <c r="D2704" i="20"/>
  <c r="D2705" i="20"/>
  <c r="D2706" i="20"/>
  <c r="D2707" i="20"/>
  <c r="D2708" i="20"/>
  <c r="D2709" i="20"/>
  <c r="D2710" i="20"/>
  <c r="D2711" i="20"/>
  <c r="D2712" i="20"/>
  <c r="D2713" i="20"/>
  <c r="D2714" i="20"/>
  <c r="D2715" i="20"/>
  <c r="D2716" i="20"/>
  <c r="D2717" i="20"/>
  <c r="D2718" i="20"/>
  <c r="D2719" i="20"/>
  <c r="D2720" i="20"/>
  <c r="D2721" i="20"/>
  <c r="D2722" i="20"/>
  <c r="D2723" i="20"/>
  <c r="D2724" i="20"/>
  <c r="D2725" i="20"/>
  <c r="D2726" i="20"/>
  <c r="D2727" i="20"/>
  <c r="D2728" i="20"/>
  <c r="D2729" i="20"/>
  <c r="D2730" i="20"/>
  <c r="D2731" i="20"/>
  <c r="D2732" i="20"/>
  <c r="D2733" i="20"/>
  <c r="D2734" i="20"/>
  <c r="D2735" i="20"/>
  <c r="D2736" i="20"/>
  <c r="D2737" i="20"/>
  <c r="D2738" i="20"/>
  <c r="D2739" i="20"/>
  <c r="D2740" i="20"/>
  <c r="D2741" i="20"/>
  <c r="D2742" i="20"/>
  <c r="D2743" i="20"/>
  <c r="D2744" i="20"/>
  <c r="D2745" i="20"/>
  <c r="D2746" i="20"/>
  <c r="D2747" i="20"/>
  <c r="D2748" i="20"/>
  <c r="D2749" i="20"/>
  <c r="D2750" i="20"/>
  <c r="D2751" i="20"/>
  <c r="D2752" i="20"/>
  <c r="D2753" i="20"/>
  <c r="D2754" i="20"/>
  <c r="D2755" i="20"/>
  <c r="D2756" i="20"/>
  <c r="D2757" i="20"/>
  <c r="D2758" i="20"/>
  <c r="D2759" i="20"/>
  <c r="D2760" i="20"/>
  <c r="D2761" i="20"/>
  <c r="D2762" i="20"/>
  <c r="D2763" i="20"/>
  <c r="D2764" i="20"/>
  <c r="D2765" i="20"/>
  <c r="D2766" i="20"/>
  <c r="D2767" i="20"/>
  <c r="D2768" i="20"/>
  <c r="D2769" i="20"/>
  <c r="D2770" i="20"/>
  <c r="D2771" i="20"/>
  <c r="D2772" i="20"/>
  <c r="D2773" i="20"/>
  <c r="D2774" i="20"/>
  <c r="D2775" i="20"/>
  <c r="D2776" i="20"/>
  <c r="D2777" i="20"/>
  <c r="D2778" i="20"/>
  <c r="D2779" i="20"/>
  <c r="D2780" i="20"/>
  <c r="D2781" i="20"/>
  <c r="D2782" i="20"/>
  <c r="D2783" i="20"/>
  <c r="D2784" i="20"/>
  <c r="D2785" i="20"/>
  <c r="D2786" i="20"/>
  <c r="D2787" i="20"/>
  <c r="D2788" i="20"/>
  <c r="D2789" i="20"/>
  <c r="D2790" i="20"/>
  <c r="D2791" i="20"/>
  <c r="D2792" i="20"/>
  <c r="D2793" i="20"/>
  <c r="D2794" i="20"/>
  <c r="D2795" i="20"/>
  <c r="D2796" i="20"/>
  <c r="D2797" i="20"/>
  <c r="D2798" i="20"/>
  <c r="D2799" i="20"/>
  <c r="D2800" i="20"/>
  <c r="D2801" i="20"/>
  <c r="D2802" i="20"/>
  <c r="D2803" i="20"/>
  <c r="D2804" i="20"/>
  <c r="D2805" i="20"/>
  <c r="D2806" i="20"/>
  <c r="D2807" i="20"/>
  <c r="D2808" i="20"/>
  <c r="D2809" i="20"/>
  <c r="D2810" i="20"/>
  <c r="D2811" i="20"/>
  <c r="D2812" i="20"/>
  <c r="D2813" i="20"/>
  <c r="D2814" i="20"/>
  <c r="D2815" i="20"/>
  <c r="D2816" i="20"/>
  <c r="D2817" i="20"/>
  <c r="D2818" i="20"/>
  <c r="D2819" i="20"/>
  <c r="D2820" i="20"/>
  <c r="D2821" i="20"/>
  <c r="D2822" i="20"/>
  <c r="D2823" i="20"/>
  <c r="D2824" i="20"/>
  <c r="D2825" i="20"/>
  <c r="D2826" i="20"/>
  <c r="D2827" i="20"/>
  <c r="D2828" i="20"/>
  <c r="D2829" i="20"/>
  <c r="D2830" i="20"/>
  <c r="D2831" i="20"/>
  <c r="D2832" i="20"/>
  <c r="D2833" i="20"/>
  <c r="D2834" i="20"/>
  <c r="D2835" i="20"/>
  <c r="D2836" i="20"/>
  <c r="D2837" i="20"/>
  <c r="D2838" i="20"/>
  <c r="D2839" i="20"/>
  <c r="D2840" i="20"/>
  <c r="D2841" i="20"/>
  <c r="D2842" i="20"/>
  <c r="D2843" i="20"/>
  <c r="D2844" i="20"/>
  <c r="D2845" i="20"/>
  <c r="D2846" i="20"/>
  <c r="D2847" i="20"/>
  <c r="D2848" i="20"/>
  <c r="D2849" i="20"/>
  <c r="D2850" i="20"/>
  <c r="D2851" i="20"/>
  <c r="D2852" i="20"/>
  <c r="D2853" i="20"/>
  <c r="D2854" i="20"/>
  <c r="D2855" i="20"/>
  <c r="D2856" i="20"/>
  <c r="D2857" i="20"/>
  <c r="D2858" i="20"/>
  <c r="D2859" i="20"/>
  <c r="D2860" i="20"/>
  <c r="D2861" i="20"/>
  <c r="D2862" i="20"/>
  <c r="D2863" i="20"/>
  <c r="D2864" i="20"/>
  <c r="D2865" i="20"/>
  <c r="D2866" i="20"/>
  <c r="D2867" i="20"/>
  <c r="D2868" i="20"/>
  <c r="D2869" i="20"/>
  <c r="D2870" i="20"/>
  <c r="D2871" i="20"/>
  <c r="D2872" i="20"/>
  <c r="D2873" i="20"/>
  <c r="D2874" i="20"/>
  <c r="D2875" i="20"/>
  <c r="D2876" i="20"/>
  <c r="D2877" i="20"/>
  <c r="D2878" i="20"/>
  <c r="D2879" i="20"/>
  <c r="D2880" i="20"/>
  <c r="D2881" i="20"/>
  <c r="D2882" i="20"/>
  <c r="D2883" i="20"/>
  <c r="D2884" i="20"/>
  <c r="D2885" i="20"/>
  <c r="D2886" i="20"/>
  <c r="D2887" i="20"/>
  <c r="D2888" i="20"/>
  <c r="D2889" i="20"/>
  <c r="D2890" i="20"/>
  <c r="D2891" i="20"/>
  <c r="D2892" i="20"/>
  <c r="D2893" i="20"/>
  <c r="D2894" i="20"/>
  <c r="D2895" i="20"/>
  <c r="D2896" i="20"/>
  <c r="D2897" i="20"/>
  <c r="D2898" i="20"/>
  <c r="D2899" i="20"/>
  <c r="D2900" i="20"/>
  <c r="D2901" i="20"/>
  <c r="D2902" i="20"/>
  <c r="D2903" i="20"/>
  <c r="D2904" i="20"/>
  <c r="D2905" i="20"/>
  <c r="D2906" i="20"/>
  <c r="D2907" i="20"/>
  <c r="D2908" i="20"/>
  <c r="D2909" i="20"/>
  <c r="D2910" i="20"/>
  <c r="D2911" i="20"/>
  <c r="D2912" i="20"/>
  <c r="D2913" i="20"/>
  <c r="D2914" i="20"/>
  <c r="D2915" i="20"/>
  <c r="D2916" i="20"/>
  <c r="D2917" i="20"/>
  <c r="D2918" i="20"/>
  <c r="D2919" i="20"/>
  <c r="D2920" i="20"/>
  <c r="D2921" i="20"/>
  <c r="D2922" i="20"/>
  <c r="D2923" i="20"/>
  <c r="D2924" i="20"/>
  <c r="D2925" i="20"/>
  <c r="D2926" i="20"/>
  <c r="D2927" i="20"/>
  <c r="D2928" i="20"/>
  <c r="D2929" i="20"/>
  <c r="D2930" i="20"/>
  <c r="D2931" i="20"/>
  <c r="D2932" i="20"/>
  <c r="D2933" i="20"/>
  <c r="D2934" i="20"/>
  <c r="D2935" i="20"/>
  <c r="D2936" i="20"/>
  <c r="D2937" i="20"/>
  <c r="D2938" i="20"/>
  <c r="D2939" i="20"/>
  <c r="D2940" i="20"/>
  <c r="D2941" i="20"/>
  <c r="D2942" i="20"/>
  <c r="D2943" i="20"/>
  <c r="D2944" i="20"/>
  <c r="D2945" i="20"/>
  <c r="D2946" i="20"/>
  <c r="D2947" i="20"/>
  <c r="D2948" i="20"/>
  <c r="D2949" i="20"/>
  <c r="D2950" i="20"/>
  <c r="D2951" i="20"/>
  <c r="D2952" i="20"/>
  <c r="D2953" i="20"/>
  <c r="D2954" i="20"/>
  <c r="D2955" i="20"/>
  <c r="D2956" i="20"/>
  <c r="D2957" i="20"/>
  <c r="D2958" i="20"/>
  <c r="D2959" i="20"/>
  <c r="D2960" i="20"/>
  <c r="D2961" i="20"/>
  <c r="D2962" i="20"/>
  <c r="D2963" i="20"/>
  <c r="D2964" i="20"/>
  <c r="D2965" i="20"/>
  <c r="D2966" i="20"/>
  <c r="D2967" i="20"/>
  <c r="D2968" i="20"/>
  <c r="D2969" i="20"/>
  <c r="D2970" i="20"/>
  <c r="D2971" i="20"/>
  <c r="D2972" i="20"/>
  <c r="D2973" i="20"/>
  <c r="D2974" i="20"/>
  <c r="D2975" i="20"/>
  <c r="D2976" i="20"/>
  <c r="D2977" i="20"/>
  <c r="D2978" i="20"/>
  <c r="D2979" i="20"/>
  <c r="D2980" i="20"/>
  <c r="D2981" i="20"/>
  <c r="D2982" i="20"/>
  <c r="D2983" i="20"/>
  <c r="D2984" i="20"/>
  <c r="D2985" i="20"/>
  <c r="D2986" i="20"/>
  <c r="D2987" i="20"/>
  <c r="D2988" i="20"/>
  <c r="D2989" i="20"/>
  <c r="D2990" i="20"/>
  <c r="D2991" i="20"/>
  <c r="D2992" i="20"/>
  <c r="D2993" i="20"/>
  <c r="D2994" i="20"/>
  <c r="D2995" i="20"/>
  <c r="D2996" i="20"/>
  <c r="D2997" i="20"/>
  <c r="D2998" i="20"/>
  <c r="D2999" i="20"/>
  <c r="D3000" i="20"/>
  <c r="D3001" i="20"/>
  <c r="D3002" i="20"/>
  <c r="D3003" i="20"/>
  <c r="D3004" i="20"/>
  <c r="D3005" i="20"/>
  <c r="D3006" i="20"/>
  <c r="D3007" i="20"/>
  <c r="D3008" i="20"/>
  <c r="D3009" i="20"/>
  <c r="D3010" i="20"/>
  <c r="D3011" i="20"/>
  <c r="D3012" i="20"/>
  <c r="D3013" i="20"/>
  <c r="D3014" i="20"/>
  <c r="D3015" i="20"/>
  <c r="D3016" i="20"/>
  <c r="D3017" i="20"/>
  <c r="D3018" i="20"/>
  <c r="D3019" i="20"/>
  <c r="D3020" i="20"/>
  <c r="D3021" i="20"/>
  <c r="D3022" i="20"/>
  <c r="D3023" i="20"/>
  <c r="D3024" i="20"/>
  <c r="D3025" i="20"/>
  <c r="D3026" i="20"/>
  <c r="D3027" i="20"/>
  <c r="D3028" i="20"/>
  <c r="D3029" i="20"/>
  <c r="D3030" i="20"/>
  <c r="D3031" i="20"/>
  <c r="D3032" i="20"/>
  <c r="D3033" i="20"/>
  <c r="D3034" i="20"/>
  <c r="D3035" i="20"/>
  <c r="D3036" i="20"/>
  <c r="D3037" i="20"/>
  <c r="D3038" i="20"/>
  <c r="D3039" i="20"/>
  <c r="D3040" i="20"/>
  <c r="D3041" i="20"/>
  <c r="D3042" i="20"/>
  <c r="D3043" i="20"/>
  <c r="D3044" i="20"/>
  <c r="D3045" i="20"/>
  <c r="D3046" i="20"/>
  <c r="D3047" i="20"/>
  <c r="D3048" i="20"/>
  <c r="D3049" i="20"/>
  <c r="D3050" i="20"/>
  <c r="D3051" i="20"/>
  <c r="D3052" i="20"/>
  <c r="D3053" i="20"/>
  <c r="D3054" i="20"/>
  <c r="D3055" i="20"/>
  <c r="D3056" i="20"/>
  <c r="D3057" i="20"/>
  <c r="D3058" i="20"/>
  <c r="D3059" i="20"/>
  <c r="D3060" i="20"/>
  <c r="D3061" i="20"/>
  <c r="D3062" i="20"/>
  <c r="D3063" i="20"/>
  <c r="D3064" i="20"/>
  <c r="D3065" i="20"/>
  <c r="D3066" i="20"/>
  <c r="D3067" i="20"/>
  <c r="D3068" i="20"/>
  <c r="D3069" i="20"/>
  <c r="D3070" i="20"/>
  <c r="D3071" i="20"/>
  <c r="D3072" i="20"/>
  <c r="D3073" i="20"/>
  <c r="D3074" i="20"/>
  <c r="D3075" i="20"/>
  <c r="D3076" i="20"/>
  <c r="D3077" i="20"/>
  <c r="D3078" i="20"/>
  <c r="D3079" i="20"/>
  <c r="D3080" i="20"/>
  <c r="D3081" i="20"/>
  <c r="D3082" i="20"/>
  <c r="D3083" i="20"/>
  <c r="D3084" i="20"/>
  <c r="D3085" i="20"/>
  <c r="D3086" i="20"/>
  <c r="D3087" i="20"/>
  <c r="D3088" i="20"/>
  <c r="D3089" i="20"/>
  <c r="D3090" i="20"/>
  <c r="D3091" i="20"/>
  <c r="D3092" i="20"/>
  <c r="D3093" i="20"/>
  <c r="D3094" i="20"/>
  <c r="D3095" i="20"/>
  <c r="D3096" i="20"/>
  <c r="D3097" i="20"/>
  <c r="D3098" i="20"/>
  <c r="D3099" i="20"/>
  <c r="D3100" i="20"/>
  <c r="D3101" i="20"/>
  <c r="D3102" i="20"/>
  <c r="D3103" i="20"/>
  <c r="D3104" i="20"/>
  <c r="D3105" i="20"/>
  <c r="D3106" i="20"/>
  <c r="D3107" i="20"/>
  <c r="D3108" i="20"/>
  <c r="D3109" i="20"/>
  <c r="D3110" i="20"/>
  <c r="D3111" i="20"/>
  <c r="D3112" i="20"/>
  <c r="D3113" i="20"/>
  <c r="D3114" i="20"/>
  <c r="D3115" i="20"/>
  <c r="D3116" i="20"/>
  <c r="D3117" i="20"/>
  <c r="D3118" i="20"/>
  <c r="D3119" i="20"/>
  <c r="D3120" i="20"/>
  <c r="D3121" i="20"/>
  <c r="D3122" i="20"/>
  <c r="D3123" i="20"/>
  <c r="D3124" i="20"/>
  <c r="D3125" i="20"/>
  <c r="D3126" i="20"/>
  <c r="D3127" i="20"/>
  <c r="D3128" i="20"/>
  <c r="D3129" i="20"/>
  <c r="D3130" i="20"/>
  <c r="D3131" i="20"/>
  <c r="D3132" i="20"/>
  <c r="D3133" i="20"/>
  <c r="D3134" i="20"/>
  <c r="D3135" i="20"/>
  <c r="D3136" i="20"/>
  <c r="D3137" i="20"/>
  <c r="D3138" i="20"/>
  <c r="D3139" i="20"/>
  <c r="D3140" i="20"/>
  <c r="D3141" i="20"/>
  <c r="D3142" i="20"/>
  <c r="D3143" i="20"/>
  <c r="D3144" i="20"/>
  <c r="D3145" i="20"/>
  <c r="D3146" i="20"/>
  <c r="D3147" i="20"/>
  <c r="D3148" i="20"/>
  <c r="D3149" i="20"/>
  <c r="D3150" i="20"/>
  <c r="D3151" i="20"/>
  <c r="D3152" i="20"/>
  <c r="D3153" i="20"/>
  <c r="D3154" i="20"/>
  <c r="D3155" i="20"/>
  <c r="D3156" i="20"/>
  <c r="D3157" i="20"/>
  <c r="D3158" i="20"/>
  <c r="D3159" i="20"/>
  <c r="D3160" i="20"/>
  <c r="D3161" i="20"/>
  <c r="D3162" i="20"/>
  <c r="D3163" i="20"/>
  <c r="D3164" i="20"/>
  <c r="D3165" i="20"/>
  <c r="D3166" i="20"/>
  <c r="D3167" i="20"/>
  <c r="D3168" i="20"/>
  <c r="D3169" i="20"/>
  <c r="D3170" i="20"/>
  <c r="D3171" i="20"/>
  <c r="D3172" i="20"/>
  <c r="D3173" i="20"/>
  <c r="D3174" i="20"/>
  <c r="D3175" i="20"/>
  <c r="D3176" i="20"/>
  <c r="D3177" i="20"/>
  <c r="D3178" i="20"/>
  <c r="D3179" i="20"/>
  <c r="D3180" i="20"/>
  <c r="D3181" i="20"/>
  <c r="D3182" i="20"/>
  <c r="D3183" i="20"/>
  <c r="D3184" i="20"/>
  <c r="D3185" i="20"/>
  <c r="D3186" i="20"/>
  <c r="D3187" i="20"/>
  <c r="D3188" i="20"/>
  <c r="D3189" i="20"/>
  <c r="D3190" i="20"/>
  <c r="D3191" i="20"/>
  <c r="D3192" i="20"/>
  <c r="D3193" i="20"/>
  <c r="D3194" i="20"/>
  <c r="D3195" i="20"/>
  <c r="D3196" i="20"/>
  <c r="D3197" i="20"/>
  <c r="D3198" i="20"/>
  <c r="D3199" i="20"/>
  <c r="D3200" i="20"/>
  <c r="D3201" i="20"/>
  <c r="D3202" i="20"/>
  <c r="D3203" i="20"/>
  <c r="D3204" i="20"/>
  <c r="D3205" i="20"/>
  <c r="D3206" i="20"/>
  <c r="D3207" i="20"/>
  <c r="D3208" i="20"/>
  <c r="D3209" i="20"/>
  <c r="D3210" i="20"/>
  <c r="D3211" i="20"/>
  <c r="D3212" i="20"/>
  <c r="D3213" i="20"/>
  <c r="D3214" i="20"/>
  <c r="D3215" i="20"/>
  <c r="D3216" i="20"/>
  <c r="D3217" i="20"/>
  <c r="D3218" i="20"/>
  <c r="D3219" i="20"/>
  <c r="D3220" i="20"/>
  <c r="D3221" i="20"/>
  <c r="D3222" i="20"/>
  <c r="D3223" i="20"/>
  <c r="D3224" i="20"/>
  <c r="D3225" i="20"/>
  <c r="D3226" i="20"/>
  <c r="D3227" i="20"/>
  <c r="D3228" i="20"/>
  <c r="D3229" i="20"/>
  <c r="D3230" i="20"/>
  <c r="D3231" i="20"/>
  <c r="D3232" i="20"/>
  <c r="D3233" i="20"/>
  <c r="D3234" i="20"/>
  <c r="D3235" i="20"/>
  <c r="D3236" i="20"/>
  <c r="D3237" i="20"/>
  <c r="D3238" i="20"/>
  <c r="D3239" i="20"/>
  <c r="D3240" i="20"/>
  <c r="D3241" i="20"/>
  <c r="D3242" i="20"/>
  <c r="D3243" i="20"/>
  <c r="D3244" i="20"/>
  <c r="D3245" i="20"/>
  <c r="D3246" i="20"/>
  <c r="D3247" i="20"/>
  <c r="D3248" i="20"/>
  <c r="D3249" i="20"/>
  <c r="D3250" i="20"/>
  <c r="D3251" i="20"/>
  <c r="D3252" i="20"/>
  <c r="D3253" i="20"/>
  <c r="D3254" i="20"/>
  <c r="D3255" i="20"/>
  <c r="D3256" i="20"/>
  <c r="D3257" i="20"/>
  <c r="D3258" i="20"/>
  <c r="D3259" i="20"/>
  <c r="D3260" i="20"/>
  <c r="D3261" i="20"/>
  <c r="D3262" i="20"/>
  <c r="D3263" i="20"/>
  <c r="D3264" i="20"/>
  <c r="D3265" i="20"/>
  <c r="D3266" i="20"/>
  <c r="D3267" i="20"/>
  <c r="D3268" i="20"/>
  <c r="D3269" i="20"/>
  <c r="D3270" i="20"/>
  <c r="D3271" i="20"/>
  <c r="D3272" i="20"/>
  <c r="D3273" i="20"/>
  <c r="D3274" i="20"/>
  <c r="D3275" i="20"/>
  <c r="D3276" i="20"/>
  <c r="D3277" i="20"/>
  <c r="D3278" i="20"/>
  <c r="D3279" i="20"/>
  <c r="D3280" i="20"/>
  <c r="D3281" i="20"/>
  <c r="D3282" i="20"/>
  <c r="D3283" i="20"/>
  <c r="D3284" i="20"/>
  <c r="D3285" i="20"/>
  <c r="D3286" i="20"/>
  <c r="D3287" i="20"/>
  <c r="D3288" i="20"/>
  <c r="D3289" i="20"/>
  <c r="D3290" i="20"/>
  <c r="D3291" i="20"/>
  <c r="D3292" i="20"/>
  <c r="D3293" i="20"/>
  <c r="D3294" i="20"/>
  <c r="D3295" i="20"/>
  <c r="D3296" i="20"/>
  <c r="D3297" i="20"/>
  <c r="D3298" i="20"/>
  <c r="D3299" i="20"/>
  <c r="D3300" i="20"/>
  <c r="D3301" i="20"/>
  <c r="D3302" i="20"/>
  <c r="D3303" i="20"/>
  <c r="D3304" i="20"/>
  <c r="D3305" i="20"/>
  <c r="D3306" i="20"/>
  <c r="D3307" i="20"/>
  <c r="D3308" i="20"/>
  <c r="D3309" i="20"/>
  <c r="D3310" i="20"/>
  <c r="D3311" i="20"/>
  <c r="D3312" i="20"/>
  <c r="D3313" i="20"/>
  <c r="D3314" i="20"/>
  <c r="D3315" i="20"/>
  <c r="D3316" i="20"/>
  <c r="D3317" i="20"/>
  <c r="D3318" i="20"/>
  <c r="D3319" i="20"/>
  <c r="D3320" i="20"/>
  <c r="D3321" i="20"/>
  <c r="D3322" i="20"/>
  <c r="D3323" i="20"/>
  <c r="D3324" i="20"/>
  <c r="D3325" i="20"/>
  <c r="D3326" i="20"/>
  <c r="D3327" i="20"/>
  <c r="D3328" i="20"/>
  <c r="D3329" i="20"/>
  <c r="D3330" i="20"/>
  <c r="D3331" i="20"/>
  <c r="D3332" i="20"/>
  <c r="D3333" i="20"/>
  <c r="D3334" i="20"/>
  <c r="D3335" i="20"/>
  <c r="D3336" i="20"/>
  <c r="D3337" i="20"/>
  <c r="D3338" i="20"/>
  <c r="D3339" i="20"/>
  <c r="D3340" i="20"/>
  <c r="D3341" i="20"/>
  <c r="D3342" i="20"/>
  <c r="D3343" i="20"/>
  <c r="D3344" i="20"/>
  <c r="D3345" i="20"/>
  <c r="D3346" i="20"/>
  <c r="D3347" i="20"/>
  <c r="D3348" i="20"/>
  <c r="D3349" i="20"/>
  <c r="D3350" i="20"/>
  <c r="D3351" i="20"/>
  <c r="D3352" i="20"/>
  <c r="D3353" i="20"/>
  <c r="D3354" i="20"/>
  <c r="D3355" i="20"/>
  <c r="D3356" i="20"/>
  <c r="D3357" i="20"/>
  <c r="D3358" i="20"/>
  <c r="D3359" i="20"/>
  <c r="D3360" i="20"/>
  <c r="D3361" i="20"/>
  <c r="D3362" i="20"/>
  <c r="D3363" i="20"/>
  <c r="D3364" i="20"/>
  <c r="D3365" i="20"/>
  <c r="D3366" i="20"/>
  <c r="D3367" i="20"/>
  <c r="D3368" i="20"/>
  <c r="D3369" i="20"/>
  <c r="D3370" i="20"/>
  <c r="D3371" i="20"/>
  <c r="D3372" i="20"/>
  <c r="D3373" i="20"/>
  <c r="D3374" i="20"/>
  <c r="D3375" i="20"/>
  <c r="D3376" i="20"/>
  <c r="D3377" i="20"/>
  <c r="D3378" i="20"/>
  <c r="D3379" i="20"/>
  <c r="D3380" i="20"/>
  <c r="D3381" i="20"/>
  <c r="D3382" i="20"/>
  <c r="D3383" i="20"/>
  <c r="D3384" i="20"/>
  <c r="D3385" i="20"/>
  <c r="D3386" i="20"/>
  <c r="D3387" i="20"/>
  <c r="D3388" i="20"/>
  <c r="D3389" i="20"/>
  <c r="D3390" i="20"/>
  <c r="D3391" i="20"/>
  <c r="D3392" i="20"/>
  <c r="D3393" i="20"/>
  <c r="D3394" i="20"/>
  <c r="D3395" i="20"/>
  <c r="D3396" i="20"/>
  <c r="D3397" i="20"/>
  <c r="D3398" i="20"/>
  <c r="D3399" i="20"/>
  <c r="D3400" i="20"/>
  <c r="D3401" i="20"/>
  <c r="D3402" i="20"/>
  <c r="D3403" i="20"/>
  <c r="D3404" i="20"/>
  <c r="D3405" i="20"/>
  <c r="D3406" i="20"/>
  <c r="D3407" i="20"/>
  <c r="D3408" i="20"/>
  <c r="D3409" i="20"/>
  <c r="D3410" i="20"/>
  <c r="D3411" i="20"/>
  <c r="D3412" i="20"/>
  <c r="D3413" i="20"/>
  <c r="D3414" i="20"/>
  <c r="D3415" i="20"/>
  <c r="D3416" i="20"/>
  <c r="D3417" i="20"/>
  <c r="D3418" i="20"/>
  <c r="D3419" i="20"/>
  <c r="D3420" i="20"/>
  <c r="D3421" i="20"/>
  <c r="D3422" i="20"/>
  <c r="D3423" i="20"/>
  <c r="D3424" i="20"/>
  <c r="D3425" i="20"/>
  <c r="D3426" i="20"/>
  <c r="D3427" i="20"/>
  <c r="D3428" i="20"/>
  <c r="D3429" i="20"/>
  <c r="D3430" i="20"/>
  <c r="D3431" i="20"/>
  <c r="D3432" i="20"/>
  <c r="D3433" i="20"/>
  <c r="D3434" i="20"/>
  <c r="D3435" i="20"/>
  <c r="D3436" i="20"/>
  <c r="D3437" i="20"/>
  <c r="D3438" i="20"/>
  <c r="D3439" i="20"/>
  <c r="D3440" i="20"/>
  <c r="D3441" i="20"/>
  <c r="D3442" i="20"/>
  <c r="D3443" i="20"/>
  <c r="D3444" i="20"/>
  <c r="D3445" i="20"/>
  <c r="D3446" i="20"/>
  <c r="D3447" i="20"/>
  <c r="D3448" i="20"/>
  <c r="D3449" i="20"/>
  <c r="D3450" i="20"/>
  <c r="D3451" i="20"/>
  <c r="D3452" i="20"/>
  <c r="D3453" i="20"/>
  <c r="D3454" i="20"/>
  <c r="D3455" i="20"/>
  <c r="D3456" i="20"/>
  <c r="D3457" i="20"/>
  <c r="D3458" i="20"/>
  <c r="D3459" i="20"/>
  <c r="D3460" i="20"/>
  <c r="D3461" i="20"/>
  <c r="D3462" i="20"/>
  <c r="D3463" i="20"/>
  <c r="D3464" i="20"/>
  <c r="D3465" i="20"/>
  <c r="D3466" i="20"/>
  <c r="D3467" i="20"/>
  <c r="D3468" i="20"/>
  <c r="D3469" i="20"/>
  <c r="D3470" i="20"/>
  <c r="D3471" i="20"/>
  <c r="D3472" i="20"/>
  <c r="D3473" i="20"/>
  <c r="D3474" i="20"/>
  <c r="D3475" i="20"/>
  <c r="D3476" i="20"/>
  <c r="D3477" i="20"/>
  <c r="D3478" i="20"/>
  <c r="D3479" i="20"/>
  <c r="D3480" i="20"/>
  <c r="D3481" i="20"/>
  <c r="D3482" i="20"/>
  <c r="D3483" i="20"/>
  <c r="D3484" i="20"/>
  <c r="D3485" i="20"/>
  <c r="D3486" i="20"/>
  <c r="D3487" i="20"/>
  <c r="D3488" i="20"/>
  <c r="D3489" i="20"/>
  <c r="D3490" i="20"/>
  <c r="D3491" i="20"/>
  <c r="D3492" i="20"/>
  <c r="D3493" i="20"/>
  <c r="D3494" i="20"/>
  <c r="D3495" i="20"/>
  <c r="D3496" i="20"/>
  <c r="D3497" i="20"/>
  <c r="D3498" i="20"/>
  <c r="D3499" i="20"/>
  <c r="D3500" i="20"/>
  <c r="D3501" i="20"/>
  <c r="D3502" i="20"/>
  <c r="D3503" i="20"/>
  <c r="D3504" i="20"/>
  <c r="D3505" i="20"/>
  <c r="D3506" i="20"/>
  <c r="D3507" i="20"/>
  <c r="D3508" i="20"/>
  <c r="D3509" i="20"/>
  <c r="D3510" i="20"/>
  <c r="D3511" i="20"/>
  <c r="D3512" i="20"/>
  <c r="D3513" i="20"/>
  <c r="D3514" i="20"/>
  <c r="D3515" i="20"/>
  <c r="D3516" i="20"/>
  <c r="D3517" i="20"/>
  <c r="D3518" i="20"/>
  <c r="D3519" i="20"/>
  <c r="D3520" i="20"/>
  <c r="D3521" i="20"/>
  <c r="D3522" i="20"/>
  <c r="D3523" i="20"/>
  <c r="D3524" i="20"/>
  <c r="D3525" i="20"/>
  <c r="D3526" i="20"/>
  <c r="D3527" i="20"/>
  <c r="D3528" i="20"/>
  <c r="D3529" i="20"/>
  <c r="D3530" i="20"/>
  <c r="D3531" i="20"/>
  <c r="D3532" i="20"/>
  <c r="D3533" i="20"/>
  <c r="D3534" i="20"/>
  <c r="D3535" i="20"/>
  <c r="D3536" i="20"/>
  <c r="D3537" i="20"/>
  <c r="D3538" i="20"/>
  <c r="D3539" i="20"/>
  <c r="D3540" i="20"/>
  <c r="D3541" i="20"/>
  <c r="D3542" i="20"/>
  <c r="D3543" i="20"/>
  <c r="D3544" i="20"/>
  <c r="D3545" i="20"/>
  <c r="D3546" i="20"/>
  <c r="D3547" i="20"/>
  <c r="D3548" i="20"/>
  <c r="D3549" i="20"/>
  <c r="D3550" i="20"/>
  <c r="D3551" i="20"/>
  <c r="D3552" i="20"/>
  <c r="D3553" i="20"/>
  <c r="D3554" i="20"/>
  <c r="D3555" i="20"/>
  <c r="D3556" i="20"/>
  <c r="D3557" i="20"/>
  <c r="D3558" i="20"/>
  <c r="D3559" i="20"/>
  <c r="D3560" i="20"/>
  <c r="D3561" i="20"/>
  <c r="D3562" i="20"/>
  <c r="D3563" i="20"/>
  <c r="D3564" i="20"/>
  <c r="D3565" i="20"/>
  <c r="D3566" i="20"/>
  <c r="D3567" i="20"/>
  <c r="D3568" i="20"/>
  <c r="D3569" i="20"/>
  <c r="D3570" i="20"/>
  <c r="D3571" i="20"/>
  <c r="D3572" i="20"/>
  <c r="D3573" i="20"/>
  <c r="D3574" i="20"/>
  <c r="D3575" i="20"/>
  <c r="D3576" i="20"/>
  <c r="D3577" i="20"/>
  <c r="D3578" i="20"/>
  <c r="D3579" i="20"/>
  <c r="D3580" i="20"/>
  <c r="D3581" i="20"/>
  <c r="D3582" i="20"/>
  <c r="D3583" i="20"/>
  <c r="D3584" i="20"/>
  <c r="D3585" i="20"/>
  <c r="D3586" i="20"/>
  <c r="D3587" i="20"/>
  <c r="D3588" i="20"/>
  <c r="D3589" i="20"/>
  <c r="D3590" i="20"/>
  <c r="D3591" i="20"/>
  <c r="D3592" i="20"/>
  <c r="D3593" i="20"/>
  <c r="D3594" i="20"/>
  <c r="D3595" i="20"/>
  <c r="D3596" i="20"/>
  <c r="D3597" i="20"/>
  <c r="D3598" i="20"/>
  <c r="D3599" i="20"/>
  <c r="D3600" i="20"/>
  <c r="D3601" i="20"/>
  <c r="D3602" i="20"/>
  <c r="D3603" i="20"/>
  <c r="D3604" i="20"/>
  <c r="D3605" i="20"/>
  <c r="D3606" i="20"/>
  <c r="D3607" i="20"/>
  <c r="D3608" i="20"/>
  <c r="D3609" i="20"/>
  <c r="D3610" i="20"/>
  <c r="D3611" i="20"/>
  <c r="D3612" i="20"/>
  <c r="D3613" i="20"/>
  <c r="D3614" i="20"/>
  <c r="D3615" i="20"/>
  <c r="D3616" i="20"/>
  <c r="D3617" i="20"/>
  <c r="D3618" i="20"/>
  <c r="D3619" i="20"/>
  <c r="D3620" i="20"/>
  <c r="D3621" i="20"/>
  <c r="D3622" i="20"/>
  <c r="D3623" i="20"/>
  <c r="D3624" i="20"/>
  <c r="D3625" i="20"/>
  <c r="D3626" i="20"/>
  <c r="D3627" i="20"/>
  <c r="D3628" i="20"/>
  <c r="D3629" i="20"/>
  <c r="D3630" i="20"/>
  <c r="D3631" i="20"/>
  <c r="D3632" i="20"/>
  <c r="D3633" i="20"/>
  <c r="D3634" i="20"/>
  <c r="D3635" i="20"/>
  <c r="D3636" i="20"/>
  <c r="D3637" i="20"/>
  <c r="D3638" i="20"/>
  <c r="D3639" i="20"/>
  <c r="D3640" i="20"/>
  <c r="D3641" i="20"/>
  <c r="D3642" i="20"/>
  <c r="D3643" i="20"/>
  <c r="D3644" i="20"/>
  <c r="D3645" i="20"/>
  <c r="D3646" i="20"/>
  <c r="D3647" i="20"/>
  <c r="D3648" i="20"/>
  <c r="D3649" i="20"/>
  <c r="D3650" i="20"/>
  <c r="D3651" i="20"/>
  <c r="D3652" i="20"/>
  <c r="D3653" i="20"/>
  <c r="D3654" i="20"/>
  <c r="D3655" i="20"/>
  <c r="D3656" i="20"/>
  <c r="D3657" i="20"/>
  <c r="D3658" i="20"/>
  <c r="D3659" i="20"/>
  <c r="D3660" i="20"/>
  <c r="D3661" i="20"/>
  <c r="D3662" i="20"/>
  <c r="D3663" i="20"/>
  <c r="D3664" i="20"/>
  <c r="D3665" i="20"/>
  <c r="D3666" i="20"/>
  <c r="D3667" i="20"/>
  <c r="D3668" i="20"/>
  <c r="D3669" i="20"/>
  <c r="D3670" i="20"/>
  <c r="D3671" i="20"/>
  <c r="D3672" i="20"/>
  <c r="D3673" i="20"/>
  <c r="D3674" i="20"/>
  <c r="D3675" i="20"/>
  <c r="D3676" i="20"/>
  <c r="D3677" i="20"/>
  <c r="D3678" i="20"/>
  <c r="D3679" i="20"/>
  <c r="D3680" i="20"/>
  <c r="D3681" i="20"/>
  <c r="D3682" i="20"/>
  <c r="D3683" i="20"/>
  <c r="D3684" i="20"/>
  <c r="D3685" i="20"/>
  <c r="D3686" i="20"/>
  <c r="D3687" i="20"/>
  <c r="D3688" i="20"/>
  <c r="D3689" i="20"/>
  <c r="D3690" i="20"/>
  <c r="D3691" i="20"/>
  <c r="D3692" i="20"/>
  <c r="D3693" i="20"/>
  <c r="D3694" i="20"/>
  <c r="D3695" i="20"/>
  <c r="D3696" i="20"/>
  <c r="D3697" i="20"/>
  <c r="D3698" i="20"/>
  <c r="D3699" i="20"/>
  <c r="D3700" i="20"/>
  <c r="D3701" i="20"/>
  <c r="D3702" i="20"/>
  <c r="D3703" i="20"/>
  <c r="D3704" i="20"/>
  <c r="D3705" i="20"/>
  <c r="D3706" i="20"/>
  <c r="D3707" i="20"/>
  <c r="D3708" i="20"/>
  <c r="D3709" i="20"/>
  <c r="D3710" i="20"/>
  <c r="D3711" i="20"/>
  <c r="D3712" i="20"/>
  <c r="D3713" i="20"/>
  <c r="D3714" i="20"/>
  <c r="D3715" i="20"/>
  <c r="D3716" i="20"/>
  <c r="D3717" i="20"/>
  <c r="D3718" i="20"/>
  <c r="D3719" i="20"/>
  <c r="D3720" i="20"/>
  <c r="D3721" i="20"/>
  <c r="D3722" i="20"/>
  <c r="D3723" i="20"/>
  <c r="D3724" i="20"/>
  <c r="D3725" i="20"/>
  <c r="D3726" i="20"/>
  <c r="D3727" i="20"/>
  <c r="D3728" i="20"/>
  <c r="D3729" i="20"/>
  <c r="D3730" i="20"/>
  <c r="D3731" i="20"/>
  <c r="D3732" i="20"/>
  <c r="D3733" i="20"/>
  <c r="D3734" i="20"/>
  <c r="D3735" i="20"/>
  <c r="D3736" i="20"/>
  <c r="D3737" i="20"/>
  <c r="D3738" i="20"/>
  <c r="D3739" i="20"/>
  <c r="D3740" i="20"/>
  <c r="D3741" i="20"/>
  <c r="D3742" i="20"/>
  <c r="D3743" i="20"/>
  <c r="D3744" i="20"/>
  <c r="D3745" i="20"/>
  <c r="D3746" i="20"/>
  <c r="D3747" i="20"/>
  <c r="D3748" i="20"/>
  <c r="D3749" i="20"/>
  <c r="D3750" i="20"/>
  <c r="D3751" i="20"/>
  <c r="D3752" i="20"/>
  <c r="D3753" i="20"/>
  <c r="D3754" i="20"/>
  <c r="D3755" i="20"/>
  <c r="D3756" i="20"/>
  <c r="D3757" i="20"/>
  <c r="D3758" i="20"/>
  <c r="D3759" i="20"/>
  <c r="D3760" i="20"/>
  <c r="D3761" i="20"/>
  <c r="D3762" i="20"/>
  <c r="D3763" i="20"/>
  <c r="D3764" i="20"/>
  <c r="D3765" i="20"/>
  <c r="D3766" i="20"/>
  <c r="D3767" i="20"/>
  <c r="D3768" i="20"/>
  <c r="D3769" i="20"/>
  <c r="D3770" i="20"/>
  <c r="D3771" i="20"/>
  <c r="D3772" i="20"/>
  <c r="D3773" i="20"/>
  <c r="D3774" i="20"/>
  <c r="D3775" i="20"/>
  <c r="D3776" i="20"/>
  <c r="D3777" i="20"/>
  <c r="D3778" i="20"/>
  <c r="D3779" i="20"/>
  <c r="D3780" i="20"/>
  <c r="D3781" i="20"/>
  <c r="D3782" i="20"/>
  <c r="D3783" i="20"/>
  <c r="D3784" i="20"/>
  <c r="D3785" i="20"/>
  <c r="D3786" i="20"/>
  <c r="D3787" i="20"/>
  <c r="D3788" i="20"/>
  <c r="D3789" i="20"/>
  <c r="D3790" i="20"/>
  <c r="D3791" i="20"/>
  <c r="D3792" i="20"/>
  <c r="D3793" i="20"/>
  <c r="D3794" i="20"/>
  <c r="D3795" i="20"/>
  <c r="D3796" i="20"/>
  <c r="D3797" i="20"/>
  <c r="D3798" i="20"/>
  <c r="D3799" i="20"/>
  <c r="D3800" i="20"/>
  <c r="D3801" i="20"/>
  <c r="D3802" i="20"/>
  <c r="D3803" i="20"/>
  <c r="D3804" i="20"/>
  <c r="D3805" i="20"/>
  <c r="D3806" i="20"/>
  <c r="D3807" i="20"/>
  <c r="D3808" i="20"/>
  <c r="D3809" i="20"/>
  <c r="D3810" i="20"/>
  <c r="D3811" i="20"/>
  <c r="D3812" i="20"/>
  <c r="D3813" i="20"/>
  <c r="D3814" i="20"/>
  <c r="D3815" i="20"/>
  <c r="D3816" i="20"/>
  <c r="D3817" i="20"/>
  <c r="D3818" i="20"/>
  <c r="D3819" i="20"/>
  <c r="D3820" i="20"/>
  <c r="D3821" i="20"/>
  <c r="D3822" i="20"/>
  <c r="D3823" i="20"/>
  <c r="D3824" i="20"/>
  <c r="D3825" i="20"/>
  <c r="D3826" i="20"/>
  <c r="D3827" i="20"/>
  <c r="D3828" i="20"/>
  <c r="D3829" i="20"/>
  <c r="D3830" i="20"/>
  <c r="D3831" i="20"/>
  <c r="D3832" i="20"/>
  <c r="D3833" i="20"/>
  <c r="D3834" i="20"/>
  <c r="D3835" i="20"/>
  <c r="D3836" i="20"/>
  <c r="D3837" i="20"/>
  <c r="D3838" i="20"/>
  <c r="D3839" i="20"/>
  <c r="D3840" i="20"/>
  <c r="D3841" i="20"/>
  <c r="D3842" i="20"/>
  <c r="D3843" i="20"/>
  <c r="D3844" i="20"/>
  <c r="D3845" i="20"/>
  <c r="D3846" i="20"/>
  <c r="D3847" i="20"/>
  <c r="D3848" i="20"/>
  <c r="D3849" i="20"/>
  <c r="D3850" i="20"/>
  <c r="D3851" i="20"/>
  <c r="D3852" i="20"/>
  <c r="D3853" i="20"/>
  <c r="D3854" i="20"/>
  <c r="D3855" i="20"/>
  <c r="D3856" i="20"/>
  <c r="D3857" i="20"/>
  <c r="D3858" i="20"/>
  <c r="D3859" i="20"/>
  <c r="D3860" i="20"/>
  <c r="D3861" i="20"/>
  <c r="D3862" i="20"/>
  <c r="D3863" i="20"/>
  <c r="D3864" i="20"/>
  <c r="D3865" i="20"/>
  <c r="D3866" i="20"/>
  <c r="D3867" i="20"/>
  <c r="D3868" i="20"/>
  <c r="D3869" i="20"/>
  <c r="D3870" i="20"/>
  <c r="D3871" i="20"/>
  <c r="D3872" i="20"/>
  <c r="D3873" i="20"/>
  <c r="D3874" i="20"/>
  <c r="D3875" i="20"/>
  <c r="D3876" i="20"/>
  <c r="D3877" i="20"/>
  <c r="D3878" i="20"/>
  <c r="D3879" i="20"/>
  <c r="D3880" i="20"/>
  <c r="D3881" i="20"/>
  <c r="D3882" i="20"/>
  <c r="D3883" i="20"/>
  <c r="D3884" i="20"/>
  <c r="D3885" i="20"/>
  <c r="D3886" i="20"/>
  <c r="D3887" i="20"/>
  <c r="D3888" i="20"/>
  <c r="D3889" i="20"/>
  <c r="D3890" i="20"/>
  <c r="D3891" i="20"/>
  <c r="D3892" i="20"/>
  <c r="D3893" i="20"/>
  <c r="D3894" i="20"/>
  <c r="D3895" i="20"/>
  <c r="D3896" i="20"/>
  <c r="D3897" i="20"/>
  <c r="D3898" i="20"/>
  <c r="D3899" i="20"/>
  <c r="D3900" i="20"/>
  <c r="D3901" i="20"/>
  <c r="D3902" i="20"/>
  <c r="D3903" i="20"/>
  <c r="D3904" i="20"/>
  <c r="D3905" i="20"/>
  <c r="D3906" i="20"/>
  <c r="D3907" i="20"/>
  <c r="D3908" i="20"/>
  <c r="D3909" i="20"/>
  <c r="D3910" i="20"/>
  <c r="D3911" i="20"/>
  <c r="D3912" i="20"/>
  <c r="D3913" i="20"/>
  <c r="D3914" i="20"/>
  <c r="D3915" i="20"/>
  <c r="D3916" i="20"/>
  <c r="D3917" i="20"/>
  <c r="D3918" i="20"/>
  <c r="D3919" i="20"/>
  <c r="D3920" i="20"/>
  <c r="D3921" i="20"/>
  <c r="D3922" i="20"/>
  <c r="D3923" i="20"/>
  <c r="D3924" i="20"/>
  <c r="D3925" i="20"/>
  <c r="D3926" i="20"/>
  <c r="D3927" i="20"/>
  <c r="D3928" i="20"/>
  <c r="D3929" i="20"/>
  <c r="D3930" i="20"/>
  <c r="D3931" i="20"/>
  <c r="D3932" i="20"/>
  <c r="D3933" i="20"/>
  <c r="D3934" i="20"/>
  <c r="D3935" i="20"/>
  <c r="D3936" i="20"/>
  <c r="D3937" i="20"/>
  <c r="D3938" i="20"/>
  <c r="D3939" i="20"/>
  <c r="D3940" i="20"/>
  <c r="D3941" i="20"/>
  <c r="D3942" i="20"/>
  <c r="D3943" i="20"/>
  <c r="D3944" i="20"/>
  <c r="D3945" i="20"/>
  <c r="D3946" i="20"/>
  <c r="D3947" i="20"/>
  <c r="D3948" i="20"/>
  <c r="D3949" i="20"/>
  <c r="D3950" i="20"/>
  <c r="D3951" i="20"/>
  <c r="D3952" i="20"/>
  <c r="D3953" i="20"/>
  <c r="D3954" i="20"/>
  <c r="D3955" i="20"/>
  <c r="D3956" i="20"/>
  <c r="D3957" i="20"/>
  <c r="D3958" i="20"/>
  <c r="D3959" i="20"/>
  <c r="D3960" i="20"/>
  <c r="D3961" i="20"/>
  <c r="D3962" i="20"/>
  <c r="D3963" i="20"/>
  <c r="D3964" i="20"/>
  <c r="B14" i="14"/>
  <c r="K12" i="25"/>
  <c r="K14" i="25"/>
  <c r="K15" i="25"/>
  <c r="K16" i="25"/>
  <c r="K17" i="25"/>
  <c r="K18" i="25"/>
  <c r="K19" i="25"/>
  <c r="K20" i="25"/>
  <c r="K21" i="25"/>
  <c r="K22" i="25"/>
  <c r="K23" i="25"/>
  <c r="K24" i="25"/>
  <c r="K25" i="25"/>
  <c r="K26" i="25"/>
  <c r="K27" i="25"/>
  <c r="K28" i="25"/>
  <c r="K29" i="25"/>
  <c r="K30" i="25"/>
  <c r="K31" i="25"/>
  <c r="K32" i="25"/>
  <c r="K33" i="25"/>
  <c r="K34" i="25"/>
  <c r="K35" i="25"/>
  <c r="K36" i="25"/>
  <c r="K37" i="25"/>
  <c r="K38" i="25"/>
  <c r="K39" i="25"/>
  <c r="K40" i="25"/>
  <c r="K41" i="25"/>
  <c r="K42" i="25"/>
  <c r="K43" i="25"/>
  <c r="K44" i="25"/>
  <c r="K45" i="25"/>
  <c r="K46" i="25"/>
  <c r="K47" i="25"/>
  <c r="K48" i="25"/>
  <c r="K49" i="25"/>
  <c r="K50" i="25"/>
  <c r="K51" i="25"/>
  <c r="K52" i="25"/>
  <c r="K53" i="25"/>
  <c r="K54" i="25"/>
  <c r="K55" i="25"/>
  <c r="K56" i="25"/>
  <c r="K57" i="25"/>
  <c r="K58" i="25"/>
  <c r="K59" i="25"/>
  <c r="K60" i="25"/>
  <c r="K61" i="25"/>
  <c r="K62" i="25"/>
  <c r="K63" i="25"/>
  <c r="K64" i="25"/>
  <c r="K65"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K115" i="25"/>
  <c r="K116" i="25"/>
  <c r="K117" i="25"/>
  <c r="K118" i="25"/>
  <c r="K119" i="25"/>
  <c r="K120" i="25"/>
  <c r="K121" i="25"/>
  <c r="K122" i="25"/>
  <c r="K123" i="25"/>
  <c r="K124" i="25"/>
  <c r="K125" i="25"/>
  <c r="K126" i="25"/>
  <c r="K127" i="25"/>
  <c r="K128" i="25"/>
  <c r="K129" i="25"/>
  <c r="K130" i="25"/>
  <c r="K131" i="25"/>
  <c r="K132" i="25"/>
  <c r="K133" i="25"/>
  <c r="K134" i="25"/>
  <c r="K135" i="25"/>
  <c r="K136" i="25"/>
  <c r="K137" i="25"/>
  <c r="K138" i="25"/>
  <c r="K139" i="25"/>
  <c r="K140" i="25"/>
  <c r="K141" i="25"/>
  <c r="K142" i="25"/>
  <c r="K143" i="25"/>
  <c r="K144" i="25"/>
  <c r="K145" i="25"/>
  <c r="K146" i="25"/>
  <c r="K147" i="25"/>
  <c r="K148" i="25"/>
  <c r="K149" i="25"/>
  <c r="K150" i="25"/>
  <c r="K151" i="25"/>
  <c r="K152" i="25"/>
  <c r="K153" i="25"/>
  <c r="K154" i="25"/>
  <c r="K155" i="25"/>
  <c r="K156" i="25"/>
  <c r="K157" i="25"/>
  <c r="K158" i="25"/>
  <c r="K159" i="25"/>
  <c r="K160" i="25"/>
  <c r="K161" i="25"/>
  <c r="K162" i="25"/>
  <c r="K163" i="25"/>
  <c r="K164" i="25"/>
  <c r="K165" i="25"/>
  <c r="K166" i="25"/>
  <c r="K167" i="25"/>
  <c r="K168" i="25"/>
  <c r="K169" i="25"/>
  <c r="K170" i="25"/>
  <c r="K171" i="25"/>
  <c r="K172" i="25"/>
  <c r="K173" i="25"/>
  <c r="K174" i="25"/>
  <c r="K175" i="25"/>
  <c r="K176" i="25"/>
  <c r="K177" i="25"/>
  <c r="K178" i="25"/>
  <c r="K179" i="25"/>
  <c r="K180" i="25"/>
  <c r="K181" i="25"/>
  <c r="K182" i="25"/>
  <c r="K183" i="25"/>
  <c r="K184" i="25"/>
  <c r="K185" i="25"/>
  <c r="K186" i="25"/>
  <c r="K187" i="25"/>
  <c r="K188" i="25"/>
  <c r="K189" i="25"/>
  <c r="K190" i="25"/>
  <c r="K191" i="25"/>
  <c r="K192" i="25"/>
  <c r="K193" i="25"/>
  <c r="K194" i="25"/>
  <c r="K195" i="25"/>
  <c r="K196" i="25"/>
  <c r="K197" i="25"/>
  <c r="K198" i="25"/>
  <c r="K199" i="25"/>
  <c r="K200" i="25"/>
  <c r="K201" i="25"/>
  <c r="K202" i="25"/>
  <c r="K203" i="25"/>
  <c r="K204" i="25"/>
  <c r="K205" i="25"/>
  <c r="K206" i="25"/>
  <c r="K207" i="25"/>
  <c r="K208" i="25"/>
  <c r="K209" i="25"/>
  <c r="K210" i="25"/>
  <c r="K211" i="25"/>
  <c r="K212" i="25"/>
  <c r="K213" i="25"/>
  <c r="K214" i="25"/>
  <c r="K215" i="25"/>
  <c r="K216" i="25"/>
  <c r="K217" i="25"/>
  <c r="K218" i="25"/>
  <c r="K219" i="25"/>
  <c r="K220" i="25"/>
  <c r="K221" i="25"/>
  <c r="K222" i="25"/>
  <c r="K223" i="25"/>
  <c r="K224" i="25"/>
  <c r="K225" i="25"/>
  <c r="K226" i="25"/>
  <c r="K227" i="25"/>
  <c r="K228" i="25"/>
  <c r="K229" i="25"/>
  <c r="K230" i="25"/>
  <c r="K231" i="25"/>
  <c r="K232" i="25"/>
  <c r="K233" i="25"/>
  <c r="K234" i="25"/>
  <c r="K235" i="25"/>
  <c r="K236" i="25"/>
  <c r="K237" i="25"/>
  <c r="K238" i="25"/>
  <c r="K239" i="25"/>
  <c r="K240" i="25"/>
  <c r="K241" i="25"/>
  <c r="K242" i="25"/>
  <c r="K243" i="25"/>
  <c r="K244" i="25"/>
  <c r="K245" i="25"/>
  <c r="K246" i="25"/>
  <c r="K247" i="25"/>
  <c r="K248" i="25"/>
  <c r="K249" i="25"/>
  <c r="K250" i="25"/>
  <c r="K251" i="25"/>
  <c r="K252" i="25"/>
  <c r="K253" i="25"/>
  <c r="K254" i="25"/>
  <c r="K255" i="25"/>
  <c r="K256" i="25"/>
  <c r="K257" i="25"/>
  <c r="K258" i="25"/>
  <c r="K259" i="25"/>
  <c r="K260" i="25"/>
  <c r="K261" i="25"/>
  <c r="K262" i="25"/>
  <c r="K263" i="25"/>
  <c r="K264" i="25"/>
  <c r="K265" i="25"/>
  <c r="K266" i="25"/>
  <c r="K267" i="25"/>
  <c r="K268" i="25"/>
  <c r="K269" i="25"/>
  <c r="K270" i="25"/>
  <c r="K271" i="25"/>
  <c r="K272" i="25"/>
  <c r="K273" i="25"/>
  <c r="K274" i="25"/>
  <c r="K275" i="25"/>
  <c r="K276" i="25"/>
  <c r="K277" i="25"/>
  <c r="K278" i="25"/>
  <c r="K279" i="25"/>
  <c r="K280" i="25"/>
  <c r="K281" i="25"/>
  <c r="K282" i="25"/>
  <c r="K283" i="25"/>
  <c r="K284" i="25"/>
  <c r="K285" i="25"/>
  <c r="K286" i="25"/>
  <c r="K287" i="25"/>
  <c r="K288" i="25"/>
  <c r="K289" i="25"/>
  <c r="K290" i="25"/>
  <c r="K291" i="25"/>
  <c r="K292" i="25"/>
  <c r="K293" i="25"/>
  <c r="K294" i="25"/>
  <c r="K295" i="25"/>
  <c r="K296" i="25"/>
  <c r="K297" i="25"/>
  <c r="K298" i="25"/>
  <c r="K299" i="25"/>
  <c r="K300" i="25"/>
  <c r="K301" i="25"/>
  <c r="K302" i="25"/>
  <c r="K303" i="25"/>
  <c r="D106" i="31"/>
  <c r="D107" i="31"/>
  <c r="D108" i="31"/>
  <c r="D109" i="31"/>
  <c r="D110" i="31"/>
  <c r="D111" i="31"/>
  <c r="D112" i="31"/>
  <c r="D113" i="31"/>
  <c r="D114" i="31"/>
  <c r="D115" i="31"/>
  <c r="D116" i="31"/>
  <c r="D117" i="31"/>
  <c r="D118" i="31"/>
  <c r="D119" i="31"/>
  <c r="D120" i="31"/>
  <c r="D121" i="31"/>
  <c r="D122" i="31"/>
  <c r="D123" i="31"/>
  <c r="D124" i="31"/>
  <c r="D125" i="31"/>
  <c r="D126" i="31"/>
  <c r="D127" i="31"/>
  <c r="D128" i="31"/>
  <c r="D129" i="31"/>
  <c r="D130" i="31"/>
  <c r="D131" i="31"/>
  <c r="D132" i="31"/>
  <c r="D133" i="31"/>
  <c r="D134" i="31"/>
  <c r="D135" i="31"/>
  <c r="D136" i="31"/>
  <c r="D137" i="31"/>
  <c r="D138" i="31"/>
  <c r="D139" i="31"/>
  <c r="D140" i="31"/>
  <c r="D141" i="31"/>
  <c r="D142" i="31"/>
  <c r="D143" i="31"/>
  <c r="D144" i="31"/>
  <c r="D145" i="31"/>
  <c r="D146" i="31"/>
  <c r="D147" i="31"/>
  <c r="D148" i="31"/>
  <c r="D149" i="31"/>
  <c r="D150" i="31"/>
  <c r="D151" i="31"/>
  <c r="D152" i="31"/>
  <c r="D153" i="31"/>
  <c r="D154" i="31"/>
  <c r="D155" i="31"/>
  <c r="D156" i="31"/>
  <c r="D157" i="31"/>
  <c r="D158" i="31"/>
  <c r="D159" i="31"/>
  <c r="D160" i="31"/>
  <c r="D161" i="31"/>
  <c r="D162" i="31"/>
  <c r="D163" i="31"/>
  <c r="D164" i="31"/>
  <c r="D165" i="31"/>
  <c r="D166" i="31"/>
  <c r="D167" i="31"/>
  <c r="D168" i="31"/>
  <c r="D169" i="31"/>
  <c r="D170" i="31"/>
  <c r="D171" i="31"/>
  <c r="D172" i="31"/>
  <c r="D173" i="31"/>
  <c r="D174" i="31"/>
  <c r="D175" i="31"/>
  <c r="D176" i="31"/>
  <c r="D177" i="31"/>
  <c r="D178" i="31"/>
  <c r="D179" i="31"/>
  <c r="D180" i="31"/>
  <c r="D181" i="31"/>
  <c r="D182" i="31"/>
  <c r="D183" i="31"/>
  <c r="D184" i="31"/>
  <c r="D185" i="31"/>
  <c r="D186" i="31"/>
  <c r="D187" i="31"/>
  <c r="D188" i="31"/>
  <c r="D189" i="31"/>
  <c r="D190" i="31"/>
  <c r="D191" i="31"/>
  <c r="D192" i="31"/>
  <c r="D193" i="31"/>
  <c r="D194" i="31"/>
  <c r="D195" i="31"/>
  <c r="D196" i="31"/>
  <c r="D197" i="31"/>
  <c r="D198" i="31"/>
  <c r="D199" i="31"/>
  <c r="D200" i="31"/>
  <c r="D201" i="31"/>
  <c r="D202" i="31"/>
  <c r="D203" i="31"/>
  <c r="D204" i="31"/>
  <c r="D205" i="31"/>
  <c r="D206" i="31"/>
  <c r="D207" i="31"/>
  <c r="D208" i="31"/>
  <c r="D209" i="31"/>
  <c r="D210" i="31"/>
  <c r="D211" i="31"/>
  <c r="D212" i="31"/>
  <c r="D213" i="31"/>
  <c r="D214" i="31"/>
  <c r="D215" i="31"/>
  <c r="D216" i="31"/>
  <c r="D217" i="31"/>
  <c r="D218" i="31"/>
  <c r="D219" i="31"/>
  <c r="D220" i="31"/>
  <c r="D221" i="31"/>
  <c r="D222" i="31"/>
  <c r="D223" i="31"/>
  <c r="D224" i="31"/>
  <c r="D225" i="31"/>
  <c r="D226" i="31"/>
  <c r="D227" i="31"/>
  <c r="D228" i="31"/>
  <c r="D229" i="31"/>
  <c r="D230" i="31"/>
  <c r="D231" i="31"/>
  <c r="D232" i="31"/>
  <c r="D233" i="31"/>
  <c r="D234" i="31"/>
  <c r="D235" i="31"/>
  <c r="D236" i="31"/>
  <c r="D237" i="31"/>
  <c r="D238" i="31"/>
  <c r="D239" i="31"/>
  <c r="D240" i="31"/>
  <c r="D241" i="31"/>
  <c r="D242" i="31"/>
  <c r="D243" i="31"/>
  <c r="D244" i="31"/>
  <c r="D245" i="31"/>
  <c r="D246" i="31"/>
  <c r="D247" i="31"/>
  <c r="D248" i="31"/>
  <c r="D249" i="31"/>
  <c r="D250" i="31"/>
  <c r="D251" i="31"/>
  <c r="D252" i="31"/>
  <c r="D253" i="31"/>
  <c r="D254" i="31"/>
  <c r="D255" i="31"/>
  <c r="D256" i="31"/>
  <c r="D257" i="31"/>
  <c r="D258" i="31"/>
  <c r="D259" i="31"/>
  <c r="D260" i="31"/>
  <c r="D261" i="31"/>
  <c r="D262" i="31"/>
  <c r="D263" i="31"/>
  <c r="D264" i="31"/>
  <c r="D265" i="31"/>
  <c r="D266" i="31"/>
  <c r="D267" i="31"/>
  <c r="D268" i="31"/>
  <c r="D269" i="31"/>
  <c r="D270" i="31"/>
  <c r="D271" i="31"/>
  <c r="D272" i="31"/>
  <c r="D273" i="31"/>
  <c r="D274" i="31"/>
  <c r="D275" i="31"/>
  <c r="D276" i="31"/>
  <c r="D277" i="31"/>
  <c r="D278" i="31"/>
  <c r="D279" i="31"/>
  <c r="D280" i="31"/>
  <c r="D281" i="31"/>
  <c r="D282" i="31"/>
  <c r="D283" i="31"/>
  <c r="D284" i="31"/>
  <c r="D285" i="31"/>
  <c r="D286" i="31"/>
  <c r="D287" i="31"/>
  <c r="D288" i="31"/>
  <c r="D289" i="31"/>
  <c r="D290" i="31"/>
  <c r="D291" i="31"/>
  <c r="D292" i="31"/>
  <c r="D293" i="31"/>
  <c r="D294" i="31"/>
  <c r="D295" i="31"/>
  <c r="D296" i="31"/>
  <c r="D297" i="31"/>
  <c r="D298" i="31"/>
  <c r="D299" i="31"/>
  <c r="D300" i="31"/>
  <c r="D301" i="31"/>
  <c r="D302" i="31"/>
  <c r="D303" i="31"/>
  <c r="D304" i="31"/>
  <c r="D305" i="31"/>
  <c r="D306" i="31"/>
  <c r="D307" i="31"/>
  <c r="D308" i="31"/>
  <c r="D309" i="31"/>
  <c r="D310" i="31"/>
  <c r="D311" i="31"/>
  <c r="D312" i="31"/>
  <c r="D313" i="31"/>
  <c r="D314" i="31"/>
  <c r="D315" i="31"/>
  <c r="D316" i="31"/>
  <c r="D317" i="31"/>
  <c r="D318" i="31"/>
  <c r="D319" i="31"/>
  <c r="D320" i="31"/>
  <c r="D321" i="31"/>
  <c r="D322" i="31"/>
  <c r="D323" i="31"/>
  <c r="D324" i="31"/>
  <c r="D325" i="31"/>
  <c r="D326" i="31"/>
  <c r="D327" i="31"/>
  <c r="D328" i="31"/>
  <c r="D329" i="31"/>
  <c r="D330" i="31"/>
  <c r="D331" i="31"/>
  <c r="D332" i="31"/>
  <c r="D333" i="31"/>
  <c r="D334" i="31"/>
  <c r="D335" i="31"/>
  <c r="D336" i="31"/>
  <c r="D337" i="31"/>
  <c r="D338" i="31"/>
  <c r="D339" i="31"/>
  <c r="D340" i="31"/>
  <c r="D341" i="31"/>
  <c r="D342" i="31"/>
  <c r="D343" i="31"/>
  <c r="D344" i="31"/>
  <c r="D345" i="31"/>
  <c r="D346" i="31"/>
  <c r="D347" i="31"/>
  <c r="D348" i="31"/>
  <c r="D349" i="31"/>
  <c r="D350" i="31"/>
  <c r="D351" i="31"/>
  <c r="D352" i="31"/>
  <c r="D353" i="31"/>
  <c r="D354" i="31"/>
  <c r="D355" i="31"/>
  <c r="D356" i="31"/>
  <c r="D357" i="31"/>
  <c r="D358" i="31"/>
  <c r="D359" i="31"/>
  <c r="D360" i="31"/>
  <c r="D361" i="31"/>
  <c r="D362" i="31"/>
  <c r="D363" i="31"/>
  <c r="D364" i="31"/>
  <c r="D365" i="31"/>
  <c r="D366" i="31"/>
  <c r="D367" i="31"/>
  <c r="D368" i="31"/>
  <c r="D369" i="31"/>
  <c r="D370" i="31"/>
  <c r="D371" i="31"/>
  <c r="D372" i="31"/>
  <c r="D373" i="31"/>
  <c r="D374" i="31"/>
  <c r="D375" i="31"/>
  <c r="D376" i="31"/>
  <c r="D377" i="31"/>
  <c r="D378" i="31"/>
  <c r="D379" i="31"/>
  <c r="D380" i="31"/>
  <c r="D381" i="31"/>
  <c r="D382" i="31"/>
  <c r="D383" i="31"/>
  <c r="D384" i="31"/>
  <c r="D385" i="31"/>
  <c r="D386" i="31"/>
  <c r="D387" i="31"/>
  <c r="D388" i="31"/>
  <c r="D389" i="31"/>
  <c r="D390" i="31"/>
  <c r="D391" i="31"/>
  <c r="D392" i="31"/>
  <c r="D393" i="31"/>
  <c r="D394" i="31"/>
  <c r="D395" i="31"/>
  <c r="D396" i="31"/>
  <c r="D397" i="31"/>
  <c r="D398" i="31"/>
  <c r="D399" i="31"/>
  <c r="D400" i="31"/>
  <c r="D401" i="31"/>
  <c r="D402" i="31"/>
  <c r="D403" i="31"/>
  <c r="D404" i="31"/>
  <c r="D405" i="31"/>
  <c r="D406" i="31"/>
  <c r="D407" i="31"/>
  <c r="D408" i="31"/>
  <c r="D409" i="31"/>
  <c r="D410" i="31"/>
  <c r="D411" i="31"/>
  <c r="D412" i="31"/>
  <c r="D413" i="31"/>
  <c r="D414" i="31"/>
  <c r="D415" i="31"/>
  <c r="D416" i="31"/>
  <c r="D417" i="31"/>
  <c r="D418" i="31"/>
  <c r="D419" i="31"/>
  <c r="D420" i="31"/>
  <c r="D421" i="31"/>
  <c r="D422" i="31"/>
  <c r="D423" i="31"/>
  <c r="D424" i="31"/>
  <c r="D425" i="31"/>
  <c r="D426" i="31"/>
  <c r="D427" i="31"/>
  <c r="D428" i="31"/>
  <c r="D429" i="31"/>
  <c r="D430" i="31"/>
  <c r="D431" i="31"/>
  <c r="D432" i="31"/>
  <c r="D433" i="31"/>
  <c r="D434" i="31"/>
  <c r="D435" i="31"/>
  <c r="D436" i="31"/>
  <c r="D437" i="31"/>
  <c r="D438" i="31"/>
  <c r="D439" i="31"/>
  <c r="D440" i="31"/>
  <c r="D441" i="31"/>
  <c r="D442" i="31"/>
  <c r="D443" i="31"/>
  <c r="D444" i="31"/>
  <c r="D445" i="31"/>
  <c r="D446" i="31"/>
  <c r="D447" i="31"/>
  <c r="D448" i="31"/>
  <c r="D449" i="31"/>
  <c r="D450" i="31"/>
  <c r="D451" i="31"/>
  <c r="D452" i="31"/>
  <c r="D453" i="31"/>
  <c r="D454" i="31"/>
  <c r="D455" i="31"/>
  <c r="D456" i="31"/>
  <c r="D457" i="31"/>
  <c r="D458" i="31"/>
  <c r="D459" i="31"/>
  <c r="D460" i="31"/>
  <c r="D461" i="31"/>
  <c r="D462" i="31"/>
  <c r="D463" i="31"/>
  <c r="D464" i="31"/>
  <c r="D465" i="31"/>
  <c r="D466" i="31"/>
  <c r="D467" i="31"/>
  <c r="D468" i="31"/>
  <c r="D469" i="31"/>
  <c r="D470" i="31"/>
  <c r="D471" i="31"/>
  <c r="D472" i="31"/>
  <c r="D473" i="31"/>
  <c r="D474" i="31"/>
  <c r="D475" i="31"/>
  <c r="D476" i="31"/>
  <c r="D477" i="31"/>
  <c r="D478" i="31"/>
  <c r="D479" i="31"/>
  <c r="D480" i="31"/>
  <c r="D481" i="31"/>
  <c r="D482" i="31"/>
  <c r="D483" i="31"/>
  <c r="D484" i="31"/>
  <c r="D485" i="31"/>
  <c r="D486" i="31"/>
  <c r="D487" i="31"/>
  <c r="D488" i="31"/>
  <c r="D489" i="31"/>
  <c r="D490" i="31"/>
  <c r="D491" i="31"/>
  <c r="D492" i="31"/>
  <c r="D493" i="31"/>
  <c r="D494" i="31"/>
  <c r="D495" i="31"/>
  <c r="D496" i="31"/>
  <c r="D497" i="31"/>
  <c r="D498" i="31"/>
  <c r="D499" i="31"/>
  <c r="D500" i="31"/>
  <c r="D501" i="31"/>
  <c r="D502" i="31"/>
  <c r="D503" i="31"/>
  <c r="D504" i="31"/>
  <c r="D505" i="31"/>
  <c r="D506" i="31"/>
  <c r="D507" i="31"/>
  <c r="D508" i="31"/>
  <c r="D509" i="31"/>
  <c r="D510" i="31"/>
  <c r="D511" i="31"/>
  <c r="D512" i="31"/>
  <c r="D513" i="31"/>
  <c r="D514" i="31"/>
  <c r="D515" i="31"/>
  <c r="D516" i="31"/>
  <c r="D517" i="31"/>
  <c r="D518" i="31"/>
  <c r="D519" i="31"/>
  <c r="D520" i="31"/>
  <c r="D521" i="31"/>
  <c r="D522" i="31"/>
  <c r="D523" i="31"/>
  <c r="D524" i="31"/>
  <c r="D525" i="31"/>
  <c r="D526" i="31"/>
  <c r="D527" i="31"/>
  <c r="D528" i="31"/>
  <c r="D529" i="31"/>
  <c r="D530" i="31"/>
  <c r="D531" i="31"/>
  <c r="D532" i="31"/>
  <c r="D533" i="31"/>
  <c r="D534" i="31"/>
  <c r="D535" i="31"/>
  <c r="D536" i="31"/>
  <c r="D537" i="31"/>
  <c r="D538" i="31"/>
  <c r="D539" i="31"/>
  <c r="D540" i="31"/>
  <c r="D541" i="31"/>
  <c r="D542" i="31"/>
  <c r="D543" i="31"/>
  <c r="D544" i="31"/>
  <c r="D545" i="31"/>
  <c r="D546" i="31"/>
  <c r="D547" i="31"/>
  <c r="D548" i="31"/>
  <c r="D549" i="31"/>
  <c r="D550" i="31"/>
  <c r="D551" i="31"/>
  <c r="D552" i="31"/>
  <c r="D553" i="31"/>
  <c r="D554" i="31"/>
  <c r="D555" i="31"/>
  <c r="D556" i="31"/>
  <c r="D557" i="31"/>
  <c r="D558" i="31"/>
  <c r="D559" i="31"/>
  <c r="D560" i="31"/>
  <c r="D561" i="31"/>
  <c r="D562" i="31"/>
  <c r="D563" i="31"/>
  <c r="D564" i="31"/>
  <c r="D565" i="31"/>
  <c r="D566" i="31"/>
  <c r="D567" i="31"/>
  <c r="D568" i="31"/>
  <c r="D569" i="31"/>
  <c r="D570" i="31"/>
  <c r="D571" i="31"/>
  <c r="D572" i="31"/>
  <c r="D573" i="31"/>
  <c r="D574" i="31"/>
  <c r="D575" i="31"/>
  <c r="D576" i="31"/>
  <c r="D577" i="31"/>
  <c r="D578" i="31"/>
  <c r="D579" i="31"/>
  <c r="D580" i="31"/>
  <c r="D581" i="31"/>
  <c r="D582" i="31"/>
  <c r="D583" i="31"/>
  <c r="D584" i="31"/>
  <c r="D585" i="31"/>
  <c r="D586" i="31"/>
  <c r="D587" i="31"/>
  <c r="D588" i="31"/>
  <c r="D589" i="31"/>
  <c r="D590" i="31"/>
  <c r="D591" i="31"/>
  <c r="D592" i="31"/>
  <c r="D593" i="31"/>
  <c r="D594" i="31"/>
  <c r="D595" i="31"/>
  <c r="D596" i="31"/>
  <c r="D597" i="31"/>
  <c r="D598" i="31"/>
  <c r="D599" i="31"/>
  <c r="D600" i="31"/>
  <c r="D601" i="31"/>
  <c r="D602" i="31"/>
  <c r="D603" i="31"/>
  <c r="D604" i="31"/>
  <c r="D605" i="31"/>
  <c r="D606" i="31"/>
  <c r="D607" i="31"/>
  <c r="D608" i="31"/>
  <c r="D609" i="31"/>
  <c r="D610" i="31"/>
  <c r="D611" i="31"/>
  <c r="D612" i="31"/>
  <c r="D613" i="31"/>
  <c r="D614" i="31"/>
  <c r="D615" i="31"/>
  <c r="D616" i="31"/>
  <c r="D617" i="31"/>
  <c r="D618" i="31"/>
  <c r="D619" i="31"/>
  <c r="D620" i="31"/>
  <c r="D621" i="31"/>
  <c r="D622" i="31"/>
  <c r="D623" i="31"/>
  <c r="D624" i="31"/>
  <c r="D625" i="31"/>
  <c r="D626" i="31"/>
  <c r="D627" i="31"/>
  <c r="D628" i="31"/>
  <c r="D629" i="31"/>
  <c r="D630" i="31"/>
  <c r="D631" i="31"/>
  <c r="D632" i="31"/>
  <c r="D633" i="31"/>
  <c r="D634" i="31"/>
  <c r="D635" i="31"/>
  <c r="D636" i="31"/>
  <c r="D637" i="31"/>
  <c r="D638" i="31"/>
  <c r="D639" i="31"/>
  <c r="D640" i="31"/>
  <c r="D641" i="31"/>
  <c r="D642" i="31"/>
  <c r="D643" i="31"/>
  <c r="D644" i="31"/>
  <c r="D645" i="31"/>
  <c r="D646" i="31"/>
  <c r="D647" i="31"/>
  <c r="D648" i="31"/>
  <c r="D649" i="31"/>
  <c r="D650" i="31"/>
  <c r="D651" i="31"/>
  <c r="D652" i="31"/>
  <c r="D653" i="31"/>
  <c r="D654" i="31"/>
  <c r="D655" i="31"/>
  <c r="D656" i="31"/>
  <c r="D657" i="31"/>
  <c r="D658" i="31"/>
  <c r="D659" i="31"/>
  <c r="D660" i="31"/>
  <c r="D661" i="31"/>
  <c r="D662" i="31"/>
  <c r="D663" i="31"/>
  <c r="D664" i="31"/>
  <c r="D665" i="31"/>
  <c r="D666" i="31"/>
  <c r="D667" i="31"/>
  <c r="D668" i="31"/>
  <c r="D669" i="31"/>
  <c r="D670" i="31"/>
  <c r="D671" i="31"/>
  <c r="D672" i="31"/>
  <c r="D673" i="31"/>
  <c r="D674" i="31"/>
  <c r="D675" i="31"/>
  <c r="D676" i="31"/>
  <c r="D677" i="31"/>
  <c r="D678" i="31"/>
  <c r="D679" i="31"/>
  <c r="D680" i="31"/>
  <c r="D681" i="31"/>
  <c r="D682" i="31"/>
  <c r="D683" i="31"/>
  <c r="D684" i="31"/>
  <c r="D685" i="31"/>
  <c r="D686" i="31"/>
  <c r="D687" i="31"/>
  <c r="D688" i="31"/>
  <c r="D689" i="31"/>
  <c r="D690" i="31"/>
  <c r="D691" i="31"/>
  <c r="D692" i="31"/>
  <c r="D693" i="31"/>
  <c r="D694" i="31"/>
  <c r="D695" i="31"/>
  <c r="D696" i="31"/>
  <c r="D697" i="31"/>
  <c r="D698" i="31"/>
  <c r="D699" i="31"/>
  <c r="D700" i="31"/>
  <c r="D701" i="31"/>
  <c r="D702" i="31"/>
  <c r="D703" i="31"/>
  <c r="D704" i="31"/>
  <c r="D705" i="31"/>
  <c r="D706" i="31"/>
  <c r="D707" i="31"/>
  <c r="D708" i="31"/>
  <c r="D709" i="31"/>
  <c r="D710" i="31"/>
  <c r="D711" i="31"/>
  <c r="D712" i="31"/>
  <c r="D713" i="31"/>
  <c r="D714" i="31"/>
  <c r="D715" i="31"/>
  <c r="D716" i="31"/>
  <c r="D717" i="31"/>
  <c r="D718" i="31"/>
  <c r="D719" i="31"/>
  <c r="D720" i="31"/>
  <c r="D721" i="31"/>
  <c r="D722" i="31"/>
  <c r="D723" i="31"/>
  <c r="D724" i="31"/>
  <c r="D725" i="31"/>
  <c r="D726" i="31"/>
  <c r="D727" i="31"/>
  <c r="D728" i="31"/>
  <c r="D729" i="31"/>
  <c r="D730" i="31"/>
  <c r="D731" i="31"/>
  <c r="D732" i="31"/>
  <c r="D733" i="31"/>
  <c r="D734" i="31"/>
  <c r="D735" i="31"/>
  <c r="D736" i="31"/>
  <c r="D737" i="31"/>
  <c r="D738" i="31"/>
  <c r="D739" i="31"/>
  <c r="D740" i="31"/>
  <c r="D741" i="31"/>
  <c r="D742" i="31"/>
  <c r="D743" i="31"/>
  <c r="D744" i="31"/>
  <c r="D745" i="31"/>
  <c r="D746" i="31"/>
  <c r="D747" i="31"/>
  <c r="D748" i="31"/>
  <c r="D749" i="31"/>
  <c r="D750" i="31"/>
  <c r="D751" i="31"/>
  <c r="D752" i="31"/>
  <c r="D753" i="31"/>
  <c r="D754" i="31"/>
  <c r="D755" i="31"/>
  <c r="D756" i="31"/>
  <c r="D757" i="31"/>
  <c r="D758" i="31"/>
  <c r="D759" i="31"/>
  <c r="D760" i="31"/>
  <c r="D761" i="31"/>
  <c r="D762" i="31"/>
  <c r="D763" i="31"/>
  <c r="D764" i="31"/>
  <c r="D765" i="31"/>
  <c r="D766" i="31"/>
  <c r="D767" i="31"/>
  <c r="D768" i="31"/>
  <c r="D769" i="31"/>
  <c r="D770" i="31"/>
  <c r="D771" i="31"/>
  <c r="D772" i="31"/>
  <c r="D773" i="31"/>
  <c r="D774" i="31"/>
  <c r="D775" i="31"/>
  <c r="D776" i="31"/>
  <c r="D777" i="31"/>
  <c r="D778" i="31"/>
  <c r="D779" i="31"/>
  <c r="D780" i="31"/>
  <c r="D781" i="31"/>
  <c r="D782" i="31"/>
  <c r="D783" i="31"/>
  <c r="D784" i="31"/>
  <c r="D785" i="31"/>
  <c r="D786" i="31"/>
  <c r="D787" i="31"/>
  <c r="D788" i="31"/>
  <c r="D789" i="31"/>
  <c r="D790" i="31"/>
  <c r="D791" i="31"/>
  <c r="D792" i="31"/>
  <c r="D793" i="31"/>
  <c r="D794" i="31"/>
  <c r="D795" i="31"/>
  <c r="D796" i="31"/>
  <c r="D797" i="31"/>
  <c r="D798" i="31"/>
  <c r="D799" i="31"/>
  <c r="D800" i="31"/>
  <c r="D801" i="31"/>
  <c r="D802" i="31"/>
  <c r="D803" i="31"/>
  <c r="D804" i="31"/>
  <c r="D805" i="31"/>
  <c r="D806" i="31"/>
  <c r="D807" i="31"/>
  <c r="D808" i="31"/>
  <c r="D809" i="31"/>
  <c r="D810" i="31"/>
  <c r="D811" i="31"/>
  <c r="D812" i="31"/>
  <c r="D813" i="31"/>
  <c r="D814" i="31"/>
  <c r="D815" i="31"/>
  <c r="D816" i="31"/>
  <c r="D817" i="31"/>
  <c r="D818" i="31"/>
  <c r="D819" i="31"/>
  <c r="D820" i="31"/>
  <c r="D821" i="31"/>
  <c r="D822" i="31"/>
  <c r="D823" i="31"/>
  <c r="D824" i="31"/>
  <c r="D825" i="31"/>
  <c r="D826" i="31"/>
  <c r="D827" i="31"/>
  <c r="D828" i="31"/>
  <c r="D829" i="31"/>
  <c r="D830" i="31"/>
  <c r="D831" i="31"/>
  <c r="D832" i="31"/>
  <c r="D833" i="31"/>
  <c r="D834" i="31"/>
  <c r="D835" i="31"/>
  <c r="D836" i="31"/>
  <c r="D837" i="31"/>
  <c r="D838" i="31"/>
  <c r="D839" i="31"/>
  <c r="D840" i="31"/>
  <c r="D841" i="31"/>
  <c r="D842" i="31"/>
  <c r="D843" i="31"/>
  <c r="D844" i="31"/>
  <c r="D845" i="31"/>
  <c r="D846" i="31"/>
  <c r="D847" i="31"/>
  <c r="D848" i="31"/>
  <c r="D849" i="31"/>
  <c r="D850" i="31"/>
  <c r="D851" i="31"/>
  <c r="D852" i="31"/>
  <c r="D853" i="31"/>
  <c r="D854" i="31"/>
  <c r="D855" i="31"/>
  <c r="D856" i="31"/>
  <c r="D857" i="31"/>
  <c r="D858" i="31"/>
  <c r="D859" i="31"/>
  <c r="D860" i="31"/>
  <c r="D861" i="31"/>
  <c r="D862" i="31"/>
  <c r="D863" i="31"/>
  <c r="D864" i="31"/>
  <c r="D865" i="31"/>
  <c r="D866" i="31"/>
  <c r="D867" i="31"/>
  <c r="D868" i="31"/>
  <c r="D869" i="31"/>
  <c r="D870" i="31"/>
  <c r="D871" i="31"/>
  <c r="D872" i="31"/>
  <c r="D873" i="31"/>
  <c r="D874" i="31"/>
  <c r="D875" i="31"/>
  <c r="D876" i="31"/>
  <c r="D877" i="31"/>
  <c r="D878" i="31"/>
  <c r="D879" i="31"/>
  <c r="D880" i="31"/>
  <c r="D881" i="31"/>
  <c r="D882" i="31"/>
  <c r="D883" i="31"/>
  <c r="D884" i="31"/>
  <c r="D885" i="31"/>
  <c r="D886" i="31"/>
  <c r="D887" i="31"/>
  <c r="D888" i="31"/>
  <c r="D889" i="31"/>
  <c r="D890" i="31"/>
  <c r="D891" i="31"/>
  <c r="D892" i="31"/>
  <c r="D893" i="31"/>
  <c r="D894" i="31"/>
  <c r="D895" i="31"/>
  <c r="D896" i="31"/>
  <c r="D897" i="31"/>
  <c r="D898" i="31"/>
  <c r="D899" i="31"/>
  <c r="D900" i="31"/>
  <c r="D901" i="31"/>
  <c r="D902" i="31"/>
  <c r="D903" i="31"/>
  <c r="D904" i="31"/>
  <c r="D905" i="31"/>
  <c r="D906" i="31"/>
  <c r="D907" i="31"/>
  <c r="D908" i="31"/>
  <c r="D909" i="31"/>
  <c r="D910" i="31"/>
  <c r="D911" i="31"/>
  <c r="D912" i="31"/>
  <c r="D913" i="31"/>
  <c r="D914" i="31"/>
  <c r="D915" i="31"/>
  <c r="D916" i="31"/>
  <c r="D917" i="31"/>
  <c r="D918" i="31"/>
  <c r="D919" i="31"/>
  <c r="D920" i="31"/>
  <c r="D921" i="31"/>
  <c r="D922" i="31"/>
  <c r="D923" i="31"/>
  <c r="D924" i="31"/>
  <c r="D925" i="31"/>
  <c r="D926" i="31"/>
  <c r="D927" i="31"/>
  <c r="D928" i="31"/>
  <c r="D929" i="31"/>
  <c r="D930" i="31"/>
  <c r="D931" i="31"/>
  <c r="D932" i="31"/>
  <c r="D933" i="31"/>
  <c r="D934" i="31"/>
  <c r="D935" i="31"/>
  <c r="D936" i="31"/>
  <c r="D937" i="31"/>
  <c r="D938" i="31"/>
  <c r="D939" i="31"/>
  <c r="D940" i="31"/>
  <c r="D941" i="31"/>
  <c r="D942" i="31"/>
  <c r="D943" i="31"/>
  <c r="D944" i="31"/>
  <c r="D945" i="31"/>
  <c r="D946" i="31"/>
  <c r="D947" i="31"/>
  <c r="D948" i="31"/>
  <c r="D949" i="31"/>
  <c r="D950" i="31"/>
  <c r="D951" i="31"/>
  <c r="D952" i="31"/>
  <c r="D953" i="31"/>
  <c r="D954" i="31"/>
  <c r="D955" i="31"/>
  <c r="D956" i="31"/>
  <c r="D957" i="31"/>
  <c r="D958" i="31"/>
  <c r="D959" i="31"/>
  <c r="D960" i="31"/>
  <c r="D961" i="31"/>
  <c r="D962" i="31"/>
  <c r="D963" i="31"/>
  <c r="D964" i="31"/>
  <c r="D965" i="31"/>
  <c r="D966" i="31"/>
  <c r="D967" i="31"/>
  <c r="D968" i="31"/>
  <c r="D969" i="31"/>
  <c r="D970" i="31"/>
  <c r="D971" i="31"/>
  <c r="D972" i="31"/>
  <c r="D973" i="31"/>
  <c r="D974" i="31"/>
  <c r="D975" i="31"/>
  <c r="D976" i="31"/>
  <c r="D977" i="31"/>
  <c r="D978" i="31"/>
  <c r="D979" i="31"/>
  <c r="D980" i="31"/>
  <c r="D981" i="31"/>
  <c r="D982" i="31"/>
  <c r="D983" i="31"/>
  <c r="D984" i="31"/>
  <c r="D985" i="31"/>
  <c r="D986" i="31"/>
  <c r="D987" i="31"/>
  <c r="D988" i="31"/>
  <c r="D989" i="31"/>
  <c r="D990" i="31"/>
  <c r="D991" i="31"/>
  <c r="D992" i="31"/>
  <c r="D993" i="31"/>
  <c r="D994" i="31"/>
  <c r="D995" i="31"/>
  <c r="D996" i="31"/>
  <c r="D997" i="31"/>
  <c r="D998" i="31"/>
  <c r="D999" i="31"/>
  <c r="D1000" i="31"/>
  <c r="D1001" i="31"/>
  <c r="D1002" i="31"/>
  <c r="D1003" i="31"/>
  <c r="D1004" i="31"/>
  <c r="D1005" i="31"/>
  <c r="D1006" i="31"/>
  <c r="D1007" i="31"/>
  <c r="D1008" i="31"/>
  <c r="D1009" i="31"/>
  <c r="D1010" i="31"/>
  <c r="D1011" i="31"/>
  <c r="D1012" i="31"/>
  <c r="D1013" i="31"/>
  <c r="D1014" i="31"/>
  <c r="D1015" i="31"/>
  <c r="D1016" i="31"/>
  <c r="D1017" i="31"/>
  <c r="D1018" i="31"/>
  <c r="D1019" i="31"/>
  <c r="D1020" i="31"/>
  <c r="D1021" i="31"/>
  <c r="D1022" i="31"/>
  <c r="D1023" i="31"/>
  <c r="D1024" i="31"/>
  <c r="D1025" i="31"/>
  <c r="D1026" i="31"/>
  <c r="D1027" i="31"/>
  <c r="D1028" i="31"/>
  <c r="D1029" i="31"/>
  <c r="D1030" i="31"/>
  <c r="D1031" i="31"/>
  <c r="D1032" i="31"/>
  <c r="D1033" i="31"/>
  <c r="D1034" i="31"/>
  <c r="D1035" i="31"/>
  <c r="D1036" i="31"/>
  <c r="D1037" i="31"/>
  <c r="D1038" i="31"/>
  <c r="D1039" i="31"/>
  <c r="D1040" i="31"/>
  <c r="D1041" i="31"/>
  <c r="D1042" i="31"/>
  <c r="D1043" i="31"/>
  <c r="D1044" i="31"/>
  <c r="D1045" i="31"/>
  <c r="D1046" i="31"/>
  <c r="D1047" i="31"/>
  <c r="D1048" i="31"/>
  <c r="D1049" i="31"/>
  <c r="D1050" i="31"/>
  <c r="D1051" i="31"/>
  <c r="D1052" i="31"/>
  <c r="D1053" i="31"/>
  <c r="D1054" i="31"/>
  <c r="D1055" i="31"/>
  <c r="D1056" i="31"/>
  <c r="D1057" i="31"/>
  <c r="D1058" i="31"/>
  <c r="D1059" i="31"/>
  <c r="D1060" i="31"/>
  <c r="D1061" i="31"/>
  <c r="D1062" i="31"/>
  <c r="D1063" i="31"/>
  <c r="D1064" i="31"/>
  <c r="D1065" i="31"/>
  <c r="D1066" i="31"/>
  <c r="D1067" i="31"/>
  <c r="D1068" i="31"/>
  <c r="D1069" i="31"/>
  <c r="D1070" i="31"/>
  <c r="D1071" i="31"/>
  <c r="D1072" i="31"/>
  <c r="D1073" i="31"/>
  <c r="D1074" i="31"/>
  <c r="D1075" i="31"/>
  <c r="D1076" i="31"/>
  <c r="D1077" i="31"/>
  <c r="D1078" i="31"/>
  <c r="D1079" i="31"/>
  <c r="D1080" i="31"/>
  <c r="D1081" i="31"/>
  <c r="D1082" i="31"/>
  <c r="D1083" i="31"/>
  <c r="D1084" i="31"/>
  <c r="D1085" i="31"/>
  <c r="D1086" i="31"/>
  <c r="D1087" i="31"/>
  <c r="D1088" i="31"/>
  <c r="D1089" i="31"/>
  <c r="D1090" i="31"/>
  <c r="D1091" i="31"/>
  <c r="D1092" i="31"/>
  <c r="D1093" i="31"/>
  <c r="D1094" i="31"/>
  <c r="D1095" i="31"/>
  <c r="D1096" i="31"/>
  <c r="D1097" i="31"/>
  <c r="D1098" i="31"/>
  <c r="D1099" i="31"/>
  <c r="D1100" i="31"/>
  <c r="D1101" i="31"/>
  <c r="D1102" i="31"/>
  <c r="D1103" i="31"/>
  <c r="D1104" i="31"/>
  <c r="D1105" i="31"/>
  <c r="D1106" i="31"/>
  <c r="D1107" i="31"/>
  <c r="D1108" i="31"/>
  <c r="D1109" i="31"/>
  <c r="D1110" i="31"/>
  <c r="D1111" i="31"/>
  <c r="D1112" i="31"/>
  <c r="D1113" i="31"/>
  <c r="D1114" i="31"/>
  <c r="D1115" i="31"/>
  <c r="D1116" i="31"/>
  <c r="D1117" i="31"/>
  <c r="D1118" i="31"/>
  <c r="D1119" i="31"/>
  <c r="D1120" i="31"/>
  <c r="D1121" i="31"/>
  <c r="D1122" i="31"/>
  <c r="D1123" i="31"/>
  <c r="D1124" i="31"/>
  <c r="D1125" i="31"/>
  <c r="D1126" i="31"/>
  <c r="D1127" i="31"/>
  <c r="D1128" i="31"/>
  <c r="D1129" i="31"/>
  <c r="D1130" i="31"/>
  <c r="D1131" i="31"/>
  <c r="D1132" i="31"/>
  <c r="D1133" i="31"/>
  <c r="D1134" i="31"/>
  <c r="D1135" i="31"/>
  <c r="D1136" i="31"/>
  <c r="D1137" i="31"/>
  <c r="D1138" i="31"/>
  <c r="D1139" i="31"/>
  <c r="D1140" i="31"/>
  <c r="D1141" i="31"/>
  <c r="D1142" i="31"/>
  <c r="D1143" i="31"/>
  <c r="D1144" i="31"/>
  <c r="D1145" i="31"/>
  <c r="D1146" i="31"/>
  <c r="D1147" i="31"/>
  <c r="D1148" i="31"/>
  <c r="D1149" i="31"/>
  <c r="D1150" i="31"/>
  <c r="D1151" i="31"/>
  <c r="D1152" i="31"/>
  <c r="D1153" i="31"/>
  <c r="D1154" i="31"/>
  <c r="D1155" i="31"/>
  <c r="D1156" i="31"/>
  <c r="D1157" i="31"/>
  <c r="D1158" i="31"/>
  <c r="D1159" i="31"/>
  <c r="D1160" i="31"/>
  <c r="D1161" i="31"/>
  <c r="D1162" i="31"/>
  <c r="D1163" i="31"/>
  <c r="D1164" i="31"/>
  <c r="D1165" i="31"/>
  <c r="D1166" i="31"/>
  <c r="D1167" i="31"/>
  <c r="D1168" i="31"/>
  <c r="D1169" i="31"/>
  <c r="D1170" i="31"/>
  <c r="D1171" i="31"/>
  <c r="D1172" i="31"/>
  <c r="D1173" i="31"/>
  <c r="D1174" i="31"/>
  <c r="D1175" i="31"/>
  <c r="D1176" i="31"/>
  <c r="D1177" i="31"/>
  <c r="D1178" i="31"/>
  <c r="D1179" i="31"/>
  <c r="D1180" i="31"/>
  <c r="D1181" i="31"/>
  <c r="D1182" i="31"/>
  <c r="D1183" i="31"/>
  <c r="D1184" i="31"/>
  <c r="D1185" i="31"/>
  <c r="D1186" i="31"/>
  <c r="D1187" i="31"/>
  <c r="D1188" i="31"/>
  <c r="D1189" i="31"/>
  <c r="D1190" i="31"/>
  <c r="D1191" i="31"/>
  <c r="D1192" i="31"/>
  <c r="D1193" i="31"/>
  <c r="D1194" i="31"/>
  <c r="D1195" i="31"/>
  <c r="D1196" i="31"/>
  <c r="D1197" i="31"/>
  <c r="D1198" i="31"/>
  <c r="D1199" i="31"/>
  <c r="D1200" i="31"/>
  <c r="D1201" i="31"/>
  <c r="D1202" i="31"/>
  <c r="D1203" i="31"/>
  <c r="D1204" i="31"/>
  <c r="D1205" i="31"/>
  <c r="D1206" i="31"/>
  <c r="D1207" i="31"/>
  <c r="D1208" i="31"/>
  <c r="D1209" i="31"/>
  <c r="D1210" i="31"/>
  <c r="D1211" i="31"/>
  <c r="D1212" i="31"/>
  <c r="D1213" i="31"/>
  <c r="D1214" i="31"/>
  <c r="D1215" i="31"/>
  <c r="D1216" i="31"/>
  <c r="D1217" i="31"/>
  <c r="D1218" i="31"/>
  <c r="D1219" i="31"/>
  <c r="D1220" i="31"/>
  <c r="D1221" i="31"/>
  <c r="D1222" i="31"/>
  <c r="D1223" i="31"/>
  <c r="D1224" i="31"/>
  <c r="D1225" i="31"/>
  <c r="D1226" i="31"/>
  <c r="D1227" i="31"/>
  <c r="D1228" i="31"/>
  <c r="D1229" i="31"/>
  <c r="D1230" i="31"/>
  <c r="D1231" i="31"/>
  <c r="D1232" i="31"/>
  <c r="D1233" i="31"/>
  <c r="D1234" i="31"/>
  <c r="D1235" i="31"/>
  <c r="D1236" i="31"/>
  <c r="D1237" i="31"/>
  <c r="D1238" i="31"/>
  <c r="D1239" i="31"/>
  <c r="D1240" i="31"/>
  <c r="D1241" i="31"/>
  <c r="D1242" i="31"/>
  <c r="D1243" i="31"/>
  <c r="D1244" i="31"/>
  <c r="D1245" i="31"/>
  <c r="D1246" i="31"/>
  <c r="D1247" i="31"/>
  <c r="D1248" i="31"/>
  <c r="D1249" i="31"/>
  <c r="D1250" i="31"/>
  <c r="D1251" i="31"/>
  <c r="D1252" i="31"/>
  <c r="D1253" i="31"/>
  <c r="D1254" i="31"/>
  <c r="D1255" i="31"/>
  <c r="D1256" i="31"/>
  <c r="D1257" i="31"/>
  <c r="D1258" i="31"/>
  <c r="D1259" i="31"/>
  <c r="D1260" i="31"/>
  <c r="D1261" i="31"/>
  <c r="D1262" i="31"/>
  <c r="D1263" i="31"/>
  <c r="D1264" i="31"/>
  <c r="D1265" i="31"/>
  <c r="D1266" i="31"/>
  <c r="D1267" i="31"/>
  <c r="D1268" i="31"/>
  <c r="D1269" i="31"/>
  <c r="D1270" i="31"/>
  <c r="D1271" i="31"/>
  <c r="D1272" i="31"/>
  <c r="D1273" i="31"/>
  <c r="D1274" i="31"/>
  <c r="D1275" i="31"/>
  <c r="D1276" i="31"/>
  <c r="D1277" i="31"/>
  <c r="D1278" i="31"/>
  <c r="D1279" i="31"/>
  <c r="D1280" i="31"/>
  <c r="D1281" i="31"/>
  <c r="D1282" i="31"/>
  <c r="D1283" i="31"/>
  <c r="D1284" i="31"/>
  <c r="D1285" i="31"/>
  <c r="D1286" i="31"/>
  <c r="D1287" i="31"/>
  <c r="D1288" i="31"/>
  <c r="D1289" i="31"/>
  <c r="D1290" i="31"/>
  <c r="D1291" i="31"/>
  <c r="D1292" i="31"/>
  <c r="D1293" i="31"/>
  <c r="D1294" i="31"/>
  <c r="D1295" i="31"/>
  <c r="D1296" i="31"/>
  <c r="D1297" i="31"/>
  <c r="D1298" i="31"/>
  <c r="D1299" i="31"/>
  <c r="D1300" i="31"/>
  <c r="D1301" i="31"/>
  <c r="D1302" i="31"/>
  <c r="D1303" i="31"/>
  <c r="D1304" i="31"/>
  <c r="D1305" i="31"/>
  <c r="D1306" i="31"/>
  <c r="D1307" i="31"/>
  <c r="D1308" i="31"/>
  <c r="D1309" i="31"/>
  <c r="D1310" i="31"/>
  <c r="D1311" i="31"/>
  <c r="D1312" i="31"/>
  <c r="D1313" i="31"/>
  <c r="D1314" i="31"/>
  <c r="D1315" i="31"/>
  <c r="D1316" i="31"/>
  <c r="D1317" i="31"/>
  <c r="D1318" i="31"/>
  <c r="D1319" i="31"/>
  <c r="D1320" i="31"/>
  <c r="D1321" i="31"/>
  <c r="D1322" i="31"/>
  <c r="D1323" i="31"/>
  <c r="D1324" i="31"/>
  <c r="D1325" i="31"/>
  <c r="D1326" i="31"/>
  <c r="D1327" i="31"/>
  <c r="D1328" i="31"/>
  <c r="D1329" i="31"/>
  <c r="D1330" i="31"/>
  <c r="D1331" i="31"/>
  <c r="D1332" i="31"/>
  <c r="D1333" i="31"/>
  <c r="D1334" i="31"/>
  <c r="D1335" i="31"/>
  <c r="D1336" i="31"/>
  <c r="D1337" i="31"/>
  <c r="D1338" i="31"/>
  <c r="D1339" i="31"/>
  <c r="D1340" i="31"/>
  <c r="D1341" i="31"/>
  <c r="D1342" i="31"/>
  <c r="D1343" i="31"/>
  <c r="D1344" i="31"/>
  <c r="D1345" i="31"/>
  <c r="D1346" i="31"/>
  <c r="D1347" i="31"/>
  <c r="D1348" i="31"/>
  <c r="D1349" i="31"/>
  <c r="D1350" i="31"/>
  <c r="D1351" i="31"/>
  <c r="D1352" i="31"/>
  <c r="D1353" i="31"/>
  <c r="D1354" i="31"/>
  <c r="D1355" i="31"/>
  <c r="D1356" i="31"/>
  <c r="D1357" i="31"/>
  <c r="D1358" i="31"/>
  <c r="D1359" i="31"/>
  <c r="D1360" i="31"/>
  <c r="D1361" i="31"/>
  <c r="D1362" i="31"/>
  <c r="D1363" i="31"/>
  <c r="D1364" i="31"/>
  <c r="D1365" i="31"/>
  <c r="D1366" i="31"/>
  <c r="D1367" i="31"/>
  <c r="D1368" i="31"/>
  <c r="D1369" i="31"/>
  <c r="D1370" i="31"/>
  <c r="D1371" i="31"/>
  <c r="D1372" i="31"/>
  <c r="D1373" i="31"/>
  <c r="D1374" i="31"/>
  <c r="D1375" i="31"/>
  <c r="D1376" i="31"/>
  <c r="D1377" i="31"/>
  <c r="D1378" i="31"/>
  <c r="D1379" i="31"/>
  <c r="D1380" i="31"/>
  <c r="D1381" i="31"/>
  <c r="D1382" i="31"/>
  <c r="D1383" i="31"/>
  <c r="D1384" i="31"/>
  <c r="D1385" i="31"/>
  <c r="D1386" i="31"/>
  <c r="D1387" i="31"/>
  <c r="D1388" i="31"/>
  <c r="D1389" i="31"/>
  <c r="D1390" i="31"/>
  <c r="D1391" i="31"/>
  <c r="D1392" i="31"/>
  <c r="D1393" i="31"/>
  <c r="D1394" i="31"/>
  <c r="D1395" i="31"/>
  <c r="D1396" i="31"/>
  <c r="D1397" i="31"/>
  <c r="D1398" i="31"/>
  <c r="D1399" i="31"/>
  <c r="D1400" i="31"/>
  <c r="D1401" i="31"/>
  <c r="D1402" i="31"/>
  <c r="D1403" i="31"/>
  <c r="D1404" i="31"/>
  <c r="D1405" i="31"/>
  <c r="D1406" i="31"/>
  <c r="D1407" i="31"/>
  <c r="D1408" i="31"/>
  <c r="D1409" i="31"/>
  <c r="D1410" i="31"/>
  <c r="D1411" i="31"/>
  <c r="D1412" i="31"/>
  <c r="D1413" i="31"/>
  <c r="D1414" i="31"/>
  <c r="D1415" i="31"/>
  <c r="D1416" i="31"/>
  <c r="D1417" i="31"/>
  <c r="D1418" i="31"/>
  <c r="D1419" i="31"/>
  <c r="D1420" i="31"/>
  <c r="D1421" i="31"/>
  <c r="D1422" i="31"/>
  <c r="D1423" i="31"/>
  <c r="D1424" i="31"/>
  <c r="D1425" i="31"/>
  <c r="D1426" i="31"/>
  <c r="D1427" i="31"/>
  <c r="D1428" i="31"/>
  <c r="D1429" i="31"/>
  <c r="D1430" i="31"/>
  <c r="D1431" i="31"/>
  <c r="D1432" i="31"/>
  <c r="D1433" i="31"/>
  <c r="D1434" i="31"/>
  <c r="D1435" i="31"/>
  <c r="D1436" i="31"/>
  <c r="D1437" i="31"/>
  <c r="D1438" i="31"/>
  <c r="D1439" i="31"/>
  <c r="D1440" i="31"/>
  <c r="D1441" i="31"/>
  <c r="D1442" i="31"/>
  <c r="D1443" i="31"/>
  <c r="D1444" i="31"/>
  <c r="D1445" i="31"/>
  <c r="D1446" i="31"/>
  <c r="D1447" i="31"/>
  <c r="D1448" i="31"/>
  <c r="D1449" i="31"/>
  <c r="D1450" i="31"/>
  <c r="D1451" i="31"/>
  <c r="D1452" i="31"/>
  <c r="D1453" i="31"/>
  <c r="D1454" i="31"/>
  <c r="D1455" i="31"/>
  <c r="D1456" i="31"/>
  <c r="D1457" i="31"/>
  <c r="D1458" i="31"/>
  <c r="D1459" i="31"/>
  <c r="D1460" i="31"/>
  <c r="D1461" i="31"/>
  <c r="D1462" i="31"/>
  <c r="D1463" i="31"/>
  <c r="D1464" i="31"/>
  <c r="D1465" i="31"/>
  <c r="D1466" i="31"/>
  <c r="D1467" i="31"/>
  <c r="D1468" i="31"/>
  <c r="D1469" i="31"/>
  <c r="D1470" i="31"/>
  <c r="D1471" i="31"/>
  <c r="D1472" i="31"/>
  <c r="D1473" i="31"/>
  <c r="D1474" i="31"/>
  <c r="D1475" i="31"/>
  <c r="D1476" i="31"/>
  <c r="D1477" i="31"/>
  <c r="D1478" i="31"/>
  <c r="D1479" i="31"/>
  <c r="D1480" i="31"/>
  <c r="D1481" i="31"/>
  <c r="D1482" i="31"/>
  <c r="D1483" i="31"/>
  <c r="D1484" i="31"/>
  <c r="D1485" i="31"/>
  <c r="D1486" i="31"/>
  <c r="D1487" i="31"/>
  <c r="D1488" i="31"/>
  <c r="D1489" i="31"/>
  <c r="D1490" i="31"/>
  <c r="D1491" i="31"/>
  <c r="D1492" i="31"/>
  <c r="D1493" i="31"/>
  <c r="D1494" i="31"/>
  <c r="D1495" i="31"/>
  <c r="D1496" i="31"/>
  <c r="D1497" i="31"/>
  <c r="D1498" i="31"/>
  <c r="D1499" i="31"/>
  <c r="D1500" i="31"/>
  <c r="D1501" i="31"/>
  <c r="D1502" i="31"/>
  <c r="D1503" i="31"/>
  <c r="D1504" i="31"/>
  <c r="D1505" i="31"/>
  <c r="D1506" i="31"/>
  <c r="D1507" i="31"/>
  <c r="D1508" i="31"/>
  <c r="D1509" i="31"/>
  <c r="D1510" i="31"/>
  <c r="D1511" i="31"/>
  <c r="D1512" i="31"/>
  <c r="D1513" i="31"/>
  <c r="D1514" i="31"/>
  <c r="D1515" i="31"/>
  <c r="D1516" i="31"/>
  <c r="D1517" i="31"/>
  <c r="D1518" i="31"/>
  <c r="D1519" i="31"/>
  <c r="D1520" i="31"/>
  <c r="D1521" i="31"/>
  <c r="D1522" i="31"/>
  <c r="D1523" i="31"/>
  <c r="D1524" i="31"/>
  <c r="D1525" i="31"/>
  <c r="D1526" i="31"/>
  <c r="D1527" i="31"/>
  <c r="D1528" i="31"/>
  <c r="D1529" i="31"/>
  <c r="D1530" i="31"/>
  <c r="D1531" i="31"/>
  <c r="D1532" i="31"/>
  <c r="D1533" i="31"/>
  <c r="D1534" i="31"/>
  <c r="D1535" i="31"/>
  <c r="D1536" i="31"/>
  <c r="D1537" i="31"/>
  <c r="D1538" i="31"/>
  <c r="D1539" i="31"/>
  <c r="D1540" i="31"/>
  <c r="D1541" i="31"/>
  <c r="D1542" i="31"/>
  <c r="D1543" i="31"/>
  <c r="D1544" i="31"/>
  <c r="D1545" i="31"/>
  <c r="D1546" i="31"/>
  <c r="D1547" i="31"/>
  <c r="D1548" i="31"/>
  <c r="D1549" i="31"/>
  <c r="D1550" i="31"/>
  <c r="D1551" i="31"/>
  <c r="D1552" i="31"/>
  <c r="D1553" i="31"/>
  <c r="D1554" i="31"/>
  <c r="D1555" i="31"/>
  <c r="D1556" i="31"/>
  <c r="D1557" i="31"/>
  <c r="D1558" i="31"/>
  <c r="D1559" i="31"/>
  <c r="D1560" i="31"/>
  <c r="D1561" i="31"/>
  <c r="D1562" i="31"/>
  <c r="D1563" i="31"/>
  <c r="D1564" i="31"/>
  <c r="D1565" i="31"/>
  <c r="D1566" i="31"/>
  <c r="D1567" i="31"/>
  <c r="D1568" i="31"/>
  <c r="D1569" i="31"/>
  <c r="D1570" i="31"/>
  <c r="D1571" i="31"/>
  <c r="D1572" i="31"/>
  <c r="D1573" i="31"/>
  <c r="D1574" i="31"/>
  <c r="D1575" i="31"/>
  <c r="D1576" i="31"/>
  <c r="D1577" i="31"/>
  <c r="D1578" i="31"/>
  <c r="D1579" i="31"/>
  <c r="D1580" i="31"/>
  <c r="D1581" i="31"/>
  <c r="D1582" i="31"/>
  <c r="D1583" i="31"/>
  <c r="D1584" i="31"/>
  <c r="D1585" i="31"/>
  <c r="D1586" i="31"/>
  <c r="D1587" i="31"/>
  <c r="D1588" i="31"/>
  <c r="D1589" i="31"/>
  <c r="D1590" i="31"/>
  <c r="D1591" i="31"/>
  <c r="D1592" i="31"/>
  <c r="D1593" i="31"/>
  <c r="D1594" i="31"/>
  <c r="D1595" i="31"/>
  <c r="D1596" i="31"/>
  <c r="D1597" i="31"/>
  <c r="D1598" i="31"/>
  <c r="D1599" i="31"/>
  <c r="D1600" i="31"/>
  <c r="D1601" i="31"/>
  <c r="D1602" i="31"/>
  <c r="D1603" i="31"/>
  <c r="D1604" i="31"/>
  <c r="D1605" i="31"/>
  <c r="D1606" i="31"/>
  <c r="D1607" i="31"/>
  <c r="D1608" i="31"/>
  <c r="D1609" i="31"/>
  <c r="D1610" i="31"/>
  <c r="D1611" i="31"/>
  <c r="D1612" i="31"/>
  <c r="D1613" i="31"/>
  <c r="D1614" i="31"/>
  <c r="D1615" i="31"/>
  <c r="D1616" i="31"/>
  <c r="D1617" i="31"/>
  <c r="D1618" i="31"/>
  <c r="D1619" i="31"/>
  <c r="D1620" i="31"/>
  <c r="D1621" i="31"/>
  <c r="D1622" i="31"/>
  <c r="D1623" i="31"/>
  <c r="D1624" i="31"/>
  <c r="D1625" i="31"/>
  <c r="D1626" i="31"/>
  <c r="D1627" i="31"/>
  <c r="D1628" i="31"/>
  <c r="D1629" i="31"/>
  <c r="D1630" i="31"/>
  <c r="D1631" i="31"/>
  <c r="D1632" i="31"/>
  <c r="D1633" i="31"/>
  <c r="D1634" i="31"/>
  <c r="D1635" i="31"/>
  <c r="D1636" i="31"/>
  <c r="D1637" i="31"/>
  <c r="D1638" i="31"/>
  <c r="D1639" i="31"/>
  <c r="D1640" i="31"/>
  <c r="D1641" i="31"/>
  <c r="D1642" i="31"/>
  <c r="D1643" i="31"/>
  <c r="D1644" i="31"/>
  <c r="D1645" i="31"/>
  <c r="D1646" i="31"/>
  <c r="D1647" i="31"/>
  <c r="D1648" i="31"/>
  <c r="D1649" i="31"/>
  <c r="D1650" i="31"/>
  <c r="D1651" i="31"/>
  <c r="D1652" i="31"/>
  <c r="D1653" i="31"/>
  <c r="D1654" i="31"/>
  <c r="D1655" i="31"/>
  <c r="D1656" i="31"/>
  <c r="D1657" i="31"/>
  <c r="D1658" i="31"/>
  <c r="D1659" i="31"/>
  <c r="D1660" i="31"/>
  <c r="D1661" i="31"/>
  <c r="D1662" i="31"/>
  <c r="D1663" i="31"/>
  <c r="D1664" i="31"/>
  <c r="D1665" i="31"/>
  <c r="D1666" i="31"/>
  <c r="D1667" i="31"/>
  <c r="D1668" i="31"/>
  <c r="D1669" i="31"/>
  <c r="D1670" i="31"/>
  <c r="D1671" i="31"/>
  <c r="D1672" i="31"/>
  <c r="D1673" i="31"/>
  <c r="D1674" i="31"/>
  <c r="D1675" i="31"/>
  <c r="D1676" i="31"/>
  <c r="D1677" i="31"/>
  <c r="D1678" i="31"/>
  <c r="D1679" i="31"/>
  <c r="D1680" i="31"/>
  <c r="D1681" i="31"/>
  <c r="D1682" i="31"/>
  <c r="D1683" i="31"/>
  <c r="D1684" i="31"/>
  <c r="D1685" i="31"/>
  <c r="D1686" i="31"/>
  <c r="D1687" i="31"/>
  <c r="D1688" i="31"/>
  <c r="D1689" i="31"/>
  <c r="D1690" i="31"/>
  <c r="D1691" i="31"/>
  <c r="D1692" i="31"/>
  <c r="D1693" i="31"/>
  <c r="D1694" i="31"/>
  <c r="D1695" i="31"/>
  <c r="D1696" i="31"/>
  <c r="D1697" i="31"/>
  <c r="D1698" i="31"/>
  <c r="D1699" i="31"/>
  <c r="D1700" i="31"/>
  <c r="D1701" i="31"/>
  <c r="D1702" i="31"/>
  <c r="D1703" i="31"/>
  <c r="D1704" i="31"/>
  <c r="D1705" i="31"/>
  <c r="D1706" i="31"/>
  <c r="D1707" i="31"/>
  <c r="D1708" i="31"/>
  <c r="D1709" i="31"/>
  <c r="D1710" i="31"/>
  <c r="D1711" i="31"/>
  <c r="D1712" i="31"/>
  <c r="D1713" i="31"/>
  <c r="D1714" i="31"/>
  <c r="D1715" i="31"/>
  <c r="D1716" i="31"/>
  <c r="D1717" i="31"/>
  <c r="D1718" i="31"/>
  <c r="D1719" i="31"/>
  <c r="D1720" i="31"/>
  <c r="D1721" i="31"/>
  <c r="D1722" i="31"/>
  <c r="D1723" i="31"/>
  <c r="D1724" i="31"/>
  <c r="D1725" i="31"/>
  <c r="D1726" i="31"/>
  <c r="D1727" i="31"/>
  <c r="D1728" i="31"/>
  <c r="D1729" i="31"/>
  <c r="D1730" i="31"/>
  <c r="D1731" i="31"/>
  <c r="D1732" i="31"/>
  <c r="D1733" i="31"/>
  <c r="D1734" i="31"/>
  <c r="D1735" i="31"/>
  <c r="D1736" i="31"/>
  <c r="D1737" i="31"/>
  <c r="D1738" i="31"/>
  <c r="D1739" i="31"/>
  <c r="D1740" i="31"/>
  <c r="D1741" i="31"/>
  <c r="D1742" i="31"/>
  <c r="D1743" i="31"/>
  <c r="D1744" i="31"/>
  <c r="D1745" i="31"/>
  <c r="D1746" i="31"/>
  <c r="D1747" i="31"/>
  <c r="D1748" i="31"/>
  <c r="D1749" i="31"/>
  <c r="D1750" i="31"/>
  <c r="D1751" i="31"/>
  <c r="D1752" i="31"/>
  <c r="D1753" i="31"/>
  <c r="D1754" i="31"/>
  <c r="D1755" i="31"/>
  <c r="D1756" i="31"/>
  <c r="D1757" i="31"/>
  <c r="D1758" i="31"/>
  <c r="D1759" i="31"/>
  <c r="D1760" i="31"/>
  <c r="D1761" i="31"/>
  <c r="D1762" i="31"/>
  <c r="D1763" i="31"/>
  <c r="D1764" i="31"/>
  <c r="D1765" i="31"/>
  <c r="D1766" i="31"/>
  <c r="D1767" i="31"/>
  <c r="D1768" i="31"/>
  <c r="D1769" i="31"/>
  <c r="D1770" i="31"/>
  <c r="D1771" i="31"/>
  <c r="D1772" i="31"/>
  <c r="D1773" i="31"/>
  <c r="D1774" i="31"/>
  <c r="D1775" i="31"/>
  <c r="D1776" i="31"/>
  <c r="D1777" i="31"/>
  <c r="D1778" i="31"/>
  <c r="D1779" i="31"/>
  <c r="D1780" i="31"/>
  <c r="D1781" i="31"/>
  <c r="D1782" i="31"/>
  <c r="D1783" i="31"/>
  <c r="D1784" i="31"/>
  <c r="D1785" i="31"/>
  <c r="D1786" i="31"/>
  <c r="D1787" i="31"/>
  <c r="D1788" i="31"/>
  <c r="D1789" i="31"/>
  <c r="D1790" i="31"/>
  <c r="D1791" i="31"/>
  <c r="D1792" i="31"/>
  <c r="D1793" i="31"/>
  <c r="D1794" i="31"/>
  <c r="D1795" i="31"/>
  <c r="D1796" i="31"/>
  <c r="D1797" i="31"/>
  <c r="D1798" i="31"/>
  <c r="D1799" i="31"/>
  <c r="D1800" i="31"/>
  <c r="D1801" i="31"/>
  <c r="D1802" i="31"/>
  <c r="D1803" i="31"/>
  <c r="D1804" i="31"/>
  <c r="D1805" i="31"/>
  <c r="D1806" i="31"/>
  <c r="D1807" i="31"/>
  <c r="D1808" i="31"/>
  <c r="D1809" i="31"/>
  <c r="D1810" i="31"/>
  <c r="D1811" i="31"/>
  <c r="D1812" i="31"/>
  <c r="D1813" i="31"/>
  <c r="D1814" i="31"/>
  <c r="D1815" i="31"/>
  <c r="D1816" i="31"/>
  <c r="D1817" i="31"/>
  <c r="D1818" i="31"/>
  <c r="D1819" i="31"/>
  <c r="D1820" i="31"/>
  <c r="D1821" i="31"/>
  <c r="D1822" i="31"/>
  <c r="D1823" i="31"/>
  <c r="D1824" i="31"/>
  <c r="D1825" i="31"/>
  <c r="D1826" i="31"/>
  <c r="D1827" i="31"/>
  <c r="D1828" i="31"/>
  <c r="D1829" i="31"/>
  <c r="D1830" i="31"/>
  <c r="D1831" i="31"/>
  <c r="D1832" i="31"/>
  <c r="D1833" i="31"/>
  <c r="D1834" i="31"/>
  <c r="D1835" i="31"/>
  <c r="D1836" i="31"/>
  <c r="D1837" i="31"/>
  <c r="D1838" i="31"/>
  <c r="D1839" i="31"/>
  <c r="D1840" i="31"/>
  <c r="D1841" i="31"/>
  <c r="D1842" i="31"/>
  <c r="D1843" i="31"/>
  <c r="D1844" i="31"/>
  <c r="D1845" i="31"/>
  <c r="D1846" i="31"/>
  <c r="D1847" i="31"/>
  <c r="D1848" i="31"/>
  <c r="D1849" i="31"/>
  <c r="D1850" i="31"/>
  <c r="D1851" i="31"/>
  <c r="D1852" i="31"/>
  <c r="D1853" i="31"/>
  <c r="D1854" i="31"/>
  <c r="D1855" i="31"/>
  <c r="D1856" i="31"/>
  <c r="D1857" i="31"/>
  <c r="D1858" i="31"/>
  <c r="D1859" i="31"/>
  <c r="D1860" i="31"/>
  <c r="D1861" i="31"/>
  <c r="D1862" i="31"/>
  <c r="D1863" i="31"/>
  <c r="D1864" i="31"/>
  <c r="D1865" i="31"/>
  <c r="D1866" i="31"/>
  <c r="D1867" i="31"/>
  <c r="D1868" i="31"/>
  <c r="D1869" i="31"/>
  <c r="D1870" i="31"/>
  <c r="D1871" i="31"/>
  <c r="D1872" i="31"/>
  <c r="D1873" i="31"/>
  <c r="D1874" i="31"/>
  <c r="D1875" i="31"/>
  <c r="D1876" i="31"/>
  <c r="D1877" i="31"/>
  <c r="D1878" i="31"/>
  <c r="D1879" i="31"/>
  <c r="D1880" i="31"/>
  <c r="D1881" i="31"/>
  <c r="D1882" i="31"/>
  <c r="D1883" i="31"/>
  <c r="D1884" i="31"/>
  <c r="D1885" i="31"/>
  <c r="D1886" i="31"/>
  <c r="D1887" i="31"/>
  <c r="D1888" i="31"/>
  <c r="D1889" i="31"/>
  <c r="D1890" i="31"/>
  <c r="D1891" i="31"/>
  <c r="D1892" i="31"/>
  <c r="D1893" i="31"/>
  <c r="D1894" i="31"/>
  <c r="D1895" i="31"/>
  <c r="D1896" i="31"/>
  <c r="D1897" i="31"/>
  <c r="D1898" i="31"/>
  <c r="D1899" i="31"/>
  <c r="D1900" i="31"/>
  <c r="D1901" i="31"/>
  <c r="D1902" i="31"/>
  <c r="D1903" i="31"/>
  <c r="D1904" i="31"/>
  <c r="D1905" i="31"/>
  <c r="D1906" i="31"/>
  <c r="D1907" i="31"/>
  <c r="D1908" i="31"/>
  <c r="D1909" i="31"/>
  <c r="D1910" i="31"/>
  <c r="D1911" i="31"/>
  <c r="D1912" i="31"/>
  <c r="D1913" i="31"/>
  <c r="D1914" i="31"/>
  <c r="D1915" i="31"/>
  <c r="D1916" i="31"/>
  <c r="D1917" i="31"/>
  <c r="D1918" i="31"/>
  <c r="D1919" i="31"/>
  <c r="D1920" i="31"/>
  <c r="D1921" i="31"/>
  <c r="D1922" i="31"/>
  <c r="D1923" i="31"/>
  <c r="D1924" i="31"/>
  <c r="D1925" i="31"/>
  <c r="D1926" i="31"/>
  <c r="D1927" i="31"/>
  <c r="D1928" i="31"/>
  <c r="D1929" i="31"/>
  <c r="D1930" i="31"/>
  <c r="D1931" i="31"/>
  <c r="D1932" i="31"/>
  <c r="D1933" i="31"/>
  <c r="D1934" i="31"/>
  <c r="D1935" i="31"/>
  <c r="D1936" i="31"/>
  <c r="D1937" i="31"/>
  <c r="D1938" i="31"/>
  <c r="D1939" i="31"/>
  <c r="D1940" i="31"/>
  <c r="D1941" i="31"/>
  <c r="D1942" i="31"/>
  <c r="D1943" i="31"/>
  <c r="D1944" i="31"/>
  <c r="D1945" i="31"/>
  <c r="D1946" i="31"/>
  <c r="D1947" i="31"/>
  <c r="D1948" i="31"/>
  <c r="D1949" i="31"/>
  <c r="D1950" i="31"/>
  <c r="D1951" i="31"/>
  <c r="D1952" i="31"/>
  <c r="D1953" i="31"/>
  <c r="D1954" i="31"/>
  <c r="D1955" i="31"/>
  <c r="D1956" i="31"/>
  <c r="D1957" i="31"/>
  <c r="D1958" i="31"/>
  <c r="D1959" i="31"/>
  <c r="D1960" i="31"/>
  <c r="D1961" i="31"/>
  <c r="D1962" i="31"/>
  <c r="D1963" i="31"/>
  <c r="D1964" i="31"/>
  <c r="D1965" i="31"/>
  <c r="D1966" i="31"/>
  <c r="D1967" i="31"/>
  <c r="D1968" i="31"/>
  <c r="D1969" i="31"/>
  <c r="D1970" i="31"/>
  <c r="D1971" i="31"/>
  <c r="D1972" i="31"/>
  <c r="D1973" i="31"/>
  <c r="D1974" i="31"/>
  <c r="D1975" i="31"/>
  <c r="D1976" i="31"/>
  <c r="D1977" i="31"/>
  <c r="D1978" i="31"/>
  <c r="D1979" i="31"/>
  <c r="D1980" i="31"/>
  <c r="D1981" i="31"/>
  <c r="D1982" i="31"/>
  <c r="D1983" i="31"/>
  <c r="D1984" i="31"/>
  <c r="D1985" i="31"/>
  <c r="D1986" i="31"/>
  <c r="D1987" i="31"/>
  <c r="D1988" i="31"/>
  <c r="D1989" i="31"/>
  <c r="D1990" i="31"/>
  <c r="D1991" i="31"/>
  <c r="D1992" i="31"/>
  <c r="D1993" i="31"/>
  <c r="D1994" i="31"/>
  <c r="D1995" i="31"/>
  <c r="D1996" i="31"/>
  <c r="D1997" i="31"/>
  <c r="D1998" i="31"/>
  <c r="D1999" i="31"/>
  <c r="D2000" i="31"/>
  <c r="D2001" i="31"/>
  <c r="D2002" i="31"/>
  <c r="D2003" i="31"/>
  <c r="D2004" i="31"/>
  <c r="D2005" i="31"/>
  <c r="D2006" i="31"/>
  <c r="D2007" i="31"/>
  <c r="D2008" i="31"/>
  <c r="D2009" i="31"/>
  <c r="D2010" i="31"/>
  <c r="D2011" i="31"/>
  <c r="D2012" i="31"/>
  <c r="D2013" i="31"/>
  <c r="D2014" i="31"/>
  <c r="D2015" i="31"/>
  <c r="D2016" i="31"/>
  <c r="D2017" i="31"/>
  <c r="D2018" i="31"/>
  <c r="D2019" i="31"/>
  <c r="D2020" i="31"/>
  <c r="D2021" i="31"/>
  <c r="D2022" i="31"/>
  <c r="D2023" i="31"/>
  <c r="D2024" i="31"/>
  <c r="D2025" i="31"/>
  <c r="D2026" i="31"/>
  <c r="D2027" i="31"/>
  <c r="D2028" i="31"/>
  <c r="D2029" i="31"/>
  <c r="D2030" i="31"/>
  <c r="D2031" i="31"/>
  <c r="D2032" i="31"/>
  <c r="D2033" i="31"/>
  <c r="D2034" i="31"/>
  <c r="D2035" i="31"/>
  <c r="D2036" i="31"/>
  <c r="D2037" i="31"/>
  <c r="D2038" i="31"/>
  <c r="D2039" i="31"/>
  <c r="D2040" i="31"/>
  <c r="D2041" i="31"/>
  <c r="D2042" i="31"/>
  <c r="D2043" i="31"/>
  <c r="D2044" i="31"/>
  <c r="D2045" i="31"/>
  <c r="D2046" i="31"/>
  <c r="D2047" i="31"/>
  <c r="D2048" i="31"/>
  <c r="D2049" i="31"/>
  <c r="D2050" i="31"/>
  <c r="D2051" i="31"/>
  <c r="D2052" i="31"/>
  <c r="D2053" i="31"/>
  <c r="D2054" i="31"/>
  <c r="D2055" i="31"/>
  <c r="D2056" i="31"/>
  <c r="D2057" i="31"/>
  <c r="D2058" i="31"/>
  <c r="D2059" i="31"/>
  <c r="D2060" i="31"/>
  <c r="D2061" i="31"/>
  <c r="D2062" i="31"/>
  <c r="D2063" i="31"/>
  <c r="D2064" i="31"/>
  <c r="D2065" i="31"/>
  <c r="D2066" i="31"/>
  <c r="D2067" i="31"/>
  <c r="D2068" i="31"/>
  <c r="D2069" i="31"/>
  <c r="D2070" i="31"/>
  <c r="D2071" i="31"/>
  <c r="D2072" i="31"/>
  <c r="D2073" i="31"/>
  <c r="D2074" i="31"/>
  <c r="D2075" i="31"/>
  <c r="D2076" i="31"/>
  <c r="D2077" i="31"/>
  <c r="D2078" i="31"/>
  <c r="D2079" i="31"/>
  <c r="D2080" i="31"/>
  <c r="D2081" i="31"/>
  <c r="D2082" i="31"/>
  <c r="D2083" i="31"/>
  <c r="D2084" i="31"/>
  <c r="D2085" i="31"/>
  <c r="D2086" i="31"/>
  <c r="D2087" i="31"/>
  <c r="D2088" i="31"/>
  <c r="D2089" i="31"/>
  <c r="D2090" i="31"/>
  <c r="D2091" i="31"/>
  <c r="D2092" i="31"/>
  <c r="D2093" i="31"/>
  <c r="D2094" i="31"/>
  <c r="D2095" i="31"/>
  <c r="D2096" i="31"/>
  <c r="D2097" i="31"/>
  <c r="D2098" i="31"/>
  <c r="D2099" i="31"/>
  <c r="D2100" i="31"/>
  <c r="D2101" i="31"/>
  <c r="D2102" i="31"/>
  <c r="D2103" i="31"/>
  <c r="D2104" i="31"/>
  <c r="D2105" i="31"/>
  <c r="D2106" i="31"/>
  <c r="D2107" i="31"/>
  <c r="D2108" i="31"/>
  <c r="D2109" i="31"/>
  <c r="D2110" i="31"/>
  <c r="D2111" i="31"/>
  <c r="D2112" i="31"/>
  <c r="D2113" i="31"/>
  <c r="D2114" i="31"/>
  <c r="D2115" i="31"/>
  <c r="D2116" i="31"/>
  <c r="D2117" i="31"/>
  <c r="D2118" i="31"/>
  <c r="D2119" i="31"/>
  <c r="D2120" i="31"/>
  <c r="D2121" i="31"/>
  <c r="D2122" i="31"/>
  <c r="D2123" i="31"/>
  <c r="D2124" i="31"/>
  <c r="D2125" i="31"/>
  <c r="D2126" i="31"/>
  <c r="D2127" i="31"/>
  <c r="D2128" i="31"/>
  <c r="D2129" i="31"/>
  <c r="D2130" i="31"/>
  <c r="D2131" i="31"/>
  <c r="D2132" i="31"/>
  <c r="D2133" i="31"/>
  <c r="D2134" i="31"/>
  <c r="D2135" i="31"/>
  <c r="D2136" i="31"/>
  <c r="D2137" i="31"/>
  <c r="D2138" i="31"/>
  <c r="D2139" i="31"/>
  <c r="D2140" i="31"/>
  <c r="D2141" i="31"/>
  <c r="D2142" i="31"/>
  <c r="D2143" i="31"/>
  <c r="D2144" i="31"/>
  <c r="D2145" i="31"/>
  <c r="D2146" i="31"/>
  <c r="D2147" i="31"/>
  <c r="D2148" i="31"/>
  <c r="D2149" i="31"/>
  <c r="D2150" i="31"/>
  <c r="D2151" i="31"/>
  <c r="D2152" i="31"/>
  <c r="D2153" i="31"/>
  <c r="D2154" i="31"/>
  <c r="D2155" i="31"/>
  <c r="D2156" i="31"/>
  <c r="D2157" i="31"/>
  <c r="D2158" i="31"/>
  <c r="D2159" i="31"/>
  <c r="D2160" i="31"/>
  <c r="D2161" i="31"/>
  <c r="D2162" i="31"/>
  <c r="D2163" i="31"/>
  <c r="D2164" i="31"/>
  <c r="D2165" i="31"/>
  <c r="D2166" i="31"/>
  <c r="D2167" i="31"/>
  <c r="D2168" i="31"/>
  <c r="D2169" i="31"/>
  <c r="D2170" i="31"/>
  <c r="D2171" i="31"/>
  <c r="D2172" i="31"/>
  <c r="D2173" i="31"/>
  <c r="D2174" i="31"/>
  <c r="D2175" i="31"/>
  <c r="D2176" i="31"/>
  <c r="D2177" i="31"/>
  <c r="D2178" i="31"/>
  <c r="D2179" i="31"/>
  <c r="D2180" i="31"/>
  <c r="D2181" i="31"/>
  <c r="D2182" i="31"/>
  <c r="D2183" i="31"/>
  <c r="D2184" i="31"/>
  <c r="D2185" i="31"/>
  <c r="D2186" i="31"/>
  <c r="D2187" i="31"/>
  <c r="D2188" i="31"/>
  <c r="D2189" i="31"/>
  <c r="D2190" i="31"/>
  <c r="D2191" i="31"/>
  <c r="D2192" i="31"/>
  <c r="D2193" i="31"/>
  <c r="D2194" i="31"/>
  <c r="D2195" i="31"/>
  <c r="D2196" i="31"/>
  <c r="D2197" i="31"/>
  <c r="D2198" i="31"/>
  <c r="D2199" i="31"/>
  <c r="D2200" i="31"/>
  <c r="D2201" i="31"/>
  <c r="D2202" i="31"/>
  <c r="D2203" i="31"/>
  <c r="D2204" i="31"/>
  <c r="D2205" i="31"/>
  <c r="D2206" i="31"/>
  <c r="D2207" i="31"/>
  <c r="D2208" i="31"/>
  <c r="D2209" i="31"/>
  <c r="D2210" i="31"/>
  <c r="D2211" i="31"/>
  <c r="D2212" i="31"/>
  <c r="D2213" i="31"/>
  <c r="D2214" i="31"/>
  <c r="D2215" i="31"/>
  <c r="D2216" i="31"/>
  <c r="D2217" i="31"/>
  <c r="D2218" i="31"/>
  <c r="D2219" i="31"/>
  <c r="D2220" i="31"/>
  <c r="D2221" i="31"/>
  <c r="D2222" i="31"/>
  <c r="D2223" i="31"/>
  <c r="D2224" i="31"/>
  <c r="D2225" i="31"/>
  <c r="D2226" i="31"/>
  <c r="D2227" i="31"/>
  <c r="D2228" i="31"/>
  <c r="D2229" i="31"/>
  <c r="D2230" i="31"/>
  <c r="D2231" i="31"/>
  <c r="D2232" i="31"/>
  <c r="D2233" i="31"/>
  <c r="D2234" i="31"/>
  <c r="D2235" i="31"/>
  <c r="D2236" i="31"/>
  <c r="D2237" i="31"/>
  <c r="D2238" i="31"/>
  <c r="D2239" i="31"/>
  <c r="D2240" i="31"/>
  <c r="D2241" i="31"/>
  <c r="D2242" i="31"/>
  <c r="D2243" i="31"/>
  <c r="D2244" i="31"/>
  <c r="D2245" i="31"/>
  <c r="D2246" i="31"/>
  <c r="D2247" i="31"/>
  <c r="D2248" i="31"/>
  <c r="D2249" i="31"/>
  <c r="D2250" i="31"/>
  <c r="D2251" i="31"/>
  <c r="D2252" i="31"/>
  <c r="D2253" i="31"/>
  <c r="D2254" i="31"/>
  <c r="D2255" i="31"/>
  <c r="D2256" i="31"/>
  <c r="D2257" i="31"/>
  <c r="D2258" i="31"/>
  <c r="D2259" i="31"/>
  <c r="D2260" i="31"/>
  <c r="D2261" i="31"/>
  <c r="D2262" i="31"/>
  <c r="D2263" i="31"/>
  <c r="D2264" i="31"/>
  <c r="D2265" i="31"/>
  <c r="D2266" i="31"/>
  <c r="D2267" i="31"/>
  <c r="D2268" i="31"/>
  <c r="D2269" i="31"/>
  <c r="D2270" i="31"/>
  <c r="D2271" i="31"/>
  <c r="D2272" i="31"/>
  <c r="D2273" i="31"/>
  <c r="D2274" i="31"/>
  <c r="D2275" i="31"/>
  <c r="D2276" i="31"/>
  <c r="D2277" i="31"/>
  <c r="D2278" i="31"/>
  <c r="D2279" i="31"/>
  <c r="D2280" i="31"/>
  <c r="D2281" i="31"/>
  <c r="D2282" i="31"/>
  <c r="D2283" i="31"/>
  <c r="D2284" i="31"/>
  <c r="D2285" i="31"/>
  <c r="D2286" i="31"/>
  <c r="D2287" i="31"/>
  <c r="D2288" i="31"/>
  <c r="D2289" i="31"/>
  <c r="D2290" i="31"/>
  <c r="D2291" i="31"/>
  <c r="D2292" i="31"/>
  <c r="D2293" i="31"/>
  <c r="D2294" i="31"/>
  <c r="D2295" i="31"/>
  <c r="D2296" i="31"/>
  <c r="D2297" i="31"/>
  <c r="D2298" i="31"/>
  <c r="D2299" i="31"/>
  <c r="D2300" i="31"/>
  <c r="D2301" i="31"/>
  <c r="D2302" i="31"/>
  <c r="D2303" i="31"/>
  <c r="D2304" i="31"/>
  <c r="D2305" i="31"/>
  <c r="D2306" i="31"/>
  <c r="D2307" i="31"/>
  <c r="D2308" i="31"/>
  <c r="D2309" i="31"/>
  <c r="D2310" i="31"/>
  <c r="D2311" i="31"/>
  <c r="D2312" i="31"/>
  <c r="D2313" i="31"/>
  <c r="D2314" i="31"/>
  <c r="D2315" i="31"/>
  <c r="D2316" i="31"/>
  <c r="D2317" i="31"/>
  <c r="D2318" i="31"/>
  <c r="D2319" i="31"/>
  <c r="D2320" i="31"/>
  <c r="D2321" i="31"/>
  <c r="D2322" i="31"/>
  <c r="D2323" i="31"/>
  <c r="D2324" i="31"/>
  <c r="D2325" i="31"/>
  <c r="D2326" i="31"/>
  <c r="D2327" i="31"/>
  <c r="D2328" i="31"/>
  <c r="D2329" i="31"/>
  <c r="D2330" i="31"/>
  <c r="D2331" i="31"/>
  <c r="D2332" i="31"/>
  <c r="D2333" i="31"/>
  <c r="D2334" i="31"/>
  <c r="D2335" i="31"/>
  <c r="D2336" i="31"/>
  <c r="D2337" i="31"/>
  <c r="D2338" i="31"/>
  <c r="D2339" i="31"/>
  <c r="D2340" i="31"/>
  <c r="D2341" i="31"/>
  <c r="D2342" i="31"/>
  <c r="D2343" i="31"/>
  <c r="D2344" i="31"/>
  <c r="D2345" i="31"/>
  <c r="D2346" i="31"/>
  <c r="D2347" i="31"/>
  <c r="D2348" i="31"/>
  <c r="D2349" i="31"/>
  <c r="D2350" i="31"/>
  <c r="D2351" i="31"/>
  <c r="D2352" i="31"/>
  <c r="D2353" i="31"/>
  <c r="D2354" i="31"/>
  <c r="D2355" i="31"/>
  <c r="D2356" i="31"/>
  <c r="D2357" i="31"/>
  <c r="D2358" i="31"/>
  <c r="D2359" i="31"/>
  <c r="D2360" i="31"/>
  <c r="D2361" i="31"/>
  <c r="D2362" i="31"/>
  <c r="D2363" i="31"/>
  <c r="D2364" i="31"/>
  <c r="D2365" i="31"/>
  <c r="D2366" i="31"/>
  <c r="D2367" i="31"/>
  <c r="D2368" i="31"/>
  <c r="D2369" i="31"/>
  <c r="D2370" i="31"/>
  <c r="D2371" i="31"/>
  <c r="D2372" i="31"/>
  <c r="D2373" i="31"/>
  <c r="D2374" i="31"/>
  <c r="D2375" i="31"/>
  <c r="D2376" i="31"/>
  <c r="D2377" i="31"/>
  <c r="D2378" i="31"/>
  <c r="D2379" i="31"/>
  <c r="D2380" i="31"/>
  <c r="D2381" i="31"/>
  <c r="D2382" i="31"/>
  <c r="D2383" i="31"/>
  <c r="D2384" i="31"/>
  <c r="D2385" i="31"/>
  <c r="D2386" i="31"/>
  <c r="D2387" i="31"/>
  <c r="D2388" i="31"/>
  <c r="D2389" i="31"/>
  <c r="D2390" i="31"/>
  <c r="D2391" i="31"/>
  <c r="D2392" i="31"/>
  <c r="D2393" i="31"/>
  <c r="D2394" i="31"/>
  <c r="D2395" i="31"/>
  <c r="D2396" i="31"/>
  <c r="D2397" i="31"/>
  <c r="D2398" i="31"/>
  <c r="D2399" i="31"/>
  <c r="D2400" i="31"/>
  <c r="D2401" i="31"/>
  <c r="D2402" i="31"/>
  <c r="D2403" i="31"/>
  <c r="D2404" i="31"/>
  <c r="D2405" i="31"/>
  <c r="D2406" i="31"/>
  <c r="D2407" i="31"/>
  <c r="D2408" i="31"/>
  <c r="D2409" i="31"/>
  <c r="D2410" i="31"/>
  <c r="D2411" i="31"/>
  <c r="D2412" i="31"/>
  <c r="D2413" i="31"/>
  <c r="D2414" i="31"/>
  <c r="D2415" i="31"/>
  <c r="D2416" i="31"/>
  <c r="D2417" i="31"/>
  <c r="D2418" i="31"/>
  <c r="D2419" i="31"/>
  <c r="D2420" i="31"/>
  <c r="D2421" i="31"/>
  <c r="D2422" i="31"/>
  <c r="D2423" i="31"/>
  <c r="D2424" i="31"/>
  <c r="D2425" i="31"/>
  <c r="D2426" i="31"/>
  <c r="D2427" i="31"/>
  <c r="D2428" i="31"/>
  <c r="D2429" i="31"/>
  <c r="D2430" i="31"/>
  <c r="D2431" i="31"/>
  <c r="D2432" i="31"/>
  <c r="D2433" i="31"/>
  <c r="D2434" i="31"/>
  <c r="D2435" i="31"/>
  <c r="D2436" i="31"/>
  <c r="D2437" i="31"/>
  <c r="D2438" i="31"/>
  <c r="D2439" i="31"/>
  <c r="D2440" i="31"/>
  <c r="D2441" i="31"/>
  <c r="D2442" i="31"/>
  <c r="D2443" i="31"/>
  <c r="D2444" i="31"/>
  <c r="D2445" i="31"/>
  <c r="D2446" i="31"/>
  <c r="D2447" i="31"/>
  <c r="D2448" i="31"/>
  <c r="D2449" i="31"/>
  <c r="D2450" i="31"/>
  <c r="D2451" i="31"/>
  <c r="D2452" i="31"/>
  <c r="D2453" i="31"/>
  <c r="D2454" i="31"/>
  <c r="D2455" i="31"/>
  <c r="D2456" i="31"/>
  <c r="D2457" i="31"/>
  <c r="D2458" i="31"/>
  <c r="D2459" i="31"/>
  <c r="D2460" i="31"/>
  <c r="D2461" i="31"/>
  <c r="D2462" i="31"/>
  <c r="D2463" i="31"/>
  <c r="D2464" i="31"/>
  <c r="D2465" i="31"/>
  <c r="D2466" i="31"/>
  <c r="D2467" i="31"/>
  <c r="D2468" i="31"/>
  <c r="D2469" i="31"/>
  <c r="D2470" i="31"/>
  <c r="D2471" i="31"/>
  <c r="D2472" i="31"/>
  <c r="D2473" i="31"/>
  <c r="D2474" i="31"/>
  <c r="D2475" i="31"/>
  <c r="D2476" i="31"/>
  <c r="D2477" i="31"/>
  <c r="D2478" i="31"/>
  <c r="D2479" i="31"/>
  <c r="D2480" i="31"/>
  <c r="D2481" i="31"/>
  <c r="D2482" i="31"/>
  <c r="D2483" i="31"/>
  <c r="D2484" i="31"/>
  <c r="D2485" i="31"/>
  <c r="D2486" i="31"/>
  <c r="D2487" i="31"/>
  <c r="D2488" i="31"/>
  <c r="D2489" i="31"/>
  <c r="D2490" i="31"/>
  <c r="D2491" i="31"/>
  <c r="D2492" i="31"/>
  <c r="D2493" i="31"/>
  <c r="D2494" i="31"/>
  <c r="D2495" i="31"/>
  <c r="D2496" i="31"/>
  <c r="D2497" i="31"/>
  <c r="D2498" i="31"/>
  <c r="D2499" i="31"/>
  <c r="D2500" i="31"/>
  <c r="D2501" i="31"/>
  <c r="D2502" i="31"/>
  <c r="D2503" i="31"/>
  <c r="D2504" i="31"/>
  <c r="D2505" i="31"/>
  <c r="D2506" i="31"/>
  <c r="D2507" i="31"/>
  <c r="D2508" i="31"/>
  <c r="D2509" i="31"/>
  <c r="D2510" i="31"/>
  <c r="D2511" i="31"/>
  <c r="D2512" i="31"/>
  <c r="D2513" i="31"/>
  <c r="D2514" i="31"/>
  <c r="D2515" i="31"/>
  <c r="D2516" i="31"/>
  <c r="D2517" i="31"/>
  <c r="D2518" i="31"/>
  <c r="D2519" i="31"/>
  <c r="D2520" i="31"/>
  <c r="D2521" i="31"/>
  <c r="D2522" i="31"/>
  <c r="D2523" i="31"/>
  <c r="D2524" i="31"/>
  <c r="D2525" i="31"/>
  <c r="D2526" i="31"/>
  <c r="D2527" i="31"/>
  <c r="D2528" i="31"/>
  <c r="D2529" i="31"/>
  <c r="D2530" i="31"/>
  <c r="D2531" i="31"/>
  <c r="D2532" i="31"/>
  <c r="D2533" i="31"/>
  <c r="D2534" i="31"/>
  <c r="D2535" i="31"/>
  <c r="D2536" i="31"/>
  <c r="D2537" i="31"/>
  <c r="D2538" i="31"/>
  <c r="D2539" i="31"/>
  <c r="D2540" i="31"/>
  <c r="D2541" i="31"/>
  <c r="D2542" i="31"/>
  <c r="D2543" i="31"/>
  <c r="D2544" i="31"/>
  <c r="D2545" i="31"/>
  <c r="D2546" i="31"/>
  <c r="D2547" i="31"/>
  <c r="D2548" i="31"/>
  <c r="D2549" i="31"/>
  <c r="D2550" i="31"/>
  <c r="D2551" i="31"/>
  <c r="D2552" i="31"/>
  <c r="D2553" i="31"/>
  <c r="D2554" i="31"/>
  <c r="D2555" i="31"/>
  <c r="D2556" i="31"/>
  <c r="D2557" i="31"/>
  <c r="D2558" i="31"/>
  <c r="D2559" i="31"/>
  <c r="D2560" i="31"/>
  <c r="D2561" i="31"/>
  <c r="D2562" i="31"/>
  <c r="D2563" i="31"/>
  <c r="D2564" i="31"/>
  <c r="D2565" i="31"/>
  <c r="D2566" i="31"/>
  <c r="D2567" i="31"/>
  <c r="D2568" i="31"/>
  <c r="D2569" i="31"/>
  <c r="D2570" i="31"/>
  <c r="D2571" i="31"/>
  <c r="D2572" i="31"/>
  <c r="D2573" i="31"/>
  <c r="D2574" i="31"/>
  <c r="D2575" i="31"/>
  <c r="D2576" i="31"/>
  <c r="D2577" i="31"/>
  <c r="D2578" i="31"/>
  <c r="D2579" i="31"/>
  <c r="D2580" i="31"/>
  <c r="D2581" i="31"/>
  <c r="D2582" i="31"/>
  <c r="D2583" i="31"/>
  <c r="D2584" i="31"/>
  <c r="D2585" i="31"/>
  <c r="D2586" i="31"/>
  <c r="D2587" i="31"/>
  <c r="D2588" i="31"/>
  <c r="D2589" i="31"/>
  <c r="D2590" i="31"/>
  <c r="D2591" i="31"/>
  <c r="D2592" i="31"/>
  <c r="D2593" i="31"/>
  <c r="D2594" i="31"/>
  <c r="D2595" i="31"/>
  <c r="D2596" i="31"/>
  <c r="D2597" i="31"/>
  <c r="D2598" i="31"/>
  <c r="D2599" i="31"/>
  <c r="D2600" i="31"/>
  <c r="D2601" i="31"/>
  <c r="D2602" i="31"/>
  <c r="D2603" i="31"/>
  <c r="D2604" i="31"/>
  <c r="D2605" i="31"/>
  <c r="D2606" i="31"/>
  <c r="D2607" i="31"/>
  <c r="D2608" i="31"/>
  <c r="D2609" i="31"/>
  <c r="D2610" i="31"/>
  <c r="D2611" i="31"/>
  <c r="D2612" i="31"/>
  <c r="D2613" i="31"/>
  <c r="D2614" i="31"/>
  <c r="D2615" i="31"/>
  <c r="D2616" i="31"/>
  <c r="D2617" i="31"/>
  <c r="D2618" i="31"/>
  <c r="D2619" i="31"/>
  <c r="D2620" i="31"/>
  <c r="D2621" i="31"/>
  <c r="D2622" i="31"/>
  <c r="D2623" i="31"/>
  <c r="D2624" i="31"/>
  <c r="D2625" i="31"/>
  <c r="D2626" i="31"/>
  <c r="D2627" i="31"/>
  <c r="D2628" i="31"/>
  <c r="D2629" i="31"/>
  <c r="D2630" i="31"/>
  <c r="D2631" i="31"/>
  <c r="D2632" i="31"/>
  <c r="D2633" i="31"/>
  <c r="D2634" i="31"/>
  <c r="D2635" i="31"/>
  <c r="D2636" i="31"/>
  <c r="D2637" i="31"/>
  <c r="D2638" i="31"/>
  <c r="D2639" i="31"/>
  <c r="D2640" i="31"/>
  <c r="D2641" i="31"/>
  <c r="D2642" i="31"/>
  <c r="D2643" i="31"/>
  <c r="D2644" i="31"/>
  <c r="D2645" i="31"/>
  <c r="D2646" i="31"/>
  <c r="D2647" i="31"/>
  <c r="D2648" i="31"/>
  <c r="D2649" i="31"/>
  <c r="D2650" i="31"/>
  <c r="D2651" i="31"/>
  <c r="D2652" i="31"/>
  <c r="D2653" i="31"/>
  <c r="D2654" i="31"/>
  <c r="D2655" i="31"/>
  <c r="D2656" i="31"/>
  <c r="D2657" i="31"/>
  <c r="D2658" i="31"/>
  <c r="D2659" i="31"/>
  <c r="D2660" i="31"/>
  <c r="D2661" i="31"/>
  <c r="D2662" i="31"/>
  <c r="D2663" i="31"/>
  <c r="D2664" i="31"/>
  <c r="D2665" i="31"/>
  <c r="D2666" i="31"/>
  <c r="D2667" i="31"/>
  <c r="D2668" i="31"/>
  <c r="D2669" i="31"/>
  <c r="D2670" i="31"/>
  <c r="D2671" i="31"/>
  <c r="D2672" i="31"/>
  <c r="D2673" i="31"/>
  <c r="D2674" i="31"/>
  <c r="D2675" i="31"/>
  <c r="D2676" i="31"/>
  <c r="D2677" i="31"/>
  <c r="D2678" i="31"/>
  <c r="D2679" i="31"/>
  <c r="D2680" i="31"/>
  <c r="D2681" i="31"/>
  <c r="D2682" i="31"/>
  <c r="D2683" i="31"/>
  <c r="D2684" i="31"/>
  <c r="D2685" i="31"/>
  <c r="D2686" i="31"/>
  <c r="D2687" i="31"/>
  <c r="D2688" i="31"/>
  <c r="D2689" i="31"/>
  <c r="D2690" i="31"/>
  <c r="D2691" i="31"/>
  <c r="D2692" i="31"/>
  <c r="D2693" i="31"/>
  <c r="D2694" i="31"/>
  <c r="D2695" i="31"/>
  <c r="D2696" i="31"/>
  <c r="D2697" i="31"/>
  <c r="D2698" i="31"/>
  <c r="D2699" i="31"/>
  <c r="D2700" i="31"/>
  <c r="D2701" i="31"/>
  <c r="D2702" i="31"/>
  <c r="D2703" i="31"/>
  <c r="D2704" i="31"/>
  <c r="D2705" i="31"/>
  <c r="D2706" i="31"/>
  <c r="D2707" i="31"/>
  <c r="D2708" i="31"/>
  <c r="D2709" i="31"/>
  <c r="D2710" i="31"/>
  <c r="D2711" i="31"/>
  <c r="D2712" i="31"/>
  <c r="D2713" i="31"/>
  <c r="D2714" i="31"/>
  <c r="D2715" i="31"/>
  <c r="D2716" i="31"/>
  <c r="D2717" i="31"/>
  <c r="D2718" i="31"/>
  <c r="D2719" i="31"/>
  <c r="D2720" i="31"/>
  <c r="D2721" i="31"/>
  <c r="D2722" i="31"/>
  <c r="D2723" i="31"/>
  <c r="D2724" i="31"/>
  <c r="D2725" i="31"/>
  <c r="D2726" i="31"/>
  <c r="D2727" i="31"/>
  <c r="D2728" i="31"/>
  <c r="D2729" i="31"/>
  <c r="D2730" i="31"/>
  <c r="D2731" i="31"/>
  <c r="D2732" i="31"/>
  <c r="D2733" i="31"/>
  <c r="D2734" i="31"/>
  <c r="D2735" i="31"/>
  <c r="D2736" i="31"/>
  <c r="D2737" i="31"/>
  <c r="D2738" i="31"/>
  <c r="D2739" i="31"/>
  <c r="D2740" i="31"/>
  <c r="D2741" i="31"/>
  <c r="D2742" i="31"/>
  <c r="D2743" i="31"/>
  <c r="D2744" i="31"/>
  <c r="D2745" i="31"/>
  <c r="D2746" i="31"/>
  <c r="D2747" i="31"/>
  <c r="D2748" i="31"/>
  <c r="D2749" i="31"/>
  <c r="D2750" i="31"/>
  <c r="D2751" i="31"/>
  <c r="D2752" i="31"/>
  <c r="D2753" i="31"/>
  <c r="D2754" i="31"/>
  <c r="D2755" i="31"/>
  <c r="D2756" i="31"/>
  <c r="D2757" i="31"/>
  <c r="D2758" i="31"/>
  <c r="D2759" i="31"/>
  <c r="D2760" i="31"/>
  <c r="D2761" i="31"/>
  <c r="D2762" i="31"/>
  <c r="D2763" i="31"/>
  <c r="D2764" i="31"/>
  <c r="D2765" i="31"/>
  <c r="D2766" i="31"/>
  <c r="D2767" i="31"/>
  <c r="D2768" i="31"/>
  <c r="D2769" i="31"/>
  <c r="D2770" i="31"/>
  <c r="D2771" i="31"/>
  <c r="D2772" i="31"/>
  <c r="D2773" i="31"/>
  <c r="D2774" i="31"/>
  <c r="D2775" i="31"/>
  <c r="D2776" i="31"/>
  <c r="D2777" i="31"/>
  <c r="D2778" i="31"/>
  <c r="D2779" i="31"/>
  <c r="D2780" i="31"/>
  <c r="D2781" i="31"/>
  <c r="D2782" i="31"/>
  <c r="D2783" i="31"/>
  <c r="D2784" i="31"/>
  <c r="D2785" i="31"/>
  <c r="D2786" i="31"/>
  <c r="D2787" i="31"/>
  <c r="D2788" i="31"/>
  <c r="D2789" i="31"/>
  <c r="D2790" i="31"/>
  <c r="D2791" i="31"/>
  <c r="D2792" i="31"/>
  <c r="D2793" i="31"/>
  <c r="D2794" i="31"/>
  <c r="D2795" i="31"/>
  <c r="D2796" i="31"/>
  <c r="D2797" i="31"/>
  <c r="D2798" i="31"/>
  <c r="D2799" i="31"/>
  <c r="D2800" i="31"/>
  <c r="D2801" i="31"/>
  <c r="D2802" i="31"/>
  <c r="D2803" i="31"/>
  <c r="D2804" i="31"/>
  <c r="D2805" i="31"/>
  <c r="D2806" i="31"/>
  <c r="D2807" i="31"/>
  <c r="D2808" i="31"/>
  <c r="D2809" i="31"/>
  <c r="D2810" i="31"/>
  <c r="D2811" i="31"/>
  <c r="D2812" i="31"/>
  <c r="D2813" i="31"/>
  <c r="D2814" i="31"/>
  <c r="D2815" i="31"/>
  <c r="D2816" i="31"/>
  <c r="D2817" i="31"/>
  <c r="D2818" i="31"/>
  <c r="D2819" i="31"/>
  <c r="D2820" i="31"/>
  <c r="D2821" i="31"/>
  <c r="D2822" i="31"/>
  <c r="D2823" i="31"/>
  <c r="D2824" i="31"/>
  <c r="D2825" i="31"/>
  <c r="D2826" i="31"/>
  <c r="D2827" i="31"/>
  <c r="D2828" i="31"/>
  <c r="D2829" i="31"/>
  <c r="D2830" i="31"/>
  <c r="D2831" i="31"/>
  <c r="D2832" i="31"/>
  <c r="D2833" i="31"/>
  <c r="D2834" i="31"/>
  <c r="D2835" i="31"/>
  <c r="D2836" i="31"/>
  <c r="D2837" i="31"/>
  <c r="D2838" i="31"/>
  <c r="D2839" i="31"/>
  <c r="D2840" i="31"/>
  <c r="D2841" i="31"/>
  <c r="D2842" i="31"/>
  <c r="D2843" i="31"/>
  <c r="D2844" i="31"/>
  <c r="D2845" i="31"/>
  <c r="D2846" i="31"/>
  <c r="D2847" i="31"/>
  <c r="D2848" i="31"/>
  <c r="D2849" i="31"/>
  <c r="D2850" i="31"/>
  <c r="D2851" i="31"/>
  <c r="D2852" i="31"/>
  <c r="D2853" i="31"/>
  <c r="D2854" i="31"/>
  <c r="D2855" i="31"/>
  <c r="D2856" i="31"/>
  <c r="D2857" i="31"/>
  <c r="D2858" i="31"/>
  <c r="D2859" i="31"/>
  <c r="D2860" i="31"/>
  <c r="D2861" i="31"/>
  <c r="D2862" i="31"/>
  <c r="D2863" i="31"/>
  <c r="D2864" i="31"/>
  <c r="D2865" i="31"/>
  <c r="D2866" i="31"/>
  <c r="D2867" i="31"/>
  <c r="D2868" i="31"/>
  <c r="D2869" i="31"/>
  <c r="D2870" i="31"/>
  <c r="D2871" i="31"/>
  <c r="D2872" i="31"/>
  <c r="D2873" i="31"/>
  <c r="D2874" i="31"/>
  <c r="D2875" i="31"/>
  <c r="D2876" i="31"/>
  <c r="D2877" i="31"/>
  <c r="D2878" i="31"/>
  <c r="D2879" i="31"/>
  <c r="D2880" i="31"/>
  <c r="D2881" i="31"/>
  <c r="D2882" i="31"/>
  <c r="D2883" i="31"/>
  <c r="D2884" i="31"/>
  <c r="D2885" i="31"/>
  <c r="D2886" i="31"/>
  <c r="D2887" i="31"/>
  <c r="D2888" i="31"/>
  <c r="D2889" i="31"/>
  <c r="D2890" i="31"/>
  <c r="D2891" i="31"/>
  <c r="D2892" i="31"/>
  <c r="D2893" i="31"/>
  <c r="D2894" i="31"/>
  <c r="D2895" i="31"/>
  <c r="D2896" i="31"/>
  <c r="D2897" i="31"/>
  <c r="D2898" i="31"/>
  <c r="D2899" i="31"/>
  <c r="D2900" i="31"/>
  <c r="D2901" i="31"/>
  <c r="D2902" i="31"/>
  <c r="D2903" i="31"/>
  <c r="D2904" i="31"/>
  <c r="D2905" i="31"/>
  <c r="D2906" i="31"/>
  <c r="D2907" i="31"/>
  <c r="D2908" i="31"/>
  <c r="D2909" i="31"/>
  <c r="D2910" i="31"/>
  <c r="D2911" i="31"/>
  <c r="D2912" i="31"/>
  <c r="D2913" i="31"/>
  <c r="D2914" i="31"/>
  <c r="D2915" i="31"/>
  <c r="D2916" i="31"/>
  <c r="D2917" i="31"/>
  <c r="D2918" i="31"/>
  <c r="D2919" i="31"/>
  <c r="D2920" i="31"/>
  <c r="D2921" i="31"/>
  <c r="D2922" i="31"/>
  <c r="D2923" i="31"/>
  <c r="D2924" i="31"/>
  <c r="D2925" i="31"/>
  <c r="D2926" i="31"/>
  <c r="D2927" i="31"/>
  <c r="D2928" i="31"/>
  <c r="D2929" i="31"/>
  <c r="D2930" i="31"/>
  <c r="D2931" i="31"/>
  <c r="D2932" i="31"/>
  <c r="D2933" i="31"/>
  <c r="D2934" i="31"/>
  <c r="D2935" i="31"/>
  <c r="D2936" i="31"/>
  <c r="D2937" i="31"/>
  <c r="D2938" i="31"/>
  <c r="D2939" i="31"/>
  <c r="D2940" i="31"/>
  <c r="D2941" i="31"/>
  <c r="D2942" i="31"/>
  <c r="D2943" i="31"/>
  <c r="D2944" i="31"/>
  <c r="D2945" i="31"/>
  <c r="D2946" i="31"/>
  <c r="D2947" i="31"/>
  <c r="D2948" i="31"/>
  <c r="D2949" i="31"/>
  <c r="D2950" i="31"/>
  <c r="D2951" i="31"/>
  <c r="D2952" i="31"/>
  <c r="D2953" i="31"/>
  <c r="D2954" i="31"/>
  <c r="D2955" i="31"/>
  <c r="D2956" i="31"/>
  <c r="D2957" i="31"/>
  <c r="D2958" i="31"/>
  <c r="D2959" i="31"/>
  <c r="D2960" i="31"/>
  <c r="D2961" i="31"/>
  <c r="D2962" i="31"/>
  <c r="D2963" i="31"/>
  <c r="D2964" i="31"/>
  <c r="D2965" i="31"/>
  <c r="D2966" i="31"/>
  <c r="D2967" i="31"/>
  <c r="D2968" i="31"/>
  <c r="D2969" i="31"/>
  <c r="D2970" i="31"/>
  <c r="D2971" i="31"/>
  <c r="D2972" i="31"/>
  <c r="D2973" i="31"/>
  <c r="D2974" i="31"/>
  <c r="D2975" i="31"/>
  <c r="D2976" i="31"/>
  <c r="D2977" i="31"/>
  <c r="D2978" i="31"/>
  <c r="D2979" i="31"/>
  <c r="D2980" i="31"/>
  <c r="D2981" i="31"/>
  <c r="D2982" i="31"/>
  <c r="D2983" i="31"/>
  <c r="D2984" i="31"/>
  <c r="D2985" i="31"/>
  <c r="D2986" i="31"/>
  <c r="D2987" i="31"/>
  <c r="D2988" i="31"/>
  <c r="D2989" i="31"/>
  <c r="D2990" i="31"/>
  <c r="D2991" i="31"/>
  <c r="D2992" i="31"/>
  <c r="D2993" i="31"/>
  <c r="D2994" i="31"/>
  <c r="D2995" i="31"/>
  <c r="D2996" i="31"/>
  <c r="D2997" i="31"/>
  <c r="D2998" i="31"/>
  <c r="D2999" i="31"/>
  <c r="D3000" i="31"/>
  <c r="D3001" i="31"/>
  <c r="D3002" i="31"/>
  <c r="D3003" i="31"/>
  <c r="D3004" i="31"/>
  <c r="D3005" i="31"/>
  <c r="D3006" i="31"/>
  <c r="D3007" i="31"/>
  <c r="D3008" i="31"/>
  <c r="D3009" i="31"/>
  <c r="D3010" i="31"/>
  <c r="D3011" i="31"/>
  <c r="D3012" i="31"/>
  <c r="D3013" i="31"/>
  <c r="D3014" i="31"/>
  <c r="D3015" i="31"/>
  <c r="D3016" i="31"/>
  <c r="D3017" i="31"/>
  <c r="D3018" i="31"/>
  <c r="D3019" i="31"/>
  <c r="D3020" i="31"/>
  <c r="D3021" i="31"/>
  <c r="D3022" i="31"/>
  <c r="D3023" i="31"/>
  <c r="D3024" i="31"/>
  <c r="D3025" i="31"/>
  <c r="D3026" i="31"/>
  <c r="D3027" i="31"/>
  <c r="D3028" i="31"/>
  <c r="D3029" i="31"/>
  <c r="D3030" i="31"/>
  <c r="D3031" i="31"/>
  <c r="D3032" i="31"/>
  <c r="D3033" i="31"/>
  <c r="D3034" i="31"/>
  <c r="D3035" i="31"/>
  <c r="D3036" i="31"/>
  <c r="D3037" i="31"/>
  <c r="D3038" i="31"/>
  <c r="D3039" i="31"/>
  <c r="D3040" i="31"/>
  <c r="D3041" i="31"/>
  <c r="D3042" i="31"/>
  <c r="D3043" i="31"/>
  <c r="D3044" i="31"/>
  <c r="D3045" i="31"/>
  <c r="D3046" i="31"/>
  <c r="D3047" i="31"/>
  <c r="D3048" i="31"/>
  <c r="D3049" i="31"/>
  <c r="D3050" i="31"/>
  <c r="D3051" i="31"/>
  <c r="D3052" i="31"/>
  <c r="D3053" i="31"/>
  <c r="D3054" i="31"/>
  <c r="D3055" i="31"/>
  <c r="D3056" i="31"/>
  <c r="D3057" i="31"/>
  <c r="D3058" i="31"/>
  <c r="D3059" i="31"/>
  <c r="D3060" i="31"/>
  <c r="D3061" i="31"/>
  <c r="D3062" i="31"/>
  <c r="D3063" i="31"/>
  <c r="D3064" i="31"/>
  <c r="D3065" i="31"/>
  <c r="D3066" i="31"/>
  <c r="D3067" i="31"/>
  <c r="D3068" i="31"/>
  <c r="D3069" i="31"/>
  <c r="D3070" i="31"/>
  <c r="D3071" i="31"/>
  <c r="D3072" i="31"/>
  <c r="D3073" i="31"/>
  <c r="D3074" i="31"/>
  <c r="D3075" i="31"/>
  <c r="D3076" i="31"/>
  <c r="D3077" i="31"/>
  <c r="D3078" i="31"/>
  <c r="D3079" i="31"/>
  <c r="D3080" i="31"/>
  <c r="D3081" i="31"/>
  <c r="D3082" i="31"/>
  <c r="D3083" i="31"/>
  <c r="D3084" i="31"/>
  <c r="D3085" i="31"/>
  <c r="D3086" i="31"/>
  <c r="D3087" i="31"/>
  <c r="D3088" i="31"/>
  <c r="D3089" i="31"/>
  <c r="D3090" i="31"/>
  <c r="D3091" i="31"/>
  <c r="D3092" i="31"/>
  <c r="D3093" i="31"/>
  <c r="D3094" i="31"/>
  <c r="D3095" i="31"/>
  <c r="D3096" i="31"/>
  <c r="D3097" i="31"/>
  <c r="D3098" i="31"/>
  <c r="D3099" i="31"/>
  <c r="D3100" i="31"/>
  <c r="D3101" i="31"/>
  <c r="D3102" i="31"/>
  <c r="D3103" i="31"/>
  <c r="D3104" i="31"/>
  <c r="D3105" i="31"/>
  <c r="D3106" i="31"/>
  <c r="D3107" i="31"/>
  <c r="D3108" i="31"/>
  <c r="D3109" i="31"/>
  <c r="D3110" i="31"/>
  <c r="D3111" i="31"/>
  <c r="D3112" i="31"/>
  <c r="D3113" i="31"/>
  <c r="D3114" i="31"/>
  <c r="D3115" i="31"/>
  <c r="D3116" i="31"/>
  <c r="D3117" i="31"/>
  <c r="D3118" i="31"/>
  <c r="D3119" i="31"/>
  <c r="D3120" i="31"/>
  <c r="D3121" i="31"/>
  <c r="D3122" i="31"/>
  <c r="D3123" i="31"/>
  <c r="D3124" i="31"/>
  <c r="D3125" i="31"/>
  <c r="D3126" i="31"/>
  <c r="D3127" i="31"/>
  <c r="D3128" i="31"/>
  <c r="D3129" i="31"/>
  <c r="D3130" i="31"/>
  <c r="D3131" i="31"/>
  <c r="D3132" i="31"/>
  <c r="D3133" i="31"/>
  <c r="D3134" i="31"/>
  <c r="D3135" i="31"/>
  <c r="D3136" i="31"/>
  <c r="D3137" i="31"/>
  <c r="D3138" i="31"/>
  <c r="D3139" i="31"/>
  <c r="D3140" i="31"/>
  <c r="D3141" i="31"/>
  <c r="D3142" i="31"/>
  <c r="D3143" i="31"/>
  <c r="D3144" i="31"/>
  <c r="D3145" i="31"/>
  <c r="D3146" i="31"/>
  <c r="D3147" i="31"/>
  <c r="D3148" i="31"/>
  <c r="D3149" i="31"/>
  <c r="D3150" i="31"/>
  <c r="D3151" i="31"/>
  <c r="D3152" i="31"/>
  <c r="D3153" i="31"/>
  <c r="D3154" i="31"/>
  <c r="D3155" i="31"/>
  <c r="D3156" i="31"/>
  <c r="D3157" i="31"/>
  <c r="D3158" i="31"/>
  <c r="D3159" i="31"/>
  <c r="D3160" i="31"/>
  <c r="D3161" i="31"/>
  <c r="D3162" i="31"/>
  <c r="D3163" i="31"/>
  <c r="D3164" i="31"/>
  <c r="D3165" i="31"/>
  <c r="D3166" i="31"/>
  <c r="D3167" i="31"/>
  <c r="D3168" i="31"/>
  <c r="D3169" i="31"/>
  <c r="D3170" i="31"/>
  <c r="D3171" i="31"/>
  <c r="D3172" i="31"/>
  <c r="D3173" i="31"/>
  <c r="D3174" i="31"/>
  <c r="D3175" i="31"/>
  <c r="D3176" i="31"/>
  <c r="D3177" i="31"/>
  <c r="D3178" i="31"/>
  <c r="D3179" i="31"/>
  <c r="D3180" i="31"/>
  <c r="D3181" i="31"/>
  <c r="D3182" i="31"/>
  <c r="D3183" i="31"/>
  <c r="D3184" i="31"/>
  <c r="D3185" i="31"/>
  <c r="D3186" i="31"/>
  <c r="D3187" i="31"/>
  <c r="D3188" i="31"/>
  <c r="D3189" i="31"/>
  <c r="D3190" i="31"/>
  <c r="D3191" i="31"/>
  <c r="D3192" i="31"/>
  <c r="D3193" i="31"/>
  <c r="D3194" i="31"/>
  <c r="D3195" i="31"/>
  <c r="D3196" i="31"/>
  <c r="D3197" i="31"/>
  <c r="D3198" i="31"/>
  <c r="D3199" i="31"/>
  <c r="D3200" i="31"/>
  <c r="D3201" i="31"/>
  <c r="D3202" i="31"/>
  <c r="D3203" i="31"/>
  <c r="D3204" i="31"/>
  <c r="D3205" i="31"/>
  <c r="D3206" i="31"/>
  <c r="D3207" i="31"/>
  <c r="D3208" i="31"/>
  <c r="D3209" i="31"/>
  <c r="D3210" i="31"/>
  <c r="D3211" i="31"/>
  <c r="D3212" i="31"/>
  <c r="D3213" i="31"/>
  <c r="D3214" i="31"/>
  <c r="D3215" i="31"/>
  <c r="D3216" i="31"/>
  <c r="D3217" i="31"/>
  <c r="D3218" i="31"/>
  <c r="D3219" i="31"/>
  <c r="D3220" i="31"/>
  <c r="D3221" i="31"/>
  <c r="D3222" i="31"/>
  <c r="D3223" i="31"/>
  <c r="D3224" i="31"/>
  <c r="D3225" i="31"/>
  <c r="D3226" i="31"/>
  <c r="D3227" i="31"/>
  <c r="D3228" i="31"/>
  <c r="D3229" i="31"/>
  <c r="D3230" i="31"/>
  <c r="D3231" i="31"/>
  <c r="D3232" i="31"/>
  <c r="D3233" i="31"/>
  <c r="D3234" i="31"/>
  <c r="D3235" i="31"/>
  <c r="D3236" i="31"/>
  <c r="D3237" i="31"/>
  <c r="D3238" i="31"/>
  <c r="D3239" i="31"/>
  <c r="D3240" i="31"/>
  <c r="D3241" i="31"/>
  <c r="D3242" i="31"/>
  <c r="D3243" i="31"/>
  <c r="D3244" i="31"/>
  <c r="D3245" i="31"/>
  <c r="D3246" i="31"/>
  <c r="D3247" i="31"/>
  <c r="D3248" i="31"/>
  <c r="D3249" i="31"/>
  <c r="D3250" i="31"/>
  <c r="D3251" i="31"/>
  <c r="D3252" i="31"/>
  <c r="D3253" i="31"/>
  <c r="D3254" i="31"/>
  <c r="D3255" i="31"/>
  <c r="D3256" i="31"/>
  <c r="D3257" i="31"/>
  <c r="D3258" i="31"/>
  <c r="D3259" i="31"/>
  <c r="D3260" i="31"/>
  <c r="D3261" i="31"/>
  <c r="D3262" i="31"/>
  <c r="D3263" i="31"/>
  <c r="D3264" i="31"/>
  <c r="D3265" i="31"/>
  <c r="D3266" i="31"/>
  <c r="D3267" i="31"/>
  <c r="D3268" i="31"/>
  <c r="D3269" i="31"/>
  <c r="D3270" i="31"/>
  <c r="D3271" i="31"/>
  <c r="D3272" i="31"/>
  <c r="D3273" i="31"/>
  <c r="D3274" i="31"/>
  <c r="D3275" i="31"/>
  <c r="D3276" i="31"/>
  <c r="D3277" i="31"/>
  <c r="D3278" i="31"/>
  <c r="D3279" i="31"/>
  <c r="D3280" i="31"/>
  <c r="D3281" i="31"/>
  <c r="D3282" i="31"/>
  <c r="D3283" i="31"/>
  <c r="D3284" i="31"/>
  <c r="D3285" i="31"/>
  <c r="D3286" i="31"/>
  <c r="D3287" i="31"/>
  <c r="D3288" i="31"/>
  <c r="D3289" i="31"/>
  <c r="D3290" i="31"/>
  <c r="D3291" i="31"/>
  <c r="D3292" i="31"/>
  <c r="D3293" i="31"/>
  <c r="D3294" i="31"/>
  <c r="D3295" i="31"/>
  <c r="D3296" i="31"/>
  <c r="D3297" i="31"/>
  <c r="D3298" i="31"/>
  <c r="D3299" i="31"/>
  <c r="D3300" i="31"/>
  <c r="D3301" i="31"/>
  <c r="D3302" i="31"/>
  <c r="D3303" i="31"/>
  <c r="D3304" i="31"/>
  <c r="D3305" i="31"/>
  <c r="D3306" i="31"/>
  <c r="D3307" i="31"/>
  <c r="D3308" i="31"/>
  <c r="D3309" i="31"/>
  <c r="D3310" i="31"/>
  <c r="D3311" i="31"/>
  <c r="D3312" i="31"/>
  <c r="D3313" i="31"/>
  <c r="D3314" i="31"/>
  <c r="D3315" i="31"/>
  <c r="D3316" i="31"/>
  <c r="D3317" i="31"/>
  <c r="D3318" i="31"/>
  <c r="D3319" i="31"/>
  <c r="D3320" i="31"/>
  <c r="D3321" i="31"/>
  <c r="D3322" i="31"/>
  <c r="D3323" i="31"/>
  <c r="D3324" i="31"/>
  <c r="D3325" i="31"/>
  <c r="D3326" i="31"/>
  <c r="D3327" i="31"/>
  <c r="D3328" i="31"/>
  <c r="D3329" i="31"/>
  <c r="D3330" i="31"/>
  <c r="D3331" i="31"/>
  <c r="D3332" i="31"/>
  <c r="D3333" i="31"/>
  <c r="D3334" i="31"/>
  <c r="D3335" i="31"/>
  <c r="D3336" i="31"/>
  <c r="D3337" i="31"/>
  <c r="D3338" i="31"/>
  <c r="D3339" i="31"/>
  <c r="D3340" i="31"/>
  <c r="D3341" i="31"/>
  <c r="D3342" i="31"/>
  <c r="D3343" i="31"/>
  <c r="D3344" i="31"/>
  <c r="D3345" i="31"/>
  <c r="D3346" i="31"/>
  <c r="D3347" i="31"/>
  <c r="D3348" i="31"/>
  <c r="D3349" i="31"/>
  <c r="D3350" i="31"/>
  <c r="D3351" i="31"/>
  <c r="D3352" i="31"/>
  <c r="D3353" i="31"/>
  <c r="D3354" i="31"/>
  <c r="D3355" i="31"/>
  <c r="D3356" i="31"/>
  <c r="D3357" i="31"/>
  <c r="D3358" i="31"/>
  <c r="D3359" i="31"/>
  <c r="D3360" i="31"/>
  <c r="D3361" i="31"/>
  <c r="D3362" i="31"/>
  <c r="D3363" i="31"/>
  <c r="D3364" i="31"/>
  <c r="D3365" i="31"/>
  <c r="D3366" i="31"/>
  <c r="D3367" i="31"/>
  <c r="D3368" i="31"/>
  <c r="D3369" i="31"/>
  <c r="D3370" i="31"/>
  <c r="D3371" i="31"/>
  <c r="D3372" i="31"/>
  <c r="D3373" i="31"/>
  <c r="D3374" i="31"/>
  <c r="D3375" i="31"/>
  <c r="D3376" i="31"/>
  <c r="D3377" i="31"/>
  <c r="D3378" i="31"/>
  <c r="D3379" i="31"/>
  <c r="D3380" i="31"/>
  <c r="D3381" i="31"/>
  <c r="D3382" i="31"/>
  <c r="D3383" i="31"/>
  <c r="D3384" i="31"/>
  <c r="D3385" i="31"/>
  <c r="D3386" i="31"/>
  <c r="D3387" i="31"/>
  <c r="D3388" i="31"/>
  <c r="D3389" i="31"/>
  <c r="D3390" i="31"/>
  <c r="D3391" i="31"/>
  <c r="D3392" i="31"/>
  <c r="D3393" i="31"/>
  <c r="D3394" i="31"/>
  <c r="D3395" i="31"/>
  <c r="D3396" i="31"/>
  <c r="D3397" i="31"/>
  <c r="D3398" i="31"/>
  <c r="D3399" i="31"/>
  <c r="D3400" i="31"/>
  <c r="D3401" i="31"/>
  <c r="D3402" i="31"/>
  <c r="D3403" i="31"/>
  <c r="D3404" i="31"/>
  <c r="D3405" i="31"/>
  <c r="D3406" i="31"/>
  <c r="D3407" i="31"/>
  <c r="D3408" i="31"/>
  <c r="D3409" i="31"/>
  <c r="D3410" i="31"/>
  <c r="D3411" i="31"/>
  <c r="D3412" i="31"/>
  <c r="D3413" i="31"/>
  <c r="D3414" i="31"/>
  <c r="D3415" i="31"/>
  <c r="D3416" i="31"/>
  <c r="D3417" i="31"/>
  <c r="D3418" i="31"/>
  <c r="D3419" i="31"/>
  <c r="D3420" i="31"/>
  <c r="D3421" i="31"/>
  <c r="D3422" i="31"/>
  <c r="D3423" i="31"/>
  <c r="D3424" i="31"/>
  <c r="D3425" i="31"/>
  <c r="D3426" i="31"/>
  <c r="D3427" i="31"/>
  <c r="D3428" i="31"/>
  <c r="D3429" i="31"/>
  <c r="D3430" i="31"/>
  <c r="D3431" i="31"/>
  <c r="D3432" i="31"/>
  <c r="D3433" i="31"/>
  <c r="D3434" i="31"/>
  <c r="D3435" i="31"/>
  <c r="D3436" i="31"/>
  <c r="D3437" i="31"/>
  <c r="D3438" i="31"/>
  <c r="D3439" i="31"/>
  <c r="D3440" i="31"/>
  <c r="D3441" i="31"/>
  <c r="D3442" i="31"/>
  <c r="D3443" i="31"/>
  <c r="D3444" i="31"/>
  <c r="D3445" i="31"/>
  <c r="D3446" i="31"/>
  <c r="D3447" i="31"/>
  <c r="D3448" i="31"/>
  <c r="D3449" i="31"/>
  <c r="D3450" i="31"/>
  <c r="D3451" i="31"/>
  <c r="D3452" i="31"/>
  <c r="D3453" i="31"/>
  <c r="D3454" i="31"/>
  <c r="D3455" i="31"/>
  <c r="D3456" i="31"/>
  <c r="D3457" i="31"/>
  <c r="D3458" i="31"/>
  <c r="D3459" i="31"/>
  <c r="D3460" i="31"/>
  <c r="D3461" i="31"/>
  <c r="D3462" i="31"/>
  <c r="D3463" i="31"/>
  <c r="D3464" i="31"/>
  <c r="D3465" i="31"/>
  <c r="D3466" i="31"/>
  <c r="D3467" i="31"/>
  <c r="D3468" i="31"/>
  <c r="D3469" i="31"/>
  <c r="D3470" i="31"/>
  <c r="D3471" i="31"/>
  <c r="D3472" i="31"/>
  <c r="D3473" i="31"/>
  <c r="D3474" i="31"/>
  <c r="D3475" i="31"/>
  <c r="D3476" i="31"/>
  <c r="D3477" i="31"/>
  <c r="D3478" i="31"/>
  <c r="D3479" i="31"/>
  <c r="D3480" i="31"/>
  <c r="D3481" i="31"/>
  <c r="D3482" i="31"/>
  <c r="D3483" i="31"/>
  <c r="D3484" i="31"/>
  <c r="D3485" i="31"/>
  <c r="D3486" i="31"/>
  <c r="D3487" i="31"/>
  <c r="D3488" i="31"/>
  <c r="D3489" i="31"/>
  <c r="D3490" i="31"/>
  <c r="D3491" i="31"/>
  <c r="D3492" i="31"/>
  <c r="D3493" i="31"/>
  <c r="D3494" i="31"/>
  <c r="D3495" i="31"/>
  <c r="D3496" i="31"/>
  <c r="D3497" i="31"/>
  <c r="D3498" i="31"/>
  <c r="D3499" i="31"/>
  <c r="D3500" i="31"/>
  <c r="D3501" i="31"/>
  <c r="D3502" i="31"/>
  <c r="D3503" i="31"/>
  <c r="D3504" i="31"/>
  <c r="D3505" i="31"/>
  <c r="D3506" i="31"/>
  <c r="D3507" i="31"/>
  <c r="D3508" i="31"/>
  <c r="D3509" i="31"/>
  <c r="D3510" i="31"/>
  <c r="D3511" i="31"/>
  <c r="D3512" i="31"/>
  <c r="D3513" i="31"/>
  <c r="D3514" i="31"/>
  <c r="D3515" i="31"/>
  <c r="D3516" i="31"/>
  <c r="D3517" i="31"/>
  <c r="D3518" i="31"/>
  <c r="D3519" i="31"/>
  <c r="D3520" i="31"/>
  <c r="D3521" i="31"/>
  <c r="D3522" i="31"/>
  <c r="D3523" i="31"/>
  <c r="D3524" i="31"/>
  <c r="D3525" i="31"/>
  <c r="D3526" i="31"/>
  <c r="D3527" i="31"/>
  <c r="D3528" i="31"/>
  <c r="D3529" i="31"/>
  <c r="D3530" i="31"/>
  <c r="D3531" i="31"/>
  <c r="D3532" i="31"/>
  <c r="D3533" i="31"/>
  <c r="D3534" i="31"/>
  <c r="D3535" i="31"/>
  <c r="D3536" i="31"/>
  <c r="D3537" i="31"/>
  <c r="D3538" i="31"/>
  <c r="D3539" i="31"/>
  <c r="D3540" i="31"/>
  <c r="D3541" i="31"/>
  <c r="D3542" i="31"/>
  <c r="D3543" i="31"/>
  <c r="D3544" i="31"/>
  <c r="D3545" i="31"/>
  <c r="D3546" i="31"/>
  <c r="D3547" i="31"/>
  <c r="D3548" i="31"/>
  <c r="D3549" i="31"/>
  <c r="D3550" i="31"/>
  <c r="D3551" i="31"/>
  <c r="D3552" i="31"/>
  <c r="D3553" i="31"/>
  <c r="D3554" i="31"/>
  <c r="D3555" i="31"/>
  <c r="D3556" i="31"/>
  <c r="D3557" i="31"/>
  <c r="D3558" i="31"/>
  <c r="D3559" i="31"/>
  <c r="D3560" i="31"/>
  <c r="D3561" i="31"/>
  <c r="D3562" i="31"/>
  <c r="D3563" i="31"/>
  <c r="D3564" i="31"/>
  <c r="D3565" i="31"/>
  <c r="D3566" i="31"/>
  <c r="D3567" i="31"/>
  <c r="D3568" i="31"/>
  <c r="D3569" i="31"/>
  <c r="D3570" i="31"/>
  <c r="D3571" i="31"/>
  <c r="D3572" i="31"/>
  <c r="D3573" i="31"/>
  <c r="D3574" i="31"/>
  <c r="D3575" i="31"/>
  <c r="D3576" i="31"/>
  <c r="D3577" i="31"/>
  <c r="D3578" i="31"/>
  <c r="D3579" i="31"/>
  <c r="D3580" i="31"/>
  <c r="D3581" i="31"/>
  <c r="D3582" i="31"/>
  <c r="D3583" i="31"/>
  <c r="D3584" i="31"/>
  <c r="D3585" i="31"/>
  <c r="D3586" i="31"/>
  <c r="D3587" i="31"/>
  <c r="D3588" i="31"/>
  <c r="D3589" i="31"/>
  <c r="D3590" i="31"/>
  <c r="D3591" i="31"/>
  <c r="D3592" i="31"/>
  <c r="D3593" i="31"/>
  <c r="D3594" i="31"/>
  <c r="D3595" i="31"/>
  <c r="D3596" i="31"/>
  <c r="D3597" i="31"/>
  <c r="D3598" i="31"/>
  <c r="D3599" i="31"/>
  <c r="D3600" i="31"/>
  <c r="D3601" i="31"/>
  <c r="D3602" i="31"/>
  <c r="D3603" i="31"/>
  <c r="D3604" i="31"/>
  <c r="D3605" i="31"/>
  <c r="D3606" i="31"/>
  <c r="D3607" i="31"/>
  <c r="D3608" i="31"/>
  <c r="D3609" i="31"/>
  <c r="D3610" i="31"/>
  <c r="D3611" i="31"/>
  <c r="D3612" i="31"/>
  <c r="D3613" i="31"/>
  <c r="D3614" i="31"/>
  <c r="D3615" i="31"/>
  <c r="D3616" i="31"/>
  <c r="D3617" i="31"/>
  <c r="D3618" i="31"/>
  <c r="D3619" i="31"/>
  <c r="D3620" i="31"/>
  <c r="D3621" i="31"/>
  <c r="D3622" i="31"/>
  <c r="D3623" i="31"/>
  <c r="D3624" i="31"/>
  <c r="D3625" i="31"/>
  <c r="D3626" i="31"/>
  <c r="D3627" i="31"/>
  <c r="D3628" i="31"/>
  <c r="D3629" i="31"/>
  <c r="D3630" i="31"/>
  <c r="D3631" i="31"/>
  <c r="D3632" i="31"/>
  <c r="D3633" i="31"/>
  <c r="D3634" i="31"/>
  <c r="D3635" i="31"/>
  <c r="D3636" i="31"/>
  <c r="D3637" i="31"/>
  <c r="D3638" i="31"/>
  <c r="D3639" i="31"/>
  <c r="D3640" i="31"/>
  <c r="D3641" i="31"/>
  <c r="D3642" i="31"/>
  <c r="D3643" i="31"/>
  <c r="D3644" i="31"/>
  <c r="D3645" i="31"/>
  <c r="D3646" i="31"/>
  <c r="D3647" i="31"/>
  <c r="D3648" i="31"/>
  <c r="D3649" i="31"/>
  <c r="D3650" i="31"/>
  <c r="D3651" i="31"/>
  <c r="D3652" i="31"/>
  <c r="D3653" i="31"/>
  <c r="D3654" i="31"/>
  <c r="D3655" i="31"/>
  <c r="D3656" i="31"/>
  <c r="D3657" i="31"/>
  <c r="D3658" i="31"/>
  <c r="D3659" i="31"/>
  <c r="D3660" i="31"/>
  <c r="D3661" i="31"/>
  <c r="D3662" i="31"/>
  <c r="D3663" i="31"/>
  <c r="D3664" i="31"/>
  <c r="D3665" i="31"/>
  <c r="D3666" i="31"/>
  <c r="D3667" i="31"/>
  <c r="D3668" i="31"/>
  <c r="D3669" i="31"/>
  <c r="D3670" i="31"/>
  <c r="D3671" i="31"/>
  <c r="D3672" i="31"/>
  <c r="D3673" i="31"/>
  <c r="D3674" i="31"/>
  <c r="D3675" i="31"/>
  <c r="D3676" i="31"/>
  <c r="D3677" i="31"/>
  <c r="D3678" i="31"/>
  <c r="D3679" i="31"/>
  <c r="D3680" i="31"/>
  <c r="D3681" i="31"/>
  <c r="D3682" i="31"/>
  <c r="D3683" i="31"/>
  <c r="D3684" i="31"/>
  <c r="D3685" i="31"/>
  <c r="D3686" i="31"/>
  <c r="D3687" i="31"/>
  <c r="D3688" i="31"/>
  <c r="D3689" i="31"/>
  <c r="D3690" i="31"/>
  <c r="D3691" i="31"/>
  <c r="D3692" i="31"/>
  <c r="D3693" i="31"/>
  <c r="D3694" i="31"/>
  <c r="D3695" i="31"/>
  <c r="D3696" i="31"/>
  <c r="D3697" i="31"/>
  <c r="D3698" i="31"/>
  <c r="D3699" i="31"/>
  <c r="D3700" i="31"/>
  <c r="D3701" i="31"/>
  <c r="D3702" i="31"/>
  <c r="D3703" i="31"/>
  <c r="D3704" i="31"/>
  <c r="D3705" i="31"/>
  <c r="D3706" i="31"/>
  <c r="D3707" i="31"/>
  <c r="D3708" i="31"/>
  <c r="D3709" i="31"/>
  <c r="D3710" i="31"/>
  <c r="D3711" i="31"/>
  <c r="D3712" i="31"/>
  <c r="D3713" i="31"/>
  <c r="D3714" i="31"/>
  <c r="D3715" i="31"/>
  <c r="D3716" i="31"/>
  <c r="D3717" i="31"/>
  <c r="D3718" i="31"/>
  <c r="D3719" i="31"/>
  <c r="D3720" i="31"/>
  <c r="D3721" i="31"/>
  <c r="D3722" i="31"/>
  <c r="D3723" i="31"/>
  <c r="D3724" i="31"/>
  <c r="D3725" i="31"/>
  <c r="D3726" i="31"/>
  <c r="D3727" i="31"/>
  <c r="D3728" i="31"/>
  <c r="D3729" i="31"/>
  <c r="D3730" i="31"/>
  <c r="D3731" i="31"/>
  <c r="D3732" i="31"/>
  <c r="D3733" i="31"/>
  <c r="D3734" i="31"/>
  <c r="D3735" i="31"/>
  <c r="D3736" i="31"/>
  <c r="D3737" i="31"/>
  <c r="D3738" i="31"/>
  <c r="D3739" i="31"/>
  <c r="D3740" i="31"/>
  <c r="D3741" i="31"/>
  <c r="D3742" i="31"/>
  <c r="D3743" i="31"/>
  <c r="D3744" i="31"/>
  <c r="D3745" i="31"/>
  <c r="D3746" i="31"/>
  <c r="D3747" i="31"/>
  <c r="D3748" i="31"/>
  <c r="D3749" i="31"/>
  <c r="D3750" i="31"/>
  <c r="D3751" i="31"/>
  <c r="D3752" i="31"/>
  <c r="D3753" i="31"/>
  <c r="D3754" i="31"/>
  <c r="D3755" i="31"/>
  <c r="D3756" i="31"/>
  <c r="D3757" i="31"/>
  <c r="D3758" i="31"/>
  <c r="D3759" i="31"/>
  <c r="D3760" i="31"/>
  <c r="D3761" i="31"/>
  <c r="D3762" i="31"/>
  <c r="D3763" i="31"/>
  <c r="D3764" i="31"/>
  <c r="D3765" i="31"/>
  <c r="D3766" i="31"/>
  <c r="D3767" i="31"/>
  <c r="D3768" i="31"/>
  <c r="D3769" i="31"/>
  <c r="D3770" i="31"/>
  <c r="D3771" i="31"/>
  <c r="D3772" i="31"/>
  <c r="D3773" i="31"/>
  <c r="D3774" i="31"/>
  <c r="D3775" i="31"/>
  <c r="D3776" i="31"/>
  <c r="D3777" i="31"/>
  <c r="D3778" i="31"/>
  <c r="D3779" i="31"/>
  <c r="D3780" i="31"/>
  <c r="D3781" i="31"/>
  <c r="D3782" i="31"/>
  <c r="D3783" i="31"/>
  <c r="D3784" i="31"/>
  <c r="D3785" i="31"/>
  <c r="D3786" i="31"/>
  <c r="D3787" i="31"/>
  <c r="D3788" i="31"/>
  <c r="D3789" i="31"/>
  <c r="D3790" i="31"/>
  <c r="D3791" i="31"/>
  <c r="D3792" i="31"/>
  <c r="D3793" i="31"/>
  <c r="D3794" i="31"/>
  <c r="D3795" i="31"/>
  <c r="D3796" i="31"/>
  <c r="D3797" i="31"/>
  <c r="D3798" i="31"/>
  <c r="D3799" i="31"/>
  <c r="D3800" i="31"/>
  <c r="D3801" i="31"/>
  <c r="D3802" i="31"/>
  <c r="D3803" i="31"/>
  <c r="D3804" i="31"/>
  <c r="D3805" i="31"/>
  <c r="D3806" i="31"/>
  <c r="D3807" i="31"/>
  <c r="D3808" i="31"/>
  <c r="D3809" i="31"/>
  <c r="D3810" i="31"/>
  <c r="D3811" i="31"/>
  <c r="D3812" i="31"/>
  <c r="D3813" i="31"/>
  <c r="D3814" i="31"/>
  <c r="D3815" i="31"/>
  <c r="D3816" i="31"/>
  <c r="D3817" i="31"/>
  <c r="D3818" i="31"/>
  <c r="D3819" i="31"/>
  <c r="D3820" i="31"/>
  <c r="D3821" i="31"/>
  <c r="D3822" i="31"/>
  <c r="D3823" i="31"/>
  <c r="D3824" i="31"/>
  <c r="D3825" i="31"/>
  <c r="D3826" i="31"/>
  <c r="D3827" i="31"/>
  <c r="D3828" i="31"/>
  <c r="D3829" i="31"/>
  <c r="D3830" i="31"/>
  <c r="D3831" i="31"/>
  <c r="D3832" i="31"/>
  <c r="D3833" i="31"/>
  <c r="D3834" i="31"/>
  <c r="D3835" i="31"/>
  <c r="D3836" i="31"/>
  <c r="D3837" i="31"/>
  <c r="D3838" i="31"/>
  <c r="D3839" i="31"/>
  <c r="D3840" i="31"/>
  <c r="D3841" i="31"/>
  <c r="D3842" i="31"/>
  <c r="D3843" i="31"/>
  <c r="D3844" i="31"/>
  <c r="D3845" i="31"/>
  <c r="D3846" i="31"/>
  <c r="D3847" i="31"/>
  <c r="D3848" i="31"/>
  <c r="D3849" i="31"/>
  <c r="D3850" i="31"/>
  <c r="D3851" i="31"/>
  <c r="D3852" i="31"/>
  <c r="D3853" i="31"/>
  <c r="D3854" i="31"/>
  <c r="D3855" i="31"/>
  <c r="D3856" i="31"/>
  <c r="D3857" i="31"/>
  <c r="D3858" i="31"/>
  <c r="D3859" i="31"/>
  <c r="D3860" i="31"/>
  <c r="D3861" i="31"/>
  <c r="D3862" i="31"/>
  <c r="D3863" i="31"/>
  <c r="D3864" i="31"/>
  <c r="D3865" i="31"/>
  <c r="D3866" i="31"/>
  <c r="D3867" i="31"/>
  <c r="D3868" i="31"/>
  <c r="D3869" i="31"/>
  <c r="D3870" i="31"/>
  <c r="D3871" i="31"/>
  <c r="D3872" i="31"/>
  <c r="D3873" i="31"/>
  <c r="D3874" i="31"/>
  <c r="D3875" i="31"/>
  <c r="D3876" i="31"/>
  <c r="D3877" i="31"/>
  <c r="D3878" i="31"/>
  <c r="D3879" i="31"/>
  <c r="D3880" i="31"/>
  <c r="D3881" i="31"/>
  <c r="D3882" i="31"/>
  <c r="D3883" i="31"/>
  <c r="D3884" i="31"/>
  <c r="D3885" i="31"/>
  <c r="D3886" i="31"/>
  <c r="D3887" i="31"/>
  <c r="D3888" i="31"/>
  <c r="D3889" i="31"/>
  <c r="D3890" i="31"/>
  <c r="D3891" i="31"/>
  <c r="D3892" i="31"/>
  <c r="D3893" i="31"/>
  <c r="D3894" i="31"/>
  <c r="D3895" i="31"/>
  <c r="D3896" i="31"/>
  <c r="D3897" i="31"/>
  <c r="D3898" i="31"/>
  <c r="D3899" i="31"/>
  <c r="D3900" i="31"/>
  <c r="D3901" i="31"/>
  <c r="D3902" i="31"/>
  <c r="D3903" i="31"/>
  <c r="D3904" i="31"/>
  <c r="D3905" i="31"/>
  <c r="D3906" i="31"/>
  <c r="D3907" i="31"/>
  <c r="D3908" i="31"/>
  <c r="D3909" i="31"/>
  <c r="D3910" i="31"/>
  <c r="D3911" i="31"/>
  <c r="D3912" i="31"/>
  <c r="D3913" i="31"/>
  <c r="D3914" i="31"/>
  <c r="D3915" i="31"/>
  <c r="D3916" i="31"/>
  <c r="D3917" i="31"/>
  <c r="D3918" i="31"/>
  <c r="D3919" i="31"/>
  <c r="D3920" i="31"/>
  <c r="D3921" i="31"/>
  <c r="D3922" i="31"/>
  <c r="D3923" i="31"/>
  <c r="D3924" i="31"/>
  <c r="D3925" i="31"/>
  <c r="D3926" i="31"/>
  <c r="D3927" i="31"/>
  <c r="D3928" i="31"/>
  <c r="D3929" i="31"/>
  <c r="D3930" i="31"/>
  <c r="D3931" i="31"/>
  <c r="D3932" i="31"/>
  <c r="D3933" i="31"/>
  <c r="D3934" i="31"/>
  <c r="D3935" i="31"/>
  <c r="D3936" i="31"/>
  <c r="D3937" i="31"/>
  <c r="D3938" i="31"/>
  <c r="D3939" i="31"/>
  <c r="D3940" i="31"/>
  <c r="D3941" i="31"/>
  <c r="D3942" i="31"/>
  <c r="D3943" i="31"/>
  <c r="D3944" i="31"/>
  <c r="D3945" i="31"/>
  <c r="D3946" i="31"/>
  <c r="D3947" i="31"/>
  <c r="D3948" i="31"/>
  <c r="D3949" i="31"/>
  <c r="D3950" i="31"/>
  <c r="D3951" i="31"/>
  <c r="D3952" i="31"/>
  <c r="D3953" i="31"/>
  <c r="D3954" i="31"/>
  <c r="D3955" i="31"/>
  <c r="D3956" i="31"/>
  <c r="D3957" i="31"/>
  <c r="D3958" i="31"/>
  <c r="D3959" i="31"/>
  <c r="D3960" i="31"/>
  <c r="D3961" i="31"/>
  <c r="D3962" i="31"/>
  <c r="D3963" i="31"/>
  <c r="D3964" i="31"/>
  <c r="D3965" i="31"/>
  <c r="D3966" i="31"/>
  <c r="D3967" i="31"/>
  <c r="D3968" i="31"/>
  <c r="D3969" i="31"/>
  <c r="D3970" i="31"/>
  <c r="D3971" i="31"/>
  <c r="D3972" i="31"/>
  <c r="D3973" i="31"/>
  <c r="D3974" i="31"/>
  <c r="D3975" i="31"/>
  <c r="D3976" i="31"/>
  <c r="D3977" i="31"/>
  <c r="D3978" i="31"/>
  <c r="D3979"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D41" i="31"/>
  <c r="D42" i="31"/>
  <c r="D43" i="31"/>
  <c r="D44" i="31"/>
  <c r="D45" i="31"/>
  <c r="D46" i="31"/>
  <c r="D47" i="31"/>
  <c r="D48" i="31"/>
  <c r="D49" i="31"/>
  <c r="D50" i="31"/>
  <c r="D51" i="31"/>
  <c r="D52" i="31"/>
  <c r="D53" i="31"/>
  <c r="D54" i="31"/>
  <c r="D55" i="31"/>
  <c r="D56" i="31"/>
  <c r="D57" i="31"/>
  <c r="D58" i="31"/>
  <c r="D59" i="31"/>
  <c r="D60" i="31"/>
  <c r="D61" i="31"/>
  <c r="D62" i="31"/>
  <c r="D63" i="31"/>
  <c r="D64" i="31"/>
  <c r="D65" i="31"/>
  <c r="D66" i="31"/>
  <c r="D67" i="31"/>
  <c r="D68" i="31"/>
  <c r="D69" i="31"/>
  <c r="D70" i="31"/>
  <c r="D71" i="31"/>
  <c r="D72" i="31"/>
  <c r="D73" i="31"/>
  <c r="D74" i="31"/>
  <c r="D75" i="31"/>
  <c r="D76" i="31"/>
  <c r="D77" i="31"/>
  <c r="D78" i="31"/>
  <c r="D79" i="31"/>
  <c r="D80" i="31"/>
  <c r="D81" i="31"/>
  <c r="D82" i="31"/>
  <c r="D83" i="31"/>
  <c r="D84" i="31"/>
  <c r="D85" i="31"/>
  <c r="D86" i="31"/>
  <c r="D87" i="31"/>
  <c r="D88" i="31"/>
  <c r="D89" i="31"/>
  <c r="D90" i="31"/>
  <c r="D91" i="31"/>
  <c r="D92" i="31"/>
  <c r="D93" i="31"/>
  <c r="D94" i="31"/>
  <c r="D95" i="31"/>
  <c r="D96" i="31"/>
  <c r="D97" i="31"/>
  <c r="D98" i="31"/>
  <c r="D99" i="31"/>
  <c r="D100" i="31"/>
  <c r="D101" i="31"/>
  <c r="D102" i="31"/>
  <c r="D103" i="31"/>
  <c r="D104" i="31"/>
  <c r="D105" i="3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528" i="31"/>
  <c r="C529" i="31"/>
  <c r="C530" i="31"/>
  <c r="C531" i="31"/>
  <c r="C532" i="31"/>
  <c r="C533" i="31"/>
  <c r="C534" i="31"/>
  <c r="C535" i="31"/>
  <c r="C536" i="31"/>
  <c r="C537" i="31"/>
  <c r="C538" i="31"/>
  <c r="C539" i="31"/>
  <c r="C540" i="31"/>
  <c r="C541" i="31"/>
  <c r="C542" i="31"/>
  <c r="C543" i="31"/>
  <c r="C544" i="31"/>
  <c r="C545" i="31"/>
  <c r="C546" i="31"/>
  <c r="C547" i="31"/>
  <c r="C548" i="31"/>
  <c r="C549" i="31"/>
  <c r="C550" i="31"/>
  <c r="C551" i="31"/>
  <c r="C552" i="31"/>
  <c r="C553" i="31"/>
  <c r="C554" i="31"/>
  <c r="C555" i="31"/>
  <c r="C556" i="31"/>
  <c r="C557" i="31"/>
  <c r="C558" i="31"/>
  <c r="C559" i="31"/>
  <c r="C560" i="31"/>
  <c r="C561" i="31"/>
  <c r="C562" i="31"/>
  <c r="C563" i="31"/>
  <c r="C564" i="31"/>
  <c r="C565" i="31"/>
  <c r="C566" i="31"/>
  <c r="C567" i="31"/>
  <c r="C568" i="31"/>
  <c r="C569" i="31"/>
  <c r="C570" i="31"/>
  <c r="C571" i="31"/>
  <c r="C572" i="31"/>
  <c r="C573" i="31"/>
  <c r="C574" i="31"/>
  <c r="C575" i="31"/>
  <c r="C576" i="31"/>
  <c r="C577" i="31"/>
  <c r="C578" i="31"/>
  <c r="C579" i="31"/>
  <c r="C580" i="31"/>
  <c r="C581" i="31"/>
  <c r="C582" i="31"/>
  <c r="C583" i="31"/>
  <c r="C584" i="31"/>
  <c r="C585" i="31"/>
  <c r="C586" i="31"/>
  <c r="C587" i="31"/>
  <c r="C588" i="31"/>
  <c r="C589" i="31"/>
  <c r="C590" i="31"/>
  <c r="C591" i="31"/>
  <c r="C592" i="31"/>
  <c r="C593" i="31"/>
  <c r="C594" i="31"/>
  <c r="C595" i="31"/>
  <c r="C596" i="31"/>
  <c r="C597" i="31"/>
  <c r="C598" i="31"/>
  <c r="C599" i="31"/>
  <c r="C600" i="31"/>
  <c r="C601" i="31"/>
  <c r="C602" i="31"/>
  <c r="C603" i="31"/>
  <c r="C604" i="31"/>
  <c r="C605" i="31"/>
  <c r="C606" i="31"/>
  <c r="C607" i="31"/>
  <c r="C608" i="31"/>
  <c r="C609" i="31"/>
  <c r="C610" i="31"/>
  <c r="C611" i="31"/>
  <c r="C612" i="31"/>
  <c r="C613" i="31"/>
  <c r="C614" i="31"/>
  <c r="C615" i="31"/>
  <c r="C616" i="31"/>
  <c r="C617" i="31"/>
  <c r="C618" i="31"/>
  <c r="C619" i="31"/>
  <c r="C620" i="31"/>
  <c r="C621" i="31"/>
  <c r="C622" i="31"/>
  <c r="C623" i="31"/>
  <c r="C624" i="31"/>
  <c r="C625" i="31"/>
  <c r="C626" i="31"/>
  <c r="C627" i="31"/>
  <c r="C628" i="31"/>
  <c r="C629" i="31"/>
  <c r="C630" i="31"/>
  <c r="C631" i="31"/>
  <c r="C632" i="31"/>
  <c r="C633" i="31"/>
  <c r="C634" i="31"/>
  <c r="C635" i="31"/>
  <c r="C636" i="31"/>
  <c r="C637" i="31"/>
  <c r="C638" i="31"/>
  <c r="C639" i="31"/>
  <c r="C640" i="31"/>
  <c r="C641" i="31"/>
  <c r="C642" i="31"/>
  <c r="C643" i="31"/>
  <c r="C644" i="31"/>
  <c r="C645" i="31"/>
  <c r="C646" i="31"/>
  <c r="C647" i="31"/>
  <c r="C648" i="31"/>
  <c r="C649" i="31"/>
  <c r="C650" i="31"/>
  <c r="C651" i="31"/>
  <c r="C652" i="31"/>
  <c r="C653" i="31"/>
  <c r="C654" i="31"/>
  <c r="C655" i="31"/>
  <c r="C656" i="31"/>
  <c r="C657" i="31"/>
  <c r="C658" i="31"/>
  <c r="C659" i="31"/>
  <c r="C660" i="31"/>
  <c r="C661" i="31"/>
  <c r="C662" i="31"/>
  <c r="C663" i="31"/>
  <c r="C664" i="31"/>
  <c r="C665" i="31"/>
  <c r="C666" i="31"/>
  <c r="C667" i="31"/>
  <c r="C668" i="31"/>
  <c r="C669" i="31"/>
  <c r="C670" i="31"/>
  <c r="C671" i="31"/>
  <c r="C672" i="31"/>
  <c r="C673" i="31"/>
  <c r="C674" i="31"/>
  <c r="C675" i="31"/>
  <c r="C676" i="31"/>
  <c r="C677" i="31"/>
  <c r="C678" i="31"/>
  <c r="C679" i="31"/>
  <c r="C680" i="31"/>
  <c r="C681" i="31"/>
  <c r="C682" i="31"/>
  <c r="C683" i="31"/>
  <c r="C684" i="31"/>
  <c r="C685" i="31"/>
  <c r="C686" i="31"/>
  <c r="C687" i="31"/>
  <c r="C688" i="31"/>
  <c r="C689" i="31"/>
  <c r="C690" i="31"/>
  <c r="C691" i="31"/>
  <c r="C692" i="31"/>
  <c r="C693" i="31"/>
  <c r="C694" i="31"/>
  <c r="C695" i="31"/>
  <c r="C696" i="31"/>
  <c r="C697" i="31"/>
  <c r="C698" i="31"/>
  <c r="C699" i="31"/>
  <c r="C700" i="31"/>
  <c r="C701" i="31"/>
  <c r="C702" i="31"/>
  <c r="C703" i="31"/>
  <c r="C704" i="31"/>
  <c r="C705" i="31"/>
  <c r="C706" i="31"/>
  <c r="C707" i="31"/>
  <c r="C708" i="31"/>
  <c r="C709" i="31"/>
  <c r="C710" i="31"/>
  <c r="C711" i="31"/>
  <c r="C712" i="31"/>
  <c r="C713" i="31"/>
  <c r="C714" i="31"/>
  <c r="C715" i="31"/>
  <c r="C716" i="31"/>
  <c r="C717" i="31"/>
  <c r="C718" i="31"/>
  <c r="C719" i="31"/>
  <c r="C720" i="31"/>
  <c r="C721" i="31"/>
  <c r="C722" i="31"/>
  <c r="C723" i="31"/>
  <c r="C724" i="31"/>
  <c r="C725" i="31"/>
  <c r="C726" i="31"/>
  <c r="C727" i="31"/>
  <c r="C728" i="31"/>
  <c r="C729" i="31"/>
  <c r="C730" i="31"/>
  <c r="C731" i="31"/>
  <c r="C732" i="31"/>
  <c r="C733" i="31"/>
  <c r="C734" i="31"/>
  <c r="C735" i="31"/>
  <c r="C736" i="31"/>
  <c r="C737" i="31"/>
  <c r="C738" i="31"/>
  <c r="C739" i="31"/>
  <c r="C740" i="31"/>
  <c r="C741" i="31"/>
  <c r="C742" i="31"/>
  <c r="C743" i="31"/>
  <c r="C744" i="31"/>
  <c r="C745" i="31"/>
  <c r="C746" i="31"/>
  <c r="C747" i="31"/>
  <c r="C748" i="31"/>
  <c r="C749" i="31"/>
  <c r="C750" i="31"/>
  <c r="C751" i="31"/>
  <c r="C752" i="31"/>
  <c r="C753" i="31"/>
  <c r="C754" i="31"/>
  <c r="C755" i="31"/>
  <c r="C756" i="31"/>
  <c r="C757" i="31"/>
  <c r="C758" i="31"/>
  <c r="C759" i="31"/>
  <c r="C760" i="31"/>
  <c r="C761" i="31"/>
  <c r="C762" i="31"/>
  <c r="C763" i="31"/>
  <c r="C764" i="31"/>
  <c r="C765" i="31"/>
  <c r="C766" i="31"/>
  <c r="C767" i="31"/>
  <c r="C768" i="31"/>
  <c r="C769" i="31"/>
  <c r="C770" i="31"/>
  <c r="C771" i="31"/>
  <c r="C772" i="31"/>
  <c r="C773" i="31"/>
  <c r="C774" i="31"/>
  <c r="C775" i="31"/>
  <c r="C776" i="31"/>
  <c r="C777" i="31"/>
  <c r="C778" i="31"/>
  <c r="C779" i="31"/>
  <c r="C780" i="31"/>
  <c r="C781" i="31"/>
  <c r="C782" i="31"/>
  <c r="C783" i="31"/>
  <c r="C784" i="31"/>
  <c r="C785" i="31"/>
  <c r="C786" i="31"/>
  <c r="C787" i="31"/>
  <c r="C788" i="31"/>
  <c r="C789" i="31"/>
  <c r="C790" i="31"/>
  <c r="C791" i="31"/>
  <c r="C792" i="31"/>
  <c r="C793" i="31"/>
  <c r="C794" i="31"/>
  <c r="C795" i="31"/>
  <c r="C796" i="31"/>
  <c r="C797" i="31"/>
  <c r="C798" i="31"/>
  <c r="C799" i="31"/>
  <c r="C800" i="31"/>
  <c r="C801" i="31"/>
  <c r="C802" i="31"/>
  <c r="C803" i="31"/>
  <c r="C804" i="31"/>
  <c r="C805" i="31"/>
  <c r="C806" i="31"/>
  <c r="C807" i="31"/>
  <c r="C808" i="31"/>
  <c r="C809" i="31"/>
  <c r="C810" i="31"/>
  <c r="C811" i="31"/>
  <c r="C812" i="31"/>
  <c r="C813" i="31"/>
  <c r="C814" i="31"/>
  <c r="C815" i="31"/>
  <c r="C816" i="31"/>
  <c r="C817" i="31"/>
  <c r="C818" i="31"/>
  <c r="C819" i="31"/>
  <c r="C820" i="31"/>
  <c r="C821" i="31"/>
  <c r="C822" i="31"/>
  <c r="C823" i="31"/>
  <c r="C824" i="31"/>
  <c r="C825" i="31"/>
  <c r="C826" i="31"/>
  <c r="C827" i="31"/>
  <c r="C828" i="31"/>
  <c r="C829" i="31"/>
  <c r="C830" i="31"/>
  <c r="C831" i="31"/>
  <c r="C832" i="31"/>
  <c r="C833" i="31"/>
  <c r="C834" i="31"/>
  <c r="C835" i="31"/>
  <c r="C836" i="31"/>
  <c r="C837" i="31"/>
  <c r="C838" i="31"/>
  <c r="C839" i="31"/>
  <c r="C840" i="31"/>
  <c r="C841" i="31"/>
  <c r="C842" i="31"/>
  <c r="C843" i="31"/>
  <c r="C844" i="31"/>
  <c r="C845" i="31"/>
  <c r="C846" i="31"/>
  <c r="C847" i="31"/>
  <c r="C848" i="31"/>
  <c r="C849" i="31"/>
  <c r="C850" i="31"/>
  <c r="C851" i="31"/>
  <c r="C852" i="31"/>
  <c r="C853" i="31"/>
  <c r="C854" i="31"/>
  <c r="C855" i="31"/>
  <c r="C856" i="31"/>
  <c r="C857" i="31"/>
  <c r="C858" i="31"/>
  <c r="C859" i="31"/>
  <c r="C860" i="31"/>
  <c r="C861" i="31"/>
  <c r="C862" i="31"/>
  <c r="C863" i="31"/>
  <c r="C864" i="31"/>
  <c r="C865" i="31"/>
  <c r="C866" i="31"/>
  <c r="C867" i="31"/>
  <c r="C868" i="31"/>
  <c r="C869" i="31"/>
  <c r="C870" i="31"/>
  <c r="C871" i="31"/>
  <c r="C872" i="31"/>
  <c r="C873" i="31"/>
  <c r="C874" i="31"/>
  <c r="C875" i="31"/>
  <c r="C876" i="31"/>
  <c r="C877" i="31"/>
  <c r="C878" i="31"/>
  <c r="C879" i="31"/>
  <c r="C880" i="31"/>
  <c r="C881" i="31"/>
  <c r="C882" i="31"/>
  <c r="C883" i="31"/>
  <c r="C884" i="31"/>
  <c r="C885" i="31"/>
  <c r="C886" i="31"/>
  <c r="C887" i="31"/>
  <c r="C888" i="31"/>
  <c r="C889" i="31"/>
  <c r="C890" i="31"/>
  <c r="C891" i="31"/>
  <c r="C892" i="31"/>
  <c r="C893" i="31"/>
  <c r="C894" i="31"/>
  <c r="C895" i="31"/>
  <c r="C896" i="31"/>
  <c r="C897" i="31"/>
  <c r="C898" i="31"/>
  <c r="C899" i="31"/>
  <c r="C900" i="31"/>
  <c r="C901" i="31"/>
  <c r="C902" i="31"/>
  <c r="C903" i="31"/>
  <c r="C904" i="31"/>
  <c r="C905" i="31"/>
  <c r="C906" i="31"/>
  <c r="C907" i="31"/>
  <c r="C908" i="31"/>
  <c r="C909" i="31"/>
  <c r="C910" i="31"/>
  <c r="C911" i="31"/>
  <c r="C912" i="31"/>
  <c r="C913" i="31"/>
  <c r="C914" i="31"/>
  <c r="C915" i="31"/>
  <c r="C916" i="31"/>
  <c r="C917" i="31"/>
  <c r="C918" i="31"/>
  <c r="C919" i="31"/>
  <c r="C920" i="31"/>
  <c r="C921" i="31"/>
  <c r="C922" i="31"/>
  <c r="C923" i="31"/>
  <c r="C924" i="31"/>
  <c r="C925" i="31"/>
  <c r="C926" i="31"/>
  <c r="C927" i="31"/>
  <c r="C928" i="31"/>
  <c r="C929" i="31"/>
  <c r="C930" i="31"/>
  <c r="C931" i="31"/>
  <c r="C932" i="31"/>
  <c r="C933" i="31"/>
  <c r="C934" i="31"/>
  <c r="C935" i="31"/>
  <c r="C936" i="31"/>
  <c r="C937" i="31"/>
  <c r="C938" i="31"/>
  <c r="C939" i="31"/>
  <c r="C940" i="31"/>
  <c r="C941" i="31"/>
  <c r="C942" i="31"/>
  <c r="C943" i="31"/>
  <c r="C944" i="31"/>
  <c r="C945" i="31"/>
  <c r="C946" i="31"/>
  <c r="C947" i="31"/>
  <c r="C948" i="31"/>
  <c r="C949" i="31"/>
  <c r="C950" i="31"/>
  <c r="C951" i="31"/>
  <c r="C952" i="31"/>
  <c r="C953" i="31"/>
  <c r="C954" i="31"/>
  <c r="C955" i="31"/>
  <c r="C956" i="31"/>
  <c r="C957" i="31"/>
  <c r="C958" i="31"/>
  <c r="C959" i="31"/>
  <c r="C960" i="31"/>
  <c r="C961" i="31"/>
  <c r="C962" i="31"/>
  <c r="C963" i="31"/>
  <c r="C964" i="31"/>
  <c r="C965" i="31"/>
  <c r="C966" i="31"/>
  <c r="C967" i="31"/>
  <c r="C968" i="31"/>
  <c r="C969" i="31"/>
  <c r="C970" i="31"/>
  <c r="C971" i="31"/>
  <c r="C972" i="31"/>
  <c r="C973" i="31"/>
  <c r="C974" i="31"/>
  <c r="C975" i="31"/>
  <c r="C976" i="31"/>
  <c r="C977" i="31"/>
  <c r="C978" i="31"/>
  <c r="C979" i="31"/>
  <c r="C980" i="31"/>
  <c r="C981" i="31"/>
  <c r="C982" i="31"/>
  <c r="C983" i="31"/>
  <c r="C984" i="31"/>
  <c r="C985" i="31"/>
  <c r="C986" i="31"/>
  <c r="C987" i="31"/>
  <c r="C988" i="31"/>
  <c r="C989" i="31"/>
  <c r="C990" i="31"/>
  <c r="C991" i="31"/>
  <c r="C992" i="31"/>
  <c r="C993" i="31"/>
  <c r="C994" i="31"/>
  <c r="C995" i="31"/>
  <c r="C996" i="31"/>
  <c r="C997" i="31"/>
  <c r="C998" i="31"/>
  <c r="C999" i="31"/>
  <c r="C1000" i="31"/>
  <c r="C1001" i="31"/>
  <c r="C1002" i="31"/>
  <c r="C1003" i="31"/>
  <c r="C1004" i="31"/>
  <c r="C1005" i="31"/>
  <c r="C1006" i="31"/>
  <c r="C1007" i="31"/>
  <c r="C1008" i="31"/>
  <c r="C1009" i="31"/>
  <c r="C1010" i="31"/>
  <c r="C1011" i="31"/>
  <c r="C1012" i="31"/>
  <c r="C1013" i="31"/>
  <c r="C1014" i="31"/>
  <c r="C1015" i="31"/>
  <c r="C1016" i="31"/>
  <c r="C1017" i="31"/>
  <c r="C1018" i="31"/>
  <c r="C1019" i="31"/>
  <c r="C1020" i="31"/>
  <c r="C1021" i="31"/>
  <c r="C1022" i="31"/>
  <c r="C1023" i="31"/>
  <c r="C1024" i="31"/>
  <c r="C1025" i="31"/>
  <c r="C1026" i="31"/>
  <c r="C1027" i="31"/>
  <c r="C1028" i="31"/>
  <c r="C1029" i="31"/>
  <c r="C1030" i="31"/>
  <c r="C1031" i="31"/>
  <c r="C1032" i="31"/>
  <c r="C1033" i="31"/>
  <c r="C1034" i="31"/>
  <c r="C1035" i="31"/>
  <c r="C1036" i="31"/>
  <c r="C1037" i="31"/>
  <c r="C1038" i="31"/>
  <c r="C1039" i="31"/>
  <c r="C1040" i="31"/>
  <c r="C1041" i="31"/>
  <c r="C1042" i="31"/>
  <c r="C1043" i="31"/>
  <c r="C1044" i="31"/>
  <c r="C1045" i="31"/>
  <c r="C1046" i="31"/>
  <c r="C1047" i="31"/>
  <c r="C1048" i="31"/>
  <c r="C1049" i="31"/>
  <c r="C1050" i="31"/>
  <c r="C1051" i="31"/>
  <c r="C1052" i="31"/>
  <c r="C1053" i="31"/>
  <c r="C1054" i="31"/>
  <c r="C1055" i="31"/>
  <c r="C1056" i="31"/>
  <c r="C1057" i="31"/>
  <c r="C1058" i="31"/>
  <c r="C1059" i="31"/>
  <c r="C1060" i="31"/>
  <c r="C1061" i="31"/>
  <c r="C1062" i="31"/>
  <c r="C1063" i="31"/>
  <c r="C1064" i="31"/>
  <c r="C1065" i="31"/>
  <c r="C1066" i="31"/>
  <c r="C1067" i="31"/>
  <c r="C1068" i="31"/>
  <c r="C1069" i="31"/>
  <c r="C1070" i="31"/>
  <c r="C1071" i="31"/>
  <c r="C1072" i="31"/>
  <c r="C1073" i="31"/>
  <c r="C1074" i="31"/>
  <c r="C1075" i="31"/>
  <c r="C1076" i="31"/>
  <c r="C1077" i="31"/>
  <c r="C1078" i="31"/>
  <c r="C1079" i="31"/>
  <c r="C1080" i="31"/>
  <c r="C1081" i="31"/>
  <c r="C1082" i="31"/>
  <c r="C1083" i="31"/>
  <c r="C1084" i="31"/>
  <c r="C1085" i="31"/>
  <c r="C1086" i="31"/>
  <c r="C1087" i="31"/>
  <c r="C1088" i="31"/>
  <c r="C1089" i="31"/>
  <c r="C1090" i="31"/>
  <c r="C1091" i="31"/>
  <c r="C1092" i="31"/>
  <c r="C1093" i="31"/>
  <c r="C1094" i="31"/>
  <c r="C1095" i="31"/>
  <c r="C1096" i="31"/>
  <c r="C1097" i="31"/>
  <c r="C1098" i="31"/>
  <c r="C1099" i="31"/>
  <c r="C1100" i="31"/>
  <c r="C1101" i="31"/>
  <c r="C1102" i="31"/>
  <c r="C1103" i="31"/>
  <c r="C1104" i="31"/>
  <c r="C1105" i="31"/>
  <c r="C1106" i="31"/>
  <c r="C1107" i="31"/>
  <c r="C1108" i="31"/>
  <c r="C1109" i="31"/>
  <c r="C1110" i="31"/>
  <c r="C1111" i="31"/>
  <c r="C1112" i="31"/>
  <c r="C1113" i="31"/>
  <c r="C1114" i="31"/>
  <c r="C1115" i="31"/>
  <c r="C1116" i="31"/>
  <c r="C1117" i="31"/>
  <c r="C1118" i="31"/>
  <c r="C1119" i="31"/>
  <c r="C1120" i="31"/>
  <c r="C1121" i="31"/>
  <c r="C1122" i="31"/>
  <c r="C1123" i="31"/>
  <c r="C1124" i="31"/>
  <c r="C1125" i="31"/>
  <c r="C1126" i="31"/>
  <c r="C1127" i="31"/>
  <c r="C1128" i="31"/>
  <c r="C1129" i="31"/>
  <c r="C1130" i="31"/>
  <c r="C1131" i="31"/>
  <c r="C1132" i="31"/>
  <c r="C1133" i="31"/>
  <c r="C1134" i="31"/>
  <c r="C1135" i="31"/>
  <c r="C1136" i="31"/>
  <c r="C1137" i="31"/>
  <c r="C1138" i="31"/>
  <c r="C1139" i="31"/>
  <c r="C1140" i="31"/>
  <c r="C1141" i="31"/>
  <c r="C1142" i="31"/>
  <c r="C1143" i="31"/>
  <c r="C1144" i="31"/>
  <c r="C1145" i="31"/>
  <c r="C1146" i="31"/>
  <c r="C1147" i="31"/>
  <c r="C1148" i="31"/>
  <c r="C1149" i="31"/>
  <c r="C1150" i="31"/>
  <c r="C1151" i="31"/>
  <c r="C1152" i="31"/>
  <c r="C1153" i="31"/>
  <c r="C1154" i="31"/>
  <c r="C1155" i="31"/>
  <c r="C1156" i="31"/>
  <c r="C1157" i="31"/>
  <c r="C1158" i="31"/>
  <c r="C1159" i="31"/>
  <c r="C1160" i="31"/>
  <c r="C1161" i="31"/>
  <c r="C1162" i="31"/>
  <c r="C1163" i="31"/>
  <c r="C1164" i="31"/>
  <c r="C1165" i="31"/>
  <c r="C1166" i="31"/>
  <c r="C1167" i="31"/>
  <c r="C1168" i="31"/>
  <c r="C1169" i="31"/>
  <c r="C1170" i="31"/>
  <c r="C1171" i="31"/>
  <c r="C1172" i="31"/>
  <c r="C1173" i="31"/>
  <c r="C1174" i="31"/>
  <c r="C1175" i="31"/>
  <c r="C1176" i="31"/>
  <c r="C1177" i="31"/>
  <c r="C1178" i="31"/>
  <c r="C1179" i="31"/>
  <c r="C1180" i="31"/>
  <c r="C1181" i="31"/>
  <c r="C1182" i="31"/>
  <c r="C1183" i="31"/>
  <c r="C1184" i="31"/>
  <c r="C1185" i="31"/>
  <c r="C1186" i="31"/>
  <c r="C1187" i="31"/>
  <c r="C1188" i="31"/>
  <c r="C1189" i="31"/>
  <c r="C1190" i="31"/>
  <c r="C1191" i="31"/>
  <c r="C1192" i="31"/>
  <c r="C1193" i="31"/>
  <c r="C1194" i="31"/>
  <c r="C1195" i="31"/>
  <c r="C1196" i="31"/>
  <c r="C1197" i="31"/>
  <c r="C1198" i="31"/>
  <c r="C1199" i="31"/>
  <c r="C1200" i="31"/>
  <c r="C1201" i="31"/>
  <c r="C1202" i="31"/>
  <c r="C1203" i="31"/>
  <c r="C1204" i="31"/>
  <c r="C1205" i="31"/>
  <c r="C1206" i="31"/>
  <c r="C1207" i="31"/>
  <c r="C1208" i="31"/>
  <c r="C1209" i="31"/>
  <c r="C1210" i="31"/>
  <c r="C1211" i="31"/>
  <c r="C1212" i="31"/>
  <c r="C1213" i="31"/>
  <c r="C1214" i="31"/>
  <c r="C1215" i="31"/>
  <c r="C1216" i="31"/>
  <c r="C1217" i="31"/>
  <c r="C1218" i="31"/>
  <c r="C1219" i="31"/>
  <c r="C1220" i="31"/>
  <c r="C1221" i="31"/>
  <c r="C1222" i="31"/>
  <c r="C1223" i="31"/>
  <c r="C1224" i="31"/>
  <c r="C1225" i="31"/>
  <c r="C1226" i="31"/>
  <c r="C1227" i="31"/>
  <c r="C1228" i="31"/>
  <c r="C1229" i="31"/>
  <c r="C1230" i="31"/>
  <c r="C1231" i="31"/>
  <c r="C1232" i="31"/>
  <c r="C1233" i="31"/>
  <c r="C1234" i="31"/>
  <c r="C1235" i="31"/>
  <c r="C1236" i="31"/>
  <c r="C1237" i="31"/>
  <c r="C1238" i="31"/>
  <c r="C1239" i="31"/>
  <c r="C1240" i="31"/>
  <c r="C1241" i="31"/>
  <c r="C1242" i="31"/>
  <c r="C1243" i="31"/>
  <c r="C1244" i="31"/>
  <c r="C1245" i="31"/>
  <c r="C1246" i="31"/>
  <c r="C1247" i="31"/>
  <c r="C1248" i="31"/>
  <c r="C1249" i="31"/>
  <c r="C1250" i="31"/>
  <c r="C1251" i="31"/>
  <c r="C1252" i="31"/>
  <c r="C1253" i="31"/>
  <c r="C1254" i="31"/>
  <c r="C1255" i="31"/>
  <c r="C1256" i="31"/>
  <c r="C1257" i="31"/>
  <c r="C1258" i="31"/>
  <c r="C1259" i="31"/>
  <c r="C1260" i="31"/>
  <c r="C1261" i="31"/>
  <c r="C1262" i="31"/>
  <c r="C1263" i="31"/>
  <c r="C1264" i="31"/>
  <c r="C1265" i="31"/>
  <c r="C1266" i="31"/>
  <c r="C1267" i="31"/>
  <c r="C1268" i="31"/>
  <c r="C1269" i="31"/>
  <c r="C1270" i="31"/>
  <c r="C1271" i="31"/>
  <c r="C1272" i="31"/>
  <c r="C1273" i="31"/>
  <c r="C1274" i="31"/>
  <c r="C1275" i="31"/>
  <c r="C1276" i="31"/>
  <c r="C1277" i="31"/>
  <c r="C1278" i="31"/>
  <c r="C1279" i="31"/>
  <c r="C1280" i="31"/>
  <c r="C1281" i="31"/>
  <c r="C1282" i="31"/>
  <c r="C1283" i="31"/>
  <c r="C1284" i="31"/>
  <c r="C1285" i="31"/>
  <c r="C1286" i="31"/>
  <c r="C1287" i="31"/>
  <c r="C1288" i="31"/>
  <c r="C1289" i="31"/>
  <c r="C1290" i="31"/>
  <c r="C1291" i="31"/>
  <c r="C1292" i="31"/>
  <c r="C1293" i="31"/>
  <c r="C1294" i="31"/>
  <c r="C1295" i="31"/>
  <c r="C1296" i="31"/>
  <c r="C1297" i="31"/>
  <c r="C1298" i="31"/>
  <c r="C1299" i="31"/>
  <c r="C1300" i="31"/>
  <c r="C1301" i="31"/>
  <c r="C1302" i="31"/>
  <c r="C1303" i="31"/>
  <c r="C1304" i="31"/>
  <c r="C1305" i="31"/>
  <c r="C1306" i="31"/>
  <c r="C1307" i="31"/>
  <c r="C1308" i="31"/>
  <c r="C1309" i="31"/>
  <c r="C1310" i="31"/>
  <c r="C1311" i="31"/>
  <c r="C1312" i="31"/>
  <c r="C1313" i="31"/>
  <c r="C1314" i="31"/>
  <c r="C1315" i="31"/>
  <c r="C1316" i="31"/>
  <c r="C1317" i="31"/>
  <c r="C1318" i="31"/>
  <c r="C1319" i="31"/>
  <c r="C1320" i="31"/>
  <c r="C1321" i="31"/>
  <c r="C1322" i="31"/>
  <c r="C1323" i="31"/>
  <c r="C1324" i="31"/>
  <c r="C1325" i="31"/>
  <c r="C1326" i="31"/>
  <c r="C1327" i="31"/>
  <c r="C1328" i="31"/>
  <c r="C1329" i="31"/>
  <c r="C1330" i="31"/>
  <c r="C1331" i="31"/>
  <c r="C1332" i="31"/>
  <c r="C1333" i="31"/>
  <c r="C1334" i="31"/>
  <c r="C1335" i="31"/>
  <c r="C1336" i="31"/>
  <c r="C1337" i="31"/>
  <c r="C1338" i="31"/>
  <c r="C1339" i="31"/>
  <c r="C1340" i="31"/>
  <c r="C1341" i="31"/>
  <c r="C1342" i="31"/>
  <c r="C1343" i="31"/>
  <c r="C1344" i="31"/>
  <c r="C1345" i="31"/>
  <c r="C1346" i="31"/>
  <c r="C1347" i="31"/>
  <c r="C1348" i="31"/>
  <c r="C1349" i="31"/>
  <c r="C1350" i="31"/>
  <c r="C1351" i="31"/>
  <c r="C1352" i="31"/>
  <c r="C1353" i="31"/>
  <c r="C1354" i="31"/>
  <c r="C1355" i="31"/>
  <c r="C1356" i="31"/>
  <c r="C1357" i="31"/>
  <c r="C1358" i="31"/>
  <c r="C1359" i="31"/>
  <c r="C1360" i="31"/>
  <c r="C1361" i="31"/>
  <c r="C1362" i="31"/>
  <c r="C1363" i="31"/>
  <c r="C1364" i="31"/>
  <c r="C1365" i="31"/>
  <c r="C1366" i="31"/>
  <c r="C1367" i="31"/>
  <c r="C1368" i="31"/>
  <c r="C1369" i="31"/>
  <c r="C1370" i="31"/>
  <c r="C1371" i="31"/>
  <c r="C1372" i="31"/>
  <c r="C1373" i="31"/>
  <c r="C1374" i="31"/>
  <c r="C1375" i="31"/>
  <c r="C1376" i="31"/>
  <c r="C1377" i="31"/>
  <c r="C1378" i="31"/>
  <c r="C1379" i="31"/>
  <c r="C1380" i="31"/>
  <c r="C1381" i="31"/>
  <c r="C1382" i="31"/>
  <c r="C1383" i="31"/>
  <c r="C1384" i="31"/>
  <c r="C1385" i="31"/>
  <c r="C1386" i="31"/>
  <c r="C1387" i="31"/>
  <c r="C1388" i="31"/>
  <c r="C1389" i="31"/>
  <c r="C1390" i="31"/>
  <c r="C1391" i="31"/>
  <c r="C1392" i="31"/>
  <c r="C1393" i="31"/>
  <c r="C1394" i="31"/>
  <c r="C1395" i="31"/>
  <c r="C1396" i="31"/>
  <c r="C1397" i="31"/>
  <c r="C1398" i="31"/>
  <c r="C1399" i="31"/>
  <c r="C1400" i="31"/>
  <c r="C1401" i="31"/>
  <c r="C1402" i="31"/>
  <c r="C1403" i="31"/>
  <c r="C1404" i="31"/>
  <c r="C1405" i="31"/>
  <c r="C1406" i="31"/>
  <c r="C1407" i="31"/>
  <c r="C1408" i="31"/>
  <c r="C1409" i="31"/>
  <c r="C1410" i="31"/>
  <c r="C1411" i="31"/>
  <c r="C1412" i="31"/>
  <c r="C1413" i="31"/>
  <c r="C1414" i="31"/>
  <c r="C1415" i="31"/>
  <c r="C1416" i="31"/>
  <c r="C1417" i="31"/>
  <c r="C1418" i="31"/>
  <c r="C1419" i="31"/>
  <c r="C1420" i="31"/>
  <c r="C1421" i="31"/>
  <c r="C1422" i="31"/>
  <c r="C1423" i="31"/>
  <c r="C1424" i="31"/>
  <c r="C1425" i="31"/>
  <c r="C1426" i="31"/>
  <c r="C1427" i="31"/>
  <c r="C1428" i="31"/>
  <c r="C1429" i="31"/>
  <c r="C1430" i="31"/>
  <c r="C1431" i="31"/>
  <c r="C1432" i="31"/>
  <c r="C1433" i="31"/>
  <c r="C1434" i="31"/>
  <c r="C1435" i="31"/>
  <c r="C1436" i="31"/>
  <c r="C1437" i="31"/>
  <c r="C1438" i="31"/>
  <c r="C1439" i="31"/>
  <c r="C1440" i="31"/>
  <c r="C1441" i="31"/>
  <c r="C1442" i="31"/>
  <c r="C1443" i="31"/>
  <c r="C1444" i="31"/>
  <c r="C1445" i="31"/>
  <c r="C1446" i="31"/>
  <c r="C1447" i="31"/>
  <c r="C1448" i="31"/>
  <c r="C1449" i="31"/>
  <c r="C1450" i="31"/>
  <c r="C1451" i="31"/>
  <c r="C1452" i="31"/>
  <c r="C1453" i="31"/>
  <c r="C1454" i="31"/>
  <c r="C1455" i="31"/>
  <c r="C1456" i="31"/>
  <c r="C1457" i="31"/>
  <c r="C1458" i="31"/>
  <c r="C1459" i="31"/>
  <c r="C1460" i="31"/>
  <c r="C1461" i="31"/>
  <c r="C1462" i="31"/>
  <c r="C1463" i="31"/>
  <c r="C1464" i="31"/>
  <c r="C1465" i="31"/>
  <c r="C1466" i="31"/>
  <c r="C1467" i="31"/>
  <c r="C1468" i="31"/>
  <c r="C1469" i="31"/>
  <c r="C1470" i="31"/>
  <c r="C1471" i="31"/>
  <c r="C1472" i="31"/>
  <c r="C1473" i="31"/>
  <c r="C1474" i="31"/>
  <c r="C1475" i="31"/>
  <c r="C1476" i="31"/>
  <c r="C1477" i="31"/>
  <c r="C1478" i="31"/>
  <c r="C1479" i="31"/>
  <c r="C1480" i="31"/>
  <c r="C1481" i="31"/>
  <c r="C1482" i="31"/>
  <c r="C1483" i="31"/>
  <c r="C1484" i="31"/>
  <c r="C1485" i="31"/>
  <c r="C1486" i="31"/>
  <c r="C1487" i="31"/>
  <c r="C1488" i="31"/>
  <c r="C1489" i="31"/>
  <c r="C1490" i="31"/>
  <c r="C1491" i="31"/>
  <c r="C1492" i="31"/>
  <c r="C1493" i="31"/>
  <c r="C1494" i="31"/>
  <c r="C1495" i="31"/>
  <c r="C1496" i="31"/>
  <c r="C1497" i="31"/>
  <c r="C1498" i="31"/>
  <c r="C1499" i="31"/>
  <c r="C1500" i="31"/>
  <c r="C1501" i="31"/>
  <c r="C1502" i="31"/>
  <c r="C1503" i="31"/>
  <c r="C1504" i="31"/>
  <c r="C1505" i="31"/>
  <c r="C1506" i="31"/>
  <c r="C1507" i="31"/>
  <c r="C1508" i="31"/>
  <c r="C1509" i="31"/>
  <c r="C1510" i="31"/>
  <c r="C1511" i="31"/>
  <c r="C1512" i="31"/>
  <c r="C1513" i="31"/>
  <c r="C1514" i="31"/>
  <c r="C1515" i="31"/>
  <c r="C1516" i="31"/>
  <c r="C1517" i="31"/>
  <c r="C1518" i="31"/>
  <c r="C1519" i="31"/>
  <c r="C1520" i="31"/>
  <c r="C1521" i="31"/>
  <c r="C1522" i="31"/>
  <c r="C1523" i="31"/>
  <c r="C1524" i="31"/>
  <c r="C1525" i="31"/>
  <c r="C1526" i="31"/>
  <c r="C1527" i="31"/>
  <c r="C1528" i="31"/>
  <c r="C1529" i="31"/>
  <c r="C1530" i="31"/>
  <c r="C1531" i="31"/>
  <c r="C1532" i="31"/>
  <c r="C1533" i="31"/>
  <c r="C1534" i="31"/>
  <c r="C1535" i="31"/>
  <c r="C1536" i="31"/>
  <c r="C1537" i="31"/>
  <c r="C1538" i="31"/>
  <c r="C1539" i="31"/>
  <c r="C1540" i="31"/>
  <c r="C1541" i="31"/>
  <c r="C1542" i="31"/>
  <c r="C1543" i="31"/>
  <c r="C1544" i="31"/>
  <c r="C1545" i="31"/>
  <c r="C1546" i="31"/>
  <c r="C1547" i="31"/>
  <c r="C1548" i="31"/>
  <c r="C1549" i="31"/>
  <c r="C1550" i="31"/>
  <c r="C1551" i="31"/>
  <c r="C1552" i="31"/>
  <c r="C1553" i="31"/>
  <c r="C1554" i="31"/>
  <c r="C1555" i="31"/>
  <c r="C1556" i="31"/>
  <c r="C1557" i="31"/>
  <c r="C1558" i="31"/>
  <c r="C1559" i="31"/>
  <c r="C1560" i="31"/>
  <c r="C1561" i="31"/>
  <c r="C1562" i="31"/>
  <c r="C1563" i="31"/>
  <c r="C1564" i="31"/>
  <c r="C1565" i="31"/>
  <c r="C1566" i="31"/>
  <c r="C1567" i="31"/>
  <c r="C1568" i="31"/>
  <c r="C1569" i="31"/>
  <c r="C1570" i="31"/>
  <c r="C1571" i="31"/>
  <c r="C1572" i="31"/>
  <c r="C1573" i="31"/>
  <c r="C1574" i="31"/>
  <c r="C1575" i="31"/>
  <c r="C1576" i="31"/>
  <c r="C1577" i="31"/>
  <c r="C1578" i="31"/>
  <c r="C1579" i="31"/>
  <c r="C1580" i="31"/>
  <c r="C1581" i="31"/>
  <c r="C1582" i="31"/>
  <c r="C1583" i="31"/>
  <c r="C1584" i="31"/>
  <c r="C1585" i="31"/>
  <c r="C1586" i="31"/>
  <c r="C1587" i="31"/>
  <c r="C1588" i="31"/>
  <c r="C1589" i="31"/>
  <c r="C1590" i="31"/>
  <c r="C1591" i="31"/>
  <c r="C1592" i="31"/>
  <c r="C1593" i="31"/>
  <c r="C1594" i="31"/>
  <c r="C1595" i="31"/>
  <c r="C1596" i="31"/>
  <c r="C1597" i="31"/>
  <c r="C1598" i="31"/>
  <c r="C1599" i="31"/>
  <c r="C1600" i="31"/>
  <c r="C1601" i="31"/>
  <c r="C1602" i="31"/>
  <c r="C1603" i="31"/>
  <c r="C1604" i="31"/>
  <c r="C1605" i="31"/>
  <c r="C1606" i="31"/>
  <c r="C1607" i="31"/>
  <c r="C1608" i="31"/>
  <c r="C1609" i="31"/>
  <c r="C1610" i="31"/>
  <c r="C1611" i="31"/>
  <c r="C1612" i="31"/>
  <c r="C1613" i="31"/>
  <c r="C1614" i="31"/>
  <c r="C1615" i="31"/>
  <c r="C1616" i="31"/>
  <c r="C1617" i="31"/>
  <c r="C1618" i="31"/>
  <c r="C1619" i="31"/>
  <c r="C1620" i="31"/>
  <c r="C1621" i="31"/>
  <c r="C1622" i="31"/>
  <c r="C1623" i="31"/>
  <c r="C1624" i="31"/>
  <c r="C1625" i="31"/>
  <c r="C1626" i="31"/>
  <c r="C1627" i="31"/>
  <c r="C1628" i="31"/>
  <c r="C1629" i="31"/>
  <c r="C1630" i="31"/>
  <c r="C1631" i="31"/>
  <c r="C1632" i="31"/>
  <c r="C1633" i="31"/>
  <c r="C1634" i="31"/>
  <c r="C1635" i="31"/>
  <c r="C1636" i="31"/>
  <c r="C1637" i="31"/>
  <c r="C1638" i="31"/>
  <c r="C1639" i="31"/>
  <c r="C1640" i="31"/>
  <c r="C1641" i="31"/>
  <c r="C1642" i="31"/>
  <c r="C1643" i="31"/>
  <c r="C1644" i="31"/>
  <c r="C1645" i="31"/>
  <c r="C1646" i="31"/>
  <c r="C1647" i="31"/>
  <c r="C1648" i="31"/>
  <c r="C1649" i="31"/>
  <c r="C1650" i="31"/>
  <c r="C1651" i="31"/>
  <c r="C1652" i="31"/>
  <c r="C1653" i="31"/>
  <c r="C1654" i="31"/>
  <c r="C1655" i="31"/>
  <c r="C1656" i="31"/>
  <c r="C1657" i="31"/>
  <c r="C1658" i="31"/>
  <c r="C1659" i="31"/>
  <c r="C1660" i="31"/>
  <c r="C1661" i="31"/>
  <c r="C1662" i="31"/>
  <c r="C1663" i="31"/>
  <c r="C1664" i="31"/>
  <c r="C1665" i="31"/>
  <c r="C1666" i="31"/>
  <c r="C1667" i="31"/>
  <c r="C1668" i="31"/>
  <c r="C1669" i="31"/>
  <c r="C1670" i="31"/>
  <c r="C1671" i="31"/>
  <c r="C1672" i="31"/>
  <c r="C1673" i="31"/>
  <c r="C1674" i="31"/>
  <c r="C1675" i="31"/>
  <c r="C1676" i="31"/>
  <c r="C1677" i="31"/>
  <c r="C1678" i="31"/>
  <c r="C1679" i="31"/>
  <c r="C1680" i="31"/>
  <c r="C1681" i="31"/>
  <c r="C1682" i="31"/>
  <c r="C1683" i="31"/>
  <c r="C1684" i="31"/>
  <c r="C1685" i="31"/>
  <c r="C1686" i="31"/>
  <c r="C1687" i="31"/>
  <c r="C1688" i="31"/>
  <c r="C1689" i="31"/>
  <c r="C1690" i="31"/>
  <c r="C1691" i="31"/>
  <c r="C1692" i="31"/>
  <c r="C1693" i="31"/>
  <c r="C1694" i="31"/>
  <c r="C1695" i="31"/>
  <c r="C1696" i="31"/>
  <c r="C1697" i="31"/>
  <c r="C1698" i="31"/>
  <c r="C1699" i="31"/>
  <c r="C1700" i="31"/>
  <c r="C1701" i="31"/>
  <c r="C1702" i="31"/>
  <c r="C1703" i="31"/>
  <c r="C1704" i="31"/>
  <c r="C1705" i="31"/>
  <c r="C1706" i="31"/>
  <c r="C1707" i="31"/>
  <c r="C1708" i="31"/>
  <c r="C1709" i="31"/>
  <c r="C1710" i="31"/>
  <c r="C1711" i="31"/>
  <c r="C1712" i="31"/>
  <c r="C1713" i="31"/>
  <c r="C1714" i="31"/>
  <c r="C1715" i="31"/>
  <c r="C1716" i="31"/>
  <c r="C1717" i="31"/>
  <c r="C1718" i="31"/>
  <c r="C1719" i="31"/>
  <c r="C1720" i="31"/>
  <c r="C1721" i="31"/>
  <c r="C1722" i="31"/>
  <c r="C1723" i="31"/>
  <c r="C1724" i="31"/>
  <c r="C1725" i="31"/>
  <c r="C1726" i="31"/>
  <c r="C1727" i="31"/>
  <c r="C1728" i="31"/>
  <c r="C1729" i="31"/>
  <c r="C1730" i="31"/>
  <c r="C1731" i="31"/>
  <c r="C1732" i="31"/>
  <c r="C1733" i="31"/>
  <c r="C1734" i="31"/>
  <c r="C1735" i="31"/>
  <c r="C1736" i="31"/>
  <c r="C1737" i="31"/>
  <c r="C1738" i="31"/>
  <c r="C1739" i="31"/>
  <c r="C1740" i="31"/>
  <c r="C1741" i="31"/>
  <c r="C1742" i="31"/>
  <c r="C1743" i="31"/>
  <c r="C1744" i="31"/>
  <c r="C1745" i="31"/>
  <c r="C1746" i="31"/>
  <c r="C1747" i="31"/>
  <c r="C1748" i="31"/>
  <c r="C1749" i="31"/>
  <c r="C1750" i="31"/>
  <c r="C1751" i="31"/>
  <c r="C1752" i="31"/>
  <c r="C1753" i="31"/>
  <c r="C1754" i="31"/>
  <c r="C1755" i="31"/>
  <c r="C1756" i="31"/>
  <c r="C1757" i="31"/>
  <c r="C1758" i="31"/>
  <c r="C1759" i="31"/>
  <c r="C1760" i="31"/>
  <c r="C1761" i="31"/>
  <c r="C1762" i="31"/>
  <c r="C1763" i="31"/>
  <c r="C1764" i="31"/>
  <c r="C1765" i="31"/>
  <c r="C1766" i="31"/>
  <c r="C1767" i="31"/>
  <c r="C1768" i="31"/>
  <c r="C1769" i="31"/>
  <c r="C1770" i="31"/>
  <c r="C1771" i="31"/>
  <c r="C1772" i="31"/>
  <c r="C1773" i="31"/>
  <c r="C1774" i="31"/>
  <c r="C1775" i="31"/>
  <c r="C1776" i="31"/>
  <c r="C1777" i="31"/>
  <c r="C1778" i="31"/>
  <c r="C1779" i="31"/>
  <c r="C1780" i="31"/>
  <c r="C1781" i="31"/>
  <c r="C1782" i="31"/>
  <c r="C1783" i="31"/>
  <c r="C1784" i="31"/>
  <c r="C1785" i="31"/>
  <c r="C1786" i="31"/>
  <c r="C1787" i="31"/>
  <c r="C1788" i="31"/>
  <c r="C1789" i="31"/>
  <c r="C1790" i="31"/>
  <c r="C1791" i="31"/>
  <c r="C1792" i="31"/>
  <c r="C1793" i="31"/>
  <c r="C1794" i="31"/>
  <c r="C1795" i="31"/>
  <c r="C1796" i="31"/>
  <c r="C1797" i="31"/>
  <c r="C1798" i="31"/>
  <c r="C1799" i="31"/>
  <c r="C1800" i="31"/>
  <c r="C1801" i="31"/>
  <c r="C1802" i="31"/>
  <c r="C1803" i="31"/>
  <c r="C1804" i="31"/>
  <c r="C1805" i="31"/>
  <c r="C1806" i="31"/>
  <c r="C1807" i="31"/>
  <c r="C1808" i="31"/>
  <c r="C1809" i="31"/>
  <c r="C1810" i="31"/>
  <c r="C1811" i="31"/>
  <c r="C1812" i="31"/>
  <c r="C1813" i="31"/>
  <c r="C1814" i="31"/>
  <c r="C1815" i="31"/>
  <c r="C1816" i="31"/>
  <c r="C1817" i="31"/>
  <c r="C1818" i="31"/>
  <c r="C1819" i="31"/>
  <c r="C1820" i="31"/>
  <c r="C1821" i="31"/>
  <c r="C1822" i="31"/>
  <c r="C1823" i="31"/>
  <c r="C1824" i="31"/>
  <c r="C1825" i="31"/>
  <c r="C1826" i="31"/>
  <c r="C1827" i="31"/>
  <c r="C1828" i="31"/>
  <c r="C1829" i="31"/>
  <c r="C1830" i="31"/>
  <c r="C1831" i="31"/>
  <c r="C1832" i="31"/>
  <c r="C1833" i="31"/>
  <c r="C1834" i="31"/>
  <c r="C1835" i="31"/>
  <c r="C1836" i="31"/>
  <c r="C1837" i="31"/>
  <c r="C1838" i="31"/>
  <c r="C1839" i="31"/>
  <c r="C1840" i="31"/>
  <c r="C1841" i="31"/>
  <c r="C1842" i="31"/>
  <c r="C1843" i="31"/>
  <c r="C1844" i="31"/>
  <c r="C1845" i="31"/>
  <c r="C1846" i="31"/>
  <c r="C1847" i="31"/>
  <c r="C1848" i="31"/>
  <c r="C1849" i="31"/>
  <c r="C1850" i="31"/>
  <c r="C1851" i="31"/>
  <c r="C1852" i="31"/>
  <c r="C1853" i="31"/>
  <c r="C1854" i="31"/>
  <c r="C1855" i="31"/>
  <c r="C1856" i="31"/>
  <c r="C1857" i="31"/>
  <c r="C1858" i="31"/>
  <c r="C1859" i="31"/>
  <c r="C1860" i="31"/>
  <c r="C1861" i="31"/>
  <c r="C1862" i="31"/>
  <c r="C1863" i="31"/>
  <c r="C1864" i="31"/>
  <c r="C1865" i="31"/>
  <c r="C1866" i="31"/>
  <c r="C1867" i="31"/>
  <c r="C1868" i="31"/>
  <c r="C1869" i="31"/>
  <c r="C1870" i="31"/>
  <c r="C1871" i="31"/>
  <c r="C1872" i="31"/>
  <c r="C1873" i="31"/>
  <c r="C1874" i="31"/>
  <c r="C1875" i="31"/>
  <c r="C1876" i="31"/>
  <c r="C1877" i="31"/>
  <c r="C1878" i="31"/>
  <c r="C1879" i="31"/>
  <c r="C1880" i="31"/>
  <c r="C1881" i="31"/>
  <c r="C1882" i="31"/>
  <c r="C1883" i="31"/>
  <c r="C1884" i="31"/>
  <c r="C1885" i="31"/>
  <c r="C1886" i="31"/>
  <c r="C1887" i="31"/>
  <c r="C1888" i="31"/>
  <c r="C1889" i="31"/>
  <c r="C1890" i="31"/>
  <c r="C1891" i="31"/>
  <c r="C1892" i="31"/>
  <c r="C1893" i="31"/>
  <c r="C1894" i="31"/>
  <c r="C1895" i="31"/>
  <c r="C1896" i="31"/>
  <c r="C1897" i="31"/>
  <c r="C1898" i="31"/>
  <c r="C1899" i="31"/>
  <c r="C1900" i="31"/>
  <c r="C1901" i="31"/>
  <c r="C1902" i="31"/>
  <c r="C1903" i="31"/>
  <c r="C1904" i="31"/>
  <c r="C1905" i="31"/>
  <c r="C1906" i="31"/>
  <c r="C1907" i="31"/>
  <c r="C1908" i="31"/>
  <c r="C1909" i="31"/>
  <c r="C1910" i="31"/>
  <c r="C1911" i="31"/>
  <c r="C1912" i="31"/>
  <c r="C1913" i="31"/>
  <c r="C1914" i="31"/>
  <c r="C1915" i="31"/>
  <c r="C1916" i="31"/>
  <c r="C1917" i="31"/>
  <c r="C1918" i="31"/>
  <c r="C1919" i="31"/>
  <c r="C1920" i="31"/>
  <c r="C1921" i="31"/>
  <c r="C1922" i="31"/>
  <c r="C1923" i="31"/>
  <c r="C1924" i="31"/>
  <c r="C1925" i="31"/>
  <c r="C1926" i="31"/>
  <c r="C1927" i="31"/>
  <c r="C1928" i="31"/>
  <c r="C1929" i="31"/>
  <c r="C1930" i="31"/>
  <c r="C1931" i="31"/>
  <c r="C1932" i="31"/>
  <c r="C1933" i="31"/>
  <c r="C1934" i="31"/>
  <c r="C1935" i="31"/>
  <c r="C1936" i="31"/>
  <c r="C1937" i="31"/>
  <c r="C1938" i="31"/>
  <c r="C1939" i="31"/>
  <c r="C1940" i="31"/>
  <c r="C1941" i="31"/>
  <c r="C1942" i="31"/>
  <c r="C1943" i="31"/>
  <c r="C1944" i="31"/>
  <c r="C1945" i="31"/>
  <c r="C1946" i="31"/>
  <c r="C1947" i="31"/>
  <c r="C1948" i="31"/>
  <c r="C1949" i="31"/>
  <c r="C1950" i="31"/>
  <c r="C1951" i="31"/>
  <c r="C1952" i="31"/>
  <c r="C1953" i="31"/>
  <c r="C1954" i="31"/>
  <c r="C1955" i="31"/>
  <c r="C1956" i="31"/>
  <c r="C1957" i="31"/>
  <c r="C1958" i="31"/>
  <c r="C1959" i="31"/>
  <c r="C1960" i="31"/>
  <c r="C1961" i="31"/>
  <c r="C1962" i="31"/>
  <c r="C1963" i="31"/>
  <c r="C1964" i="31"/>
  <c r="C1965" i="31"/>
  <c r="C1966" i="31"/>
  <c r="C1967" i="31"/>
  <c r="C1968" i="31"/>
  <c r="C1969" i="31"/>
  <c r="C1970" i="31"/>
  <c r="C1971" i="31"/>
  <c r="C1972" i="31"/>
  <c r="C1973" i="31"/>
  <c r="C1974" i="31"/>
  <c r="C1975" i="31"/>
  <c r="C1976" i="31"/>
  <c r="C1977" i="31"/>
  <c r="C1978" i="31"/>
  <c r="C1979" i="31"/>
  <c r="C1980" i="31"/>
  <c r="C1981" i="31"/>
  <c r="C1982" i="31"/>
  <c r="C1983" i="31"/>
  <c r="C1984" i="31"/>
  <c r="C1985" i="31"/>
  <c r="C1986" i="31"/>
  <c r="C1987" i="31"/>
  <c r="C1988" i="31"/>
  <c r="C1989" i="31"/>
  <c r="C1990" i="31"/>
  <c r="C1991" i="31"/>
  <c r="C1992" i="31"/>
  <c r="C1993" i="31"/>
  <c r="C1994" i="31"/>
  <c r="C1995" i="31"/>
  <c r="C1996" i="31"/>
  <c r="C1997" i="31"/>
  <c r="C1998" i="31"/>
  <c r="C1999" i="31"/>
  <c r="C2000" i="31"/>
  <c r="C2001" i="31"/>
  <c r="C2002" i="31"/>
  <c r="C2003" i="31"/>
  <c r="C2004" i="31"/>
  <c r="C2005" i="31"/>
  <c r="C2006" i="31"/>
  <c r="C2007" i="31"/>
  <c r="C2008" i="31"/>
  <c r="C2009" i="31"/>
  <c r="C2010" i="31"/>
  <c r="C2011" i="31"/>
  <c r="C2012" i="31"/>
  <c r="C2013" i="31"/>
  <c r="C2014" i="31"/>
  <c r="C2015" i="31"/>
  <c r="C2016" i="31"/>
  <c r="C2017" i="31"/>
  <c r="C2018" i="31"/>
  <c r="C2019" i="31"/>
  <c r="C2020" i="31"/>
  <c r="C2021" i="31"/>
  <c r="C2022" i="31"/>
  <c r="C2023" i="31"/>
  <c r="C2024" i="31"/>
  <c r="C2025" i="31"/>
  <c r="C2026" i="31"/>
  <c r="C2027" i="31"/>
  <c r="C2028" i="31"/>
  <c r="C2029" i="31"/>
  <c r="C2030" i="31"/>
  <c r="C2031" i="31"/>
  <c r="C2032" i="31"/>
  <c r="C2033" i="31"/>
  <c r="C2034" i="31"/>
  <c r="C2035" i="31"/>
  <c r="C2036" i="31"/>
  <c r="C2037" i="31"/>
  <c r="C2038" i="31"/>
  <c r="C2039" i="31"/>
  <c r="C2040" i="31"/>
  <c r="C2041" i="31"/>
  <c r="C2042" i="31"/>
  <c r="C2043" i="31"/>
  <c r="C2044" i="31"/>
  <c r="C2045" i="31"/>
  <c r="C2046" i="31"/>
  <c r="C2047" i="31"/>
  <c r="C2048" i="31"/>
  <c r="C2049" i="31"/>
  <c r="C2050" i="31"/>
  <c r="C2051" i="31"/>
  <c r="C2052" i="31"/>
  <c r="C2053" i="31"/>
  <c r="C2054" i="31"/>
  <c r="C2055" i="31"/>
  <c r="C2056" i="31"/>
  <c r="C2057" i="31"/>
  <c r="C2058" i="31"/>
  <c r="C2059" i="31"/>
  <c r="C2060" i="31"/>
  <c r="C2061" i="31"/>
  <c r="C2062" i="31"/>
  <c r="C2063" i="31"/>
  <c r="C2064" i="31"/>
  <c r="C2065" i="31"/>
  <c r="C2066" i="31"/>
  <c r="C2067" i="31"/>
  <c r="C2068" i="31"/>
  <c r="C2069" i="31"/>
  <c r="C2070" i="31"/>
  <c r="C2071" i="31"/>
  <c r="C2072" i="31"/>
  <c r="C2073" i="31"/>
  <c r="C2074" i="31"/>
  <c r="C2075" i="31"/>
  <c r="C2076" i="31"/>
  <c r="C2077" i="31"/>
  <c r="C2078" i="31"/>
  <c r="C2079" i="31"/>
  <c r="C2080" i="31"/>
  <c r="C2081" i="31"/>
  <c r="C2082" i="31"/>
  <c r="C2083" i="31"/>
  <c r="C2084" i="31"/>
  <c r="C2085" i="31"/>
  <c r="C2086" i="31"/>
  <c r="C2087" i="31"/>
  <c r="C2088" i="31"/>
  <c r="C2089" i="31"/>
  <c r="C2090" i="31"/>
  <c r="C2091" i="31"/>
  <c r="C2092" i="31"/>
  <c r="C2093" i="31"/>
  <c r="C2094" i="31"/>
  <c r="C2095" i="31"/>
  <c r="C2096" i="31"/>
  <c r="C2097" i="31"/>
  <c r="C2098" i="31"/>
  <c r="C2099" i="31"/>
  <c r="C2100" i="31"/>
  <c r="C2101" i="31"/>
  <c r="C2102" i="31"/>
  <c r="C2103" i="31"/>
  <c r="C2104" i="31"/>
  <c r="C2105" i="31"/>
  <c r="C2106" i="31"/>
  <c r="C2107" i="31"/>
  <c r="C2108" i="31"/>
  <c r="C2109" i="31"/>
  <c r="C2110" i="31"/>
  <c r="C2111" i="31"/>
  <c r="C2112" i="31"/>
  <c r="C2113" i="31"/>
  <c r="C2114" i="31"/>
  <c r="C2115" i="31"/>
  <c r="C2116" i="31"/>
  <c r="C2117" i="31"/>
  <c r="C2118" i="31"/>
  <c r="C2119" i="31"/>
  <c r="C2120" i="31"/>
  <c r="C2121" i="31"/>
  <c r="C2122" i="31"/>
  <c r="C2123" i="31"/>
  <c r="C2124" i="31"/>
  <c r="C2125" i="31"/>
  <c r="C2126" i="31"/>
  <c r="C2127" i="31"/>
  <c r="C2128" i="31"/>
  <c r="C2129" i="31"/>
  <c r="C2130" i="31"/>
  <c r="C2131" i="31"/>
  <c r="C2132" i="31"/>
  <c r="C2133" i="31"/>
  <c r="C2134" i="31"/>
  <c r="C2135" i="31"/>
  <c r="C2136" i="31"/>
  <c r="C2137" i="31"/>
  <c r="C2138" i="31"/>
  <c r="C2139" i="31"/>
  <c r="C2140" i="31"/>
  <c r="C2141" i="31"/>
  <c r="C2142" i="31"/>
  <c r="C2143" i="31"/>
  <c r="C2144" i="31"/>
  <c r="C2145" i="31"/>
  <c r="C2146" i="31"/>
  <c r="C2147" i="31"/>
  <c r="C2148" i="31"/>
  <c r="C2149" i="31"/>
  <c r="C2150" i="31"/>
  <c r="C2151" i="31"/>
  <c r="C2152" i="31"/>
  <c r="C2153" i="31"/>
  <c r="C2154" i="31"/>
  <c r="C2155" i="31"/>
  <c r="C2156" i="31"/>
  <c r="C2157" i="31"/>
  <c r="C2158" i="31"/>
  <c r="C2159" i="31"/>
  <c r="C2160" i="31"/>
  <c r="C2161" i="31"/>
  <c r="C2162" i="31"/>
  <c r="C2163" i="31"/>
  <c r="C2164" i="31"/>
  <c r="C2165" i="31"/>
  <c r="C2166" i="31"/>
  <c r="C2167" i="31"/>
  <c r="C2168" i="31"/>
  <c r="C2169" i="31"/>
  <c r="C2170" i="31"/>
  <c r="C2171" i="31"/>
  <c r="C2172" i="31"/>
  <c r="C2173" i="31"/>
  <c r="C2174" i="31"/>
  <c r="C2175" i="31"/>
  <c r="C2176" i="31"/>
  <c r="C2177" i="31"/>
  <c r="C2178" i="31"/>
  <c r="C2179" i="31"/>
  <c r="C2180" i="31"/>
  <c r="C2181" i="31"/>
  <c r="C2182" i="31"/>
  <c r="C2183" i="31"/>
  <c r="C2184" i="31"/>
  <c r="C2185" i="31"/>
  <c r="C2186" i="31"/>
  <c r="C2187" i="31"/>
  <c r="C2188" i="31"/>
  <c r="C2189" i="31"/>
  <c r="C2190" i="31"/>
  <c r="C2191" i="31"/>
  <c r="C2192" i="31"/>
  <c r="C2193" i="31"/>
  <c r="C2194" i="31"/>
  <c r="C2195" i="31"/>
  <c r="C2196" i="31"/>
  <c r="C2197" i="31"/>
  <c r="C2198" i="31"/>
  <c r="C2199" i="31"/>
  <c r="C2200" i="31"/>
  <c r="C2201" i="31"/>
  <c r="C2202" i="31"/>
  <c r="C2203" i="31"/>
  <c r="C2204" i="31"/>
  <c r="C2205" i="31"/>
  <c r="C2206" i="31"/>
  <c r="C2207" i="31"/>
  <c r="C2208" i="31"/>
  <c r="C2209" i="31"/>
  <c r="C2210" i="31"/>
  <c r="C2211" i="31"/>
  <c r="C2212" i="31"/>
  <c r="C2213" i="31"/>
  <c r="C2214" i="31"/>
  <c r="C2215" i="31"/>
  <c r="C2216" i="31"/>
  <c r="C2217" i="31"/>
  <c r="C2218" i="31"/>
  <c r="C2219" i="31"/>
  <c r="C2220" i="31"/>
  <c r="C2221" i="31"/>
  <c r="C2222" i="31"/>
  <c r="C2223" i="31"/>
  <c r="C2224" i="31"/>
  <c r="C2225" i="31"/>
  <c r="C2226" i="31"/>
  <c r="C2227" i="31"/>
  <c r="C2228" i="31"/>
  <c r="C2229" i="31"/>
  <c r="C2230" i="31"/>
  <c r="C2231" i="31"/>
  <c r="C2232" i="31"/>
  <c r="C2233" i="31"/>
  <c r="C2234" i="31"/>
  <c r="C2235" i="31"/>
  <c r="C2236" i="31"/>
  <c r="C2237" i="31"/>
  <c r="C2238" i="31"/>
  <c r="C2239" i="31"/>
  <c r="C2240" i="31"/>
  <c r="C2241" i="31"/>
  <c r="C2242" i="31"/>
  <c r="C2243" i="31"/>
  <c r="C2244" i="31"/>
  <c r="C2245" i="31"/>
  <c r="C2246" i="31"/>
  <c r="C2247" i="31"/>
  <c r="C2248" i="31"/>
  <c r="C2249" i="31"/>
  <c r="C2250" i="31"/>
  <c r="C2251" i="31"/>
  <c r="C2252" i="31"/>
  <c r="C2253" i="31"/>
  <c r="C2254" i="31"/>
  <c r="C2255" i="31"/>
  <c r="C2256" i="31"/>
  <c r="C2257" i="31"/>
  <c r="C2258" i="31"/>
  <c r="C2259" i="31"/>
  <c r="C2260" i="31"/>
  <c r="C2261" i="31"/>
  <c r="C2262" i="31"/>
  <c r="C2263" i="31"/>
  <c r="C2264" i="31"/>
  <c r="C2265" i="31"/>
  <c r="C2266" i="31"/>
  <c r="C2267" i="31"/>
  <c r="C2268" i="31"/>
  <c r="C2269" i="31"/>
  <c r="C2270" i="31"/>
  <c r="C2271" i="31"/>
  <c r="C2272" i="31"/>
  <c r="C2273" i="31"/>
  <c r="C2274" i="31"/>
  <c r="C2275" i="31"/>
  <c r="C2276" i="31"/>
  <c r="C2277" i="31"/>
  <c r="C2278" i="31"/>
  <c r="C2279" i="31"/>
  <c r="C2280" i="31"/>
  <c r="C2281" i="31"/>
  <c r="C2282" i="31"/>
  <c r="C2283" i="31"/>
  <c r="C2284" i="31"/>
  <c r="C2285" i="31"/>
  <c r="C2286" i="31"/>
  <c r="C2287" i="31"/>
  <c r="C2288" i="31"/>
  <c r="C2289" i="31"/>
  <c r="C2290" i="31"/>
  <c r="C2291" i="31"/>
  <c r="C2292" i="31"/>
  <c r="C2293" i="31"/>
  <c r="C2294" i="31"/>
  <c r="C2295" i="31"/>
  <c r="C2296" i="31"/>
  <c r="C2297" i="31"/>
  <c r="C2298" i="31"/>
  <c r="C2299" i="31"/>
  <c r="C2300" i="31"/>
  <c r="C2301" i="31"/>
  <c r="C2302" i="31"/>
  <c r="C2303" i="31"/>
  <c r="C2304" i="31"/>
  <c r="C2305" i="31"/>
  <c r="C2306" i="31"/>
  <c r="C2307" i="31"/>
  <c r="C2308" i="31"/>
  <c r="C2309" i="31"/>
  <c r="C2310" i="31"/>
  <c r="C2311" i="31"/>
  <c r="C2312" i="31"/>
  <c r="C2313" i="31"/>
  <c r="C2314" i="31"/>
  <c r="C2315" i="31"/>
  <c r="C2316" i="31"/>
  <c r="C2317" i="31"/>
  <c r="C2318" i="31"/>
  <c r="C2319" i="31"/>
  <c r="C2320" i="31"/>
  <c r="C2321" i="31"/>
  <c r="C2322" i="31"/>
  <c r="C2323" i="31"/>
  <c r="C2324" i="31"/>
  <c r="C2325" i="31"/>
  <c r="C2326" i="31"/>
  <c r="C2327" i="31"/>
  <c r="C2328" i="31"/>
  <c r="C2329" i="31"/>
  <c r="C2330" i="31"/>
  <c r="C2331" i="31"/>
  <c r="C2332" i="31"/>
  <c r="C2333" i="31"/>
  <c r="C2334" i="31"/>
  <c r="C2335" i="31"/>
  <c r="C2336" i="31"/>
  <c r="C2337" i="31"/>
  <c r="C2338" i="31"/>
  <c r="C2339" i="31"/>
  <c r="C2340" i="31"/>
  <c r="C2341" i="31"/>
  <c r="C2342" i="31"/>
  <c r="C2343" i="31"/>
  <c r="C2344" i="31"/>
  <c r="C2345" i="31"/>
  <c r="C2346" i="31"/>
  <c r="C2347" i="31"/>
  <c r="C2348" i="31"/>
  <c r="C2349" i="31"/>
  <c r="C2350" i="31"/>
  <c r="C2351" i="31"/>
  <c r="C2352" i="31"/>
  <c r="C2353" i="31"/>
  <c r="C2354" i="31"/>
  <c r="C2355" i="31"/>
  <c r="C2356" i="31"/>
  <c r="C2357" i="31"/>
  <c r="C2358" i="31"/>
  <c r="C2359" i="31"/>
  <c r="C2360" i="31"/>
  <c r="C2361" i="31"/>
  <c r="C2362" i="31"/>
  <c r="C2363" i="31"/>
  <c r="C2364" i="31"/>
  <c r="C2365" i="31"/>
  <c r="C2366" i="31"/>
  <c r="C2367" i="31"/>
  <c r="C2368" i="31"/>
  <c r="C2369" i="31"/>
  <c r="C2370" i="31"/>
  <c r="C2371" i="31"/>
  <c r="C2372" i="31"/>
  <c r="C2373" i="31"/>
  <c r="C2374" i="31"/>
  <c r="C2375" i="31"/>
  <c r="C2376" i="31"/>
  <c r="C2377" i="31"/>
  <c r="C2378" i="31"/>
  <c r="C2379" i="31"/>
  <c r="C2380" i="31"/>
  <c r="C2381" i="31"/>
  <c r="C2382" i="31"/>
  <c r="C2383" i="31"/>
  <c r="C2384" i="31"/>
  <c r="C2385" i="31"/>
  <c r="C2386" i="31"/>
  <c r="C2387" i="31"/>
  <c r="C2388" i="31"/>
  <c r="C2389" i="31"/>
  <c r="C2390" i="31"/>
  <c r="C2391" i="31"/>
  <c r="C2392" i="31"/>
  <c r="C2393" i="31"/>
  <c r="C2394" i="31"/>
  <c r="C2395" i="31"/>
  <c r="C2396" i="31"/>
  <c r="C2397" i="31"/>
  <c r="C2398" i="31"/>
  <c r="C2399" i="31"/>
  <c r="C2400" i="31"/>
  <c r="C2401" i="31"/>
  <c r="C2402" i="31"/>
  <c r="C2403" i="31"/>
  <c r="C2404" i="31"/>
  <c r="C2405" i="31"/>
  <c r="C2406" i="31"/>
  <c r="C2407" i="31"/>
  <c r="C2408" i="31"/>
  <c r="C2409" i="31"/>
  <c r="C2410" i="31"/>
  <c r="C2411" i="31"/>
  <c r="C2412" i="31"/>
  <c r="C2413" i="31"/>
  <c r="C2414" i="31"/>
  <c r="C2415" i="31"/>
  <c r="C2416" i="31"/>
  <c r="C2417" i="31"/>
  <c r="C2418" i="31"/>
  <c r="C2419" i="31"/>
  <c r="C2420" i="31"/>
  <c r="C2421" i="31"/>
  <c r="C2422" i="31"/>
  <c r="C2423" i="31"/>
  <c r="C2424" i="31"/>
  <c r="C2425" i="31"/>
  <c r="C2426" i="31"/>
  <c r="C2427" i="31"/>
  <c r="C2428" i="31"/>
  <c r="C2429" i="31"/>
  <c r="C2430" i="31"/>
  <c r="C2431" i="31"/>
  <c r="C2432" i="31"/>
  <c r="C2433" i="31"/>
  <c r="C2434" i="31"/>
  <c r="C2435" i="31"/>
  <c r="C2436" i="31"/>
  <c r="C2437" i="31"/>
  <c r="C2438" i="31"/>
  <c r="C2439" i="31"/>
  <c r="C2440" i="31"/>
  <c r="C2441" i="31"/>
  <c r="C2442" i="31"/>
  <c r="C2443" i="31"/>
  <c r="C2444" i="31"/>
  <c r="C2445" i="31"/>
  <c r="C2446" i="31"/>
  <c r="C2447" i="31"/>
  <c r="C2448" i="31"/>
  <c r="C2449" i="31"/>
  <c r="C2450" i="31"/>
  <c r="C2451" i="31"/>
  <c r="C2452" i="31"/>
  <c r="C2453" i="31"/>
  <c r="C2454" i="31"/>
  <c r="C2455" i="31"/>
  <c r="C2456" i="31"/>
  <c r="C2457" i="31"/>
  <c r="C2458" i="31"/>
  <c r="C2459" i="31"/>
  <c r="C2460" i="31"/>
  <c r="C2461" i="31"/>
  <c r="C2462" i="31"/>
  <c r="C2463" i="31"/>
  <c r="C2464" i="31"/>
  <c r="C2465" i="31"/>
  <c r="C2466" i="31"/>
  <c r="C2467" i="31"/>
  <c r="C2468" i="31"/>
  <c r="C2469" i="31"/>
  <c r="C2470" i="31"/>
  <c r="C2471" i="31"/>
  <c r="C2472" i="31"/>
  <c r="C2473" i="31"/>
  <c r="C2474" i="31"/>
  <c r="C2475" i="31"/>
  <c r="C2476" i="31"/>
  <c r="C2477" i="31"/>
  <c r="C2478" i="31"/>
  <c r="C2479" i="31"/>
  <c r="C2480" i="31"/>
  <c r="C2481" i="31"/>
  <c r="C2482" i="31"/>
  <c r="C2483" i="31"/>
  <c r="C2484" i="31"/>
  <c r="C2485" i="31"/>
  <c r="C2486" i="31"/>
  <c r="C2487" i="31"/>
  <c r="C2488" i="31"/>
  <c r="C2489" i="31"/>
  <c r="C2490" i="31"/>
  <c r="C2491" i="31"/>
  <c r="C2492" i="31"/>
  <c r="C2493" i="31"/>
  <c r="C2494" i="31"/>
  <c r="C2495" i="31"/>
  <c r="C2496" i="31"/>
  <c r="C2497" i="31"/>
  <c r="C2498" i="31"/>
  <c r="C2499" i="31"/>
  <c r="C2500" i="31"/>
  <c r="C2501" i="31"/>
  <c r="C2502" i="31"/>
  <c r="C2503" i="31"/>
  <c r="C2504" i="31"/>
  <c r="C2505" i="31"/>
  <c r="C2506" i="31"/>
  <c r="C2507" i="31"/>
  <c r="C2508" i="31"/>
  <c r="C2509" i="31"/>
  <c r="C2510" i="31"/>
  <c r="C2511" i="31"/>
  <c r="C2512" i="31"/>
  <c r="C2513" i="31"/>
  <c r="C2514" i="31"/>
  <c r="C2515" i="31"/>
  <c r="C2516" i="31"/>
  <c r="C2517" i="31"/>
  <c r="C2518" i="31"/>
  <c r="C2519" i="31"/>
  <c r="C2520" i="31"/>
  <c r="C2521" i="31"/>
  <c r="C2522" i="31"/>
  <c r="C2523" i="31"/>
  <c r="C2524" i="31"/>
  <c r="C2525" i="31"/>
  <c r="C2526" i="31"/>
  <c r="C2527" i="31"/>
  <c r="C2528" i="31"/>
  <c r="C2529" i="31"/>
  <c r="C2530" i="31"/>
  <c r="C2531" i="31"/>
  <c r="C2532" i="31"/>
  <c r="C2533" i="31"/>
  <c r="C2534" i="31"/>
  <c r="C2535" i="31"/>
  <c r="C2536" i="31"/>
  <c r="C2537" i="31"/>
  <c r="C2538" i="31"/>
  <c r="C2539" i="31"/>
  <c r="C2540" i="31"/>
  <c r="C2541" i="31"/>
  <c r="C2542" i="31"/>
  <c r="C2543" i="31"/>
  <c r="C2544" i="31"/>
  <c r="C2545" i="31"/>
  <c r="C2546" i="31"/>
  <c r="C2547" i="31"/>
  <c r="C2548" i="31"/>
  <c r="C2549" i="31"/>
  <c r="C2550" i="31"/>
  <c r="C2551" i="31"/>
  <c r="C2552" i="31"/>
  <c r="C2553" i="31"/>
  <c r="C2554" i="31"/>
  <c r="C2555" i="31"/>
  <c r="C2556" i="31"/>
  <c r="C2557" i="31"/>
  <c r="C2558" i="31"/>
  <c r="C2559" i="31"/>
  <c r="C2560" i="31"/>
  <c r="C2561" i="31"/>
  <c r="C2562" i="31"/>
  <c r="C2563" i="31"/>
  <c r="C2564" i="31"/>
  <c r="C2565" i="31"/>
  <c r="C2566" i="31"/>
  <c r="C2567" i="31"/>
  <c r="C2568" i="31"/>
  <c r="C2569" i="31"/>
  <c r="C2570" i="31"/>
  <c r="C2571" i="31"/>
  <c r="C2572" i="31"/>
  <c r="C2573" i="31"/>
  <c r="C2574" i="31"/>
  <c r="C2575" i="31"/>
  <c r="C2576" i="31"/>
  <c r="C2577" i="31"/>
  <c r="C2578" i="31"/>
  <c r="C2579" i="31"/>
  <c r="C2580" i="31"/>
  <c r="C2581" i="31"/>
  <c r="C2582" i="31"/>
  <c r="C2583" i="31"/>
  <c r="C2584" i="31"/>
  <c r="C2585" i="31"/>
  <c r="C2586" i="31"/>
  <c r="C2587" i="31"/>
  <c r="C2588" i="31"/>
  <c r="C2589" i="31"/>
  <c r="C2590" i="31"/>
  <c r="C2591" i="31"/>
  <c r="C2592" i="31"/>
  <c r="C2593" i="31"/>
  <c r="C2594" i="31"/>
  <c r="C2595" i="31"/>
  <c r="C2596" i="31"/>
  <c r="C2597" i="31"/>
  <c r="C2598" i="31"/>
  <c r="C2599" i="31"/>
  <c r="C2600" i="31"/>
  <c r="C2601" i="31"/>
  <c r="C2602" i="31"/>
  <c r="C2603" i="31"/>
  <c r="C2604" i="31"/>
  <c r="C2605" i="31"/>
  <c r="C2606" i="31"/>
  <c r="C2607" i="31"/>
  <c r="C2608" i="31"/>
  <c r="C2609" i="31"/>
  <c r="C2610" i="31"/>
  <c r="C2611" i="31"/>
  <c r="C2612" i="31"/>
  <c r="C2613" i="31"/>
  <c r="C2614" i="31"/>
  <c r="C2615" i="31"/>
  <c r="C2616" i="31"/>
  <c r="C2617" i="31"/>
  <c r="C2618" i="31"/>
  <c r="C2619" i="31"/>
  <c r="C2620" i="31"/>
  <c r="C2621" i="31"/>
  <c r="C2622" i="31"/>
  <c r="C2623" i="31"/>
  <c r="C2624" i="31"/>
  <c r="C2625" i="31"/>
  <c r="C2626" i="31"/>
  <c r="C2627" i="31"/>
  <c r="C2628" i="31"/>
  <c r="C2629" i="31"/>
  <c r="C2630" i="31"/>
  <c r="C2631" i="31"/>
  <c r="C2632" i="31"/>
  <c r="C2633" i="31"/>
  <c r="C2634" i="31"/>
  <c r="C2635" i="31"/>
  <c r="C2636" i="31"/>
  <c r="C2637" i="31"/>
  <c r="C2638" i="31"/>
  <c r="C2639" i="31"/>
  <c r="C2640" i="31"/>
  <c r="C2641" i="31"/>
  <c r="C2642" i="31"/>
  <c r="C2643" i="31"/>
  <c r="C2644" i="31"/>
  <c r="C2645" i="31"/>
  <c r="C2646" i="31"/>
  <c r="C2647" i="31"/>
  <c r="C2648" i="31"/>
  <c r="C2649" i="31"/>
  <c r="C2650" i="31"/>
  <c r="C2651" i="31"/>
  <c r="C2652" i="31"/>
  <c r="C2653" i="31"/>
  <c r="C2654" i="31"/>
  <c r="C2655" i="31"/>
  <c r="C2656" i="31"/>
  <c r="C2657" i="31"/>
  <c r="C2658" i="31"/>
  <c r="C2659" i="31"/>
  <c r="C2660" i="31"/>
  <c r="C2661" i="31"/>
  <c r="C2662" i="31"/>
  <c r="C2663" i="31"/>
  <c r="C2664" i="31"/>
  <c r="C2665" i="31"/>
  <c r="C2666" i="31"/>
  <c r="C2667" i="31"/>
  <c r="C2668" i="31"/>
  <c r="C2669" i="31"/>
  <c r="C2670" i="31"/>
  <c r="C2671" i="31"/>
  <c r="C2672" i="31"/>
  <c r="C2673" i="31"/>
  <c r="C2674" i="31"/>
  <c r="C2675" i="31"/>
  <c r="C2676" i="31"/>
  <c r="C2677" i="31"/>
  <c r="C2678" i="31"/>
  <c r="C2679" i="31"/>
  <c r="C2680" i="31"/>
  <c r="C2681" i="31"/>
  <c r="C2682" i="31"/>
  <c r="C2683" i="31"/>
  <c r="C2684" i="31"/>
  <c r="C2685" i="31"/>
  <c r="C2686" i="31"/>
  <c r="C2687" i="31"/>
  <c r="C2688" i="31"/>
  <c r="C2689" i="31"/>
  <c r="C2690" i="31"/>
  <c r="C2691" i="31"/>
  <c r="C2692" i="31"/>
  <c r="C2693" i="31"/>
  <c r="C2694" i="31"/>
  <c r="C2695" i="31"/>
  <c r="C2696" i="31"/>
  <c r="C2697" i="31"/>
  <c r="C2698" i="31"/>
  <c r="C2699" i="31"/>
  <c r="C2700" i="31"/>
  <c r="C2701" i="31"/>
  <c r="C2702" i="31"/>
  <c r="C2703" i="31"/>
  <c r="C2704" i="31"/>
  <c r="C2705" i="31"/>
  <c r="C2706" i="31"/>
  <c r="C2707" i="31"/>
  <c r="C2708" i="31"/>
  <c r="C2709" i="31"/>
  <c r="C2710" i="31"/>
  <c r="C2711" i="31"/>
  <c r="C2712" i="31"/>
  <c r="C2713" i="31"/>
  <c r="C2714" i="31"/>
  <c r="C2715" i="31"/>
  <c r="C2716" i="31"/>
  <c r="C2717" i="31"/>
  <c r="C2718" i="31"/>
  <c r="C2719" i="31"/>
  <c r="C2720" i="31"/>
  <c r="C2721" i="31"/>
  <c r="C2722" i="31"/>
  <c r="C2723" i="31"/>
  <c r="C2724" i="31"/>
  <c r="C2725" i="31"/>
  <c r="C2726" i="31"/>
  <c r="C2727" i="31"/>
  <c r="C2728" i="31"/>
  <c r="C2729" i="31"/>
  <c r="C2730" i="31"/>
  <c r="C2731" i="31"/>
  <c r="C2732" i="31"/>
  <c r="C2733" i="31"/>
  <c r="C2734" i="31"/>
  <c r="C2735" i="31"/>
  <c r="C2736" i="31"/>
  <c r="C2737" i="31"/>
  <c r="C2738" i="31"/>
  <c r="C2739" i="31"/>
  <c r="C2740" i="31"/>
  <c r="C2741" i="31"/>
  <c r="C2742" i="31"/>
  <c r="C2743" i="31"/>
  <c r="C2744" i="31"/>
  <c r="C2745" i="31"/>
  <c r="C2746" i="31"/>
  <c r="C2747" i="31"/>
  <c r="C2748" i="31"/>
  <c r="C2749" i="31"/>
  <c r="C2750" i="31"/>
  <c r="C2751" i="31"/>
  <c r="C2752" i="31"/>
  <c r="C2753" i="31"/>
  <c r="C2754" i="31"/>
  <c r="C2755" i="31"/>
  <c r="C2756" i="31"/>
  <c r="C2757" i="31"/>
  <c r="C2758" i="31"/>
  <c r="C2759" i="31"/>
  <c r="C2760" i="31"/>
  <c r="C2761" i="31"/>
  <c r="C2762" i="31"/>
  <c r="C2763" i="31"/>
  <c r="C2764" i="31"/>
  <c r="C2765" i="31"/>
  <c r="C2766" i="31"/>
  <c r="C2767" i="31"/>
  <c r="C2768" i="31"/>
  <c r="C2769" i="31"/>
  <c r="C2770" i="31"/>
  <c r="C2771" i="31"/>
  <c r="C2772" i="31"/>
  <c r="C2773" i="31"/>
  <c r="C2774" i="31"/>
  <c r="C2775" i="31"/>
  <c r="C2776" i="31"/>
  <c r="C2777" i="31"/>
  <c r="C2778" i="31"/>
  <c r="C2779" i="31"/>
  <c r="C2780" i="31"/>
  <c r="C2781" i="31"/>
  <c r="C2782" i="31"/>
  <c r="C2783" i="31"/>
  <c r="C2784" i="31"/>
  <c r="C2785" i="31"/>
  <c r="C2786" i="31"/>
  <c r="C2787" i="31"/>
  <c r="C2788" i="31"/>
  <c r="C2789" i="31"/>
  <c r="C2790" i="31"/>
  <c r="C2791" i="31"/>
  <c r="C2792" i="31"/>
  <c r="C2793" i="31"/>
  <c r="C2794" i="31"/>
  <c r="C2795" i="31"/>
  <c r="C2796" i="31"/>
  <c r="C2797" i="31"/>
  <c r="C2798" i="31"/>
  <c r="C2799" i="31"/>
  <c r="C2800" i="31"/>
  <c r="C2801" i="31"/>
  <c r="C2802" i="31"/>
  <c r="C2803" i="31"/>
  <c r="C2804" i="31"/>
  <c r="C2805" i="31"/>
  <c r="C2806" i="31"/>
  <c r="C2807" i="31"/>
  <c r="C2808" i="31"/>
  <c r="C2809" i="31"/>
  <c r="C2810" i="31"/>
  <c r="C2811" i="31"/>
  <c r="C2812" i="31"/>
  <c r="C2813" i="31"/>
  <c r="C2814" i="31"/>
  <c r="C2815" i="31"/>
  <c r="C2816" i="31"/>
  <c r="C2817" i="31"/>
  <c r="C2818" i="31"/>
  <c r="C2819" i="31"/>
  <c r="C2820" i="31"/>
  <c r="C2821" i="31"/>
  <c r="C2822" i="31"/>
  <c r="C2823" i="31"/>
  <c r="C2824" i="31"/>
  <c r="C2825" i="31"/>
  <c r="C2826" i="31"/>
  <c r="C2827" i="31"/>
  <c r="C2828" i="31"/>
  <c r="C2829" i="31"/>
  <c r="C2830" i="31"/>
  <c r="C2831" i="31"/>
  <c r="C2832" i="31"/>
  <c r="C2833" i="31"/>
  <c r="C2834" i="31"/>
  <c r="C2835" i="31"/>
  <c r="C2836" i="31"/>
  <c r="C2837" i="31"/>
  <c r="C2838" i="31"/>
  <c r="C2839" i="31"/>
  <c r="C2840" i="31"/>
  <c r="C2841" i="31"/>
  <c r="C2842" i="31"/>
  <c r="C2843" i="31"/>
  <c r="C2844" i="31"/>
  <c r="C2845" i="31"/>
  <c r="C2846" i="31"/>
  <c r="C2847" i="31"/>
  <c r="C2848" i="31"/>
  <c r="C2849" i="31"/>
  <c r="C2850" i="31"/>
  <c r="C2851" i="31"/>
  <c r="C2852" i="31"/>
  <c r="C2853" i="31"/>
  <c r="C2854" i="31"/>
  <c r="C2855" i="31"/>
  <c r="C2856" i="31"/>
  <c r="C2857" i="31"/>
  <c r="C2858" i="31"/>
  <c r="C2859" i="31"/>
  <c r="C2860" i="31"/>
  <c r="C2861" i="31"/>
  <c r="C2862" i="31"/>
  <c r="C2863" i="31"/>
  <c r="C2864" i="31"/>
  <c r="C2865" i="31"/>
  <c r="C2866" i="31"/>
  <c r="C2867" i="31"/>
  <c r="C2868" i="31"/>
  <c r="C2869" i="31"/>
  <c r="C2870" i="31"/>
  <c r="C2871" i="31"/>
  <c r="C2872" i="31"/>
  <c r="C2873" i="31"/>
  <c r="C2874" i="31"/>
  <c r="C2875" i="31"/>
  <c r="C2876" i="31"/>
  <c r="C2877" i="31"/>
  <c r="C2878" i="31"/>
  <c r="C2879" i="31"/>
  <c r="C2880" i="31"/>
  <c r="C2881" i="31"/>
  <c r="C2882" i="31"/>
  <c r="C2883" i="31"/>
  <c r="C2884" i="31"/>
  <c r="C2885" i="31"/>
  <c r="C2886" i="31"/>
  <c r="C2887" i="31"/>
  <c r="C2888" i="31"/>
  <c r="C2889" i="31"/>
  <c r="C2890" i="31"/>
  <c r="C2891" i="31"/>
  <c r="C2892" i="31"/>
  <c r="C2893" i="31"/>
  <c r="C2894" i="31"/>
  <c r="C2895" i="31"/>
  <c r="C2896" i="31"/>
  <c r="C2897" i="31"/>
  <c r="C2898" i="31"/>
  <c r="C2899" i="31"/>
  <c r="C2900" i="31"/>
  <c r="C2901" i="31"/>
  <c r="C2902" i="31"/>
  <c r="C2903" i="31"/>
  <c r="C2904" i="31"/>
  <c r="C2905" i="31"/>
  <c r="C2906" i="31"/>
  <c r="C2907" i="31"/>
  <c r="C2908" i="31"/>
  <c r="C2909" i="31"/>
  <c r="C2910" i="31"/>
  <c r="C2911" i="31"/>
  <c r="C2912" i="31"/>
  <c r="C2913" i="31"/>
  <c r="C2914" i="31"/>
  <c r="C2915" i="31"/>
  <c r="C2916" i="31"/>
  <c r="C2917" i="31"/>
  <c r="C2918" i="31"/>
  <c r="C2919" i="31"/>
  <c r="C2920" i="31"/>
  <c r="C2921" i="31"/>
  <c r="C2922" i="31"/>
  <c r="C2923" i="31"/>
  <c r="C2924" i="31"/>
  <c r="C2925" i="31"/>
  <c r="C2926" i="31"/>
  <c r="C2927" i="31"/>
  <c r="C2928" i="31"/>
  <c r="C2929" i="31"/>
  <c r="C2930" i="31"/>
  <c r="C2931" i="31"/>
  <c r="C2932" i="31"/>
  <c r="C2933" i="31"/>
  <c r="C2934" i="31"/>
  <c r="C2935" i="31"/>
  <c r="C2936" i="31"/>
  <c r="C2937" i="31"/>
  <c r="C2938" i="31"/>
  <c r="C2939" i="31"/>
  <c r="C2940" i="31"/>
  <c r="C2941" i="31"/>
  <c r="C2942" i="31"/>
  <c r="C2943" i="31"/>
  <c r="C2944" i="31"/>
  <c r="C2945" i="31"/>
  <c r="C2946" i="31"/>
  <c r="C2947" i="31"/>
  <c r="C2948" i="31"/>
  <c r="C2949" i="31"/>
  <c r="C2950" i="31"/>
  <c r="C2951" i="31"/>
  <c r="C2952" i="31"/>
  <c r="C2953" i="31"/>
  <c r="C2954" i="31"/>
  <c r="C2955" i="31"/>
  <c r="C2956" i="31"/>
  <c r="C2957" i="31"/>
  <c r="C2958" i="31"/>
  <c r="C2959" i="31"/>
  <c r="C2960" i="31"/>
  <c r="C2961" i="31"/>
  <c r="C2962" i="31"/>
  <c r="C2963" i="31"/>
  <c r="C2964" i="31"/>
  <c r="C2965" i="31"/>
  <c r="C2966" i="31"/>
  <c r="C2967" i="31"/>
  <c r="C2968" i="31"/>
  <c r="C2969" i="31"/>
  <c r="C2970" i="31"/>
  <c r="C2971" i="31"/>
  <c r="C2972" i="31"/>
  <c r="C2973" i="31"/>
  <c r="C2974" i="31"/>
  <c r="C2975" i="31"/>
  <c r="C2976" i="31"/>
  <c r="C2977" i="31"/>
  <c r="C2978" i="31"/>
  <c r="C2979" i="31"/>
  <c r="C2980" i="31"/>
  <c r="C2981" i="31"/>
  <c r="C2982" i="31"/>
  <c r="C2983" i="31"/>
  <c r="C2984" i="31"/>
  <c r="C2985" i="31"/>
  <c r="C2986" i="31"/>
  <c r="C2987" i="31"/>
  <c r="C2988" i="31"/>
  <c r="C2989" i="31"/>
  <c r="C2990" i="31"/>
  <c r="C2991" i="31"/>
  <c r="C2992" i="31"/>
  <c r="C2993" i="31"/>
  <c r="C2994" i="31"/>
  <c r="C2995" i="31"/>
  <c r="C2996" i="31"/>
  <c r="C2997" i="31"/>
  <c r="C2998" i="31"/>
  <c r="C2999" i="31"/>
  <c r="C3000" i="31"/>
  <c r="C3001" i="31"/>
  <c r="C3002" i="31"/>
  <c r="C3003" i="31"/>
  <c r="C3004" i="31"/>
  <c r="C3005" i="31"/>
  <c r="C3006" i="31"/>
  <c r="C3007" i="31"/>
  <c r="C3008" i="31"/>
  <c r="C3009" i="31"/>
  <c r="C3010" i="31"/>
  <c r="C3011" i="31"/>
  <c r="C3012" i="31"/>
  <c r="C3013" i="31"/>
  <c r="C3014" i="31"/>
  <c r="C3015" i="31"/>
  <c r="C3016" i="31"/>
  <c r="C3017" i="31"/>
  <c r="C3018" i="31"/>
  <c r="C3019" i="31"/>
  <c r="C3020" i="31"/>
  <c r="C3021" i="31"/>
  <c r="C3022" i="31"/>
  <c r="C3023" i="31"/>
  <c r="C3024" i="31"/>
  <c r="C3025" i="31"/>
  <c r="C3026" i="31"/>
  <c r="C3027" i="31"/>
  <c r="C3028" i="31"/>
  <c r="C3029" i="31"/>
  <c r="C3030" i="31"/>
  <c r="C3031" i="31"/>
  <c r="C3032" i="31"/>
  <c r="C3033" i="31"/>
  <c r="C3034" i="31"/>
  <c r="C3035" i="31"/>
  <c r="C3036" i="31"/>
  <c r="C3037" i="31"/>
  <c r="C3038" i="31"/>
  <c r="C3039" i="31"/>
  <c r="C3040" i="31"/>
  <c r="C3041" i="31"/>
  <c r="C3042" i="31"/>
  <c r="C3043" i="31"/>
  <c r="C3044" i="31"/>
  <c r="C3045" i="31"/>
  <c r="C3046" i="31"/>
  <c r="C3047" i="31"/>
  <c r="C3048" i="31"/>
  <c r="C3049" i="31"/>
  <c r="C3050" i="31"/>
  <c r="C3051" i="31"/>
  <c r="C3052" i="31"/>
  <c r="C3053" i="31"/>
  <c r="C3054" i="31"/>
  <c r="C3055" i="31"/>
  <c r="C3056" i="31"/>
  <c r="C3057" i="31"/>
  <c r="C3058" i="31"/>
  <c r="C3059" i="31"/>
  <c r="C3060" i="31"/>
  <c r="C3061" i="31"/>
  <c r="C3062" i="31"/>
  <c r="C3063" i="31"/>
  <c r="C3064" i="31"/>
  <c r="C3065" i="31"/>
  <c r="C3066" i="31"/>
  <c r="C3067" i="31"/>
  <c r="C3068" i="31"/>
  <c r="C3069" i="31"/>
  <c r="C3070" i="31"/>
  <c r="C3071" i="31"/>
  <c r="C3072" i="31"/>
  <c r="C3073" i="31"/>
  <c r="C3074" i="31"/>
  <c r="C3075" i="31"/>
  <c r="C3076" i="31"/>
  <c r="C3077" i="31"/>
  <c r="C3078" i="31"/>
  <c r="C3079" i="31"/>
  <c r="C3080" i="31"/>
  <c r="C3081" i="31"/>
  <c r="C3082" i="31"/>
  <c r="C3083" i="31"/>
  <c r="C3084" i="31"/>
  <c r="C3085" i="31"/>
  <c r="C3086" i="31"/>
  <c r="C3087" i="31"/>
  <c r="C3088" i="31"/>
  <c r="C3089" i="31"/>
  <c r="C3090" i="31"/>
  <c r="C3091" i="31"/>
  <c r="C3092" i="31"/>
  <c r="C3093" i="31"/>
  <c r="C3094" i="31"/>
  <c r="C3095" i="31"/>
  <c r="C3096" i="31"/>
  <c r="C3097" i="31"/>
  <c r="C3098" i="31"/>
  <c r="C3099" i="31"/>
  <c r="C3100" i="31"/>
  <c r="C3101" i="31"/>
  <c r="C3102" i="31"/>
  <c r="C3103" i="31"/>
  <c r="C3104" i="31"/>
  <c r="C3105" i="31"/>
  <c r="C3106" i="31"/>
  <c r="C3107" i="31"/>
  <c r="C3108" i="31"/>
  <c r="C3109" i="31"/>
  <c r="C3110" i="31"/>
  <c r="C3111" i="31"/>
  <c r="C3112" i="31"/>
  <c r="C3113" i="31"/>
  <c r="C3114" i="31"/>
  <c r="C3115" i="31"/>
  <c r="C3116" i="31"/>
  <c r="C3117" i="31"/>
  <c r="C3118" i="31"/>
  <c r="C3119" i="31"/>
  <c r="C3120" i="31"/>
  <c r="C3121" i="31"/>
  <c r="C3122" i="31"/>
  <c r="C3123" i="31"/>
  <c r="C3124" i="31"/>
  <c r="C3125" i="31"/>
  <c r="C3126" i="31"/>
  <c r="C3127" i="31"/>
  <c r="C3128" i="31"/>
  <c r="C3129" i="31"/>
  <c r="C3130" i="31"/>
  <c r="C3131" i="31"/>
  <c r="C3132" i="31"/>
  <c r="C3133" i="31"/>
  <c r="C3134" i="31"/>
  <c r="C3135" i="31"/>
  <c r="C3136" i="31"/>
  <c r="C3137" i="31"/>
  <c r="C3138" i="31"/>
  <c r="C3139" i="31"/>
  <c r="C3140" i="31"/>
  <c r="C3141" i="31"/>
  <c r="C3142" i="31"/>
  <c r="C3143" i="31"/>
  <c r="C3144" i="31"/>
  <c r="C3145" i="31"/>
  <c r="C3146" i="31"/>
  <c r="C3147" i="31"/>
  <c r="C3148" i="31"/>
  <c r="C3149" i="31"/>
  <c r="C3150" i="31"/>
  <c r="C3151" i="31"/>
  <c r="C3152" i="31"/>
  <c r="C3153" i="31"/>
  <c r="C3154" i="31"/>
  <c r="C3155" i="31"/>
  <c r="C3156" i="31"/>
  <c r="C3157" i="31"/>
  <c r="C3158" i="31"/>
  <c r="C3159" i="31"/>
  <c r="C3160" i="31"/>
  <c r="C3161" i="31"/>
  <c r="C3162" i="31"/>
  <c r="C3163" i="31"/>
  <c r="C3164" i="31"/>
  <c r="C3165" i="31"/>
  <c r="C3166" i="31"/>
  <c r="C3167" i="31"/>
  <c r="C3168" i="31"/>
  <c r="C3169" i="31"/>
  <c r="C3170" i="31"/>
  <c r="C3171" i="31"/>
  <c r="C3172" i="31"/>
  <c r="C3173" i="31"/>
  <c r="C3174" i="31"/>
  <c r="C3175" i="31"/>
  <c r="C3176" i="31"/>
  <c r="C3177" i="31"/>
  <c r="C3178" i="31"/>
  <c r="C3179" i="31"/>
  <c r="C3180" i="31"/>
  <c r="C3181" i="31"/>
  <c r="C3182" i="31"/>
  <c r="C3183" i="31"/>
  <c r="C3184" i="31"/>
  <c r="C3185" i="31"/>
  <c r="C3186" i="31"/>
  <c r="C3187" i="31"/>
  <c r="C3188" i="31"/>
  <c r="C3189" i="31"/>
  <c r="C3190" i="31"/>
  <c r="C3191" i="31"/>
  <c r="C3192" i="31"/>
  <c r="C3193" i="31"/>
  <c r="C3194" i="31"/>
  <c r="C3195" i="31"/>
  <c r="C3196" i="31"/>
  <c r="C3197" i="31"/>
  <c r="C3198" i="31"/>
  <c r="C3199" i="31"/>
  <c r="C3200" i="31"/>
  <c r="C3201" i="31"/>
  <c r="C3202" i="31"/>
  <c r="C3203" i="31"/>
  <c r="C3204" i="31"/>
  <c r="C3205" i="31"/>
  <c r="C3206" i="31"/>
  <c r="C3207" i="31"/>
  <c r="C3208" i="31"/>
  <c r="C3209" i="31"/>
  <c r="C3210" i="31"/>
  <c r="C3211" i="31"/>
  <c r="C3212" i="31"/>
  <c r="C3213" i="31"/>
  <c r="C3214" i="31"/>
  <c r="C3215" i="31"/>
  <c r="C3216" i="31"/>
  <c r="C3217" i="31"/>
  <c r="C3218" i="31"/>
  <c r="C3219" i="31"/>
  <c r="C3220" i="31"/>
  <c r="C3221" i="31"/>
  <c r="C3222" i="31"/>
  <c r="C3223" i="31"/>
  <c r="C3224" i="31"/>
  <c r="C3225" i="31"/>
  <c r="C3226" i="31"/>
  <c r="C3227" i="31"/>
  <c r="C3228" i="31"/>
  <c r="C3229" i="31"/>
  <c r="C3230" i="31"/>
  <c r="C3231" i="31"/>
  <c r="C3232" i="31"/>
  <c r="C3233" i="31"/>
  <c r="C3234" i="31"/>
  <c r="C3235" i="31"/>
  <c r="C3236" i="31"/>
  <c r="C3237" i="31"/>
  <c r="C3238" i="31"/>
  <c r="C3239" i="31"/>
  <c r="C3240" i="31"/>
  <c r="C3241" i="31"/>
  <c r="C3242" i="31"/>
  <c r="C3243" i="31"/>
  <c r="C3244" i="31"/>
  <c r="C3245" i="31"/>
  <c r="C3246" i="31"/>
  <c r="C3247" i="31"/>
  <c r="C3248" i="31"/>
  <c r="C3249" i="31"/>
  <c r="C3250" i="31"/>
  <c r="C3251" i="31"/>
  <c r="C3252" i="31"/>
  <c r="C3253" i="31"/>
  <c r="C3254" i="31"/>
  <c r="C3255" i="31"/>
  <c r="C3256" i="31"/>
  <c r="C3257" i="31"/>
  <c r="C3258" i="31"/>
  <c r="C3259" i="31"/>
  <c r="C3260" i="31"/>
  <c r="C3261" i="31"/>
  <c r="C3262" i="31"/>
  <c r="C3263" i="31"/>
  <c r="C3264" i="31"/>
  <c r="C3265" i="31"/>
  <c r="C3266" i="31"/>
  <c r="C3267" i="31"/>
  <c r="C3268" i="31"/>
  <c r="C3269" i="31"/>
  <c r="C3270" i="31"/>
  <c r="C3271" i="31"/>
  <c r="C3272" i="31"/>
  <c r="C3273" i="31"/>
  <c r="C3274" i="31"/>
  <c r="C3275" i="31"/>
  <c r="C3276" i="31"/>
  <c r="C3277" i="31"/>
  <c r="C3278" i="31"/>
  <c r="C3279" i="31"/>
  <c r="C3280" i="31"/>
  <c r="C3281" i="31"/>
  <c r="C3282" i="31"/>
  <c r="C3283" i="31"/>
  <c r="C3284" i="31"/>
  <c r="C3285" i="31"/>
  <c r="C3286" i="31"/>
  <c r="C3287" i="31"/>
  <c r="C3288" i="31"/>
  <c r="C3289" i="31"/>
  <c r="C3290" i="31"/>
  <c r="C3291" i="31"/>
  <c r="C3292" i="31"/>
  <c r="C3293" i="31"/>
  <c r="C3294" i="31"/>
  <c r="C3295" i="31"/>
  <c r="C3296" i="31"/>
  <c r="C3297" i="31"/>
  <c r="C3298" i="31"/>
  <c r="C3299" i="31"/>
  <c r="C3300" i="31"/>
  <c r="C3301" i="31"/>
  <c r="C3302" i="31"/>
  <c r="C3303" i="31"/>
  <c r="C3304" i="31"/>
  <c r="C3305" i="31"/>
  <c r="C3306" i="31"/>
  <c r="C3307" i="31"/>
  <c r="C3308" i="31"/>
  <c r="C3309" i="31"/>
  <c r="C3310" i="31"/>
  <c r="C3311" i="31"/>
  <c r="C3312" i="31"/>
  <c r="C3313" i="31"/>
  <c r="C3314" i="31"/>
  <c r="C3315" i="31"/>
  <c r="C3316" i="31"/>
  <c r="C3317" i="31"/>
  <c r="C3318" i="31"/>
  <c r="C3319" i="31"/>
  <c r="C3320" i="31"/>
  <c r="C3321" i="31"/>
  <c r="C3322" i="31"/>
  <c r="C3323" i="31"/>
  <c r="C3324" i="31"/>
  <c r="C3325" i="31"/>
  <c r="C3326" i="31"/>
  <c r="C3327" i="31"/>
  <c r="C3328" i="31"/>
  <c r="C3329" i="31"/>
  <c r="C3330" i="31"/>
  <c r="C3331" i="31"/>
  <c r="C3332" i="31"/>
  <c r="C3333" i="31"/>
  <c r="C3334" i="31"/>
  <c r="C3335" i="31"/>
  <c r="C3336" i="31"/>
  <c r="C3337" i="31"/>
  <c r="C3338" i="31"/>
  <c r="C3339" i="31"/>
  <c r="C3340" i="31"/>
  <c r="C3341" i="31"/>
  <c r="C3342" i="31"/>
  <c r="C3343" i="31"/>
  <c r="C3344" i="31"/>
  <c r="C3345" i="31"/>
  <c r="C3346" i="31"/>
  <c r="C3347" i="31"/>
  <c r="C3348" i="31"/>
  <c r="C3349" i="31"/>
  <c r="C3350" i="31"/>
  <c r="C3351" i="31"/>
  <c r="C3352" i="31"/>
  <c r="C3353" i="31"/>
  <c r="C3354" i="31"/>
  <c r="C3355" i="31"/>
  <c r="C3356" i="31"/>
  <c r="C3357" i="31"/>
  <c r="C3358" i="31"/>
  <c r="C3359" i="31"/>
  <c r="C3360" i="31"/>
  <c r="C3361" i="31"/>
  <c r="C3362" i="31"/>
  <c r="C3363" i="31"/>
  <c r="C3364" i="31"/>
  <c r="C3365" i="31"/>
  <c r="C3366" i="31"/>
  <c r="C3367" i="31"/>
  <c r="C3368" i="31"/>
  <c r="C3369" i="31"/>
  <c r="C3370" i="31"/>
  <c r="C3371" i="31"/>
  <c r="C3372" i="31"/>
  <c r="C3373" i="31"/>
  <c r="C3374" i="31"/>
  <c r="C3375" i="31"/>
  <c r="C3376" i="31"/>
  <c r="C3377" i="31"/>
  <c r="C3378" i="31"/>
  <c r="C3379" i="31"/>
  <c r="C3380" i="31"/>
  <c r="C3381" i="31"/>
  <c r="C3382" i="31"/>
  <c r="C3383" i="31"/>
  <c r="C3384" i="31"/>
  <c r="C3385" i="31"/>
  <c r="C3386" i="31"/>
  <c r="C3387" i="31"/>
  <c r="C3388" i="31"/>
  <c r="C3389" i="31"/>
  <c r="C3390" i="31"/>
  <c r="C3391" i="31"/>
  <c r="C3392" i="31"/>
  <c r="C3393" i="31"/>
  <c r="C3394" i="31"/>
  <c r="C3395" i="31"/>
  <c r="C3396" i="31"/>
  <c r="C3397" i="31"/>
  <c r="C3398" i="31"/>
  <c r="C3399" i="31"/>
  <c r="C3400" i="31"/>
  <c r="C3401" i="31"/>
  <c r="C3402" i="31"/>
  <c r="C3403" i="31"/>
  <c r="C3404" i="31"/>
  <c r="C3405" i="31"/>
  <c r="C3406" i="31"/>
  <c r="C3407" i="31"/>
  <c r="C3408" i="31"/>
  <c r="C3409" i="31"/>
  <c r="C3410" i="31"/>
  <c r="C3411" i="31"/>
  <c r="C3412" i="31"/>
  <c r="C3413" i="31"/>
  <c r="C3414" i="31"/>
  <c r="C3415" i="31"/>
  <c r="C3416" i="31"/>
  <c r="C3417" i="31"/>
  <c r="C3418" i="31"/>
  <c r="C3419" i="31"/>
  <c r="C3420" i="31"/>
  <c r="C3421" i="31"/>
  <c r="C3422" i="31"/>
  <c r="C3423" i="31"/>
  <c r="C3424" i="31"/>
  <c r="C3425" i="31"/>
  <c r="C3426" i="31"/>
  <c r="C3427" i="31"/>
  <c r="C3428" i="31"/>
  <c r="C3429" i="31"/>
  <c r="C3430" i="31"/>
  <c r="C3431" i="31"/>
  <c r="C3432" i="31"/>
  <c r="C3433" i="31"/>
  <c r="C3434" i="31"/>
  <c r="C3435" i="31"/>
  <c r="C3436" i="31"/>
  <c r="C3437" i="31"/>
  <c r="C3438" i="31"/>
  <c r="C3439" i="31"/>
  <c r="C3440" i="31"/>
  <c r="C3441" i="31"/>
  <c r="C3442" i="31"/>
  <c r="C3443" i="31"/>
  <c r="C3444" i="31"/>
  <c r="C3445" i="31"/>
  <c r="C3446" i="31"/>
  <c r="C3447" i="31"/>
  <c r="C3448" i="31"/>
  <c r="C3449" i="31"/>
  <c r="C3450" i="31"/>
  <c r="C3451" i="31"/>
  <c r="C3452" i="31"/>
  <c r="C3453" i="31"/>
  <c r="C3454" i="31"/>
  <c r="C3455" i="31"/>
  <c r="C3456" i="31"/>
  <c r="C3457" i="31"/>
  <c r="C3458" i="31"/>
  <c r="C3459" i="31"/>
  <c r="C3460" i="31"/>
  <c r="C3461" i="31"/>
  <c r="C3462" i="31"/>
  <c r="C3463" i="31"/>
  <c r="C3464" i="31"/>
  <c r="C3465" i="31"/>
  <c r="C3466" i="31"/>
  <c r="C3467" i="31"/>
  <c r="C3468" i="31"/>
  <c r="C3469" i="31"/>
  <c r="C3470" i="31"/>
  <c r="C3471" i="31"/>
  <c r="C3472" i="31"/>
  <c r="C3473" i="31"/>
  <c r="C3474" i="31"/>
  <c r="C3475" i="31"/>
  <c r="C3476" i="31"/>
  <c r="C3477" i="31"/>
  <c r="C3478" i="31"/>
  <c r="C3479" i="31"/>
  <c r="C3480" i="31"/>
  <c r="C3481" i="31"/>
  <c r="C3482" i="31"/>
  <c r="C3483" i="31"/>
  <c r="C3484" i="31"/>
  <c r="C3485" i="31"/>
  <c r="C3486" i="31"/>
  <c r="C3487" i="31"/>
  <c r="C3488" i="31"/>
  <c r="C3489" i="31"/>
  <c r="C3490" i="31"/>
  <c r="C3491" i="31"/>
  <c r="C3492" i="31"/>
  <c r="C3493" i="31"/>
  <c r="C3494" i="31"/>
  <c r="C3495" i="31"/>
  <c r="C3496" i="31"/>
  <c r="C3497" i="31"/>
  <c r="C3498" i="31"/>
  <c r="C3499" i="31"/>
  <c r="C3500" i="31"/>
  <c r="C3501" i="31"/>
  <c r="C3502" i="31"/>
  <c r="C3503" i="31"/>
  <c r="C3504" i="31"/>
  <c r="C3505" i="31"/>
  <c r="C3506" i="31"/>
  <c r="C3507" i="31"/>
  <c r="C3508" i="31"/>
  <c r="C3509" i="31"/>
  <c r="C3510" i="31"/>
  <c r="C3511" i="31"/>
  <c r="C3512" i="31"/>
  <c r="C3513" i="31"/>
  <c r="C3514" i="31"/>
  <c r="C3515" i="31"/>
  <c r="C3516" i="31"/>
  <c r="C3517" i="31"/>
  <c r="C3518" i="31"/>
  <c r="C3519" i="31"/>
  <c r="C3520" i="31"/>
  <c r="C3521" i="31"/>
  <c r="C3522" i="31"/>
  <c r="C3523" i="31"/>
  <c r="C3524" i="31"/>
  <c r="C3525" i="31"/>
  <c r="C3526" i="31"/>
  <c r="C3527" i="31"/>
  <c r="C3528" i="31"/>
  <c r="C3529" i="31"/>
  <c r="C3530" i="31"/>
  <c r="C3531" i="31"/>
  <c r="C3532" i="31"/>
  <c r="C3533" i="31"/>
  <c r="C3534" i="31"/>
  <c r="C3535" i="31"/>
  <c r="C3536" i="31"/>
  <c r="C3537" i="31"/>
  <c r="C3538" i="31"/>
  <c r="C3539" i="31"/>
  <c r="C3540" i="31"/>
  <c r="C3541" i="31"/>
  <c r="C3542" i="31"/>
  <c r="C3543" i="31"/>
  <c r="C3544" i="31"/>
  <c r="C3545" i="31"/>
  <c r="C3546" i="31"/>
  <c r="C3547" i="31"/>
  <c r="C3548" i="31"/>
  <c r="C3549" i="31"/>
  <c r="C3550" i="31"/>
  <c r="C3551" i="31"/>
  <c r="C3552" i="31"/>
  <c r="C3553" i="31"/>
  <c r="C3554" i="31"/>
  <c r="C3555" i="31"/>
  <c r="C3556" i="31"/>
  <c r="C3557" i="31"/>
  <c r="C3558" i="31"/>
  <c r="C3559" i="31"/>
  <c r="C3560" i="31"/>
  <c r="C3561" i="31"/>
  <c r="C3562" i="31"/>
  <c r="C3563" i="31"/>
  <c r="C3564" i="31"/>
  <c r="C3565" i="31"/>
  <c r="C3566" i="31"/>
  <c r="C3567" i="31"/>
  <c r="C3568" i="31"/>
  <c r="C3569" i="31"/>
  <c r="C3570" i="31"/>
  <c r="C3571" i="31"/>
  <c r="C3572" i="31"/>
  <c r="C3573" i="31"/>
  <c r="C3574" i="31"/>
  <c r="C3575" i="31"/>
  <c r="C3576" i="31"/>
  <c r="C3577" i="31"/>
  <c r="C3578" i="31"/>
  <c r="C3579" i="31"/>
  <c r="C3580" i="31"/>
  <c r="C3581" i="31"/>
  <c r="C3582" i="31"/>
  <c r="C3583" i="31"/>
  <c r="C3584" i="31"/>
  <c r="C3585" i="31"/>
  <c r="C3586" i="31"/>
  <c r="C3587" i="31"/>
  <c r="C3588" i="31"/>
  <c r="C3589" i="31"/>
  <c r="C3590" i="31"/>
  <c r="C3591" i="31"/>
  <c r="C3592" i="31"/>
  <c r="C3593" i="31"/>
  <c r="C3594" i="31"/>
  <c r="C3595" i="31"/>
  <c r="C3596" i="31"/>
  <c r="C3597" i="31"/>
  <c r="C3598" i="31"/>
  <c r="C3599" i="31"/>
  <c r="C3600" i="31"/>
  <c r="C3601" i="31"/>
  <c r="C3602" i="31"/>
  <c r="C3603" i="31"/>
  <c r="C3604" i="31"/>
  <c r="C3605" i="31"/>
  <c r="C3606" i="31"/>
  <c r="C3607" i="31"/>
  <c r="C3608" i="31"/>
  <c r="C3609" i="31"/>
  <c r="C3610" i="31"/>
  <c r="C3611" i="31"/>
  <c r="C3612" i="31"/>
  <c r="C3613" i="31"/>
  <c r="C3614" i="31"/>
  <c r="C3615" i="31"/>
  <c r="C3616" i="31"/>
  <c r="C3617" i="31"/>
  <c r="C3618" i="31"/>
  <c r="C3619" i="31"/>
  <c r="C3620" i="31"/>
  <c r="C3621" i="31"/>
  <c r="C3622" i="31"/>
  <c r="C3623" i="31"/>
  <c r="C3624" i="31"/>
  <c r="C3625" i="31"/>
  <c r="C3626" i="31"/>
  <c r="C3627" i="31"/>
  <c r="C3628" i="31"/>
  <c r="C3629" i="31"/>
  <c r="C3630" i="31"/>
  <c r="C3631" i="31"/>
  <c r="C3632" i="31"/>
  <c r="C3633" i="31"/>
  <c r="C3634" i="31"/>
  <c r="C3635" i="31"/>
  <c r="C3636" i="31"/>
  <c r="C3637" i="31"/>
  <c r="C3638" i="31"/>
  <c r="C3639" i="31"/>
  <c r="C3640" i="31"/>
  <c r="C3641" i="31"/>
  <c r="C3642" i="31"/>
  <c r="C3643" i="31"/>
  <c r="C3644" i="31"/>
  <c r="C3645" i="31"/>
  <c r="C3646" i="31"/>
  <c r="C3647" i="31"/>
  <c r="C3648" i="31"/>
  <c r="C3649" i="31"/>
  <c r="C3650" i="31"/>
  <c r="C3651" i="31"/>
  <c r="C3652" i="31"/>
  <c r="C3653" i="31"/>
  <c r="C3654" i="31"/>
  <c r="C3655" i="31"/>
  <c r="C3656" i="31"/>
  <c r="C3657" i="31"/>
  <c r="C3658" i="31"/>
  <c r="C3659" i="31"/>
  <c r="C3660" i="31"/>
  <c r="C3661" i="31"/>
  <c r="C3662" i="31"/>
  <c r="C3663" i="31"/>
  <c r="C3664" i="31"/>
  <c r="C3665" i="31"/>
  <c r="C3666" i="31"/>
  <c r="C3667" i="31"/>
  <c r="C3668" i="31"/>
  <c r="C3669" i="31"/>
  <c r="C3670" i="31"/>
  <c r="C3671" i="31"/>
  <c r="C3672" i="31"/>
  <c r="C3673" i="31"/>
  <c r="C3674" i="31"/>
  <c r="C3675" i="31"/>
  <c r="C3676" i="31"/>
  <c r="C3677" i="31"/>
  <c r="C3678" i="31"/>
  <c r="C3679" i="31"/>
  <c r="C3680" i="31"/>
  <c r="C3681" i="31"/>
  <c r="C3682" i="31"/>
  <c r="C3683" i="31"/>
  <c r="C3684" i="31"/>
  <c r="C3685" i="31"/>
  <c r="C3686" i="31"/>
  <c r="C3687" i="31"/>
  <c r="C3688" i="31"/>
  <c r="C3689" i="31"/>
  <c r="C3690" i="31"/>
  <c r="C3691" i="31"/>
  <c r="C3692" i="31"/>
  <c r="C3693" i="31"/>
  <c r="C3694" i="31"/>
  <c r="C3695" i="31"/>
  <c r="C3696" i="31"/>
  <c r="C3697" i="31"/>
  <c r="C3698" i="31"/>
  <c r="C3699" i="31"/>
  <c r="C3700" i="31"/>
  <c r="C3701" i="31"/>
  <c r="C3702" i="31"/>
  <c r="C3703" i="31"/>
  <c r="C3704" i="31"/>
  <c r="C3705" i="31"/>
  <c r="C3706" i="31"/>
  <c r="C3707" i="31"/>
  <c r="C3708" i="31"/>
  <c r="C3709" i="31"/>
  <c r="C3710" i="31"/>
  <c r="C3711" i="31"/>
  <c r="C3712" i="31"/>
  <c r="C3713" i="31"/>
  <c r="C3714" i="31"/>
  <c r="C3715" i="31"/>
  <c r="C3716" i="31"/>
  <c r="C3717" i="31"/>
  <c r="C3718" i="31"/>
  <c r="C3719" i="31"/>
  <c r="C3720" i="31"/>
  <c r="C3721" i="31"/>
  <c r="C3722" i="31"/>
  <c r="C3723" i="31"/>
  <c r="C3724" i="31"/>
  <c r="C3725" i="31"/>
  <c r="C3726" i="31"/>
  <c r="C3727" i="31"/>
  <c r="C3728" i="31"/>
  <c r="C3729" i="31"/>
  <c r="C3730" i="31"/>
  <c r="C3731" i="31"/>
  <c r="C3732" i="31"/>
  <c r="C3733" i="31"/>
  <c r="C3734" i="31"/>
  <c r="C3735" i="31"/>
  <c r="C3736" i="31"/>
  <c r="C3737" i="31"/>
  <c r="C3738" i="31"/>
  <c r="C3739" i="31"/>
  <c r="C3740" i="31"/>
  <c r="C3741" i="31"/>
  <c r="C3742" i="31"/>
  <c r="C3743" i="31"/>
  <c r="C3744" i="31"/>
  <c r="C3745" i="31"/>
  <c r="C3746" i="31"/>
  <c r="C3747" i="31"/>
  <c r="C3748" i="31"/>
  <c r="C3749" i="31"/>
  <c r="C3750" i="31"/>
  <c r="C3751" i="31"/>
  <c r="C3752" i="31"/>
  <c r="C3753" i="31"/>
  <c r="C3754" i="31"/>
  <c r="C3755" i="31"/>
  <c r="C3756" i="31"/>
  <c r="C3757" i="31"/>
  <c r="C3758" i="31"/>
  <c r="C3759" i="31"/>
  <c r="C3760" i="31"/>
  <c r="C3761" i="31"/>
  <c r="C3762" i="31"/>
  <c r="C3763" i="31"/>
  <c r="C3764" i="31"/>
  <c r="C3765" i="31"/>
  <c r="C3766" i="31"/>
  <c r="C3767" i="31"/>
  <c r="C3768" i="31"/>
  <c r="C3769" i="31"/>
  <c r="C3770" i="31"/>
  <c r="C3771" i="31"/>
  <c r="C3772" i="31"/>
  <c r="C3773" i="31"/>
  <c r="C3774" i="31"/>
  <c r="C3775" i="31"/>
  <c r="C3776" i="31"/>
  <c r="C3777" i="31"/>
  <c r="C3778" i="31"/>
  <c r="C3779" i="31"/>
  <c r="C3780" i="31"/>
  <c r="C3781" i="31"/>
  <c r="C3782" i="31"/>
  <c r="C3783" i="31"/>
  <c r="C3784" i="31"/>
  <c r="C3785" i="31"/>
  <c r="C3786" i="31"/>
  <c r="C3787" i="31"/>
  <c r="C3788" i="31"/>
  <c r="C3789" i="31"/>
  <c r="C3790" i="31"/>
  <c r="C3791" i="31"/>
  <c r="C3792" i="31"/>
  <c r="C3793" i="31"/>
  <c r="C3794" i="31"/>
  <c r="C3795" i="31"/>
  <c r="C3796" i="31"/>
  <c r="C3797" i="31"/>
  <c r="C3798" i="31"/>
  <c r="C3799" i="31"/>
  <c r="C3800" i="31"/>
  <c r="C3801" i="31"/>
  <c r="C3802" i="31"/>
  <c r="C3803" i="31"/>
  <c r="C3804" i="31"/>
  <c r="C3805" i="31"/>
  <c r="C3806" i="31"/>
  <c r="C3807" i="31"/>
  <c r="C3808" i="31"/>
  <c r="C3809" i="31"/>
  <c r="C3810" i="31"/>
  <c r="C3811" i="31"/>
  <c r="C3812" i="31"/>
  <c r="C3813" i="31"/>
  <c r="C3814" i="31"/>
  <c r="C3815" i="31"/>
  <c r="C3816" i="31"/>
  <c r="C3817" i="31"/>
  <c r="C3818" i="31"/>
  <c r="C3819" i="31"/>
  <c r="C3820" i="31"/>
  <c r="C3821" i="31"/>
  <c r="C3822" i="31"/>
  <c r="C3823" i="31"/>
  <c r="C3824" i="31"/>
  <c r="C3825" i="31"/>
  <c r="C3826" i="31"/>
  <c r="C3827" i="31"/>
  <c r="C3828" i="31"/>
  <c r="C3829" i="31"/>
  <c r="C3830" i="31"/>
  <c r="C3831" i="31"/>
  <c r="C3832" i="31"/>
  <c r="C3833" i="31"/>
  <c r="C3834" i="31"/>
  <c r="C3835" i="31"/>
  <c r="C3836" i="31"/>
  <c r="C3837" i="31"/>
  <c r="C3838" i="31"/>
  <c r="C3839" i="31"/>
  <c r="C3840" i="31"/>
  <c r="C3841" i="31"/>
  <c r="C3842" i="31"/>
  <c r="C3843" i="31"/>
  <c r="C3844" i="31"/>
  <c r="C3845" i="31"/>
  <c r="C3846" i="31"/>
  <c r="C3847" i="31"/>
  <c r="C3848" i="31"/>
  <c r="C3849" i="31"/>
  <c r="C3850" i="31"/>
  <c r="C3851" i="31"/>
  <c r="C3852" i="31"/>
  <c r="C3853" i="31"/>
  <c r="C3854" i="31"/>
  <c r="C3855" i="31"/>
  <c r="C3856" i="31"/>
  <c r="C3857" i="31"/>
  <c r="C3858" i="31"/>
  <c r="C3859" i="31"/>
  <c r="C3860" i="31"/>
  <c r="C3861" i="31"/>
  <c r="C3862" i="31"/>
  <c r="C3863" i="31"/>
  <c r="C3864" i="31"/>
  <c r="C3865" i="31"/>
  <c r="C3866" i="31"/>
  <c r="C3867" i="31"/>
  <c r="C3868" i="31"/>
  <c r="C3869" i="31"/>
  <c r="C3870" i="31"/>
  <c r="C3871" i="31"/>
  <c r="C3872" i="31"/>
  <c r="C3873" i="31"/>
  <c r="C3874" i="31"/>
  <c r="C3875" i="31"/>
  <c r="C3876" i="31"/>
  <c r="C3877" i="31"/>
  <c r="C3878" i="31"/>
  <c r="C3879" i="31"/>
  <c r="C3880" i="31"/>
  <c r="C3881" i="31"/>
  <c r="C3882" i="31"/>
  <c r="C3883" i="31"/>
  <c r="C3884" i="31"/>
  <c r="C3885" i="31"/>
  <c r="C3886" i="31"/>
  <c r="C3887" i="31"/>
  <c r="C3888" i="31"/>
  <c r="C3889" i="31"/>
  <c r="C3890" i="31"/>
  <c r="C3891" i="31"/>
  <c r="C3892" i="31"/>
  <c r="C3893" i="31"/>
  <c r="C3894" i="31"/>
  <c r="C3895" i="31"/>
  <c r="C3896" i="31"/>
  <c r="C3897" i="31"/>
  <c r="C3898" i="31"/>
  <c r="C3899" i="31"/>
  <c r="C3900" i="31"/>
  <c r="C3901" i="31"/>
  <c r="C3902" i="31"/>
  <c r="C3903" i="31"/>
  <c r="C3904" i="31"/>
  <c r="C3905" i="31"/>
  <c r="C3906" i="31"/>
  <c r="C3907" i="31"/>
  <c r="C3908" i="31"/>
  <c r="C3909" i="31"/>
  <c r="C3910" i="31"/>
  <c r="C3911" i="31"/>
  <c r="C3912" i="31"/>
  <c r="C3913" i="31"/>
  <c r="C3914" i="31"/>
  <c r="C3915" i="31"/>
  <c r="C3916" i="31"/>
  <c r="C3917" i="31"/>
  <c r="C3918" i="31"/>
  <c r="C3919" i="31"/>
  <c r="C3920" i="31"/>
  <c r="C3921" i="31"/>
  <c r="C3922" i="31"/>
  <c r="C3923" i="31"/>
  <c r="C3924" i="31"/>
  <c r="C3925" i="31"/>
  <c r="C3926" i="31"/>
  <c r="C3927" i="31"/>
  <c r="C3928" i="31"/>
  <c r="C3929" i="31"/>
  <c r="C3930" i="31"/>
  <c r="C3931" i="31"/>
  <c r="C3932" i="31"/>
  <c r="C3933" i="31"/>
  <c r="C3934" i="31"/>
  <c r="C3935" i="31"/>
  <c r="C3936" i="31"/>
  <c r="C3937" i="31"/>
  <c r="C3938" i="31"/>
  <c r="C3939" i="31"/>
  <c r="C3940" i="31"/>
  <c r="C3941" i="31"/>
  <c r="C3942" i="31"/>
  <c r="C3943" i="31"/>
  <c r="C3944" i="31"/>
  <c r="C3945" i="31"/>
  <c r="C3946" i="31"/>
  <c r="C3947" i="31"/>
  <c r="C3948" i="31"/>
  <c r="C3949" i="31"/>
  <c r="C3950" i="31"/>
  <c r="C3951" i="31"/>
  <c r="C3952" i="31"/>
  <c r="C3953" i="31"/>
  <c r="C3954" i="31"/>
  <c r="C3955" i="31"/>
  <c r="C3956" i="31"/>
  <c r="C3957" i="31"/>
  <c r="C3958" i="31"/>
  <c r="C3959" i="31"/>
  <c r="C3960" i="31"/>
  <c r="C3961" i="31"/>
  <c r="C3962" i="31"/>
  <c r="C3963" i="31"/>
  <c r="C3964" i="31"/>
  <c r="C3965" i="31"/>
  <c r="C3966" i="31"/>
  <c r="C3967" i="31"/>
  <c r="C3968" i="31"/>
  <c r="C3969" i="31"/>
  <c r="C3970" i="31"/>
  <c r="C3971" i="31"/>
  <c r="C3972" i="31"/>
  <c r="C3973" i="31"/>
  <c r="C3974" i="31"/>
  <c r="C3975" i="31"/>
  <c r="C3976" i="31"/>
  <c r="C3977" i="31"/>
  <c r="C3978" i="31"/>
  <c r="C3979" i="31"/>
  <c r="D13" i="31"/>
  <c r="D14" i="31"/>
  <c r="D15" i="31"/>
  <c r="D7" i="31"/>
  <c r="D8" i="31"/>
  <c r="D9" i="31"/>
  <c r="D10" i="31"/>
  <c r="D11" i="31"/>
  <c r="D12" i="31"/>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I109" i="20"/>
  <c r="I110" i="20"/>
  <c r="I111" i="20"/>
  <c r="I112" i="20"/>
  <c r="I113" i="20"/>
  <c r="I114" i="20"/>
  <c r="I115" i="20"/>
  <c r="I116" i="20"/>
  <c r="I117" i="20"/>
  <c r="I118" i="20"/>
  <c r="I119" i="20"/>
  <c r="I120" i="20"/>
  <c r="I121" i="20"/>
  <c r="I122" i="20"/>
  <c r="I123" i="20"/>
  <c r="I124" i="20"/>
  <c r="I125" i="20"/>
  <c r="I126" i="20"/>
  <c r="I127" i="20"/>
  <c r="I128" i="20"/>
  <c r="I129" i="20"/>
  <c r="I130" i="20"/>
  <c r="I131" i="20"/>
  <c r="I132" i="20"/>
  <c r="I133" i="20"/>
  <c r="I134" i="20"/>
  <c r="I135" i="20"/>
  <c r="I136" i="20"/>
  <c r="I137" i="20"/>
  <c r="I138" i="20"/>
  <c r="I139" i="20"/>
  <c r="I140" i="20"/>
  <c r="I141" i="20"/>
  <c r="I142" i="20"/>
  <c r="I143" i="20"/>
  <c r="I144" i="20"/>
  <c r="I145" i="20"/>
  <c r="I146" i="20"/>
  <c r="I147" i="20"/>
  <c r="I148" i="20"/>
  <c r="I149" i="20"/>
  <c r="I150" i="20"/>
  <c r="I151" i="20"/>
  <c r="I152" i="20"/>
  <c r="I153" i="20"/>
  <c r="I154" i="20"/>
  <c r="I155" i="20"/>
  <c r="I156" i="20"/>
  <c r="I157" i="20"/>
  <c r="I158" i="20"/>
  <c r="I159" i="20"/>
  <c r="I160" i="20"/>
  <c r="I161" i="20"/>
  <c r="I162" i="20"/>
  <c r="I163" i="20"/>
  <c r="I164" i="20"/>
  <c r="I165" i="20"/>
  <c r="I166" i="20"/>
  <c r="I167" i="20"/>
  <c r="I168" i="20"/>
  <c r="I169" i="20"/>
  <c r="I170" i="20"/>
  <c r="I171" i="20"/>
  <c r="I172" i="20"/>
  <c r="I173" i="20"/>
  <c r="I174" i="20"/>
  <c r="I175" i="20"/>
  <c r="I176" i="20"/>
  <c r="I177" i="20"/>
  <c r="I178" i="20"/>
  <c r="I179" i="20"/>
  <c r="I180" i="20"/>
  <c r="I181" i="20"/>
  <c r="I182" i="20"/>
  <c r="I183" i="20"/>
  <c r="I184" i="20"/>
  <c r="I185" i="20"/>
  <c r="I186" i="20"/>
  <c r="I187" i="20"/>
  <c r="I188" i="20"/>
  <c r="I189" i="20"/>
  <c r="I190" i="20"/>
  <c r="I191" i="20"/>
  <c r="I192" i="20"/>
  <c r="I193" i="20"/>
  <c r="I194" i="20"/>
  <c r="I195" i="20"/>
  <c r="I196" i="20"/>
  <c r="I197" i="20"/>
  <c r="I198" i="20"/>
  <c r="I199" i="20"/>
  <c r="I200" i="20"/>
  <c r="I201" i="20"/>
  <c r="I202" i="20"/>
  <c r="I203" i="20"/>
  <c r="I204" i="20"/>
  <c r="I205" i="20"/>
  <c r="I206" i="20"/>
  <c r="I207" i="20"/>
  <c r="I208" i="20"/>
  <c r="I209" i="20"/>
  <c r="I210" i="20"/>
  <c r="I211" i="20"/>
  <c r="I212" i="20"/>
  <c r="I213" i="20"/>
  <c r="I214" i="20"/>
  <c r="I215" i="20"/>
  <c r="I216" i="20"/>
  <c r="I217" i="20"/>
  <c r="I218" i="20"/>
  <c r="I219" i="20"/>
  <c r="I220" i="20"/>
  <c r="I221" i="20"/>
  <c r="I222" i="20"/>
  <c r="I223" i="20"/>
  <c r="I224" i="20"/>
  <c r="I225" i="20"/>
  <c r="I226" i="20"/>
  <c r="I227" i="20"/>
  <c r="I228" i="20"/>
  <c r="I229" i="20"/>
  <c r="I230" i="20"/>
  <c r="I231" i="20"/>
  <c r="I232" i="20"/>
  <c r="I233" i="20"/>
  <c r="I234" i="20"/>
  <c r="I235" i="20"/>
  <c r="I236" i="20"/>
  <c r="I237" i="20"/>
  <c r="I238" i="20"/>
  <c r="I239" i="20"/>
  <c r="I240" i="20"/>
  <c r="I241" i="20"/>
  <c r="I242" i="20"/>
  <c r="I243" i="20"/>
  <c r="I244" i="20"/>
  <c r="I245" i="20"/>
  <c r="I246" i="20"/>
  <c r="I247" i="20"/>
  <c r="I248" i="20"/>
  <c r="I249" i="20"/>
  <c r="I250" i="20"/>
  <c r="I251" i="20"/>
  <c r="I252" i="20"/>
  <c r="I253" i="20"/>
  <c r="I254" i="20"/>
  <c r="I255" i="20"/>
  <c r="I256" i="20"/>
  <c r="I257" i="20"/>
  <c r="I258" i="20"/>
  <c r="I259" i="20"/>
  <c r="I260" i="20"/>
  <c r="I261" i="20"/>
  <c r="I262" i="20"/>
  <c r="I263" i="20"/>
  <c r="I264" i="20"/>
  <c r="I265" i="20"/>
  <c r="I266" i="20"/>
  <c r="I267" i="20"/>
  <c r="I268" i="20"/>
  <c r="I269" i="20"/>
  <c r="I270" i="20"/>
  <c r="I271" i="20"/>
  <c r="I272" i="20"/>
  <c r="I273" i="20"/>
  <c r="I274" i="20"/>
  <c r="I275" i="20"/>
  <c r="I276" i="20"/>
  <c r="I277" i="20"/>
  <c r="I278" i="20"/>
  <c r="I279" i="20"/>
  <c r="I280" i="20"/>
  <c r="I281" i="20"/>
  <c r="I282" i="20"/>
  <c r="I283" i="20"/>
  <c r="I284" i="20"/>
  <c r="I285" i="20"/>
  <c r="I286" i="20"/>
  <c r="I287" i="20"/>
  <c r="I288" i="20"/>
  <c r="I289" i="20"/>
  <c r="I290" i="20"/>
  <c r="I291" i="20"/>
  <c r="I292" i="20"/>
  <c r="I293" i="20"/>
  <c r="I294" i="20"/>
  <c r="I295" i="20"/>
  <c r="I296" i="20"/>
  <c r="I297" i="20"/>
  <c r="I298" i="20"/>
  <c r="I299" i="20"/>
  <c r="I300" i="20"/>
  <c r="I301" i="20"/>
  <c r="I302" i="20"/>
  <c r="I303" i="20"/>
  <c r="I304" i="20"/>
  <c r="I305" i="20"/>
  <c r="I306" i="20"/>
  <c r="I307" i="20"/>
  <c r="I308" i="20"/>
  <c r="I309" i="20"/>
  <c r="I310" i="20"/>
  <c r="I311" i="20"/>
  <c r="I312" i="20"/>
  <c r="I313" i="20"/>
  <c r="I314" i="20"/>
  <c r="I315" i="20"/>
  <c r="I316" i="20"/>
  <c r="I317" i="20"/>
  <c r="I318" i="20"/>
  <c r="I319" i="20"/>
  <c r="I320" i="20"/>
  <c r="I321" i="20"/>
  <c r="I322" i="20"/>
  <c r="I323" i="20"/>
  <c r="I324" i="20"/>
  <c r="I325" i="20"/>
  <c r="I326" i="20"/>
  <c r="I327" i="20"/>
  <c r="I328" i="20"/>
  <c r="I329" i="20"/>
  <c r="I330" i="20"/>
  <c r="I331" i="20"/>
  <c r="I332" i="20"/>
  <c r="I333" i="20"/>
  <c r="I334" i="20"/>
  <c r="I335" i="20"/>
  <c r="I336" i="20"/>
  <c r="I337" i="20"/>
  <c r="I338" i="20"/>
  <c r="I339" i="20"/>
  <c r="I340" i="20"/>
  <c r="I341" i="20"/>
  <c r="I342" i="20"/>
  <c r="I343" i="20"/>
  <c r="I344" i="20"/>
  <c r="I345" i="20"/>
  <c r="I346" i="20"/>
  <c r="I347" i="20"/>
  <c r="I348" i="20"/>
  <c r="I349" i="20"/>
  <c r="I350" i="20"/>
  <c r="I351" i="20"/>
  <c r="I352" i="20"/>
  <c r="I353" i="20"/>
  <c r="I354" i="20"/>
  <c r="I355" i="20"/>
  <c r="I356" i="20"/>
  <c r="I357" i="20"/>
  <c r="I358" i="20"/>
  <c r="I359" i="20"/>
  <c r="I360" i="20"/>
  <c r="I361" i="20"/>
  <c r="I362" i="20"/>
  <c r="I363" i="20"/>
  <c r="I364" i="20"/>
  <c r="I365" i="20"/>
  <c r="I366" i="20"/>
  <c r="I367" i="20"/>
  <c r="I368" i="20"/>
  <c r="I369" i="20"/>
  <c r="I370" i="20"/>
  <c r="I371" i="20"/>
  <c r="I372" i="20"/>
  <c r="I373" i="20"/>
  <c r="I374" i="20"/>
  <c r="I375" i="20"/>
  <c r="I376" i="20"/>
  <c r="I377" i="20"/>
  <c r="I378" i="20"/>
  <c r="I379" i="20"/>
  <c r="I380" i="20"/>
  <c r="I381" i="20"/>
  <c r="I382" i="20"/>
  <c r="I383" i="20"/>
  <c r="I384" i="20"/>
  <c r="I385" i="20"/>
  <c r="I386" i="20"/>
  <c r="I387" i="20"/>
  <c r="I388" i="20"/>
  <c r="I389" i="20"/>
  <c r="I390" i="20"/>
  <c r="I391" i="20"/>
  <c r="I392" i="20"/>
  <c r="I393" i="20"/>
  <c r="I394" i="20"/>
  <c r="I395" i="20"/>
  <c r="I396" i="20"/>
  <c r="I397" i="20"/>
  <c r="I398" i="20"/>
  <c r="I399" i="20"/>
  <c r="I400" i="20"/>
  <c r="I401" i="20"/>
  <c r="I402" i="20"/>
  <c r="I403" i="20"/>
  <c r="I404" i="20"/>
  <c r="I405" i="20"/>
  <c r="I406" i="20"/>
  <c r="I407" i="20"/>
  <c r="I408" i="20"/>
  <c r="I409" i="20"/>
  <c r="I410" i="20"/>
  <c r="I411" i="20"/>
  <c r="I412" i="20"/>
  <c r="I413" i="20"/>
  <c r="I414" i="20"/>
  <c r="I415" i="20"/>
  <c r="I416" i="20"/>
  <c r="I417" i="20"/>
  <c r="I418" i="20"/>
  <c r="I419" i="20"/>
  <c r="I420" i="20"/>
  <c r="I421" i="20"/>
  <c r="I422" i="20"/>
  <c r="I423" i="20"/>
  <c r="I424" i="20"/>
  <c r="I425" i="20"/>
  <c r="I426" i="20"/>
  <c r="I427" i="20"/>
  <c r="I428" i="20"/>
  <c r="I429" i="20"/>
  <c r="I430" i="20"/>
  <c r="I431" i="20"/>
  <c r="I432" i="20"/>
  <c r="I433" i="20"/>
  <c r="I434" i="20"/>
  <c r="I435" i="20"/>
  <c r="I436" i="20"/>
  <c r="I437" i="20"/>
  <c r="I438" i="20"/>
  <c r="I439" i="20"/>
  <c r="I440" i="20"/>
  <c r="I441" i="20"/>
  <c r="I442" i="20"/>
  <c r="I443" i="20"/>
  <c r="I444" i="20"/>
  <c r="I445" i="20"/>
  <c r="I446" i="20"/>
  <c r="I447" i="20"/>
  <c r="I448" i="20"/>
  <c r="I449" i="20"/>
  <c r="I450" i="20"/>
  <c r="I451" i="20"/>
  <c r="I452" i="20"/>
  <c r="I453" i="20"/>
  <c r="I454" i="20"/>
  <c r="I455" i="20"/>
  <c r="I456" i="20"/>
  <c r="I457" i="20"/>
  <c r="I458" i="20"/>
  <c r="I459" i="20"/>
  <c r="I460" i="20"/>
  <c r="I461" i="20"/>
  <c r="I462" i="20"/>
  <c r="I463" i="20"/>
  <c r="I464" i="20"/>
  <c r="I465" i="20"/>
  <c r="I466" i="20"/>
  <c r="I467" i="20"/>
  <c r="I468" i="20"/>
  <c r="I469" i="20"/>
  <c r="I470" i="20"/>
  <c r="I471" i="20"/>
  <c r="I472" i="20"/>
  <c r="I473" i="20"/>
  <c r="I474" i="20"/>
  <c r="I475" i="20"/>
  <c r="I476" i="20"/>
  <c r="I477" i="20"/>
  <c r="I478" i="20"/>
  <c r="I479" i="20"/>
  <c r="I480" i="20"/>
  <c r="I481" i="20"/>
  <c r="I482" i="20"/>
  <c r="I483" i="20"/>
  <c r="I484" i="20"/>
  <c r="I485" i="20"/>
  <c r="I486" i="20"/>
  <c r="I487" i="20"/>
  <c r="I488" i="20"/>
  <c r="I489" i="20"/>
  <c r="I490" i="20"/>
  <c r="I491" i="20"/>
  <c r="I492" i="20"/>
  <c r="I493" i="20"/>
  <c r="I494" i="20"/>
  <c r="I495" i="20"/>
  <c r="I496" i="20"/>
  <c r="I497" i="20"/>
  <c r="I498" i="20"/>
  <c r="I499" i="20"/>
  <c r="I500" i="20"/>
  <c r="I501" i="20"/>
  <c r="I502" i="20"/>
  <c r="I503" i="20"/>
  <c r="I504" i="20"/>
  <c r="I505" i="20"/>
  <c r="I506" i="20"/>
  <c r="I507" i="20"/>
  <c r="I508" i="20"/>
  <c r="I509" i="20"/>
  <c r="I510" i="20"/>
  <c r="I511" i="20"/>
  <c r="I512" i="20"/>
  <c r="I513" i="20"/>
  <c r="I514" i="20"/>
  <c r="I515" i="20"/>
  <c r="I516" i="20"/>
  <c r="I517" i="20"/>
  <c r="I518" i="20"/>
  <c r="I519" i="20"/>
  <c r="I520" i="20"/>
  <c r="I521" i="20"/>
  <c r="I522" i="20"/>
  <c r="I523" i="20"/>
  <c r="I524" i="20"/>
  <c r="I525" i="20"/>
  <c r="I526" i="20"/>
  <c r="I527" i="20"/>
  <c r="I528" i="20"/>
  <c r="I529" i="20"/>
  <c r="I530" i="20"/>
  <c r="I531" i="20"/>
  <c r="I532" i="20"/>
  <c r="I533" i="20"/>
  <c r="I534" i="20"/>
  <c r="I535" i="20"/>
  <c r="I536" i="20"/>
  <c r="I537" i="20"/>
  <c r="I538" i="20"/>
  <c r="I539" i="20"/>
  <c r="I540" i="20"/>
  <c r="I541" i="20"/>
  <c r="I542" i="20"/>
  <c r="I543" i="20"/>
  <c r="I544" i="20"/>
  <c r="I545" i="20"/>
  <c r="I546" i="20"/>
  <c r="I547" i="20"/>
  <c r="I548" i="20"/>
  <c r="I549" i="20"/>
  <c r="I550" i="20"/>
  <c r="I551" i="20"/>
  <c r="I552" i="20"/>
  <c r="I553" i="20"/>
  <c r="I554" i="20"/>
  <c r="I555" i="20"/>
  <c r="I556" i="20"/>
  <c r="I557" i="20"/>
  <c r="I558" i="20"/>
  <c r="I559" i="20"/>
  <c r="I560" i="20"/>
  <c r="I561" i="20"/>
  <c r="I562" i="20"/>
  <c r="I563" i="20"/>
  <c r="I564" i="20"/>
  <c r="I565" i="20"/>
  <c r="I566" i="20"/>
  <c r="I567" i="20"/>
  <c r="I568" i="20"/>
  <c r="I569" i="20"/>
  <c r="I570" i="20"/>
  <c r="I571" i="20"/>
  <c r="I572" i="20"/>
  <c r="I573" i="20"/>
  <c r="I574" i="20"/>
  <c r="I575" i="20"/>
  <c r="I576" i="20"/>
  <c r="I577" i="20"/>
  <c r="I578" i="20"/>
  <c r="I579" i="20"/>
  <c r="I580" i="20"/>
  <c r="I581" i="20"/>
  <c r="I582" i="20"/>
  <c r="I583" i="20"/>
  <c r="I584" i="20"/>
  <c r="I585" i="20"/>
  <c r="I586" i="20"/>
  <c r="I587" i="20"/>
  <c r="I588" i="20"/>
  <c r="I589" i="20"/>
  <c r="I590" i="20"/>
  <c r="I591" i="20"/>
  <c r="I592" i="20"/>
  <c r="I593" i="20"/>
  <c r="I594" i="20"/>
  <c r="I595" i="20"/>
  <c r="I596" i="20"/>
  <c r="I597" i="20"/>
  <c r="I598" i="20"/>
  <c r="I599" i="20"/>
  <c r="I600" i="20"/>
  <c r="I601" i="20"/>
  <c r="I602" i="20"/>
  <c r="I603" i="20"/>
  <c r="I604" i="20"/>
  <c r="I605" i="20"/>
  <c r="I606" i="20"/>
  <c r="I607" i="20"/>
  <c r="I608" i="20"/>
  <c r="I609" i="20"/>
  <c r="I610" i="20"/>
  <c r="I611" i="20"/>
  <c r="I612" i="20"/>
  <c r="I613" i="20"/>
  <c r="I614" i="20"/>
  <c r="I615" i="20"/>
  <c r="I616" i="20"/>
  <c r="I617" i="20"/>
  <c r="I618" i="20"/>
  <c r="I619" i="20"/>
  <c r="I620" i="20"/>
  <c r="I621" i="20"/>
  <c r="I622" i="20"/>
  <c r="I623" i="20"/>
  <c r="I624" i="20"/>
  <c r="I625" i="20"/>
  <c r="I626" i="20"/>
  <c r="I627" i="20"/>
  <c r="I628" i="20"/>
  <c r="I629" i="20"/>
  <c r="I630" i="20"/>
  <c r="I631" i="20"/>
  <c r="I632" i="20"/>
  <c r="I633" i="20"/>
  <c r="I634" i="20"/>
  <c r="I635" i="20"/>
  <c r="I636" i="20"/>
  <c r="I637" i="20"/>
  <c r="I638" i="20"/>
  <c r="I639" i="20"/>
  <c r="I640" i="20"/>
  <c r="I641" i="20"/>
  <c r="I642" i="20"/>
  <c r="I643" i="20"/>
  <c r="I644" i="20"/>
  <c r="I645" i="20"/>
  <c r="I646" i="20"/>
  <c r="I647" i="20"/>
  <c r="I648" i="20"/>
  <c r="I649" i="20"/>
  <c r="I650" i="20"/>
  <c r="I651" i="20"/>
  <c r="I652" i="20"/>
  <c r="I653" i="20"/>
  <c r="I654" i="20"/>
  <c r="I655" i="20"/>
  <c r="I656" i="20"/>
  <c r="I657" i="20"/>
  <c r="I658" i="20"/>
  <c r="I659" i="20"/>
  <c r="I660" i="20"/>
  <c r="I661" i="20"/>
  <c r="I662" i="20"/>
  <c r="I663" i="20"/>
  <c r="I664" i="20"/>
  <c r="I665" i="20"/>
  <c r="I666" i="20"/>
  <c r="I667" i="20"/>
  <c r="I668" i="20"/>
  <c r="I669" i="20"/>
  <c r="I670" i="20"/>
  <c r="I671" i="20"/>
  <c r="I672" i="20"/>
  <c r="I673" i="20"/>
  <c r="I674" i="20"/>
  <c r="I675" i="20"/>
  <c r="I676" i="20"/>
  <c r="I677" i="20"/>
  <c r="I678" i="20"/>
  <c r="I679" i="20"/>
  <c r="I680" i="20"/>
  <c r="I681" i="20"/>
  <c r="I682" i="20"/>
  <c r="I683" i="20"/>
  <c r="I684" i="20"/>
  <c r="I685" i="20"/>
  <c r="I686" i="20"/>
  <c r="I687" i="20"/>
  <c r="I688" i="20"/>
  <c r="I689" i="20"/>
  <c r="I690" i="20"/>
  <c r="I691" i="20"/>
  <c r="I692" i="20"/>
  <c r="I693" i="20"/>
  <c r="I694" i="20"/>
  <c r="I695" i="20"/>
  <c r="I696" i="20"/>
  <c r="I697" i="20"/>
  <c r="I698" i="20"/>
  <c r="I699" i="20"/>
  <c r="I700" i="20"/>
  <c r="I701" i="20"/>
  <c r="I702" i="20"/>
  <c r="I703" i="20"/>
  <c r="I704" i="20"/>
  <c r="I705" i="20"/>
  <c r="I706" i="20"/>
  <c r="I707" i="20"/>
  <c r="I708" i="20"/>
  <c r="I709" i="20"/>
  <c r="I710" i="20"/>
  <c r="I711" i="20"/>
  <c r="I712" i="20"/>
  <c r="I713" i="20"/>
  <c r="I714" i="20"/>
  <c r="I715" i="20"/>
  <c r="I716" i="20"/>
  <c r="I717" i="20"/>
  <c r="I718" i="20"/>
  <c r="I719" i="20"/>
  <c r="I720" i="20"/>
  <c r="I721" i="20"/>
  <c r="I722" i="20"/>
  <c r="I723" i="20"/>
  <c r="I724" i="20"/>
  <c r="I725" i="20"/>
  <c r="I726" i="20"/>
  <c r="I727" i="20"/>
  <c r="I728" i="20"/>
  <c r="I729" i="20"/>
  <c r="I730" i="20"/>
  <c r="I731" i="20"/>
  <c r="I732" i="20"/>
  <c r="I733" i="20"/>
  <c r="I734" i="20"/>
  <c r="I735" i="20"/>
  <c r="I736" i="20"/>
  <c r="I737" i="20"/>
  <c r="I738" i="20"/>
  <c r="I739" i="20"/>
  <c r="I740" i="20"/>
  <c r="I741" i="20"/>
  <c r="I742" i="20"/>
  <c r="I743" i="20"/>
  <c r="I744" i="20"/>
  <c r="I745" i="20"/>
  <c r="I746" i="20"/>
  <c r="I747" i="20"/>
  <c r="I748" i="20"/>
  <c r="I749" i="20"/>
  <c r="I750" i="20"/>
  <c r="I751" i="20"/>
  <c r="I752" i="20"/>
  <c r="I753" i="20"/>
  <c r="I754" i="20"/>
  <c r="I755" i="20"/>
  <c r="I756" i="20"/>
  <c r="I757" i="20"/>
  <c r="I758" i="20"/>
  <c r="I759" i="20"/>
  <c r="I760" i="20"/>
  <c r="I761" i="20"/>
  <c r="I762" i="20"/>
  <c r="I763" i="20"/>
  <c r="I764" i="20"/>
  <c r="I765" i="20"/>
  <c r="I766" i="20"/>
  <c r="I767" i="20"/>
  <c r="I768" i="20"/>
  <c r="I769" i="20"/>
  <c r="I770" i="20"/>
  <c r="I771" i="20"/>
  <c r="I772" i="20"/>
  <c r="I773" i="20"/>
  <c r="I774" i="20"/>
  <c r="I775" i="20"/>
  <c r="I776" i="20"/>
  <c r="I777" i="20"/>
  <c r="I778" i="20"/>
  <c r="I779" i="20"/>
  <c r="I780" i="20"/>
  <c r="I781" i="20"/>
  <c r="I782" i="20"/>
  <c r="I783" i="20"/>
  <c r="I784" i="20"/>
  <c r="I785" i="20"/>
  <c r="I786" i="20"/>
  <c r="I787" i="20"/>
  <c r="I788" i="20"/>
  <c r="I789" i="20"/>
  <c r="I790" i="20"/>
  <c r="I791" i="20"/>
  <c r="I792" i="20"/>
  <c r="I793" i="20"/>
  <c r="I794" i="20"/>
  <c r="I795" i="20"/>
  <c r="I796" i="20"/>
  <c r="I797" i="20"/>
  <c r="I798" i="20"/>
  <c r="I799" i="20"/>
  <c r="I800" i="20"/>
  <c r="I801" i="20"/>
  <c r="I802" i="20"/>
  <c r="I803" i="20"/>
  <c r="I804" i="20"/>
  <c r="I805" i="20"/>
  <c r="I806" i="20"/>
  <c r="I807" i="20"/>
  <c r="I808" i="20"/>
  <c r="I809" i="20"/>
  <c r="I810" i="20"/>
  <c r="I811" i="20"/>
  <c r="I812" i="20"/>
  <c r="I813" i="20"/>
  <c r="I814" i="20"/>
  <c r="I815" i="20"/>
  <c r="I816" i="20"/>
  <c r="I817" i="20"/>
  <c r="I818" i="20"/>
  <c r="I819" i="20"/>
  <c r="I820" i="20"/>
  <c r="I821" i="20"/>
  <c r="I822" i="20"/>
  <c r="I823" i="20"/>
  <c r="I824" i="20"/>
  <c r="I825" i="20"/>
  <c r="I826" i="20"/>
  <c r="I827" i="20"/>
  <c r="I828" i="20"/>
  <c r="I829" i="20"/>
  <c r="I830" i="20"/>
  <c r="I831" i="20"/>
  <c r="I832" i="20"/>
  <c r="I833" i="20"/>
  <c r="I834" i="20"/>
  <c r="I835" i="20"/>
  <c r="I836" i="20"/>
  <c r="I837" i="20"/>
  <c r="I838" i="20"/>
  <c r="I839" i="20"/>
  <c r="I840" i="20"/>
  <c r="I841" i="20"/>
  <c r="I842" i="20"/>
  <c r="I843" i="20"/>
  <c r="I844" i="20"/>
  <c r="I845" i="20"/>
  <c r="I846" i="20"/>
  <c r="I847" i="20"/>
  <c r="I848" i="20"/>
  <c r="I849" i="20"/>
  <c r="I850" i="20"/>
  <c r="I851" i="20"/>
  <c r="I852" i="20"/>
  <c r="I853" i="20"/>
  <c r="I854" i="20"/>
  <c r="I855" i="20"/>
  <c r="I856" i="20"/>
  <c r="I857" i="20"/>
  <c r="I858" i="20"/>
  <c r="I859" i="20"/>
  <c r="I860" i="20"/>
  <c r="I861" i="20"/>
  <c r="I862" i="20"/>
  <c r="I863" i="20"/>
  <c r="I864" i="20"/>
  <c r="I865" i="20"/>
  <c r="I866" i="20"/>
  <c r="I867" i="20"/>
  <c r="I868" i="20"/>
  <c r="I869" i="20"/>
  <c r="I870" i="20"/>
  <c r="I871" i="20"/>
  <c r="I872" i="20"/>
  <c r="I873" i="20"/>
  <c r="I874" i="20"/>
  <c r="I875" i="20"/>
  <c r="I876" i="20"/>
  <c r="I877" i="20"/>
  <c r="I878" i="20"/>
  <c r="I879" i="20"/>
  <c r="I880" i="20"/>
  <c r="I881" i="20"/>
  <c r="I882" i="20"/>
  <c r="I883" i="20"/>
  <c r="I884" i="20"/>
  <c r="I885" i="20"/>
  <c r="I886" i="20"/>
  <c r="I887" i="20"/>
  <c r="I888" i="20"/>
  <c r="I889" i="20"/>
  <c r="I890" i="20"/>
  <c r="I891" i="20"/>
  <c r="I892" i="20"/>
  <c r="I893" i="20"/>
  <c r="I894" i="20"/>
  <c r="I895" i="20"/>
  <c r="I896" i="20"/>
  <c r="I897" i="20"/>
  <c r="I898" i="20"/>
  <c r="I899" i="20"/>
  <c r="I900" i="20"/>
  <c r="I901" i="20"/>
  <c r="I902" i="20"/>
  <c r="I903" i="20"/>
  <c r="I904" i="20"/>
  <c r="I905" i="20"/>
  <c r="I906" i="20"/>
  <c r="I907" i="20"/>
  <c r="I908" i="20"/>
  <c r="I909" i="20"/>
  <c r="I910" i="20"/>
  <c r="I911" i="20"/>
  <c r="I912" i="20"/>
  <c r="I913" i="20"/>
  <c r="I914" i="20"/>
  <c r="I915" i="20"/>
  <c r="I916" i="20"/>
  <c r="I917" i="20"/>
  <c r="I918" i="20"/>
  <c r="I919" i="20"/>
  <c r="I920" i="20"/>
  <c r="I921" i="20"/>
  <c r="I922" i="20"/>
  <c r="I923" i="20"/>
  <c r="I924" i="20"/>
  <c r="I925" i="20"/>
  <c r="I926" i="20"/>
  <c r="I927" i="20"/>
  <c r="I928" i="20"/>
  <c r="I929" i="20"/>
  <c r="I930" i="20"/>
  <c r="I931" i="20"/>
  <c r="I932" i="20"/>
  <c r="I933" i="20"/>
  <c r="I934" i="20"/>
  <c r="I935" i="20"/>
  <c r="I936" i="20"/>
  <c r="I937" i="20"/>
  <c r="I938" i="20"/>
  <c r="I939" i="20"/>
  <c r="I940" i="20"/>
  <c r="I941" i="20"/>
  <c r="I942" i="20"/>
  <c r="I943" i="20"/>
  <c r="I944" i="20"/>
  <c r="I945" i="20"/>
  <c r="I946" i="20"/>
  <c r="I947" i="20"/>
  <c r="I948" i="20"/>
  <c r="I949" i="20"/>
  <c r="I950" i="20"/>
  <c r="I951" i="20"/>
  <c r="I952" i="20"/>
  <c r="I953" i="20"/>
  <c r="I954" i="20"/>
  <c r="I955" i="20"/>
  <c r="I956" i="20"/>
  <c r="I957" i="20"/>
  <c r="I958" i="20"/>
  <c r="I959" i="20"/>
  <c r="I960" i="20"/>
  <c r="I961" i="20"/>
  <c r="I962" i="20"/>
  <c r="I963" i="20"/>
  <c r="I964" i="20"/>
  <c r="I965" i="20"/>
  <c r="I966" i="20"/>
  <c r="I967" i="20"/>
  <c r="I968" i="20"/>
  <c r="I969" i="20"/>
  <c r="I970" i="20"/>
  <c r="I971" i="20"/>
  <c r="I972" i="20"/>
  <c r="I973" i="20"/>
  <c r="I974" i="20"/>
  <c r="I975" i="20"/>
  <c r="I976" i="20"/>
  <c r="I977" i="20"/>
  <c r="I978" i="20"/>
  <c r="I979" i="20"/>
  <c r="I980" i="20"/>
  <c r="I981" i="20"/>
  <c r="I982" i="20"/>
  <c r="I983" i="20"/>
  <c r="I984" i="20"/>
  <c r="I985" i="20"/>
  <c r="I986" i="20"/>
  <c r="I987" i="20"/>
  <c r="I988" i="20"/>
  <c r="I989" i="20"/>
  <c r="I990" i="20"/>
  <c r="I991" i="20"/>
  <c r="I992" i="20"/>
  <c r="I993" i="20"/>
  <c r="I994" i="20"/>
  <c r="I995" i="20"/>
  <c r="I996" i="20"/>
  <c r="I997" i="20"/>
  <c r="I998" i="20"/>
  <c r="I999" i="20"/>
  <c r="I1000" i="20"/>
  <c r="I1001" i="20"/>
  <c r="I1002" i="20"/>
  <c r="I1003" i="20"/>
  <c r="I1004" i="20"/>
  <c r="I1005" i="20"/>
  <c r="I1006" i="20"/>
  <c r="I1007" i="20"/>
  <c r="I1008" i="20"/>
  <c r="I1009" i="20"/>
  <c r="I1010" i="20"/>
  <c r="I1011" i="20"/>
  <c r="I1012" i="20"/>
  <c r="I1013" i="20"/>
  <c r="I1014" i="20"/>
  <c r="I1015" i="20"/>
  <c r="I1016" i="20"/>
  <c r="I1017" i="20"/>
  <c r="I1018" i="20"/>
  <c r="I1019" i="20"/>
  <c r="I1020" i="20"/>
  <c r="I1021" i="20"/>
  <c r="I1022" i="20"/>
  <c r="I1023" i="20"/>
  <c r="I1024" i="20"/>
  <c r="I1025" i="20"/>
  <c r="I1026" i="20"/>
  <c r="I1027" i="20"/>
  <c r="I1028" i="20"/>
  <c r="I1029" i="20"/>
  <c r="I1030" i="20"/>
  <c r="I1031" i="20"/>
  <c r="I1032" i="20"/>
  <c r="I1033" i="20"/>
  <c r="I1034" i="20"/>
  <c r="I1035" i="20"/>
  <c r="I1036" i="20"/>
  <c r="I1037" i="20"/>
  <c r="I1038" i="20"/>
  <c r="I1039" i="20"/>
  <c r="I1040" i="20"/>
  <c r="I1041" i="20"/>
  <c r="I1042" i="20"/>
  <c r="I1043" i="20"/>
  <c r="I1044" i="20"/>
  <c r="I1045" i="20"/>
  <c r="I1046" i="20"/>
  <c r="I1047" i="20"/>
  <c r="I1048" i="20"/>
  <c r="I1049" i="20"/>
  <c r="I1050" i="20"/>
  <c r="I1051" i="20"/>
  <c r="I1052" i="20"/>
  <c r="I1053" i="20"/>
  <c r="I1054" i="20"/>
  <c r="I1055" i="20"/>
  <c r="I1056" i="20"/>
  <c r="I1057" i="20"/>
  <c r="I1058" i="20"/>
  <c r="I1059" i="20"/>
  <c r="I1060" i="20"/>
  <c r="I1061" i="20"/>
  <c r="I1062" i="20"/>
  <c r="I1063" i="20"/>
  <c r="I1064" i="20"/>
  <c r="I1065" i="20"/>
  <c r="I1066" i="20"/>
  <c r="I1067" i="20"/>
  <c r="I1068" i="20"/>
  <c r="I1069" i="20"/>
  <c r="I1070" i="20"/>
  <c r="I1071" i="20"/>
  <c r="I1072" i="20"/>
  <c r="I1073" i="20"/>
  <c r="I1074" i="20"/>
  <c r="I1075" i="20"/>
  <c r="I1076" i="20"/>
  <c r="I1077" i="20"/>
  <c r="I1078" i="20"/>
  <c r="I1079" i="20"/>
  <c r="I1080" i="20"/>
  <c r="I1081" i="20"/>
  <c r="I1082" i="20"/>
  <c r="I1083" i="20"/>
  <c r="I1084" i="20"/>
  <c r="I1085" i="20"/>
  <c r="I1086" i="20"/>
  <c r="I1087" i="20"/>
  <c r="I1088" i="20"/>
  <c r="I1089" i="20"/>
  <c r="I1090" i="20"/>
  <c r="I1091" i="20"/>
  <c r="I1092" i="20"/>
  <c r="I1093" i="20"/>
  <c r="I1094" i="20"/>
  <c r="I1095" i="20"/>
  <c r="I1096" i="20"/>
  <c r="I1097" i="20"/>
  <c r="I1098" i="20"/>
  <c r="I1099" i="20"/>
  <c r="I1100" i="20"/>
  <c r="I1101" i="20"/>
  <c r="I1102" i="20"/>
  <c r="I1103" i="20"/>
  <c r="I1104" i="20"/>
  <c r="I1105" i="20"/>
  <c r="I1106" i="20"/>
  <c r="I1107" i="20"/>
  <c r="I1108" i="20"/>
  <c r="I1109" i="20"/>
  <c r="I1110" i="20"/>
  <c r="I1111" i="20"/>
  <c r="I1112" i="20"/>
  <c r="I1113" i="20"/>
  <c r="I1114" i="20"/>
  <c r="I1115" i="20"/>
  <c r="I1116" i="20"/>
  <c r="I1117" i="20"/>
  <c r="I1118" i="20"/>
  <c r="I1119" i="20"/>
  <c r="I1120" i="20"/>
  <c r="I1121" i="20"/>
  <c r="I1122" i="20"/>
  <c r="I1123" i="20"/>
  <c r="I1124" i="20"/>
  <c r="I1125" i="20"/>
  <c r="I1126" i="20"/>
  <c r="I1127" i="20"/>
  <c r="I1128" i="20"/>
  <c r="I1129" i="20"/>
  <c r="I1130" i="20"/>
  <c r="I1131" i="20"/>
  <c r="I1132" i="20"/>
  <c r="I1133" i="20"/>
  <c r="I1134" i="20"/>
  <c r="I1135" i="20"/>
  <c r="I1136" i="20"/>
  <c r="I1137" i="20"/>
  <c r="I1138" i="20"/>
  <c r="I1139" i="20"/>
  <c r="I1140" i="20"/>
  <c r="I1141" i="20"/>
  <c r="I1142" i="20"/>
  <c r="I1143" i="20"/>
  <c r="I1144" i="20"/>
  <c r="I1145" i="20"/>
  <c r="I1146" i="20"/>
  <c r="I1147" i="20"/>
  <c r="I1148" i="20"/>
  <c r="I1149" i="20"/>
  <c r="I1150" i="20"/>
  <c r="I1151" i="20"/>
  <c r="I1152" i="20"/>
  <c r="I1153" i="20"/>
  <c r="I1154" i="20"/>
  <c r="I1155" i="20"/>
  <c r="I1156" i="20"/>
  <c r="I1157" i="20"/>
  <c r="I1158" i="20"/>
  <c r="I1159" i="20"/>
  <c r="I1160" i="20"/>
  <c r="I1161" i="20"/>
  <c r="I1162" i="20"/>
  <c r="I1163" i="20"/>
  <c r="I1164" i="20"/>
  <c r="I1165" i="20"/>
  <c r="I1166" i="20"/>
  <c r="I1167" i="20"/>
  <c r="I1168" i="20"/>
  <c r="I1169" i="20"/>
  <c r="I1170" i="20"/>
  <c r="I1171" i="20"/>
  <c r="I1172" i="20"/>
  <c r="I1173" i="20"/>
  <c r="I1174" i="20"/>
  <c r="I1175" i="20"/>
  <c r="I1176" i="20"/>
  <c r="I1177" i="20"/>
  <c r="I1178" i="20"/>
  <c r="I1179" i="20"/>
  <c r="I1180" i="20"/>
  <c r="I1181" i="20"/>
  <c r="I1182" i="20"/>
  <c r="I1183" i="20"/>
  <c r="I1184" i="20"/>
  <c r="I1185" i="20"/>
  <c r="I1186" i="20"/>
  <c r="I1187" i="20"/>
  <c r="I1188" i="20"/>
  <c r="I1189" i="20"/>
  <c r="I1190" i="20"/>
  <c r="I1191" i="20"/>
  <c r="I1192" i="20"/>
  <c r="I1193" i="20"/>
  <c r="I1194" i="20"/>
  <c r="I1195" i="20"/>
  <c r="I1196" i="20"/>
  <c r="I1197" i="20"/>
  <c r="I1198" i="20"/>
  <c r="I1199" i="20"/>
  <c r="I1200" i="20"/>
  <c r="I1201" i="20"/>
  <c r="I1202" i="20"/>
  <c r="I1203" i="20"/>
  <c r="I1204" i="20"/>
  <c r="I1205" i="20"/>
  <c r="I1206" i="20"/>
  <c r="I1207" i="20"/>
  <c r="I1208" i="20"/>
  <c r="I1209" i="20"/>
  <c r="I1210" i="20"/>
  <c r="I1211" i="20"/>
  <c r="I1212" i="20"/>
  <c r="I1213" i="20"/>
  <c r="I1214" i="20"/>
  <c r="I1215" i="20"/>
  <c r="I1216" i="20"/>
  <c r="I1217" i="20"/>
  <c r="I1218" i="20"/>
  <c r="I1219" i="20"/>
  <c r="I1220" i="20"/>
  <c r="I1221" i="20"/>
  <c r="I1222" i="20"/>
  <c r="I1223" i="20"/>
  <c r="I1224" i="20"/>
  <c r="I1225" i="20"/>
  <c r="I1226" i="20"/>
  <c r="I1227" i="20"/>
  <c r="I1228" i="20"/>
  <c r="I1229" i="20"/>
  <c r="I1230" i="20"/>
  <c r="I1231" i="20"/>
  <c r="I1232" i="20"/>
  <c r="I1233" i="20"/>
  <c r="I1234" i="20"/>
  <c r="I1235" i="20"/>
  <c r="I1236" i="20"/>
  <c r="I1237" i="20"/>
  <c r="I1238" i="20"/>
  <c r="I1239" i="20"/>
  <c r="I1240" i="20"/>
  <c r="I1241" i="20"/>
  <c r="I1242" i="20"/>
  <c r="I1243" i="20"/>
  <c r="I1244" i="20"/>
  <c r="I1245" i="20"/>
  <c r="I1246" i="20"/>
  <c r="I1247" i="20"/>
  <c r="I1248" i="20"/>
  <c r="I1249" i="20"/>
  <c r="I1250" i="20"/>
  <c r="I1251" i="20"/>
  <c r="I1252" i="20"/>
  <c r="I1253" i="20"/>
  <c r="I1254" i="20"/>
  <c r="I1255" i="20"/>
  <c r="I1256" i="20"/>
  <c r="I1257" i="20"/>
  <c r="I1258" i="20"/>
  <c r="I1259" i="20"/>
  <c r="I1260" i="20"/>
  <c r="I1261" i="20"/>
  <c r="I1262" i="20"/>
  <c r="I1263" i="20"/>
  <c r="I1264" i="20"/>
  <c r="I1265" i="20"/>
  <c r="I1266" i="20"/>
  <c r="I1267" i="20"/>
  <c r="I1268" i="20"/>
  <c r="I1269" i="20"/>
  <c r="I1270" i="20"/>
  <c r="I1271" i="20"/>
  <c r="I1272" i="20"/>
  <c r="I1273" i="20"/>
  <c r="I1274" i="20"/>
  <c r="I1275" i="20"/>
  <c r="I1276" i="20"/>
  <c r="I1277" i="20"/>
  <c r="I1278" i="20"/>
  <c r="I1279" i="20"/>
  <c r="I1280" i="20"/>
  <c r="I1281" i="20"/>
  <c r="I1282" i="20"/>
  <c r="I1283" i="20"/>
  <c r="I1284" i="20"/>
  <c r="I1285" i="20"/>
  <c r="I1286" i="20"/>
  <c r="I1287" i="20"/>
  <c r="I1288" i="20"/>
  <c r="I1289" i="20"/>
  <c r="I1290" i="20"/>
  <c r="I1291" i="20"/>
  <c r="I1292" i="20"/>
  <c r="I1293" i="20"/>
  <c r="I1294" i="20"/>
  <c r="I1295" i="20"/>
  <c r="I1296" i="20"/>
  <c r="I1297" i="20"/>
  <c r="I1298" i="20"/>
  <c r="I1299" i="20"/>
  <c r="I1300" i="20"/>
  <c r="I1301" i="20"/>
  <c r="I1302" i="20"/>
  <c r="I1303" i="20"/>
  <c r="I1304" i="20"/>
  <c r="I1305" i="20"/>
  <c r="I1306" i="20"/>
  <c r="I1307" i="20"/>
  <c r="I1308" i="20"/>
  <c r="I1309" i="20"/>
  <c r="I1310" i="20"/>
  <c r="I1311" i="20"/>
  <c r="I1312" i="20"/>
  <c r="I1313" i="20"/>
  <c r="I1314" i="20"/>
  <c r="I1315" i="20"/>
  <c r="I1316" i="20"/>
  <c r="I1317" i="20"/>
  <c r="I1318" i="20"/>
  <c r="I1319" i="20"/>
  <c r="I1320" i="20"/>
  <c r="I1321" i="20"/>
  <c r="I1322" i="20"/>
  <c r="I1323" i="20"/>
  <c r="I1324" i="20"/>
  <c r="I1325" i="20"/>
  <c r="I1326" i="20"/>
  <c r="I1327" i="20"/>
  <c r="I1328" i="20"/>
  <c r="I1329" i="20"/>
  <c r="I1330" i="20"/>
  <c r="I1331" i="20"/>
  <c r="I1332" i="20"/>
  <c r="I1333" i="20"/>
  <c r="I1334" i="20"/>
  <c r="I1335" i="20"/>
  <c r="I1336" i="20"/>
  <c r="I1337" i="20"/>
  <c r="I1338" i="20"/>
  <c r="I1339" i="20"/>
  <c r="I1340" i="20"/>
  <c r="I1341" i="20"/>
  <c r="I1342" i="20"/>
  <c r="I1343" i="20"/>
  <c r="I1344" i="20"/>
  <c r="I1345" i="20"/>
  <c r="I1346" i="20"/>
  <c r="I1347" i="20"/>
  <c r="I1348" i="20"/>
  <c r="I1349" i="20"/>
  <c r="I1350" i="20"/>
  <c r="I1351" i="20"/>
  <c r="I1352" i="20"/>
  <c r="I1353" i="20"/>
  <c r="I1354" i="20"/>
  <c r="I1355" i="20"/>
  <c r="I1356" i="20"/>
  <c r="I1357" i="20"/>
  <c r="I1358" i="20"/>
  <c r="I1359" i="20"/>
  <c r="I1360" i="20"/>
  <c r="I1361" i="20"/>
  <c r="I1362" i="20"/>
  <c r="I1363" i="20"/>
  <c r="I1364" i="20"/>
  <c r="I1365" i="20"/>
  <c r="I1366" i="20"/>
  <c r="I1367" i="20"/>
  <c r="I1368" i="20"/>
  <c r="I1369" i="20"/>
  <c r="I1370" i="20"/>
  <c r="I1371" i="20"/>
  <c r="I1372" i="20"/>
  <c r="I1373" i="20"/>
  <c r="I1374" i="20"/>
  <c r="I1375" i="20"/>
  <c r="I1376" i="20"/>
  <c r="I1377" i="20"/>
  <c r="I1378" i="20"/>
  <c r="I1379" i="20"/>
  <c r="I1380" i="20"/>
  <c r="I1381" i="20"/>
  <c r="I1382" i="20"/>
  <c r="I1383" i="20"/>
  <c r="I1384" i="20"/>
  <c r="I1385" i="20"/>
  <c r="I1386" i="20"/>
  <c r="I1387" i="20"/>
  <c r="I1388" i="20"/>
  <c r="I1389" i="20"/>
  <c r="I1390" i="20"/>
  <c r="I1391" i="20"/>
  <c r="I1392" i="20"/>
  <c r="I1393" i="20"/>
  <c r="I1394" i="20"/>
  <c r="I1395" i="20"/>
  <c r="I1396" i="20"/>
  <c r="I1397" i="20"/>
  <c r="I1398" i="20"/>
  <c r="I1399" i="20"/>
  <c r="I1400" i="20"/>
  <c r="I1401" i="20"/>
  <c r="I1402" i="20"/>
  <c r="I1403" i="20"/>
  <c r="I1404" i="20"/>
  <c r="I1405" i="20"/>
  <c r="I1406" i="20"/>
  <c r="I1407" i="20"/>
  <c r="I1408" i="20"/>
  <c r="I1409" i="20"/>
  <c r="I1410" i="20"/>
  <c r="I1411" i="20"/>
  <c r="I1412" i="20"/>
  <c r="I1413" i="20"/>
  <c r="I1414" i="20"/>
  <c r="I1415" i="20"/>
  <c r="I1416" i="20"/>
  <c r="I1417" i="20"/>
  <c r="I1418" i="20"/>
  <c r="I1419" i="20"/>
  <c r="I1420" i="20"/>
  <c r="I1421" i="20"/>
  <c r="I1422" i="20"/>
  <c r="I1423" i="20"/>
  <c r="I1424" i="20"/>
  <c r="I1425" i="20"/>
  <c r="I1426" i="20"/>
  <c r="I1427" i="20"/>
  <c r="I1428" i="20"/>
  <c r="I1429" i="20"/>
  <c r="I1430" i="20"/>
  <c r="I1431" i="20"/>
  <c r="I1432" i="20"/>
  <c r="I1433" i="20"/>
  <c r="I1434" i="20"/>
  <c r="I1435" i="20"/>
  <c r="I1436" i="20"/>
  <c r="I1437" i="20"/>
  <c r="I1438" i="20"/>
  <c r="I1439" i="20"/>
  <c r="I1440" i="20"/>
  <c r="I1441" i="20"/>
  <c r="I1442" i="20"/>
  <c r="I1443" i="20"/>
  <c r="I1444" i="20"/>
  <c r="I1445" i="20"/>
  <c r="I1446" i="20"/>
  <c r="I1447" i="20"/>
  <c r="I1448" i="20"/>
  <c r="I1449" i="20"/>
  <c r="I1450" i="20"/>
  <c r="I1451" i="20"/>
  <c r="I1452" i="20"/>
  <c r="I1453" i="20"/>
  <c r="I1454" i="20"/>
  <c r="I1455" i="20"/>
  <c r="I1456" i="20"/>
  <c r="I1457" i="20"/>
  <c r="I1458" i="20"/>
  <c r="I1459" i="20"/>
  <c r="I1460" i="20"/>
  <c r="I1461" i="20"/>
  <c r="I1462" i="20"/>
  <c r="I1463" i="20"/>
  <c r="I1464" i="20"/>
  <c r="I1465" i="20"/>
  <c r="I1466" i="20"/>
  <c r="I1467" i="20"/>
  <c r="I1468" i="20"/>
  <c r="I1469" i="20"/>
  <c r="I1470" i="20"/>
  <c r="I1471" i="20"/>
  <c r="I1472" i="20"/>
  <c r="I1473" i="20"/>
  <c r="I1474" i="20"/>
  <c r="I1475" i="20"/>
  <c r="I1476" i="20"/>
  <c r="I1477" i="20"/>
  <c r="I1478" i="20"/>
  <c r="I1479" i="20"/>
  <c r="I1480" i="20"/>
  <c r="I1481" i="20"/>
  <c r="I1482" i="20"/>
  <c r="I1483" i="20"/>
  <c r="I1484" i="20"/>
  <c r="I1485" i="20"/>
  <c r="I1486" i="20"/>
  <c r="I1487" i="20"/>
  <c r="I1488" i="20"/>
  <c r="I1489" i="20"/>
  <c r="I1490" i="20"/>
  <c r="I1491" i="20"/>
  <c r="I1492" i="20"/>
  <c r="I1493" i="20"/>
  <c r="I1494" i="20"/>
  <c r="I1495" i="20"/>
  <c r="I1496" i="20"/>
  <c r="I1497" i="20"/>
  <c r="I1498" i="20"/>
  <c r="I1499" i="20"/>
  <c r="I1500" i="20"/>
  <c r="I1501" i="20"/>
  <c r="I1502" i="20"/>
  <c r="I1503" i="20"/>
  <c r="I1504" i="20"/>
  <c r="I1505" i="20"/>
  <c r="I1506" i="20"/>
  <c r="I1507" i="20"/>
  <c r="I1508" i="20"/>
  <c r="I1509" i="20"/>
  <c r="I1510" i="20"/>
  <c r="I1511" i="20"/>
  <c r="I1512" i="20"/>
  <c r="I1513" i="20"/>
  <c r="I1514" i="20"/>
  <c r="I1515" i="20"/>
  <c r="I1516" i="20"/>
  <c r="I1517" i="20"/>
  <c r="I1518" i="20"/>
  <c r="I1519" i="20"/>
  <c r="I1520" i="20"/>
  <c r="I1521" i="20"/>
  <c r="I1522" i="20"/>
  <c r="I1523" i="20"/>
  <c r="I1524" i="20"/>
  <c r="I1525" i="20"/>
  <c r="I1526" i="20"/>
  <c r="I1527" i="20"/>
  <c r="I1528" i="20"/>
  <c r="I1529" i="20"/>
  <c r="I1530" i="20"/>
  <c r="I1531" i="20"/>
  <c r="I1532" i="20"/>
  <c r="I1533" i="20"/>
  <c r="I1534" i="20"/>
  <c r="I1535" i="20"/>
  <c r="I1536" i="20"/>
  <c r="I1537" i="20"/>
  <c r="I1538" i="20"/>
  <c r="I1539" i="20"/>
  <c r="I1540" i="20"/>
  <c r="I1541" i="20"/>
  <c r="I1542" i="20"/>
  <c r="I1543" i="20"/>
  <c r="I1544" i="20"/>
  <c r="I1545" i="20"/>
  <c r="I1546" i="20"/>
  <c r="I1547" i="20"/>
  <c r="I1548" i="20"/>
  <c r="I1549" i="20"/>
  <c r="I1550" i="20"/>
  <c r="I1551" i="20"/>
  <c r="I1552" i="20"/>
  <c r="I1553" i="20"/>
  <c r="I1554" i="20"/>
  <c r="I1555" i="20"/>
  <c r="I1556" i="20"/>
  <c r="I1557" i="20"/>
  <c r="I1558" i="20"/>
  <c r="I1559" i="20"/>
  <c r="I1560" i="20"/>
  <c r="I1561" i="20"/>
  <c r="I1562" i="20"/>
  <c r="I1563" i="20"/>
  <c r="I1564" i="20"/>
  <c r="I1565" i="20"/>
  <c r="I1566" i="20"/>
  <c r="I1567" i="20"/>
  <c r="I1568" i="20"/>
  <c r="I1569" i="20"/>
  <c r="I1570" i="20"/>
  <c r="I1571" i="20"/>
  <c r="I1572" i="20"/>
  <c r="I1573" i="20"/>
  <c r="I1574" i="20"/>
  <c r="I1575" i="20"/>
  <c r="I1576" i="20"/>
  <c r="I1577" i="20"/>
  <c r="I1578" i="20"/>
  <c r="I1579" i="20"/>
  <c r="I1580" i="20"/>
  <c r="I1581" i="20"/>
  <c r="I1582" i="20"/>
  <c r="I1583" i="20"/>
  <c r="I1584" i="20"/>
  <c r="I1585" i="20"/>
  <c r="I1586" i="20"/>
  <c r="I1587" i="20"/>
  <c r="I1588" i="20"/>
  <c r="I1589" i="20"/>
  <c r="I1590" i="20"/>
  <c r="I1591" i="20"/>
  <c r="I1592" i="20"/>
  <c r="I1593" i="20"/>
  <c r="I1594" i="20"/>
  <c r="I1595" i="20"/>
  <c r="I1596" i="20"/>
  <c r="I1597" i="20"/>
  <c r="I1598" i="20"/>
  <c r="I1599" i="20"/>
  <c r="I1600" i="20"/>
  <c r="I1601" i="20"/>
  <c r="I1602" i="20"/>
  <c r="I1603" i="20"/>
  <c r="I1604" i="20"/>
  <c r="I1605" i="20"/>
  <c r="I1606" i="20"/>
  <c r="I1607" i="20"/>
  <c r="I1608" i="20"/>
  <c r="I1609" i="20"/>
  <c r="I1610" i="20"/>
  <c r="I1611" i="20"/>
  <c r="I1612" i="20"/>
  <c r="I1613" i="20"/>
  <c r="I1614" i="20"/>
  <c r="I1615" i="20"/>
  <c r="I1616" i="20"/>
  <c r="I1617" i="20"/>
  <c r="I1618" i="20"/>
  <c r="I1619" i="20"/>
  <c r="I1620" i="20"/>
  <c r="I1621" i="20"/>
  <c r="I1622" i="20"/>
  <c r="I1623" i="20"/>
  <c r="I1624" i="20"/>
  <c r="I1625" i="20"/>
  <c r="I1626" i="20"/>
  <c r="I1627" i="20"/>
  <c r="I1628" i="20"/>
  <c r="I1629" i="20"/>
  <c r="I1630" i="20"/>
  <c r="I1631" i="20"/>
  <c r="I1632" i="20"/>
  <c r="I1633" i="20"/>
  <c r="I1634" i="20"/>
  <c r="I1635" i="20"/>
  <c r="I1636" i="20"/>
  <c r="I1637" i="20"/>
  <c r="I1638" i="20"/>
  <c r="I1639" i="20"/>
  <c r="I1640" i="20"/>
  <c r="I1641" i="20"/>
  <c r="I1642" i="20"/>
  <c r="I1643" i="20"/>
  <c r="I1644" i="20"/>
  <c r="I1645" i="20"/>
  <c r="I1646" i="20"/>
  <c r="I1647" i="20"/>
  <c r="I1648" i="20"/>
  <c r="I1649" i="20"/>
  <c r="I1650" i="20"/>
  <c r="I1651" i="20"/>
  <c r="I1652" i="20"/>
  <c r="I1653" i="20"/>
  <c r="I1654" i="20"/>
  <c r="I1655" i="20"/>
  <c r="I1656" i="20"/>
  <c r="I1657" i="20"/>
  <c r="I1658" i="20"/>
  <c r="I1659" i="20"/>
  <c r="I1660" i="20"/>
  <c r="I1661" i="20"/>
  <c r="I1662" i="20"/>
  <c r="I1663" i="20"/>
  <c r="I1664" i="20"/>
  <c r="I1665" i="20"/>
  <c r="I1666" i="20"/>
  <c r="I1667" i="20"/>
  <c r="I1668" i="20"/>
  <c r="I1669" i="20"/>
  <c r="I1670" i="20"/>
  <c r="I1671" i="20"/>
  <c r="I1672" i="20"/>
  <c r="I1673" i="20"/>
  <c r="I1674" i="20"/>
  <c r="I1675" i="20"/>
  <c r="I1676" i="20"/>
  <c r="I1677" i="20"/>
  <c r="I1678" i="20"/>
  <c r="I1679" i="20"/>
  <c r="I1680" i="20"/>
  <c r="I1681" i="20"/>
  <c r="I1682" i="20"/>
  <c r="I1683" i="20"/>
  <c r="I1684" i="20"/>
  <c r="I1685" i="20"/>
  <c r="I1686" i="20"/>
  <c r="I1687" i="20"/>
  <c r="I1688" i="20"/>
  <c r="I1689" i="20"/>
  <c r="I1690" i="20"/>
  <c r="I1691" i="20"/>
  <c r="I1692" i="20"/>
  <c r="I1693" i="20"/>
  <c r="I1694" i="20"/>
  <c r="I1695" i="20"/>
  <c r="I1696" i="20"/>
  <c r="I1697" i="20"/>
  <c r="I1698" i="20"/>
  <c r="I1699" i="20"/>
  <c r="I1700" i="20"/>
  <c r="I1701" i="20"/>
  <c r="I1702" i="20"/>
  <c r="I1703" i="20"/>
  <c r="I1704" i="20"/>
  <c r="I1705" i="20"/>
  <c r="I1706" i="20"/>
  <c r="I1707" i="20"/>
  <c r="I1708" i="20"/>
  <c r="I1709" i="20"/>
  <c r="I1710" i="20"/>
  <c r="I1711" i="20"/>
  <c r="I1712" i="20"/>
  <c r="I1713" i="20"/>
  <c r="I1714" i="20"/>
  <c r="I1715" i="20"/>
  <c r="I1716" i="20"/>
  <c r="I1717" i="20"/>
  <c r="I1718" i="20"/>
  <c r="I1719" i="20"/>
  <c r="I1720" i="20"/>
  <c r="I1721" i="20"/>
  <c r="I1722" i="20"/>
  <c r="I1723" i="20"/>
  <c r="I1724" i="20"/>
  <c r="I1725" i="20"/>
  <c r="I1726" i="20"/>
  <c r="I1727" i="20"/>
  <c r="I1728" i="20"/>
  <c r="I1729" i="20"/>
  <c r="I1730" i="20"/>
  <c r="I1731" i="20"/>
  <c r="I1732" i="20"/>
  <c r="I1733" i="20"/>
  <c r="I1734" i="20"/>
  <c r="I1735" i="20"/>
  <c r="I1736" i="20"/>
  <c r="I1737" i="20"/>
  <c r="I1738" i="20"/>
  <c r="I1739" i="20"/>
  <c r="I1740" i="20"/>
  <c r="I1741" i="20"/>
  <c r="I1742" i="20"/>
  <c r="I1743" i="20"/>
  <c r="I1744" i="20"/>
  <c r="I1745" i="20"/>
  <c r="I1746" i="20"/>
  <c r="I1747" i="20"/>
  <c r="I1748" i="20"/>
  <c r="I1749" i="20"/>
  <c r="I1750" i="20"/>
  <c r="I1751" i="20"/>
  <c r="I1752" i="20"/>
  <c r="I1753" i="20"/>
  <c r="I1754" i="20"/>
  <c r="I1755" i="20"/>
  <c r="I1756" i="20"/>
  <c r="I1757" i="20"/>
  <c r="I1758" i="20"/>
  <c r="I1759" i="20"/>
  <c r="I1760" i="20"/>
  <c r="I1761" i="20"/>
  <c r="I1762" i="20"/>
  <c r="I1763" i="20"/>
  <c r="I1764" i="20"/>
  <c r="I1765" i="20"/>
  <c r="I1766" i="20"/>
  <c r="I1767" i="20"/>
  <c r="I1768" i="20"/>
  <c r="I1769" i="20"/>
  <c r="I1770" i="20"/>
  <c r="I1771" i="20"/>
  <c r="I1772" i="20"/>
  <c r="I1773" i="20"/>
  <c r="I1774" i="20"/>
  <c r="I1775" i="20"/>
  <c r="I1776" i="20"/>
  <c r="I1777" i="20"/>
  <c r="I1778" i="20"/>
  <c r="I1779" i="20"/>
  <c r="I1780" i="20"/>
  <c r="I1781" i="20"/>
  <c r="I1782" i="20"/>
  <c r="I1783" i="20"/>
  <c r="I1784" i="20"/>
  <c r="I1785" i="20"/>
  <c r="I1786" i="20"/>
  <c r="I1787" i="20"/>
  <c r="I1788" i="20"/>
  <c r="I1789" i="20"/>
  <c r="I1790" i="20"/>
  <c r="I1791" i="20"/>
  <c r="I1792" i="20"/>
  <c r="I1793" i="20"/>
  <c r="I1794" i="20"/>
  <c r="I1795" i="20"/>
  <c r="I1796" i="20"/>
  <c r="I1797" i="20"/>
  <c r="I1798" i="20"/>
  <c r="I1799" i="20"/>
  <c r="I1800" i="20"/>
  <c r="I1801" i="20"/>
  <c r="I1802" i="20"/>
  <c r="I1803" i="20"/>
  <c r="I1804" i="20"/>
  <c r="I1805" i="20"/>
  <c r="I1806" i="20"/>
  <c r="I1807" i="20"/>
  <c r="I1808" i="20"/>
  <c r="I1809" i="20"/>
  <c r="I1810" i="20"/>
  <c r="I1811" i="20"/>
  <c r="I1812" i="20"/>
  <c r="I1813" i="20"/>
  <c r="I1814" i="20"/>
  <c r="I1815" i="20"/>
  <c r="I1816" i="20"/>
  <c r="I1817" i="20"/>
  <c r="I1818" i="20"/>
  <c r="I1819" i="20"/>
  <c r="I1820" i="20"/>
  <c r="I1821" i="20"/>
  <c r="I1822" i="20"/>
  <c r="I1823" i="20"/>
  <c r="I1824" i="20"/>
  <c r="I1825" i="20"/>
  <c r="I1826" i="20"/>
  <c r="I1827" i="20"/>
  <c r="I1828" i="20"/>
  <c r="I1829" i="20"/>
  <c r="I1830" i="20"/>
  <c r="I1831" i="20"/>
  <c r="I1832" i="20"/>
  <c r="I1833" i="20"/>
  <c r="I1834" i="20"/>
  <c r="I1835" i="20"/>
  <c r="I1836" i="20"/>
  <c r="I1837" i="20"/>
  <c r="I1838" i="20"/>
  <c r="I1839" i="20"/>
  <c r="I1840" i="20"/>
  <c r="I1841" i="20"/>
  <c r="I1842" i="20"/>
  <c r="I1843" i="20"/>
  <c r="I1844" i="20"/>
  <c r="I1845" i="20"/>
  <c r="I1846" i="20"/>
  <c r="I1847" i="20"/>
  <c r="I1848" i="20"/>
  <c r="I1849" i="20"/>
  <c r="I1850" i="20"/>
  <c r="I1851" i="20"/>
  <c r="I1852" i="20"/>
  <c r="I1853" i="20"/>
  <c r="I1854" i="20"/>
  <c r="I1855" i="20"/>
  <c r="I1856" i="20"/>
  <c r="I1857" i="20"/>
  <c r="I1858" i="20"/>
  <c r="I1859" i="20"/>
  <c r="I1860" i="20"/>
  <c r="I1861" i="20"/>
  <c r="I1862" i="20"/>
  <c r="I1863" i="20"/>
  <c r="I1864" i="20"/>
  <c r="I1865" i="20"/>
  <c r="I1866" i="20"/>
  <c r="I1867" i="20"/>
  <c r="I1868" i="20"/>
  <c r="I1869" i="20"/>
  <c r="I1870" i="20"/>
  <c r="I1871" i="20"/>
  <c r="I1872" i="20"/>
  <c r="I1873" i="20"/>
  <c r="I1874" i="20"/>
  <c r="I1875" i="20"/>
  <c r="I1876" i="20"/>
  <c r="I1877" i="20"/>
  <c r="I1878" i="20"/>
  <c r="I1879" i="20"/>
  <c r="I1880" i="20"/>
  <c r="I1881" i="20"/>
  <c r="I1882" i="20"/>
  <c r="I1883" i="20"/>
  <c r="I1884" i="20"/>
  <c r="I1885" i="20"/>
  <c r="I1886" i="20"/>
  <c r="I1887" i="20"/>
  <c r="I1888" i="20"/>
  <c r="I1889" i="20"/>
  <c r="I1890" i="20"/>
  <c r="I1891" i="20"/>
  <c r="I1892" i="20"/>
  <c r="I1893" i="20"/>
  <c r="I1894" i="20"/>
  <c r="I1895" i="20"/>
  <c r="I1896" i="20"/>
  <c r="I1897" i="20"/>
  <c r="I1898" i="20"/>
  <c r="I1899" i="20"/>
  <c r="I1900" i="20"/>
  <c r="I1901" i="20"/>
  <c r="I1902" i="20"/>
  <c r="I1903" i="20"/>
  <c r="I1904" i="20"/>
  <c r="I1905" i="20"/>
  <c r="I1906" i="20"/>
  <c r="I1907" i="20"/>
  <c r="I1908" i="20"/>
  <c r="I1909" i="20"/>
  <c r="I1910" i="20"/>
  <c r="I1911" i="20"/>
  <c r="I1912" i="20"/>
  <c r="I1913" i="20"/>
  <c r="I1914" i="20"/>
  <c r="I1915" i="20"/>
  <c r="I1916" i="20"/>
  <c r="I1917" i="20"/>
  <c r="I1918" i="20"/>
  <c r="I1919" i="20"/>
  <c r="I1920" i="20"/>
  <c r="I1921" i="20"/>
  <c r="I1922" i="20"/>
  <c r="I1923" i="20"/>
  <c r="I1924" i="20"/>
  <c r="I1925" i="20"/>
  <c r="I1926" i="20"/>
  <c r="I1927" i="20"/>
  <c r="I1928" i="20"/>
  <c r="I1929" i="20"/>
  <c r="I1930" i="20"/>
  <c r="I1931" i="20"/>
  <c r="I1932" i="20"/>
  <c r="I1933" i="20"/>
  <c r="I1934" i="20"/>
  <c r="I1935" i="20"/>
  <c r="I1936" i="20"/>
  <c r="I1937" i="20"/>
  <c r="I1938" i="20"/>
  <c r="I1939" i="20"/>
  <c r="I1940" i="20"/>
  <c r="I1941" i="20"/>
  <c r="I1942" i="20"/>
  <c r="I1943" i="20"/>
  <c r="I1944" i="20"/>
  <c r="I1945" i="20"/>
  <c r="I1946" i="20"/>
  <c r="I1947" i="20"/>
  <c r="I1948" i="20"/>
  <c r="I1949" i="20"/>
  <c r="I1950" i="20"/>
  <c r="I1951" i="20"/>
  <c r="I1952" i="20"/>
  <c r="I1953" i="20"/>
  <c r="I1954" i="20"/>
  <c r="I1955" i="20"/>
  <c r="I1956" i="20"/>
  <c r="I1957" i="20"/>
  <c r="I1958" i="20"/>
  <c r="I1959" i="20"/>
  <c r="I1960" i="20"/>
  <c r="I1961" i="20"/>
  <c r="I1962" i="20"/>
  <c r="I1963" i="20"/>
  <c r="I1964" i="20"/>
  <c r="I1965" i="20"/>
  <c r="I1966" i="20"/>
  <c r="I1967" i="20"/>
  <c r="I1968" i="20"/>
  <c r="I1969" i="20"/>
  <c r="I1970" i="20"/>
  <c r="I1971" i="20"/>
  <c r="I1972" i="20"/>
  <c r="I1973" i="20"/>
  <c r="I1974" i="20"/>
  <c r="I1975" i="20"/>
  <c r="I1976" i="20"/>
  <c r="I1977" i="20"/>
  <c r="I1978" i="20"/>
  <c r="I1979" i="20"/>
  <c r="I1980" i="20"/>
  <c r="I1981" i="20"/>
  <c r="I1982" i="20"/>
  <c r="I1983" i="20"/>
  <c r="I1984" i="20"/>
  <c r="I1985" i="20"/>
  <c r="I1986" i="20"/>
  <c r="I1987" i="20"/>
  <c r="I1988" i="20"/>
  <c r="I1989" i="20"/>
  <c r="I1990" i="20"/>
  <c r="I1991" i="20"/>
  <c r="I1992" i="20"/>
  <c r="I1993" i="20"/>
  <c r="I1994" i="20"/>
  <c r="I1995" i="20"/>
  <c r="I1996" i="20"/>
  <c r="I1997" i="20"/>
  <c r="I1998" i="20"/>
  <c r="I1999" i="20"/>
  <c r="I2000" i="20"/>
  <c r="I2001" i="20"/>
  <c r="I2002" i="20"/>
  <c r="I2003" i="20"/>
  <c r="I2004" i="20"/>
  <c r="I2005" i="20"/>
  <c r="I2006" i="20"/>
  <c r="I2007" i="20"/>
  <c r="I2008" i="20"/>
  <c r="I2009" i="20"/>
  <c r="I2010" i="20"/>
  <c r="I2011" i="20"/>
  <c r="I2012" i="20"/>
  <c r="I2013" i="20"/>
  <c r="I2014" i="20"/>
  <c r="I2015" i="20"/>
  <c r="I2016" i="20"/>
  <c r="I2017" i="20"/>
  <c r="I2018" i="20"/>
  <c r="I2019" i="20"/>
  <c r="I2020" i="20"/>
  <c r="I2021" i="20"/>
  <c r="I2022" i="20"/>
  <c r="I2023" i="20"/>
  <c r="I2024" i="20"/>
  <c r="I2025" i="20"/>
  <c r="I2026" i="20"/>
  <c r="I2027" i="20"/>
  <c r="I2028" i="20"/>
  <c r="I2029" i="20"/>
  <c r="I2030" i="20"/>
  <c r="I2031" i="20"/>
  <c r="I2032" i="20"/>
  <c r="I2033" i="20"/>
  <c r="I2034" i="20"/>
  <c r="I2035" i="20"/>
  <c r="I2036" i="20"/>
  <c r="I2037" i="20"/>
  <c r="I2038" i="20"/>
  <c r="I2039" i="20"/>
  <c r="I2040" i="20"/>
  <c r="I2041" i="20"/>
  <c r="I2042" i="20"/>
  <c r="I2043" i="20"/>
  <c r="I2044" i="20"/>
  <c r="I2045" i="20"/>
  <c r="I2046" i="20"/>
  <c r="I2047" i="20"/>
  <c r="I2048" i="20"/>
  <c r="I2049" i="20"/>
  <c r="I2050" i="20"/>
  <c r="I2051" i="20"/>
  <c r="I2052" i="20"/>
  <c r="I2053" i="20"/>
  <c r="I2054" i="20"/>
  <c r="I2055" i="20"/>
  <c r="I2056" i="20"/>
  <c r="I2057" i="20"/>
  <c r="I2058" i="20"/>
  <c r="I2059" i="20"/>
  <c r="I2060" i="20"/>
  <c r="I2061" i="20"/>
  <c r="I2062" i="20"/>
  <c r="I2063" i="20"/>
  <c r="I2064" i="20"/>
  <c r="I2065" i="20"/>
  <c r="I2066" i="20"/>
  <c r="I2067" i="20"/>
  <c r="I2068" i="20"/>
  <c r="I2069" i="20"/>
  <c r="I2070" i="20"/>
  <c r="I2071" i="20"/>
  <c r="I2072" i="20"/>
  <c r="I2073" i="20"/>
  <c r="I2074" i="20"/>
  <c r="I2075" i="20"/>
  <c r="I2076" i="20"/>
  <c r="I2077" i="20"/>
  <c r="I2078" i="20"/>
  <c r="I2079" i="20"/>
  <c r="I2080" i="20"/>
  <c r="I2081" i="20"/>
  <c r="I2082" i="20"/>
  <c r="I2083" i="20"/>
  <c r="I2084" i="20"/>
  <c r="I2085" i="20"/>
  <c r="I2086" i="20"/>
  <c r="I2087" i="20"/>
  <c r="I2088" i="20"/>
  <c r="I2089" i="20"/>
  <c r="I2090" i="20"/>
  <c r="I2091" i="20"/>
  <c r="I2092" i="20"/>
  <c r="I2093" i="20"/>
  <c r="I2094" i="20"/>
  <c r="I2095" i="20"/>
  <c r="I2096" i="20"/>
  <c r="I2097" i="20"/>
  <c r="I2098" i="20"/>
  <c r="I2099" i="20"/>
  <c r="I2100" i="20"/>
  <c r="I2101" i="20"/>
  <c r="I2102" i="20"/>
  <c r="I2103" i="20"/>
  <c r="I2104" i="20"/>
  <c r="I2105" i="20"/>
  <c r="I2106" i="20"/>
  <c r="I2107" i="20"/>
  <c r="I2108" i="20"/>
  <c r="I2109" i="20"/>
  <c r="I2110" i="20"/>
  <c r="I2111" i="20"/>
  <c r="I2112" i="20"/>
  <c r="I2113" i="20"/>
  <c r="I2114" i="20"/>
  <c r="I2115" i="20"/>
  <c r="I2116" i="20"/>
  <c r="I2117" i="20"/>
  <c r="I2118" i="20"/>
  <c r="I2119" i="20"/>
  <c r="I2120" i="20"/>
  <c r="I2121" i="20"/>
  <c r="I2122" i="20"/>
  <c r="I2123" i="20"/>
  <c r="I2124" i="20"/>
  <c r="I2125" i="20"/>
  <c r="I2126" i="20"/>
  <c r="I2127" i="20"/>
  <c r="I2128" i="20"/>
  <c r="I2129" i="20"/>
  <c r="I2130" i="20"/>
  <c r="I2131" i="20"/>
  <c r="I2132" i="20"/>
  <c r="I2133" i="20"/>
  <c r="I2134" i="20"/>
  <c r="I2135" i="20"/>
  <c r="I2136" i="20"/>
  <c r="I2137" i="20"/>
  <c r="I2138" i="20"/>
  <c r="I2139" i="20"/>
  <c r="I2140" i="20"/>
  <c r="I2141" i="20"/>
  <c r="I2142" i="20"/>
  <c r="I2143" i="20"/>
  <c r="I2144" i="20"/>
  <c r="I2145" i="20"/>
  <c r="I2146" i="20"/>
  <c r="I2147" i="20"/>
  <c r="I2148" i="20"/>
  <c r="I2149" i="20"/>
  <c r="I2150" i="20"/>
  <c r="I2151" i="20"/>
  <c r="I2152" i="20"/>
  <c r="I2153" i="20"/>
  <c r="I2154" i="20"/>
  <c r="I2155" i="20"/>
  <c r="I2156" i="20"/>
  <c r="I2157" i="20"/>
  <c r="I2158" i="20"/>
  <c r="I2159" i="20"/>
  <c r="I2160" i="20"/>
  <c r="I2161" i="20"/>
  <c r="I2162" i="20"/>
  <c r="I2163" i="20"/>
  <c r="I2164" i="20"/>
  <c r="I2165" i="20"/>
  <c r="I2166" i="20"/>
  <c r="I2167" i="20"/>
  <c r="I2168" i="20"/>
  <c r="I2169" i="20"/>
  <c r="I2170" i="20"/>
  <c r="I2171" i="20"/>
  <c r="I2172" i="20"/>
  <c r="I2173" i="20"/>
  <c r="I2174" i="20"/>
  <c r="I2175" i="20"/>
  <c r="I2176" i="20"/>
  <c r="I2177" i="20"/>
  <c r="I2178" i="20"/>
  <c r="I2179" i="20"/>
  <c r="I2180" i="20"/>
  <c r="I2181" i="20"/>
  <c r="I2182" i="20"/>
  <c r="I2183" i="20"/>
  <c r="I2184" i="20"/>
  <c r="I2185" i="20"/>
  <c r="I2186" i="20"/>
  <c r="I2187" i="20"/>
  <c r="I2188" i="20"/>
  <c r="I2189" i="20"/>
  <c r="I2190" i="20"/>
  <c r="I2191" i="20"/>
  <c r="I2192" i="20"/>
  <c r="I2193" i="20"/>
  <c r="I2194" i="20"/>
  <c r="I2195" i="20"/>
  <c r="I2196" i="20"/>
  <c r="I2197" i="20"/>
  <c r="I2198" i="20"/>
  <c r="I2199" i="20"/>
  <c r="I2200" i="20"/>
  <c r="I2201" i="20"/>
  <c r="I2202" i="20"/>
  <c r="I2203" i="20"/>
  <c r="I2204" i="20"/>
  <c r="I2205" i="20"/>
  <c r="I2206" i="20"/>
  <c r="I2207" i="20"/>
  <c r="I2208" i="20"/>
  <c r="I2209" i="20"/>
  <c r="I2210" i="20"/>
  <c r="I2211" i="20"/>
  <c r="I2212" i="20"/>
  <c r="I2213" i="20"/>
  <c r="I2214" i="20"/>
  <c r="I2215" i="20"/>
  <c r="I2216" i="20"/>
  <c r="I2217" i="20"/>
  <c r="I2218" i="20"/>
  <c r="I2219" i="20"/>
  <c r="I2220" i="20"/>
  <c r="I2221" i="20"/>
  <c r="I2222" i="20"/>
  <c r="I2223" i="20"/>
  <c r="I2224" i="20"/>
  <c r="I2225" i="20"/>
  <c r="I2226" i="20"/>
  <c r="I2227" i="20"/>
  <c r="I2228" i="20"/>
  <c r="I2229" i="20"/>
  <c r="I2230" i="20"/>
  <c r="I2231" i="20"/>
  <c r="I2232" i="20"/>
  <c r="I2233" i="20"/>
  <c r="I2234" i="20"/>
  <c r="I2235" i="20"/>
  <c r="I2236" i="20"/>
  <c r="I2237" i="20"/>
  <c r="I2238" i="20"/>
  <c r="I2239" i="20"/>
  <c r="I2240" i="20"/>
  <c r="I2241" i="20"/>
  <c r="I2242" i="20"/>
  <c r="I2243" i="20"/>
  <c r="I2244" i="20"/>
  <c r="I2245" i="20"/>
  <c r="I2246" i="20"/>
  <c r="I2247" i="20"/>
  <c r="I2248" i="20"/>
  <c r="I2249" i="20"/>
  <c r="I2250" i="20"/>
  <c r="I2251" i="20"/>
  <c r="I2252" i="20"/>
  <c r="I2253" i="20"/>
  <c r="I2254" i="20"/>
  <c r="I2255" i="20"/>
  <c r="I2256" i="20"/>
  <c r="I2257" i="20"/>
  <c r="I2258" i="20"/>
  <c r="I2259" i="20"/>
  <c r="I2260" i="20"/>
  <c r="I2261" i="20"/>
  <c r="I2262" i="20"/>
  <c r="I2263" i="20"/>
  <c r="I2264" i="20"/>
  <c r="I2265" i="20"/>
  <c r="I2266" i="20"/>
  <c r="I2267" i="20"/>
  <c r="I2268" i="20"/>
  <c r="I2269" i="20"/>
  <c r="I2270" i="20"/>
  <c r="I2271" i="20"/>
  <c r="I2272" i="20"/>
  <c r="I2273" i="20"/>
  <c r="I2274" i="20"/>
  <c r="I2275" i="20"/>
  <c r="I2276" i="20"/>
  <c r="I2277" i="20"/>
  <c r="I2278" i="20"/>
  <c r="I2279" i="20"/>
  <c r="I2280" i="20"/>
  <c r="I2281" i="20"/>
  <c r="I2282" i="20"/>
  <c r="I2283" i="20"/>
  <c r="I2284" i="20"/>
  <c r="I2285" i="20"/>
  <c r="I2286" i="20"/>
  <c r="I2287" i="20"/>
  <c r="I2288" i="20"/>
  <c r="I2289" i="20"/>
  <c r="I2290" i="20"/>
  <c r="I2291" i="20"/>
  <c r="I2292" i="20"/>
  <c r="I2293" i="20"/>
  <c r="I2294" i="20"/>
  <c r="I2295" i="20"/>
  <c r="I2296" i="20"/>
  <c r="I2297" i="20"/>
  <c r="I2298" i="20"/>
  <c r="I2299" i="20"/>
  <c r="I2300" i="20"/>
  <c r="I2301" i="20"/>
  <c r="I2302" i="20"/>
  <c r="I2303" i="20"/>
  <c r="I2304" i="20"/>
  <c r="I2305" i="20"/>
  <c r="I2306" i="20"/>
  <c r="I2307" i="20"/>
  <c r="I2308" i="20"/>
  <c r="I2309" i="20"/>
  <c r="I2310" i="20"/>
  <c r="I2311" i="20"/>
  <c r="I2312" i="20"/>
  <c r="I2313" i="20"/>
  <c r="I2314" i="20"/>
  <c r="I2315" i="20"/>
  <c r="I2316" i="20"/>
  <c r="I2317" i="20"/>
  <c r="I2318" i="20"/>
  <c r="I2319" i="20"/>
  <c r="I2320" i="20"/>
  <c r="I2321" i="20"/>
  <c r="I2322" i="20"/>
  <c r="I2323" i="20"/>
  <c r="I2324" i="20"/>
  <c r="I2325" i="20"/>
  <c r="I2326" i="20"/>
  <c r="I2327" i="20"/>
  <c r="I2328" i="20"/>
  <c r="I2329" i="20"/>
  <c r="I2330" i="20"/>
  <c r="I2331" i="20"/>
  <c r="I2332" i="20"/>
  <c r="I2333" i="20"/>
  <c r="I2334" i="20"/>
  <c r="I2335" i="20"/>
  <c r="I2336" i="20"/>
  <c r="I2337" i="20"/>
  <c r="I2338" i="20"/>
  <c r="I2339" i="20"/>
  <c r="I2340" i="20"/>
  <c r="I2341" i="20"/>
  <c r="I2342" i="20"/>
  <c r="I2343" i="20"/>
  <c r="I2344" i="20"/>
  <c r="I2345" i="20"/>
  <c r="I2346" i="20"/>
  <c r="I2347" i="20"/>
  <c r="I2348" i="20"/>
  <c r="I2349" i="20"/>
  <c r="I2350" i="20"/>
  <c r="I2351" i="20"/>
  <c r="I2352" i="20"/>
  <c r="I2353" i="20"/>
  <c r="I2354" i="20"/>
  <c r="I2355" i="20"/>
  <c r="I2356" i="20"/>
  <c r="I2357" i="20"/>
  <c r="I2358" i="20"/>
  <c r="I2359" i="20"/>
  <c r="I2360" i="20"/>
  <c r="I2361" i="20"/>
  <c r="I2362" i="20"/>
  <c r="I2363" i="20"/>
  <c r="I2364" i="20"/>
  <c r="I2365" i="20"/>
  <c r="I2366" i="20"/>
  <c r="I2367" i="20"/>
  <c r="I2368" i="20"/>
  <c r="I2369" i="20"/>
  <c r="I2370" i="20"/>
  <c r="I2371" i="20"/>
  <c r="I2372" i="20"/>
  <c r="I2373" i="20"/>
  <c r="I2374" i="20"/>
  <c r="I2375" i="20"/>
  <c r="I2376" i="20"/>
  <c r="I2377" i="20"/>
  <c r="I2378" i="20"/>
  <c r="I2379" i="20"/>
  <c r="I2380" i="20"/>
  <c r="I2381" i="20"/>
  <c r="I2382" i="20"/>
  <c r="I2383" i="20"/>
  <c r="I2384" i="20"/>
  <c r="I2385" i="20"/>
  <c r="I2386" i="20"/>
  <c r="I2387" i="20"/>
  <c r="I2388" i="20"/>
  <c r="I2389" i="20"/>
  <c r="I2390" i="20"/>
  <c r="I2391" i="20"/>
  <c r="I2392" i="20"/>
  <c r="I2393" i="20"/>
  <c r="I2394" i="20"/>
  <c r="I2395" i="20"/>
  <c r="I2396" i="20"/>
  <c r="I2397" i="20"/>
  <c r="I2398" i="20"/>
  <c r="I2399" i="20"/>
  <c r="I2400" i="20"/>
  <c r="I2401" i="20"/>
  <c r="I2402" i="20"/>
  <c r="I2403" i="20"/>
  <c r="I2404" i="20"/>
  <c r="I2405" i="20"/>
  <c r="I2406" i="20"/>
  <c r="I2407" i="20"/>
  <c r="I2408" i="20"/>
  <c r="I2409" i="20"/>
  <c r="I2410" i="20"/>
  <c r="I2411" i="20"/>
  <c r="I2412" i="20"/>
  <c r="I2413" i="20"/>
  <c r="I2414" i="20"/>
  <c r="I2415" i="20"/>
  <c r="I2416" i="20"/>
  <c r="I2417" i="20"/>
  <c r="I2418" i="20"/>
  <c r="I2419" i="20"/>
  <c r="I2420" i="20"/>
  <c r="I2421" i="20"/>
  <c r="I2422" i="20"/>
  <c r="I2423" i="20"/>
  <c r="I2424" i="20"/>
  <c r="I2425" i="20"/>
  <c r="I2426" i="20"/>
  <c r="I2427" i="20"/>
  <c r="I2428" i="20"/>
  <c r="I2429" i="20"/>
  <c r="I2430" i="20"/>
  <c r="I2431" i="20"/>
  <c r="I2432" i="20"/>
  <c r="I2433" i="20"/>
  <c r="I2434" i="20"/>
  <c r="I2435" i="20"/>
  <c r="I2436" i="20"/>
  <c r="I2437" i="20"/>
  <c r="I2438" i="20"/>
  <c r="I2439" i="20"/>
  <c r="I2440" i="20"/>
  <c r="I2441" i="20"/>
  <c r="I2442" i="20"/>
  <c r="I2443" i="20"/>
  <c r="I2444" i="20"/>
  <c r="I2445" i="20"/>
  <c r="I2446" i="20"/>
  <c r="I2447" i="20"/>
  <c r="I2448" i="20"/>
  <c r="I2449" i="20"/>
  <c r="I2450" i="20"/>
  <c r="I2451" i="20"/>
  <c r="I2452" i="20"/>
  <c r="I2453" i="20"/>
  <c r="I2454" i="20"/>
  <c r="I2455" i="20"/>
  <c r="I2456" i="20"/>
  <c r="I2457" i="20"/>
  <c r="I2458" i="20"/>
  <c r="I2459" i="20"/>
  <c r="I2460" i="20"/>
  <c r="I2461" i="20"/>
  <c r="I2462" i="20"/>
  <c r="I2463" i="20"/>
  <c r="I2464" i="20"/>
  <c r="I2465" i="20"/>
  <c r="I2466" i="20"/>
  <c r="I2467" i="20"/>
  <c r="I2468" i="20"/>
  <c r="I2469" i="20"/>
  <c r="I2470" i="20"/>
  <c r="I2471" i="20"/>
  <c r="I2472" i="20"/>
  <c r="I2473" i="20"/>
  <c r="I2474" i="20"/>
  <c r="I2475" i="20"/>
  <c r="I2476" i="20"/>
  <c r="I2477" i="20"/>
  <c r="I2478" i="20"/>
  <c r="I2479" i="20"/>
  <c r="I2480" i="20"/>
  <c r="I2481" i="20"/>
  <c r="I2482" i="20"/>
  <c r="I2483" i="20"/>
  <c r="I2484" i="20"/>
  <c r="I2485" i="20"/>
  <c r="I2486" i="20"/>
  <c r="I2487" i="20"/>
  <c r="I2488" i="20"/>
  <c r="I2489" i="20"/>
  <c r="I2490" i="20"/>
  <c r="I2491" i="20"/>
  <c r="I2492" i="20"/>
  <c r="I2493" i="20"/>
  <c r="I2494" i="20"/>
  <c r="I2495" i="20"/>
  <c r="I2496" i="20"/>
  <c r="I2497" i="20"/>
  <c r="I2498" i="20"/>
  <c r="I2499" i="20"/>
  <c r="I2500" i="20"/>
  <c r="I2501" i="20"/>
  <c r="I2502" i="20"/>
  <c r="I2503" i="20"/>
  <c r="I2504" i="20"/>
  <c r="I2505" i="20"/>
  <c r="I2506" i="20"/>
  <c r="I2507" i="20"/>
  <c r="I2508" i="20"/>
  <c r="I2509" i="20"/>
  <c r="I2510" i="20"/>
  <c r="I2511" i="20"/>
  <c r="I2512" i="20"/>
  <c r="I2513" i="20"/>
  <c r="I2514" i="20"/>
  <c r="I2515" i="20"/>
  <c r="I2516" i="20"/>
  <c r="I2517" i="20"/>
  <c r="I2518" i="20"/>
  <c r="I2519" i="20"/>
  <c r="I2520" i="20"/>
  <c r="I2521" i="20"/>
  <c r="I2522" i="20"/>
  <c r="I2523" i="20"/>
  <c r="I2524" i="20"/>
  <c r="I2525" i="20"/>
  <c r="I2526" i="20"/>
  <c r="I2527" i="20"/>
  <c r="I2528" i="20"/>
  <c r="I2529" i="20"/>
  <c r="I2530" i="20"/>
  <c r="I2531" i="20"/>
  <c r="I2532" i="20"/>
  <c r="I2533" i="20"/>
  <c r="I2534" i="20"/>
  <c r="I2535" i="20"/>
  <c r="I2536" i="20"/>
  <c r="I2537" i="20"/>
  <c r="I2538" i="20"/>
  <c r="I2539" i="20"/>
  <c r="I2540" i="20"/>
  <c r="I2541" i="20"/>
  <c r="I2542" i="20"/>
  <c r="I2543" i="20"/>
  <c r="I2544" i="20"/>
  <c r="I2545" i="20"/>
  <c r="I2546" i="20"/>
  <c r="I2547" i="20"/>
  <c r="I2548" i="20"/>
  <c r="I2549" i="20"/>
  <c r="I2550" i="20"/>
  <c r="I2551" i="20"/>
  <c r="I2552" i="20"/>
  <c r="I2553" i="20"/>
  <c r="I2554" i="20"/>
  <c r="I2555" i="20"/>
  <c r="I2556" i="20"/>
  <c r="I2557" i="20"/>
  <c r="I2558" i="20"/>
  <c r="I2559" i="20"/>
  <c r="I2560" i="20"/>
  <c r="I2561" i="20"/>
  <c r="I2562" i="20"/>
  <c r="I2563" i="20"/>
  <c r="I2564" i="20"/>
  <c r="I2565" i="20"/>
  <c r="I2566" i="20"/>
  <c r="I2567" i="20"/>
  <c r="I2568" i="20"/>
  <c r="I2569" i="20"/>
  <c r="I2570" i="20"/>
  <c r="I2571" i="20"/>
  <c r="I2572" i="20"/>
  <c r="I2573" i="20"/>
  <c r="I2574" i="20"/>
  <c r="I2575" i="20"/>
  <c r="I2576" i="20"/>
  <c r="I2577" i="20"/>
  <c r="I2578" i="20"/>
  <c r="I2579" i="20"/>
  <c r="I2580" i="20"/>
  <c r="I2581" i="20"/>
  <c r="I2582" i="20"/>
  <c r="I2583" i="20"/>
  <c r="I2584" i="20"/>
  <c r="I2585" i="20"/>
  <c r="I2586" i="20"/>
  <c r="I2587" i="20"/>
  <c r="I2588" i="20"/>
  <c r="I2589" i="20"/>
  <c r="I2590" i="20"/>
  <c r="I2591" i="20"/>
  <c r="I2592" i="20"/>
  <c r="I2593" i="20"/>
  <c r="I2594" i="20"/>
  <c r="I2595" i="20"/>
  <c r="I2596" i="20"/>
  <c r="I2597" i="20"/>
  <c r="I2598" i="20"/>
  <c r="I2599" i="20"/>
  <c r="I2600" i="20"/>
  <c r="I2601" i="20"/>
  <c r="I2602" i="20"/>
  <c r="I2603" i="20"/>
  <c r="I2604" i="20"/>
  <c r="I2605" i="20"/>
  <c r="I2606" i="20"/>
  <c r="I2607" i="20"/>
  <c r="I2608" i="20"/>
  <c r="I2609" i="20"/>
  <c r="I2610" i="20"/>
  <c r="I2611" i="20"/>
  <c r="I2612" i="20"/>
  <c r="I2613" i="20"/>
  <c r="I2614" i="20"/>
  <c r="I2615" i="20"/>
  <c r="I2616" i="20"/>
  <c r="I2617" i="20"/>
  <c r="I2618" i="20"/>
  <c r="I2619" i="20"/>
  <c r="I2620" i="20"/>
  <c r="I2621" i="20"/>
  <c r="I2622" i="20"/>
  <c r="I2623" i="20"/>
  <c r="I2624" i="20"/>
  <c r="I2625" i="20"/>
  <c r="I2626" i="20"/>
  <c r="I2627" i="20"/>
  <c r="I2628" i="20"/>
  <c r="I2629" i="20"/>
  <c r="I2630" i="20"/>
  <c r="I2631" i="20"/>
  <c r="I2632" i="20"/>
  <c r="I2633" i="20"/>
  <c r="I2634" i="20"/>
  <c r="I2635" i="20"/>
  <c r="I2636" i="20"/>
  <c r="I2637" i="20"/>
  <c r="I2638" i="20"/>
  <c r="I2639" i="20"/>
  <c r="I2640" i="20"/>
  <c r="I2641" i="20"/>
  <c r="I2642" i="20"/>
  <c r="I2643" i="20"/>
  <c r="I2644" i="20"/>
  <c r="I2645" i="20"/>
  <c r="I2646" i="20"/>
  <c r="I2647" i="20"/>
  <c r="I2648" i="20"/>
  <c r="I2649" i="20"/>
  <c r="I2650" i="20"/>
  <c r="I2651" i="20"/>
  <c r="I2652" i="20"/>
  <c r="I2653" i="20"/>
  <c r="I2654" i="20"/>
  <c r="I2655" i="20"/>
  <c r="I2656" i="20"/>
  <c r="I2657" i="20"/>
  <c r="I2658" i="20"/>
  <c r="I2659" i="20"/>
  <c r="I2660" i="20"/>
  <c r="I2661" i="20"/>
  <c r="I2662" i="20"/>
  <c r="I2663" i="20"/>
  <c r="I2664" i="20"/>
  <c r="I2665" i="20"/>
  <c r="I2666" i="20"/>
  <c r="I2667" i="20"/>
  <c r="I2668" i="20"/>
  <c r="I2669" i="20"/>
  <c r="I2670" i="20"/>
  <c r="I2671" i="20"/>
  <c r="I2672" i="20"/>
  <c r="I2673" i="20"/>
  <c r="I2674" i="20"/>
  <c r="I2675" i="20"/>
  <c r="I2676" i="20"/>
  <c r="I2677" i="20"/>
  <c r="I2678" i="20"/>
  <c r="I2679" i="20"/>
  <c r="I2680" i="20"/>
  <c r="I2681" i="20"/>
  <c r="I2682" i="20"/>
  <c r="I2683" i="20"/>
  <c r="I2684" i="20"/>
  <c r="I2685" i="20"/>
  <c r="I2686" i="20"/>
  <c r="I2687" i="20"/>
  <c r="I2688" i="20"/>
  <c r="I2689" i="20"/>
  <c r="I2690" i="20"/>
  <c r="I2691" i="20"/>
  <c r="I2692" i="20"/>
  <c r="I2693" i="20"/>
  <c r="I2694" i="20"/>
  <c r="I2695" i="20"/>
  <c r="I2696" i="20"/>
  <c r="I2697" i="20"/>
  <c r="I2698" i="20"/>
  <c r="I2699" i="20"/>
  <c r="I2700" i="20"/>
  <c r="I2701" i="20"/>
  <c r="I2702" i="20"/>
  <c r="I2703" i="20"/>
  <c r="I2704" i="20"/>
  <c r="I2705" i="20"/>
  <c r="I2706" i="20"/>
  <c r="I2707" i="20"/>
  <c r="I2708" i="20"/>
  <c r="I2709" i="20"/>
  <c r="I2710" i="20"/>
  <c r="I2711" i="20"/>
  <c r="I2712" i="20"/>
  <c r="I2713" i="20"/>
  <c r="I2714" i="20"/>
  <c r="I2715" i="20"/>
  <c r="I2716" i="20"/>
  <c r="I2717" i="20"/>
  <c r="I2718" i="20"/>
  <c r="I2719" i="20"/>
  <c r="I2720" i="20"/>
  <c r="I2721" i="20"/>
  <c r="I2722" i="20"/>
  <c r="I2723" i="20"/>
  <c r="I2724" i="20"/>
  <c r="I2725" i="20"/>
  <c r="I2726" i="20"/>
  <c r="I2727" i="20"/>
  <c r="I2728" i="20"/>
  <c r="I2729" i="20"/>
  <c r="I2730" i="20"/>
  <c r="I2731" i="20"/>
  <c r="I2732" i="20"/>
  <c r="I2733" i="20"/>
  <c r="I2734" i="20"/>
  <c r="I2735" i="20"/>
  <c r="I2736" i="20"/>
  <c r="I2737" i="20"/>
  <c r="I2738" i="20"/>
  <c r="I2739" i="20"/>
  <c r="I2740" i="20"/>
  <c r="I2741" i="20"/>
  <c r="I2742" i="20"/>
  <c r="I2743" i="20"/>
  <c r="I2744" i="20"/>
  <c r="I2745" i="20"/>
  <c r="I2746" i="20"/>
  <c r="I2747" i="20"/>
  <c r="I2748" i="20"/>
  <c r="I2749" i="20"/>
  <c r="I2750" i="20"/>
  <c r="I2751" i="20"/>
  <c r="I2752" i="20"/>
  <c r="I2753" i="20"/>
  <c r="I2754" i="20"/>
  <c r="I2755" i="20"/>
  <c r="I2756" i="20"/>
  <c r="I2757" i="20"/>
  <c r="I2758" i="20"/>
  <c r="I2759" i="20"/>
  <c r="I2760" i="20"/>
  <c r="I2761" i="20"/>
  <c r="I2762" i="20"/>
  <c r="I2763" i="20"/>
  <c r="I2764" i="20"/>
  <c r="I2765" i="20"/>
  <c r="I2766" i="20"/>
  <c r="I2767" i="20"/>
  <c r="I2768" i="20"/>
  <c r="I2769" i="20"/>
  <c r="I2770" i="20"/>
  <c r="I2771" i="20"/>
  <c r="I2772" i="20"/>
  <c r="I2773" i="20"/>
  <c r="I2774" i="20"/>
  <c r="I2775" i="20"/>
  <c r="I2776" i="20"/>
  <c r="I2777" i="20"/>
  <c r="I2778" i="20"/>
  <c r="I2779" i="20"/>
  <c r="I2780" i="20"/>
  <c r="I2781" i="20"/>
  <c r="I2782" i="20"/>
  <c r="I2783" i="20"/>
  <c r="I2784" i="20"/>
  <c r="I2785" i="20"/>
  <c r="I2786" i="20"/>
  <c r="I2787" i="20"/>
  <c r="I2788" i="20"/>
  <c r="I2789" i="20"/>
  <c r="I2790" i="20"/>
  <c r="I2791" i="20"/>
  <c r="I2792" i="20"/>
  <c r="I2793" i="20"/>
  <c r="I2794" i="20"/>
  <c r="I2795" i="20"/>
  <c r="I2796" i="20"/>
  <c r="I2797" i="20"/>
  <c r="I2798" i="20"/>
  <c r="I2799" i="20"/>
  <c r="I2800" i="20"/>
  <c r="I2801" i="20"/>
  <c r="I2802" i="20"/>
  <c r="I2803" i="20"/>
  <c r="I2804" i="20"/>
  <c r="I2805" i="20"/>
  <c r="I2806" i="20"/>
  <c r="I2807" i="20"/>
  <c r="I2808" i="20"/>
  <c r="I2809" i="20"/>
  <c r="I2810" i="20"/>
  <c r="I2811" i="20"/>
  <c r="I2812" i="20"/>
  <c r="I2813" i="20"/>
  <c r="I2814" i="20"/>
  <c r="I2815" i="20"/>
  <c r="I2816" i="20"/>
  <c r="I2817" i="20"/>
  <c r="I2818" i="20"/>
  <c r="I2819" i="20"/>
  <c r="I2820" i="20"/>
  <c r="I2821" i="20"/>
  <c r="I2822" i="20"/>
  <c r="I2823" i="20"/>
  <c r="I2824" i="20"/>
  <c r="I2825" i="20"/>
  <c r="I2826" i="20"/>
  <c r="I2827" i="20"/>
  <c r="I2828" i="20"/>
  <c r="I2829" i="20"/>
  <c r="I2830" i="20"/>
  <c r="I2831" i="20"/>
  <c r="I2832" i="20"/>
  <c r="I2833" i="20"/>
  <c r="I2834" i="20"/>
  <c r="I2835" i="20"/>
  <c r="I2836" i="20"/>
  <c r="I2837" i="20"/>
  <c r="I2838" i="20"/>
  <c r="I2839" i="20"/>
  <c r="I2840" i="20"/>
  <c r="I2841" i="20"/>
  <c r="I2842" i="20"/>
  <c r="I2843" i="20"/>
  <c r="I2844" i="20"/>
  <c r="I2845" i="20"/>
  <c r="I2846" i="20"/>
  <c r="I2847" i="20"/>
  <c r="I2848" i="20"/>
  <c r="I2849" i="20"/>
  <c r="I2850" i="20"/>
  <c r="I2851" i="20"/>
  <c r="I2852" i="20"/>
  <c r="I2853" i="20"/>
  <c r="I2854" i="20"/>
  <c r="I2855" i="20"/>
  <c r="I2856" i="20"/>
  <c r="I2857" i="20"/>
  <c r="I2858" i="20"/>
  <c r="I2859" i="20"/>
  <c r="I2860" i="20"/>
  <c r="I2861" i="20"/>
  <c r="I2862" i="20"/>
  <c r="I2863" i="20"/>
  <c r="I2864" i="20"/>
  <c r="I2865" i="20"/>
  <c r="I2866" i="20"/>
  <c r="I2867" i="20"/>
  <c r="I2868" i="20"/>
  <c r="I2869" i="20"/>
  <c r="I2870" i="20"/>
  <c r="I2871" i="20"/>
  <c r="I2872" i="20"/>
  <c r="I2873" i="20"/>
  <c r="I2874" i="20"/>
  <c r="I2875" i="20"/>
  <c r="I2876" i="20"/>
  <c r="I2877" i="20"/>
  <c r="I2878" i="20"/>
  <c r="I2879" i="20"/>
  <c r="I2880" i="20"/>
  <c r="I2881" i="20"/>
  <c r="I2882" i="20"/>
  <c r="I2883" i="20"/>
  <c r="I2884" i="20"/>
  <c r="I2885" i="20"/>
  <c r="I2886" i="20"/>
  <c r="I2887" i="20"/>
  <c r="I2888" i="20"/>
  <c r="I2889" i="20"/>
  <c r="I2890" i="20"/>
  <c r="I2891" i="20"/>
  <c r="I2892" i="20"/>
  <c r="I2893" i="20"/>
  <c r="I2894" i="20"/>
  <c r="I2895" i="20"/>
  <c r="I2896" i="20"/>
  <c r="I2897" i="20"/>
  <c r="I2898" i="20"/>
  <c r="I2899" i="20"/>
  <c r="I2900" i="20"/>
  <c r="I2901" i="20"/>
  <c r="I2902" i="20"/>
  <c r="I2903" i="20"/>
  <c r="I2904" i="20"/>
  <c r="I2905" i="20"/>
  <c r="I2906" i="20"/>
  <c r="I2907" i="20"/>
  <c r="I2908" i="20"/>
  <c r="I2909" i="20"/>
  <c r="I2910" i="20"/>
  <c r="I2911" i="20"/>
  <c r="I2912" i="20"/>
  <c r="I2913" i="20"/>
  <c r="I2914" i="20"/>
  <c r="I2915" i="20"/>
  <c r="I2916" i="20"/>
  <c r="I2917" i="20"/>
  <c r="I2918" i="20"/>
  <c r="I2919" i="20"/>
  <c r="I2920" i="20"/>
  <c r="I2921" i="20"/>
  <c r="I2922" i="20"/>
  <c r="I2923" i="20"/>
  <c r="I2924" i="20"/>
  <c r="I2925" i="20"/>
  <c r="I2926" i="20"/>
  <c r="I2927" i="20"/>
  <c r="I2928" i="20"/>
  <c r="I2929" i="20"/>
  <c r="I2930" i="20"/>
  <c r="I2931" i="20"/>
  <c r="I2932" i="20"/>
  <c r="I2933" i="20"/>
  <c r="I2934" i="20"/>
  <c r="I2935" i="20"/>
  <c r="I2936" i="20"/>
  <c r="I2937" i="20"/>
  <c r="I2938" i="20"/>
  <c r="I2939" i="20"/>
  <c r="I2940" i="20"/>
  <c r="I2941" i="20"/>
  <c r="I2942" i="20"/>
  <c r="I2943" i="20"/>
  <c r="I2944" i="20"/>
  <c r="I2945" i="20"/>
  <c r="I2946" i="20"/>
  <c r="I2947" i="20"/>
  <c r="I2948" i="20"/>
  <c r="I2949" i="20"/>
  <c r="I2950" i="20"/>
  <c r="I2951" i="20"/>
  <c r="I2952" i="20"/>
  <c r="I2953" i="20"/>
  <c r="I2954" i="20"/>
  <c r="I2955" i="20"/>
  <c r="I2956" i="20"/>
  <c r="I2957" i="20"/>
  <c r="I2958" i="20"/>
  <c r="I2959" i="20"/>
  <c r="I2960" i="20"/>
  <c r="I2961" i="20"/>
  <c r="I2962" i="20"/>
  <c r="I2963" i="20"/>
  <c r="I2964" i="20"/>
  <c r="I2965" i="20"/>
  <c r="I2966" i="20"/>
  <c r="I2967" i="20"/>
  <c r="I2968" i="20"/>
  <c r="I2969" i="20"/>
  <c r="I2970" i="20"/>
  <c r="I2971" i="20"/>
  <c r="I2972" i="20"/>
  <c r="I2973" i="20"/>
  <c r="I2974" i="20"/>
  <c r="I2975" i="20"/>
  <c r="I2976" i="20"/>
  <c r="I2977" i="20"/>
  <c r="I2978" i="20"/>
  <c r="I2979" i="20"/>
  <c r="I2980" i="20"/>
  <c r="I2981" i="20"/>
  <c r="I2982" i="20"/>
  <c r="I2983" i="20"/>
  <c r="I2984" i="20"/>
  <c r="I2985" i="20"/>
  <c r="I2986" i="20"/>
  <c r="I2987" i="20"/>
  <c r="I2988" i="20"/>
  <c r="I2989" i="20"/>
  <c r="I2990" i="20"/>
  <c r="I2991" i="20"/>
  <c r="I2992" i="20"/>
  <c r="I2993" i="20"/>
  <c r="I2994" i="20"/>
  <c r="I2995" i="20"/>
  <c r="I2996" i="20"/>
  <c r="I2997" i="20"/>
  <c r="I2998" i="20"/>
  <c r="I2999" i="20"/>
  <c r="I3000" i="20"/>
  <c r="I3001" i="20"/>
  <c r="I3002" i="20"/>
  <c r="I3003" i="20"/>
  <c r="I3004" i="20"/>
  <c r="I3005" i="20"/>
  <c r="I3006" i="20"/>
  <c r="I3007" i="20"/>
  <c r="I3008" i="20"/>
  <c r="I3009" i="20"/>
  <c r="I3010" i="20"/>
  <c r="I3011" i="20"/>
  <c r="I3012" i="20"/>
  <c r="I3013" i="20"/>
  <c r="I3014" i="20"/>
  <c r="I3015" i="20"/>
  <c r="I3016" i="20"/>
  <c r="I3017" i="20"/>
  <c r="I3018" i="20"/>
  <c r="I3019" i="20"/>
  <c r="I3020" i="20"/>
  <c r="I3021" i="20"/>
  <c r="I3022" i="20"/>
  <c r="I3023" i="20"/>
  <c r="I3024" i="20"/>
  <c r="I3025" i="20"/>
  <c r="I3026" i="20"/>
  <c r="I3027" i="20"/>
  <c r="I3028" i="20"/>
  <c r="I3029" i="20"/>
  <c r="I3030" i="20"/>
  <c r="I3031" i="20"/>
  <c r="I3032" i="20"/>
  <c r="I3033" i="20"/>
  <c r="I3034" i="20"/>
  <c r="I3035" i="20"/>
  <c r="I3036" i="20"/>
  <c r="I3037" i="20"/>
  <c r="I3038" i="20"/>
  <c r="I3039" i="20"/>
  <c r="I3040" i="20"/>
  <c r="I3041" i="20"/>
  <c r="I3042" i="20"/>
  <c r="I3043" i="20"/>
  <c r="I3044" i="20"/>
  <c r="I3045" i="20"/>
  <c r="I3046" i="20"/>
  <c r="I3047" i="20"/>
  <c r="I3048" i="20"/>
  <c r="I3049" i="20"/>
  <c r="I3050" i="20"/>
  <c r="I3051" i="20"/>
  <c r="I3052" i="20"/>
  <c r="I3053" i="20"/>
  <c r="I3054" i="20"/>
  <c r="I3055" i="20"/>
  <c r="I3056" i="20"/>
  <c r="I3057" i="20"/>
  <c r="I3058" i="20"/>
  <c r="I3059" i="20"/>
  <c r="I3060" i="20"/>
  <c r="I3061" i="20"/>
  <c r="I3062" i="20"/>
  <c r="I3063" i="20"/>
  <c r="I3064" i="20"/>
  <c r="I3065" i="20"/>
  <c r="I3066" i="20"/>
  <c r="I3067" i="20"/>
  <c r="I3068" i="20"/>
  <c r="I3069" i="20"/>
  <c r="I3070" i="20"/>
  <c r="I3071" i="20"/>
  <c r="I3072" i="20"/>
  <c r="I3073" i="20"/>
  <c r="I3074" i="20"/>
  <c r="I3075" i="20"/>
  <c r="I3076" i="20"/>
  <c r="I3077" i="20"/>
  <c r="I3078" i="20"/>
  <c r="I3079" i="20"/>
  <c r="I3080" i="20"/>
  <c r="I3081" i="20"/>
  <c r="I3082" i="20"/>
  <c r="I3083" i="20"/>
  <c r="I3084" i="20"/>
  <c r="I3085" i="20"/>
  <c r="I3086" i="20"/>
  <c r="I3087" i="20"/>
  <c r="I3088" i="20"/>
  <c r="I3089" i="20"/>
  <c r="I3090" i="20"/>
  <c r="I3091" i="20"/>
  <c r="I3092" i="20"/>
  <c r="I3093" i="20"/>
  <c r="I3094" i="20"/>
  <c r="I3095" i="20"/>
  <c r="I3096" i="20"/>
  <c r="I3097" i="20"/>
  <c r="I3098" i="20"/>
  <c r="I3099" i="20"/>
  <c r="I3100" i="20"/>
  <c r="I3101" i="20"/>
  <c r="I3102" i="20"/>
  <c r="I3103" i="20"/>
  <c r="I3104" i="20"/>
  <c r="I3105" i="20"/>
  <c r="I3106" i="20"/>
  <c r="I3107" i="20"/>
  <c r="I3108" i="20"/>
  <c r="I3109" i="20"/>
  <c r="I3110" i="20"/>
  <c r="I3111" i="20"/>
  <c r="I3112" i="20"/>
  <c r="I3113" i="20"/>
  <c r="I3114" i="20"/>
  <c r="I3115" i="20"/>
  <c r="I3116" i="20"/>
  <c r="I3117" i="20"/>
  <c r="I3118" i="20"/>
  <c r="I3119" i="20"/>
  <c r="I3120" i="20"/>
  <c r="I3121" i="20"/>
  <c r="I3122" i="20"/>
  <c r="I3123" i="20"/>
  <c r="I3124" i="20"/>
  <c r="I3125" i="20"/>
  <c r="I3126" i="20"/>
  <c r="I3127" i="20"/>
  <c r="I3128" i="20"/>
  <c r="I3129" i="20"/>
  <c r="I3130" i="20"/>
  <c r="I3131" i="20"/>
  <c r="I3132" i="20"/>
  <c r="I3133" i="20"/>
  <c r="I3134" i="20"/>
  <c r="I3135" i="20"/>
  <c r="I3136" i="20"/>
  <c r="I3137" i="20"/>
  <c r="I3138" i="20"/>
  <c r="I3139" i="20"/>
  <c r="I3140" i="20"/>
  <c r="I3141" i="20"/>
  <c r="I3142" i="20"/>
  <c r="I3143" i="20"/>
  <c r="I3144" i="20"/>
  <c r="I3145" i="20"/>
  <c r="I3146" i="20"/>
  <c r="I3147" i="20"/>
  <c r="I3148" i="20"/>
  <c r="I3149" i="20"/>
  <c r="I3150" i="20"/>
  <c r="I3151" i="20"/>
  <c r="I3152" i="20"/>
  <c r="I3153" i="20"/>
  <c r="I3154" i="20"/>
  <c r="I3155" i="20"/>
  <c r="I3156" i="20"/>
  <c r="I3157" i="20"/>
  <c r="I3158" i="20"/>
  <c r="I3159" i="20"/>
  <c r="I3160" i="20"/>
  <c r="I3161" i="20"/>
  <c r="I3162" i="20"/>
  <c r="I3163" i="20"/>
  <c r="I3164" i="20"/>
  <c r="I3165" i="20"/>
  <c r="I3166" i="20"/>
  <c r="I3167" i="20"/>
  <c r="I3168" i="20"/>
  <c r="I3169" i="20"/>
  <c r="I3170" i="20"/>
  <c r="I3171" i="20"/>
  <c r="I3172" i="20"/>
  <c r="I3173" i="20"/>
  <c r="I3174" i="20"/>
  <c r="I3175" i="20"/>
  <c r="I3176" i="20"/>
  <c r="I3177" i="20"/>
  <c r="I3178" i="20"/>
  <c r="I3179" i="20"/>
  <c r="I3180" i="20"/>
  <c r="I3181" i="20"/>
  <c r="I3182" i="20"/>
  <c r="I3183" i="20"/>
  <c r="I3184" i="20"/>
  <c r="I3185" i="20"/>
  <c r="I3186" i="20"/>
  <c r="I3187" i="20"/>
  <c r="I3188" i="20"/>
  <c r="I3189" i="20"/>
  <c r="I3190" i="20"/>
  <c r="I3191" i="20"/>
  <c r="I3192" i="20"/>
  <c r="I3193" i="20"/>
  <c r="I3194" i="20"/>
  <c r="I3195" i="20"/>
  <c r="I3196" i="20"/>
  <c r="I3197" i="20"/>
  <c r="I3198" i="20"/>
  <c r="I3199" i="20"/>
  <c r="I3200" i="20"/>
  <c r="I3201" i="20"/>
  <c r="I3202" i="20"/>
  <c r="I3203" i="20"/>
  <c r="I3204" i="20"/>
  <c r="I3205" i="20"/>
  <c r="I3206" i="20"/>
  <c r="I3207" i="20"/>
  <c r="I3208" i="20"/>
  <c r="I3209" i="20"/>
  <c r="I3210" i="20"/>
  <c r="I3211" i="20"/>
  <c r="I3212" i="20"/>
  <c r="I3213" i="20"/>
  <c r="I3214" i="20"/>
  <c r="I3215" i="20"/>
  <c r="I3216" i="20"/>
  <c r="I3217" i="20"/>
  <c r="I3218" i="20"/>
  <c r="I3219" i="20"/>
  <c r="I3220" i="20"/>
  <c r="I3221" i="20"/>
  <c r="I3222" i="20"/>
  <c r="I3223" i="20"/>
  <c r="I3224" i="20"/>
  <c r="I3225" i="20"/>
  <c r="I3226" i="20"/>
  <c r="I3227" i="20"/>
  <c r="I3228" i="20"/>
  <c r="I3229" i="20"/>
  <c r="I3230" i="20"/>
  <c r="I3231" i="20"/>
  <c r="I3232" i="20"/>
  <c r="I3233" i="20"/>
  <c r="I3234" i="20"/>
  <c r="I3235" i="20"/>
  <c r="I3236" i="20"/>
  <c r="I3237" i="20"/>
  <c r="I3238" i="20"/>
  <c r="I3239" i="20"/>
  <c r="I3240" i="20"/>
  <c r="I3241" i="20"/>
  <c r="I3242" i="20"/>
  <c r="I3243" i="20"/>
  <c r="I3244" i="20"/>
  <c r="I3245" i="20"/>
  <c r="I3246" i="20"/>
  <c r="I3247" i="20"/>
  <c r="I3248" i="20"/>
  <c r="I3249" i="20"/>
  <c r="I3250" i="20"/>
  <c r="I3251" i="20"/>
  <c r="I3252" i="20"/>
  <c r="I3253" i="20"/>
  <c r="I3254" i="20"/>
  <c r="I3255" i="20"/>
  <c r="I3256" i="20"/>
  <c r="I3257" i="20"/>
  <c r="I3258" i="20"/>
  <c r="I3259" i="20"/>
  <c r="I3260" i="20"/>
  <c r="I3261" i="20"/>
  <c r="I3262" i="20"/>
  <c r="I3263" i="20"/>
  <c r="I3264" i="20"/>
  <c r="I3265" i="20"/>
  <c r="I3266" i="20"/>
  <c r="I3267" i="20"/>
  <c r="I3268" i="20"/>
  <c r="I3269" i="20"/>
  <c r="I3270" i="20"/>
  <c r="I3271" i="20"/>
  <c r="I3272" i="20"/>
  <c r="I3273" i="20"/>
  <c r="I3274" i="20"/>
  <c r="I3275" i="20"/>
  <c r="I3276" i="20"/>
  <c r="I3277" i="20"/>
  <c r="I3278" i="20"/>
  <c r="I3279" i="20"/>
  <c r="I3280" i="20"/>
  <c r="I3281" i="20"/>
  <c r="I3282" i="20"/>
  <c r="I3283" i="20"/>
  <c r="I3284" i="20"/>
  <c r="I3285" i="20"/>
  <c r="I3286" i="20"/>
  <c r="I3287" i="20"/>
  <c r="I3288" i="20"/>
  <c r="I3289" i="20"/>
  <c r="I3290" i="20"/>
  <c r="I3291" i="20"/>
  <c r="I3292" i="20"/>
  <c r="I3293" i="20"/>
  <c r="I3294" i="20"/>
  <c r="I3295" i="20"/>
  <c r="I3296" i="20"/>
  <c r="I3297" i="20"/>
  <c r="I3298" i="20"/>
  <c r="I3299" i="20"/>
  <c r="I3300" i="20"/>
  <c r="I3301" i="20"/>
  <c r="I3302" i="20"/>
  <c r="I3303" i="20"/>
  <c r="I3304" i="20"/>
  <c r="I3305" i="20"/>
  <c r="I3306" i="20"/>
  <c r="I3307" i="20"/>
  <c r="I3308" i="20"/>
  <c r="I3309" i="20"/>
  <c r="I3310" i="20"/>
  <c r="I3311" i="20"/>
  <c r="I3312" i="20"/>
  <c r="I3313" i="20"/>
  <c r="I3314" i="20"/>
  <c r="I3315" i="20"/>
  <c r="I3316" i="20"/>
  <c r="I3317" i="20"/>
  <c r="I3318" i="20"/>
  <c r="I3319" i="20"/>
  <c r="I3320" i="20"/>
  <c r="I3321" i="20"/>
  <c r="I3322" i="20"/>
  <c r="I3323" i="20"/>
  <c r="I3324" i="20"/>
  <c r="I3325" i="20"/>
  <c r="I3326" i="20"/>
  <c r="I3327" i="20"/>
  <c r="I3328" i="20"/>
  <c r="I3329" i="20"/>
  <c r="I3330" i="20"/>
  <c r="I3331" i="20"/>
  <c r="I3332" i="20"/>
  <c r="I3333" i="20"/>
  <c r="I3334" i="20"/>
  <c r="I3335" i="20"/>
  <c r="I3336" i="20"/>
  <c r="I3337" i="20"/>
  <c r="I3338" i="20"/>
  <c r="I3339" i="20"/>
  <c r="I3340" i="20"/>
  <c r="I3341" i="20"/>
  <c r="I3342" i="20"/>
  <c r="I3343" i="20"/>
  <c r="I3344" i="20"/>
  <c r="I3345" i="20"/>
  <c r="I3346" i="20"/>
  <c r="I3347" i="20"/>
  <c r="I3348" i="20"/>
  <c r="I3349" i="20"/>
  <c r="I3350" i="20"/>
  <c r="I3351" i="20"/>
  <c r="I3352" i="20"/>
  <c r="I3353" i="20"/>
  <c r="I3354" i="20"/>
  <c r="I3355" i="20"/>
  <c r="I3356" i="20"/>
  <c r="I3357" i="20"/>
  <c r="I3358" i="20"/>
  <c r="I3359" i="20"/>
  <c r="I3360" i="20"/>
  <c r="I3361" i="20"/>
  <c r="I3362" i="20"/>
  <c r="I3363" i="20"/>
  <c r="I3364" i="20"/>
  <c r="I3365" i="20"/>
  <c r="I3366" i="20"/>
  <c r="I3367" i="20"/>
  <c r="I3368" i="20"/>
  <c r="I3369" i="20"/>
  <c r="I3370" i="20"/>
  <c r="I3371" i="20"/>
  <c r="I3372" i="20"/>
  <c r="I3373" i="20"/>
  <c r="I3374" i="20"/>
  <c r="I3375" i="20"/>
  <c r="I3376" i="20"/>
  <c r="I3377" i="20"/>
  <c r="I3378" i="20"/>
  <c r="I3379" i="20"/>
  <c r="I3380" i="20"/>
  <c r="I3381" i="20"/>
  <c r="I3382" i="20"/>
  <c r="I3383" i="20"/>
  <c r="I3384" i="20"/>
  <c r="I3385" i="20"/>
  <c r="I3386" i="20"/>
  <c r="I3387" i="20"/>
  <c r="I3388" i="20"/>
  <c r="I3389" i="20"/>
  <c r="I3390" i="20"/>
  <c r="I3391" i="20"/>
  <c r="I3392" i="20"/>
  <c r="I3393" i="20"/>
  <c r="I3394" i="20"/>
  <c r="I3395" i="20"/>
  <c r="I3396" i="20"/>
  <c r="I3397" i="20"/>
  <c r="I3398" i="20"/>
  <c r="I3399" i="20"/>
  <c r="I3400" i="20"/>
  <c r="I3401" i="20"/>
  <c r="I3402" i="20"/>
  <c r="I3403" i="20"/>
  <c r="I3404" i="20"/>
  <c r="I3405" i="20"/>
  <c r="I3406" i="20"/>
  <c r="I3407" i="20"/>
  <c r="I3408" i="20"/>
  <c r="I3409" i="20"/>
  <c r="I3410" i="20"/>
  <c r="I3411" i="20"/>
  <c r="I3412" i="20"/>
  <c r="I3413" i="20"/>
  <c r="I3414" i="20"/>
  <c r="I3415" i="20"/>
  <c r="I3416" i="20"/>
  <c r="I3417" i="20"/>
  <c r="I3418" i="20"/>
  <c r="I3419" i="20"/>
  <c r="I3420" i="20"/>
  <c r="I3421" i="20"/>
  <c r="I3422" i="20"/>
  <c r="I3423" i="20"/>
  <c r="I3424" i="20"/>
  <c r="I3425" i="20"/>
  <c r="I3426" i="20"/>
  <c r="I3427" i="20"/>
  <c r="I3428" i="20"/>
  <c r="I3429" i="20"/>
  <c r="I3430" i="20"/>
  <c r="I3431" i="20"/>
  <c r="I3432" i="20"/>
  <c r="I3433" i="20"/>
  <c r="I3434" i="20"/>
  <c r="I3435" i="20"/>
  <c r="I3436" i="20"/>
  <c r="I3437" i="20"/>
  <c r="I3438" i="20"/>
  <c r="I3439" i="20"/>
  <c r="I3440" i="20"/>
  <c r="I3441" i="20"/>
  <c r="I3442" i="20"/>
  <c r="I3443" i="20"/>
  <c r="I3444" i="20"/>
  <c r="I3445" i="20"/>
  <c r="I3446" i="20"/>
  <c r="I3447" i="20"/>
  <c r="I3448" i="20"/>
  <c r="I3449" i="20"/>
  <c r="I3450" i="20"/>
  <c r="I3451" i="20"/>
  <c r="I3452" i="20"/>
  <c r="I3453" i="20"/>
  <c r="I3454" i="20"/>
  <c r="I3455" i="20"/>
  <c r="I3456" i="20"/>
  <c r="I3457" i="20"/>
  <c r="I3458" i="20"/>
  <c r="I3459" i="20"/>
  <c r="I3460" i="20"/>
  <c r="I3461" i="20"/>
  <c r="I3462" i="20"/>
  <c r="I3463" i="20"/>
  <c r="I3464" i="20"/>
  <c r="I3465" i="20"/>
  <c r="I3466" i="20"/>
  <c r="I3467" i="20"/>
  <c r="I3468" i="20"/>
  <c r="I3469" i="20"/>
  <c r="I3470" i="20"/>
  <c r="I3471" i="20"/>
  <c r="I3472" i="20"/>
  <c r="I3473" i="20"/>
  <c r="I3474" i="20"/>
  <c r="I3475" i="20"/>
  <c r="I3476" i="20"/>
  <c r="I3477" i="20"/>
  <c r="I3478" i="20"/>
  <c r="I3479" i="20"/>
  <c r="I3480" i="20"/>
  <c r="I3481" i="20"/>
  <c r="I3482" i="20"/>
  <c r="I3483" i="20"/>
  <c r="I3484" i="20"/>
  <c r="I3485" i="20"/>
  <c r="I3486" i="20"/>
  <c r="I3487" i="20"/>
  <c r="I3488" i="20"/>
  <c r="I3489" i="20"/>
  <c r="I3490" i="20"/>
  <c r="I3491" i="20"/>
  <c r="I3492" i="20"/>
  <c r="I3493" i="20"/>
  <c r="I3494" i="20"/>
  <c r="I3495" i="20"/>
  <c r="I3496" i="20"/>
  <c r="I3497" i="20"/>
  <c r="I3498" i="20"/>
  <c r="I3499" i="20"/>
  <c r="I3500" i="20"/>
  <c r="I3501" i="20"/>
  <c r="I3502" i="20"/>
  <c r="I3503" i="20"/>
  <c r="I3504" i="20"/>
  <c r="I3505" i="20"/>
  <c r="I3506" i="20"/>
  <c r="I3507" i="20"/>
  <c r="I3508" i="20"/>
  <c r="I3509" i="20"/>
  <c r="I3510" i="20"/>
  <c r="I3511" i="20"/>
  <c r="I3512" i="20"/>
  <c r="I3513" i="20"/>
  <c r="I3514" i="20"/>
  <c r="I3515" i="20"/>
  <c r="I3516" i="20"/>
  <c r="I3517" i="20"/>
  <c r="I3518" i="20"/>
  <c r="I3519" i="20"/>
  <c r="I3520" i="20"/>
  <c r="I3521" i="20"/>
  <c r="I3522" i="20"/>
  <c r="I3523" i="20"/>
  <c r="I3524" i="20"/>
  <c r="I3525" i="20"/>
  <c r="I3526" i="20"/>
  <c r="I3527" i="20"/>
  <c r="I3528" i="20"/>
  <c r="I3529" i="20"/>
  <c r="I3530" i="20"/>
  <c r="I3531" i="20"/>
  <c r="I3532" i="20"/>
  <c r="I3533" i="20"/>
  <c r="I3534" i="20"/>
  <c r="I3535" i="20"/>
  <c r="I3536" i="20"/>
  <c r="I3537" i="20"/>
  <c r="I3538" i="20"/>
  <c r="I3539" i="20"/>
  <c r="I3540" i="20"/>
  <c r="I3541" i="20"/>
  <c r="I3542" i="20"/>
  <c r="I3543" i="20"/>
  <c r="I3544" i="20"/>
  <c r="I3545" i="20"/>
  <c r="I3546" i="20"/>
  <c r="I3547" i="20"/>
  <c r="I3548" i="20"/>
  <c r="I3549" i="20"/>
  <c r="I3550" i="20"/>
  <c r="I3551" i="20"/>
  <c r="I3552" i="20"/>
  <c r="I3553" i="20"/>
  <c r="I3554" i="20"/>
  <c r="I3555" i="20"/>
  <c r="I3556" i="20"/>
  <c r="I3557" i="20"/>
  <c r="I3558" i="20"/>
  <c r="I3559" i="20"/>
  <c r="I3560" i="20"/>
  <c r="I3561" i="20"/>
  <c r="I3562" i="20"/>
  <c r="I3563" i="20"/>
  <c r="I3564" i="20"/>
  <c r="I3565" i="20"/>
  <c r="I3566" i="20"/>
  <c r="I3567" i="20"/>
  <c r="I3568" i="20"/>
  <c r="I3569" i="20"/>
  <c r="I3570" i="20"/>
  <c r="I3571" i="20"/>
  <c r="I3572" i="20"/>
  <c r="I3573" i="20"/>
  <c r="I3574" i="20"/>
  <c r="I3575" i="20"/>
  <c r="I3576" i="20"/>
  <c r="I3577" i="20"/>
  <c r="I3578" i="20"/>
  <c r="I3579" i="20"/>
  <c r="I3580" i="20"/>
  <c r="I3581" i="20"/>
  <c r="I3582" i="20"/>
  <c r="I3583" i="20"/>
  <c r="I3584" i="20"/>
  <c r="I3585" i="20"/>
  <c r="I3586" i="20"/>
  <c r="I3587" i="20"/>
  <c r="I3588" i="20"/>
  <c r="I3589" i="20"/>
  <c r="I3590" i="20"/>
  <c r="I3591" i="20"/>
  <c r="I3592" i="20"/>
  <c r="I3593" i="20"/>
  <c r="I3594" i="20"/>
  <c r="I3595" i="20"/>
  <c r="I3596" i="20"/>
  <c r="I3597" i="20"/>
  <c r="I3598" i="20"/>
  <c r="I3599" i="20"/>
  <c r="I3600" i="20"/>
  <c r="I3601" i="20"/>
  <c r="I3602" i="20"/>
  <c r="I3603" i="20"/>
  <c r="I3604" i="20"/>
  <c r="I3605" i="20"/>
  <c r="I3606" i="20"/>
  <c r="I3607" i="20"/>
  <c r="I3608" i="20"/>
  <c r="I3609" i="20"/>
  <c r="I3610" i="20"/>
  <c r="I3611" i="20"/>
  <c r="I3612" i="20"/>
  <c r="I3613" i="20"/>
  <c r="I3614" i="20"/>
  <c r="I3615" i="20"/>
  <c r="I3616" i="20"/>
  <c r="I3617" i="20"/>
  <c r="I3618" i="20"/>
  <c r="I3619" i="20"/>
  <c r="I3620" i="20"/>
  <c r="I3621" i="20"/>
  <c r="I3622" i="20"/>
  <c r="I3623" i="20"/>
  <c r="I3624" i="20"/>
  <c r="I3625" i="20"/>
  <c r="I3626" i="20"/>
  <c r="I3627" i="20"/>
  <c r="I3628" i="20"/>
  <c r="I3629" i="20"/>
  <c r="I3630" i="20"/>
  <c r="I3631" i="20"/>
  <c r="I3632" i="20"/>
  <c r="I3633" i="20"/>
  <c r="I3634" i="20"/>
  <c r="I3635" i="20"/>
  <c r="I3636" i="20"/>
  <c r="I3637" i="20"/>
  <c r="I3638" i="20"/>
  <c r="I3639" i="20"/>
  <c r="I3640" i="20"/>
  <c r="I3641" i="20"/>
  <c r="I3642" i="20"/>
  <c r="I3643" i="20"/>
  <c r="I3644" i="20"/>
  <c r="I3645" i="20"/>
  <c r="I3646" i="20"/>
  <c r="I3647" i="20"/>
  <c r="I3648" i="20"/>
  <c r="I3649" i="20"/>
  <c r="I3650" i="20"/>
  <c r="I3651" i="20"/>
  <c r="I3652" i="20"/>
  <c r="I3653" i="20"/>
  <c r="I3654" i="20"/>
  <c r="I3655" i="20"/>
  <c r="I3656" i="20"/>
  <c r="I3657" i="20"/>
  <c r="I3658" i="20"/>
  <c r="I3659" i="20"/>
  <c r="I3660" i="20"/>
  <c r="I3661" i="20"/>
  <c r="I3662" i="20"/>
  <c r="I3663" i="20"/>
  <c r="I3664" i="20"/>
  <c r="I3665" i="20"/>
  <c r="I3666" i="20"/>
  <c r="I3667" i="20"/>
  <c r="I3668" i="20"/>
  <c r="I3669" i="20"/>
  <c r="I3670" i="20"/>
  <c r="I3671" i="20"/>
  <c r="I3672" i="20"/>
  <c r="I3673" i="20"/>
  <c r="I3674" i="20"/>
  <c r="I3675" i="20"/>
  <c r="I3676" i="20"/>
  <c r="I3677" i="20"/>
  <c r="I3678" i="20"/>
  <c r="I3679" i="20"/>
  <c r="I3680" i="20"/>
  <c r="I3681" i="20"/>
  <c r="I3682" i="20"/>
  <c r="I3683" i="20"/>
  <c r="I3684" i="20"/>
  <c r="I3685" i="20"/>
  <c r="I3686" i="20"/>
  <c r="I3687" i="20"/>
  <c r="I3688" i="20"/>
  <c r="I3689" i="20"/>
  <c r="I3690" i="20"/>
  <c r="I3691" i="20"/>
  <c r="I3692" i="20"/>
  <c r="I3693" i="20"/>
  <c r="I3694" i="20"/>
  <c r="I3695" i="20"/>
  <c r="I3696" i="20"/>
  <c r="I3697" i="20"/>
  <c r="I3698" i="20"/>
  <c r="I3699" i="20"/>
  <c r="I3700" i="20"/>
  <c r="I3701" i="20"/>
  <c r="I3702" i="20"/>
  <c r="I3703" i="20"/>
  <c r="I3704" i="20"/>
  <c r="I3705" i="20"/>
  <c r="I3706" i="20"/>
  <c r="I3707" i="20"/>
  <c r="I3708" i="20"/>
  <c r="I3709" i="20"/>
  <c r="I3710" i="20"/>
  <c r="I3711" i="20"/>
  <c r="I3712" i="20"/>
  <c r="I3713" i="20"/>
  <c r="I3714" i="20"/>
  <c r="I3715" i="20"/>
  <c r="I3716" i="20"/>
  <c r="I3717" i="20"/>
  <c r="I3718" i="20"/>
  <c r="I3719" i="20"/>
  <c r="I3720" i="20"/>
  <c r="I3721" i="20"/>
  <c r="I3722" i="20"/>
  <c r="I3723" i="20"/>
  <c r="I3724" i="20"/>
  <c r="I3725" i="20"/>
  <c r="I3726" i="20"/>
  <c r="I3727" i="20"/>
  <c r="I3728" i="20"/>
  <c r="I3729" i="20"/>
  <c r="I3730" i="20"/>
  <c r="I3731" i="20"/>
  <c r="I3732" i="20"/>
  <c r="I3733" i="20"/>
  <c r="I3734" i="20"/>
  <c r="I3735" i="20"/>
  <c r="I3736" i="20"/>
  <c r="I3737" i="20"/>
  <c r="I3738" i="20"/>
  <c r="I3739" i="20"/>
  <c r="I3740" i="20"/>
  <c r="I3741" i="20"/>
  <c r="I3742" i="20"/>
  <c r="I3743" i="20"/>
  <c r="I3744" i="20"/>
  <c r="I3745" i="20"/>
  <c r="I3746" i="20"/>
  <c r="I3747" i="20"/>
  <c r="I3748" i="20"/>
  <c r="I3749" i="20"/>
  <c r="I3750" i="20"/>
  <c r="I3751" i="20"/>
  <c r="I3752" i="20"/>
  <c r="I3753" i="20"/>
  <c r="I3754" i="20"/>
  <c r="I3755" i="20"/>
  <c r="I3756" i="20"/>
  <c r="I3757" i="20"/>
  <c r="I3758" i="20"/>
  <c r="I3759" i="20"/>
  <c r="I3760" i="20"/>
  <c r="I3761" i="20"/>
  <c r="I3762" i="20"/>
  <c r="I3763" i="20"/>
  <c r="I3764" i="20"/>
  <c r="I3765" i="20"/>
  <c r="I3766" i="20"/>
  <c r="I3767" i="20"/>
  <c r="I3768" i="20"/>
  <c r="I3769" i="20"/>
  <c r="I3770" i="20"/>
  <c r="I3771" i="20"/>
  <c r="I3772" i="20"/>
  <c r="I3773" i="20"/>
  <c r="I3774" i="20"/>
  <c r="I3775" i="20"/>
  <c r="I3776" i="20"/>
  <c r="I3777" i="20"/>
  <c r="I3778" i="20"/>
  <c r="I3779" i="20"/>
  <c r="I3780" i="20"/>
  <c r="I3781" i="20"/>
  <c r="I3782" i="20"/>
  <c r="I3783" i="20"/>
  <c r="I3784" i="20"/>
  <c r="I3785" i="20"/>
  <c r="I3786" i="20"/>
  <c r="I3787" i="20"/>
  <c r="I3788" i="20"/>
  <c r="I3789" i="20"/>
  <c r="I3790" i="20"/>
  <c r="I3791" i="20"/>
  <c r="I3792" i="20"/>
  <c r="I3793" i="20"/>
  <c r="I3794" i="20"/>
  <c r="I3795" i="20"/>
  <c r="I3796" i="20"/>
  <c r="I3797" i="20"/>
  <c r="I3798" i="20"/>
  <c r="I3799" i="20"/>
  <c r="I3800" i="20"/>
  <c r="I3801" i="20"/>
  <c r="I3802" i="20"/>
  <c r="I3803" i="20"/>
  <c r="I3804" i="20"/>
  <c r="I3805" i="20"/>
  <c r="I3806" i="20"/>
  <c r="I3807" i="20"/>
  <c r="I3808" i="20"/>
  <c r="I3809" i="20"/>
  <c r="I3810" i="20"/>
  <c r="I3811" i="20"/>
  <c r="I3812" i="20"/>
  <c r="I3813" i="20"/>
  <c r="I3814" i="20"/>
  <c r="I3815" i="20"/>
  <c r="I3816" i="20"/>
  <c r="I3817" i="20"/>
  <c r="I3818" i="20"/>
  <c r="I3819" i="20"/>
  <c r="I3820" i="20"/>
  <c r="I3821" i="20"/>
  <c r="I3822" i="20"/>
  <c r="I3823" i="20"/>
  <c r="I3824" i="20"/>
  <c r="I3825" i="20"/>
  <c r="I3826" i="20"/>
  <c r="I3827" i="20"/>
  <c r="I3828" i="20"/>
  <c r="I3829" i="20"/>
  <c r="I3830" i="20"/>
  <c r="I3831" i="20"/>
  <c r="I3832" i="20"/>
  <c r="I3833" i="20"/>
  <c r="I3834" i="20"/>
  <c r="I3835" i="20"/>
  <c r="I3836" i="20"/>
  <c r="I3837" i="20"/>
  <c r="I3838" i="20"/>
  <c r="I3839" i="20"/>
  <c r="I3840" i="20"/>
  <c r="I3841" i="20"/>
  <c r="I3842" i="20"/>
  <c r="I3843" i="20"/>
  <c r="I3844" i="20"/>
  <c r="I3845" i="20"/>
  <c r="I3846" i="20"/>
  <c r="I3847" i="20"/>
  <c r="I3848" i="20"/>
  <c r="I3849" i="20"/>
  <c r="I3850" i="20"/>
  <c r="I3851" i="20"/>
  <c r="I3852" i="20"/>
  <c r="I3853" i="20"/>
  <c r="I3854" i="20"/>
  <c r="I3855" i="20"/>
  <c r="I3856" i="20"/>
  <c r="I3857" i="20"/>
  <c r="I3858" i="20"/>
  <c r="I3859" i="20"/>
  <c r="I3860" i="20"/>
  <c r="I3861" i="20"/>
  <c r="I3862" i="20"/>
  <c r="I3863" i="20"/>
  <c r="I3864" i="20"/>
  <c r="I3865" i="20"/>
  <c r="I3866" i="20"/>
  <c r="I3867" i="20"/>
  <c r="I3868" i="20"/>
  <c r="I3869" i="20"/>
  <c r="I3870" i="20"/>
  <c r="I3871" i="20"/>
  <c r="I3872" i="20"/>
  <c r="I3873" i="20"/>
  <c r="I3874" i="20"/>
  <c r="I3875" i="20"/>
  <c r="I3876" i="20"/>
  <c r="I3877" i="20"/>
  <c r="I3878" i="20"/>
  <c r="I3879" i="20"/>
  <c r="I3880" i="20"/>
  <c r="I3881" i="20"/>
  <c r="I3882" i="20"/>
  <c r="I3883" i="20"/>
  <c r="I3884" i="20"/>
  <c r="I3885" i="20"/>
  <c r="I3886" i="20"/>
  <c r="I3887" i="20"/>
  <c r="I3888" i="20"/>
  <c r="I3889" i="20"/>
  <c r="I3890" i="20"/>
  <c r="I3891" i="20"/>
  <c r="I3892" i="20"/>
  <c r="I3893" i="20"/>
  <c r="I3894" i="20"/>
  <c r="I3895" i="20"/>
  <c r="I3896" i="20"/>
  <c r="I3897" i="20"/>
  <c r="I3898" i="20"/>
  <c r="I3899" i="20"/>
  <c r="I3900" i="20"/>
  <c r="I3901" i="20"/>
  <c r="I3902" i="20"/>
  <c r="I3903" i="20"/>
  <c r="I3904" i="20"/>
  <c r="I3905" i="20"/>
  <c r="I3906" i="20"/>
  <c r="I3907" i="20"/>
  <c r="I3908" i="20"/>
  <c r="I3909" i="20"/>
  <c r="I3910" i="20"/>
  <c r="I3911" i="20"/>
  <c r="I3912" i="20"/>
  <c r="I3913" i="20"/>
  <c r="I3914" i="20"/>
  <c r="I3915" i="20"/>
  <c r="I3916" i="20"/>
  <c r="I3917" i="20"/>
  <c r="I3918" i="20"/>
  <c r="I3919" i="20"/>
  <c r="I3920" i="20"/>
  <c r="I3921" i="20"/>
  <c r="I3922" i="20"/>
  <c r="I3923" i="20"/>
  <c r="I3924" i="20"/>
  <c r="I3925" i="20"/>
  <c r="I3926" i="20"/>
  <c r="I3927" i="20"/>
  <c r="I3928" i="20"/>
  <c r="I3929" i="20"/>
  <c r="I3930" i="20"/>
  <c r="I3931" i="20"/>
  <c r="I3932" i="20"/>
  <c r="I3933" i="20"/>
  <c r="I3934" i="20"/>
  <c r="I3935" i="20"/>
  <c r="I3936" i="20"/>
  <c r="I3937" i="20"/>
  <c r="I3938" i="20"/>
  <c r="I3939" i="20"/>
  <c r="I3940" i="20"/>
  <c r="I3941" i="20"/>
  <c r="I3942" i="20"/>
  <c r="I3943" i="20"/>
  <c r="I3944" i="20"/>
  <c r="I3945" i="20"/>
  <c r="I3946" i="20"/>
  <c r="I3947" i="20"/>
  <c r="I3948" i="20"/>
  <c r="I3949" i="20"/>
  <c r="I3950" i="20"/>
  <c r="I3951" i="20"/>
  <c r="I3952" i="20"/>
  <c r="I3953" i="20"/>
  <c r="I3954" i="20"/>
  <c r="I3955" i="20"/>
  <c r="I3956" i="20"/>
  <c r="I3957" i="20"/>
  <c r="I3958" i="20"/>
  <c r="I3959" i="20"/>
  <c r="I3960" i="20"/>
  <c r="I3961" i="20"/>
  <c r="I3962" i="20"/>
  <c r="I3963" i="20"/>
  <c r="I3964" i="20"/>
  <c r="I3965" i="20"/>
  <c r="I3966" i="20"/>
  <c r="I3967" i="20"/>
  <c r="C40" i="31" l="1"/>
  <c r="H40" i="31"/>
  <c r="H41" i="31"/>
  <c r="H42" i="31"/>
  <c r="H43" i="31"/>
  <c r="H44" i="31"/>
  <c r="H45" i="31"/>
  <c r="H46" i="31"/>
  <c r="H47" i="31"/>
  <c r="H48" i="31"/>
  <c r="H49" i="31"/>
  <c r="H50" i="31"/>
  <c r="H51" i="31"/>
  <c r="H52" i="31"/>
  <c r="H53" i="31"/>
  <c r="H54" i="31"/>
  <c r="H55" i="31"/>
  <c r="H56" i="31"/>
  <c r="H57" i="31"/>
  <c r="H58" i="31"/>
  <c r="H59" i="31"/>
  <c r="H60" i="31"/>
  <c r="H61" i="31"/>
  <c r="H62" i="31"/>
  <c r="H63" i="31"/>
  <c r="H64" i="31"/>
  <c r="H65" i="31"/>
  <c r="H66" i="31"/>
  <c r="H67" i="31"/>
  <c r="H68" i="31"/>
  <c r="H69" i="31"/>
  <c r="H70" i="31"/>
  <c r="H71" i="31"/>
  <c r="H72" i="31"/>
  <c r="H73" i="31"/>
  <c r="H74" i="31"/>
  <c r="H75" i="31"/>
  <c r="H76" i="31"/>
  <c r="H77" i="31"/>
  <c r="H78" i="31"/>
  <c r="H79" i="31"/>
  <c r="H80" i="31"/>
  <c r="H81" i="31"/>
  <c r="H82" i="31"/>
  <c r="H83" i="31"/>
  <c r="H84" i="31"/>
  <c r="H85" i="31"/>
  <c r="H86" i="31"/>
  <c r="H87" i="31"/>
  <c r="H88" i="31"/>
  <c r="H89" i="31"/>
  <c r="H90" i="31"/>
  <c r="H91" i="31"/>
  <c r="H92" i="31"/>
  <c r="H93" i="31"/>
  <c r="H94" i="31"/>
  <c r="H95" i="31"/>
  <c r="H96" i="31"/>
  <c r="H97" i="31"/>
  <c r="H98" i="31"/>
  <c r="H99" i="31"/>
  <c r="H100" i="31"/>
  <c r="H101" i="31"/>
  <c r="H102" i="31"/>
  <c r="H103" i="31"/>
  <c r="H104" i="31"/>
  <c r="H105" i="31"/>
  <c r="H106" i="31"/>
  <c r="H107" i="31"/>
  <c r="H108" i="31"/>
  <c r="H109" i="31"/>
  <c r="H110" i="31"/>
  <c r="H111" i="31"/>
  <c r="H112" i="31"/>
  <c r="H113" i="31"/>
  <c r="H114" i="31"/>
  <c r="H115" i="31"/>
  <c r="H116" i="31"/>
  <c r="H117" i="31"/>
  <c r="H118" i="31"/>
  <c r="H119" i="31"/>
  <c r="H120" i="31"/>
  <c r="H121" i="31"/>
  <c r="H122" i="31"/>
  <c r="H123" i="31"/>
  <c r="H124" i="31"/>
  <c r="H125" i="31"/>
  <c r="H126" i="31"/>
  <c r="H127" i="31"/>
  <c r="H128" i="31"/>
  <c r="H129" i="31"/>
  <c r="H130" i="31"/>
  <c r="H131" i="31"/>
  <c r="H132" i="31"/>
  <c r="H133" i="31"/>
  <c r="H134" i="31"/>
  <c r="H135" i="31"/>
  <c r="H136" i="31"/>
  <c r="H137" i="31"/>
  <c r="H138" i="31"/>
  <c r="H139" i="31"/>
  <c r="H140" i="31"/>
  <c r="H141" i="31"/>
  <c r="H142" i="31"/>
  <c r="H143" i="31"/>
  <c r="H144" i="31"/>
  <c r="H145" i="31"/>
  <c r="H146" i="31"/>
  <c r="H147" i="31"/>
  <c r="H148" i="31"/>
  <c r="H149" i="31"/>
  <c r="H150" i="31"/>
  <c r="H151" i="31"/>
  <c r="H152" i="31"/>
  <c r="H153" i="31"/>
  <c r="H154" i="31"/>
  <c r="H155" i="31"/>
  <c r="H156" i="31"/>
  <c r="H157" i="31"/>
  <c r="H158" i="31"/>
  <c r="H159" i="31"/>
  <c r="H160" i="31"/>
  <c r="H161" i="31"/>
  <c r="H162" i="31"/>
  <c r="H163" i="31"/>
  <c r="H164" i="31"/>
  <c r="H165" i="31"/>
  <c r="H166" i="31"/>
  <c r="H167" i="31"/>
  <c r="H168" i="31"/>
  <c r="H169" i="31"/>
  <c r="H170" i="31"/>
  <c r="H171" i="31"/>
  <c r="H172" i="31"/>
  <c r="H173" i="31"/>
  <c r="H174" i="31"/>
  <c r="H175" i="31"/>
  <c r="H176" i="31"/>
  <c r="H177" i="31"/>
  <c r="H178" i="31"/>
  <c r="H179" i="31"/>
  <c r="H180" i="31"/>
  <c r="H181" i="31"/>
  <c r="H182" i="31"/>
  <c r="H183" i="31"/>
  <c r="H184" i="31"/>
  <c r="H185" i="31"/>
  <c r="H186" i="31"/>
  <c r="H187" i="31"/>
  <c r="H188" i="31"/>
  <c r="H189" i="31"/>
  <c r="H190" i="31"/>
  <c r="H191" i="31"/>
  <c r="H192" i="31"/>
  <c r="H193" i="31"/>
  <c r="H194" i="31"/>
  <c r="H195" i="31"/>
  <c r="H196" i="31"/>
  <c r="H197" i="31"/>
  <c r="H198" i="31"/>
  <c r="H199" i="31"/>
  <c r="H200" i="31"/>
  <c r="H201" i="31"/>
  <c r="H202" i="31"/>
  <c r="H203" i="31"/>
  <c r="H204" i="31"/>
  <c r="H205" i="31"/>
  <c r="H206" i="31"/>
  <c r="H207" i="31"/>
  <c r="H208" i="31"/>
  <c r="H209" i="31"/>
  <c r="H210" i="31"/>
  <c r="H211" i="31"/>
  <c r="H212" i="31"/>
  <c r="H213" i="31"/>
  <c r="H214" i="31"/>
  <c r="H215" i="31"/>
  <c r="H216" i="31"/>
  <c r="H217" i="31"/>
  <c r="H218" i="31"/>
  <c r="H219" i="31"/>
  <c r="H220" i="31"/>
  <c r="H221" i="31"/>
  <c r="H222" i="31"/>
  <c r="H223" i="31"/>
  <c r="H224" i="31"/>
  <c r="H225" i="31"/>
  <c r="H226" i="31"/>
  <c r="H227" i="31"/>
  <c r="H228" i="31"/>
  <c r="H229" i="31"/>
  <c r="H230" i="31"/>
  <c r="H231" i="31"/>
  <c r="H232" i="31"/>
  <c r="H233" i="31"/>
  <c r="H234" i="31"/>
  <c r="H235" i="31"/>
  <c r="H236" i="31"/>
  <c r="H237" i="31"/>
  <c r="H238" i="31"/>
  <c r="H239" i="31"/>
  <c r="H240" i="31"/>
  <c r="H241" i="31"/>
  <c r="H242" i="31"/>
  <c r="H243" i="31"/>
  <c r="H244" i="31"/>
  <c r="H245" i="31"/>
  <c r="H246" i="31"/>
  <c r="H247" i="31"/>
  <c r="H248" i="31"/>
  <c r="H249" i="31"/>
  <c r="H250" i="31"/>
  <c r="H251" i="31"/>
  <c r="H252" i="31"/>
  <c r="H253" i="31"/>
  <c r="H254" i="31"/>
  <c r="H255" i="31"/>
  <c r="H256" i="31"/>
  <c r="H257" i="31"/>
  <c r="H258" i="31"/>
  <c r="H259" i="31"/>
  <c r="H260" i="31"/>
  <c r="H261" i="31"/>
  <c r="H262" i="31"/>
  <c r="H263" i="31"/>
  <c r="H264" i="31"/>
  <c r="H265" i="31"/>
  <c r="H266" i="31"/>
  <c r="H267" i="31"/>
  <c r="H268" i="31"/>
  <c r="H269" i="31"/>
  <c r="H270" i="31"/>
  <c r="H271" i="31"/>
  <c r="H272" i="31"/>
  <c r="H273" i="31"/>
  <c r="H274" i="31"/>
  <c r="H275" i="31"/>
  <c r="H276" i="31"/>
  <c r="H277" i="31"/>
  <c r="H278" i="31"/>
  <c r="H279" i="31"/>
  <c r="H280" i="31"/>
  <c r="H281" i="31"/>
  <c r="H282" i="31"/>
  <c r="H283" i="31"/>
  <c r="H284" i="31"/>
  <c r="H285" i="31"/>
  <c r="H286" i="31"/>
  <c r="H287" i="31"/>
  <c r="H288" i="31"/>
  <c r="H289" i="31"/>
  <c r="H290" i="31"/>
  <c r="H291" i="31"/>
  <c r="H292" i="31"/>
  <c r="H293" i="31"/>
  <c r="H294" i="31"/>
  <c r="H295" i="31"/>
  <c r="H296" i="31"/>
  <c r="H297" i="31"/>
  <c r="H298" i="31"/>
  <c r="H299" i="31"/>
  <c r="H300" i="31"/>
  <c r="H301" i="31"/>
  <c r="H302" i="31"/>
  <c r="H303" i="31"/>
  <c r="H304" i="31"/>
  <c r="H305" i="31"/>
  <c r="H306" i="31"/>
  <c r="H307" i="31"/>
  <c r="H308" i="31"/>
  <c r="H309" i="31"/>
  <c r="H310" i="31"/>
  <c r="H311" i="31"/>
  <c r="H312" i="31"/>
  <c r="H313" i="31"/>
  <c r="H314" i="31"/>
  <c r="H315" i="31"/>
  <c r="H316" i="31"/>
  <c r="H317" i="31"/>
  <c r="H318" i="31"/>
  <c r="H319" i="31"/>
  <c r="H320" i="31"/>
  <c r="H321" i="31"/>
  <c r="H322" i="31"/>
  <c r="H323" i="31"/>
  <c r="H324" i="31"/>
  <c r="H325" i="31"/>
  <c r="H326" i="31"/>
  <c r="H327" i="31"/>
  <c r="H328" i="31"/>
  <c r="H329" i="31"/>
  <c r="H330" i="31"/>
  <c r="H331" i="31"/>
  <c r="H332" i="31"/>
  <c r="H333" i="31"/>
  <c r="H334" i="31"/>
  <c r="H335" i="31"/>
  <c r="H336" i="31"/>
  <c r="H337" i="31"/>
  <c r="H338" i="31"/>
  <c r="H339" i="31"/>
  <c r="H340" i="31"/>
  <c r="H341" i="31"/>
  <c r="H342" i="31"/>
  <c r="H343" i="31"/>
  <c r="H344" i="31"/>
  <c r="H345" i="31"/>
  <c r="H346" i="31"/>
  <c r="H347" i="31"/>
  <c r="H348" i="31"/>
  <c r="H349" i="31"/>
  <c r="H350" i="31"/>
  <c r="H351" i="31"/>
  <c r="H352" i="31"/>
  <c r="H353" i="31"/>
  <c r="H354" i="31"/>
  <c r="H355" i="31"/>
  <c r="H356" i="31"/>
  <c r="H357" i="31"/>
  <c r="H358" i="31"/>
  <c r="H359" i="31"/>
  <c r="H360" i="31"/>
  <c r="H361" i="31"/>
  <c r="H362" i="31"/>
  <c r="H363" i="31"/>
  <c r="H364" i="31"/>
  <c r="H365" i="31"/>
  <c r="H366" i="31"/>
  <c r="H367" i="31"/>
  <c r="H368" i="31"/>
  <c r="H369" i="31"/>
  <c r="H370" i="31"/>
  <c r="H371" i="31"/>
  <c r="H372" i="31"/>
  <c r="H373" i="31"/>
  <c r="H374" i="31"/>
  <c r="H375" i="31"/>
  <c r="H376" i="31"/>
  <c r="H377" i="31"/>
  <c r="H378" i="31"/>
  <c r="H379" i="31"/>
  <c r="H380" i="31"/>
  <c r="H381" i="31"/>
  <c r="H382" i="31"/>
  <c r="H383" i="31"/>
  <c r="H384" i="31"/>
  <c r="H385" i="31"/>
  <c r="H386" i="31"/>
  <c r="H387" i="31"/>
  <c r="H388" i="31"/>
  <c r="H389" i="31"/>
  <c r="H390" i="31"/>
  <c r="H391" i="31"/>
  <c r="H392" i="31"/>
  <c r="H393" i="31"/>
  <c r="H394" i="31"/>
  <c r="H395" i="31"/>
  <c r="H396" i="31"/>
  <c r="H397" i="31"/>
  <c r="H398" i="31"/>
  <c r="H399" i="31"/>
  <c r="H400" i="31"/>
  <c r="H401" i="31"/>
  <c r="H402" i="31"/>
  <c r="H403" i="31"/>
  <c r="H404" i="31"/>
  <c r="H405" i="31"/>
  <c r="H406" i="31"/>
  <c r="H407" i="31"/>
  <c r="H408" i="31"/>
  <c r="H409" i="31"/>
  <c r="H410" i="31"/>
  <c r="H411" i="31"/>
  <c r="H412" i="31"/>
  <c r="H413" i="31"/>
  <c r="H414" i="31"/>
  <c r="H415" i="31"/>
  <c r="H416" i="31"/>
  <c r="H417" i="31"/>
  <c r="H418" i="31"/>
  <c r="H419" i="31"/>
  <c r="H420" i="31"/>
  <c r="H421" i="31"/>
  <c r="H422" i="31"/>
  <c r="H423" i="31"/>
  <c r="H424" i="31"/>
  <c r="H425" i="31"/>
  <c r="H426" i="31"/>
  <c r="H427" i="31"/>
  <c r="H428" i="31"/>
  <c r="H429" i="31"/>
  <c r="H430" i="31"/>
  <c r="H431" i="31"/>
  <c r="H432" i="31"/>
  <c r="H433" i="31"/>
  <c r="H434" i="31"/>
  <c r="H435" i="31"/>
  <c r="H436" i="31"/>
  <c r="H437" i="31"/>
  <c r="H438" i="31"/>
  <c r="H439" i="31"/>
  <c r="H440" i="31"/>
  <c r="H441" i="31"/>
  <c r="H442" i="31"/>
  <c r="H443" i="31"/>
  <c r="H444" i="31"/>
  <c r="H445" i="31"/>
  <c r="H446" i="31"/>
  <c r="H447" i="31"/>
  <c r="H448" i="31"/>
  <c r="H449" i="31"/>
  <c r="H450" i="31"/>
  <c r="H451" i="31"/>
  <c r="H452" i="31"/>
  <c r="H453" i="31"/>
  <c r="H454" i="31"/>
  <c r="H455" i="31"/>
  <c r="H456" i="31"/>
  <c r="H457" i="31"/>
  <c r="H458" i="31"/>
  <c r="H459" i="31"/>
  <c r="H460" i="31"/>
  <c r="H461" i="31"/>
  <c r="H462" i="31"/>
  <c r="H463" i="31"/>
  <c r="H464" i="31"/>
  <c r="H465" i="31"/>
  <c r="H466" i="31"/>
  <c r="H467" i="31"/>
  <c r="H468" i="31"/>
  <c r="H469" i="31"/>
  <c r="H470" i="31"/>
  <c r="H471" i="31"/>
  <c r="H472" i="31"/>
  <c r="H473" i="31"/>
  <c r="H474" i="31"/>
  <c r="H475" i="31"/>
  <c r="H476" i="31"/>
  <c r="H477" i="31"/>
  <c r="H478" i="31"/>
  <c r="H479" i="31"/>
  <c r="H480" i="31"/>
  <c r="H481" i="31"/>
  <c r="H482" i="31"/>
  <c r="H483" i="31"/>
  <c r="H484" i="31"/>
  <c r="H485" i="31"/>
  <c r="H486" i="31"/>
  <c r="H487" i="31"/>
  <c r="H488" i="31"/>
  <c r="H489" i="31"/>
  <c r="H490" i="31"/>
  <c r="H491" i="31"/>
  <c r="H492" i="31"/>
  <c r="H493" i="31"/>
  <c r="H494" i="31"/>
  <c r="H495" i="31"/>
  <c r="H496" i="31"/>
  <c r="H497" i="31"/>
  <c r="H498" i="31"/>
  <c r="H499" i="31"/>
  <c r="H500" i="31"/>
  <c r="H501" i="31"/>
  <c r="H502" i="31"/>
  <c r="H503" i="31"/>
  <c r="H504" i="31"/>
  <c r="H505" i="31"/>
  <c r="H506" i="31"/>
  <c r="H507" i="31"/>
  <c r="H508" i="31"/>
  <c r="H509" i="31"/>
  <c r="H510" i="31"/>
  <c r="H511" i="31"/>
  <c r="H512" i="31"/>
  <c r="H513" i="31"/>
  <c r="H514" i="31"/>
  <c r="H515" i="31"/>
  <c r="H516" i="31"/>
  <c r="H517" i="31"/>
  <c r="H518" i="31"/>
  <c r="H519" i="31"/>
  <c r="H520" i="31"/>
  <c r="H521" i="31"/>
  <c r="H522" i="31"/>
  <c r="H523" i="31"/>
  <c r="H524" i="31"/>
  <c r="H525" i="31"/>
  <c r="H526" i="31"/>
  <c r="H527" i="31"/>
  <c r="H528" i="31"/>
  <c r="H529" i="31"/>
  <c r="H530" i="31"/>
  <c r="H531" i="31"/>
  <c r="H532" i="31"/>
  <c r="H533" i="31"/>
  <c r="H534" i="31"/>
  <c r="H535" i="31"/>
  <c r="H536" i="31"/>
  <c r="H537" i="31"/>
  <c r="H538" i="31"/>
  <c r="H539" i="31"/>
  <c r="H540" i="31"/>
  <c r="H541" i="31"/>
  <c r="H542" i="31"/>
  <c r="H543" i="31"/>
  <c r="H544" i="31"/>
  <c r="H545" i="31"/>
  <c r="H546" i="31"/>
  <c r="H547" i="31"/>
  <c r="H548" i="31"/>
  <c r="H549" i="31"/>
  <c r="H550" i="31"/>
  <c r="H551" i="31"/>
  <c r="H552" i="31"/>
  <c r="H553" i="31"/>
  <c r="H554" i="31"/>
  <c r="H555" i="31"/>
  <c r="H556" i="31"/>
  <c r="H557" i="31"/>
  <c r="H558" i="31"/>
  <c r="H559" i="31"/>
  <c r="H560" i="31"/>
  <c r="H561" i="31"/>
  <c r="H562" i="31"/>
  <c r="H563" i="31"/>
  <c r="H564" i="31"/>
  <c r="H565" i="31"/>
  <c r="H566" i="31"/>
  <c r="H567" i="31"/>
  <c r="H568" i="31"/>
  <c r="H569" i="31"/>
  <c r="H570" i="31"/>
  <c r="H571" i="31"/>
  <c r="H572" i="31"/>
  <c r="H573" i="31"/>
  <c r="H574" i="31"/>
  <c r="H575" i="31"/>
  <c r="H576" i="31"/>
  <c r="H577" i="31"/>
  <c r="H578" i="31"/>
  <c r="H579" i="31"/>
  <c r="H580" i="31"/>
  <c r="H581" i="31"/>
  <c r="H582" i="31"/>
  <c r="H583" i="31"/>
  <c r="H584" i="31"/>
  <c r="H585" i="31"/>
  <c r="H586" i="31"/>
  <c r="H587" i="31"/>
  <c r="H588" i="31"/>
  <c r="H589" i="31"/>
  <c r="H590" i="31"/>
  <c r="H591" i="31"/>
  <c r="H592" i="31"/>
  <c r="H593" i="31"/>
  <c r="H594" i="31"/>
  <c r="H595" i="31"/>
  <c r="H596" i="31"/>
  <c r="H597" i="31"/>
  <c r="H598" i="31"/>
  <c r="H599" i="31"/>
  <c r="H600" i="31"/>
  <c r="H601" i="31"/>
  <c r="H602" i="31"/>
  <c r="H603" i="31"/>
  <c r="H604" i="31"/>
  <c r="H605" i="31"/>
  <c r="H606" i="31"/>
  <c r="H607" i="31"/>
  <c r="H608" i="31"/>
  <c r="H609" i="31"/>
  <c r="H610" i="31"/>
  <c r="H611" i="31"/>
  <c r="H612" i="31"/>
  <c r="H613" i="31"/>
  <c r="H614" i="31"/>
  <c r="H615" i="31"/>
  <c r="H616" i="31"/>
  <c r="H617" i="31"/>
  <c r="H618" i="31"/>
  <c r="H619" i="31"/>
  <c r="H620" i="31"/>
  <c r="H621" i="31"/>
  <c r="H622" i="31"/>
  <c r="H623" i="31"/>
  <c r="H624" i="31"/>
  <c r="H625" i="31"/>
  <c r="H626" i="31"/>
  <c r="H627" i="31"/>
  <c r="H628" i="31"/>
  <c r="H629" i="31"/>
  <c r="H630" i="31"/>
  <c r="H631" i="31"/>
  <c r="H632" i="31"/>
  <c r="H633" i="31"/>
  <c r="H634" i="31"/>
  <c r="H635" i="31"/>
  <c r="H636" i="31"/>
  <c r="H637" i="31"/>
  <c r="H638" i="31"/>
  <c r="H639" i="31"/>
  <c r="H640" i="31"/>
  <c r="H641" i="31"/>
  <c r="H642" i="31"/>
  <c r="H643" i="31"/>
  <c r="H644" i="31"/>
  <c r="H645" i="31"/>
  <c r="H646" i="31"/>
  <c r="H647" i="31"/>
  <c r="H648" i="31"/>
  <c r="H649" i="31"/>
  <c r="H650" i="31"/>
  <c r="H651" i="31"/>
  <c r="H652" i="31"/>
  <c r="H653" i="31"/>
  <c r="H654" i="31"/>
  <c r="H655" i="31"/>
  <c r="H656" i="31"/>
  <c r="H657" i="31"/>
  <c r="H658" i="31"/>
  <c r="H659" i="31"/>
  <c r="H660" i="31"/>
  <c r="H661" i="31"/>
  <c r="H662" i="31"/>
  <c r="H663" i="31"/>
  <c r="H664" i="31"/>
  <c r="H665" i="31"/>
  <c r="H666" i="31"/>
  <c r="H667" i="31"/>
  <c r="H668" i="31"/>
  <c r="H669" i="31"/>
  <c r="H670" i="31"/>
  <c r="H671" i="31"/>
  <c r="H672" i="31"/>
  <c r="H673" i="31"/>
  <c r="H674" i="31"/>
  <c r="H675" i="31"/>
  <c r="H676" i="31"/>
  <c r="H677" i="31"/>
  <c r="H678" i="31"/>
  <c r="H679" i="31"/>
  <c r="H680" i="31"/>
  <c r="H681" i="31"/>
  <c r="H682" i="31"/>
  <c r="H683" i="31"/>
  <c r="H684" i="31"/>
  <c r="H685" i="31"/>
  <c r="H686" i="31"/>
  <c r="H687" i="31"/>
  <c r="H688" i="31"/>
  <c r="H689" i="31"/>
  <c r="H690" i="31"/>
  <c r="H691" i="31"/>
  <c r="H692" i="31"/>
  <c r="H693" i="31"/>
  <c r="H694" i="31"/>
  <c r="H695" i="31"/>
  <c r="H696" i="31"/>
  <c r="H697" i="31"/>
  <c r="H698" i="31"/>
  <c r="H699" i="31"/>
  <c r="H700" i="31"/>
  <c r="H701" i="31"/>
  <c r="H702" i="31"/>
  <c r="H703" i="31"/>
  <c r="H704" i="31"/>
  <c r="H705" i="31"/>
  <c r="H706" i="31"/>
  <c r="H707" i="31"/>
  <c r="H708" i="31"/>
  <c r="H709" i="31"/>
  <c r="H710" i="31"/>
  <c r="H711" i="31"/>
  <c r="H712" i="31"/>
  <c r="H713" i="31"/>
  <c r="H714" i="31"/>
  <c r="H715" i="31"/>
  <c r="H716" i="31"/>
  <c r="H717" i="31"/>
  <c r="H718" i="31"/>
  <c r="H719" i="31"/>
  <c r="H720" i="31"/>
  <c r="H721" i="31"/>
  <c r="H722" i="31"/>
  <c r="H723" i="31"/>
  <c r="H724" i="31"/>
  <c r="H725" i="31"/>
  <c r="H726" i="31"/>
  <c r="H727" i="31"/>
  <c r="H728" i="31"/>
  <c r="H729" i="31"/>
  <c r="H730" i="31"/>
  <c r="H731" i="31"/>
  <c r="H732" i="31"/>
  <c r="H733" i="31"/>
  <c r="H734" i="31"/>
  <c r="H735" i="31"/>
  <c r="H736" i="31"/>
  <c r="H737" i="31"/>
  <c r="H738" i="31"/>
  <c r="H739" i="31"/>
  <c r="H740" i="31"/>
  <c r="H741" i="31"/>
  <c r="H742" i="31"/>
  <c r="H743" i="31"/>
  <c r="H744" i="31"/>
  <c r="H745" i="31"/>
  <c r="H746" i="31"/>
  <c r="H747" i="31"/>
  <c r="H748" i="31"/>
  <c r="H749" i="31"/>
  <c r="H750" i="31"/>
  <c r="H751" i="31"/>
  <c r="H752" i="31"/>
  <c r="H753" i="31"/>
  <c r="H754" i="31"/>
  <c r="H755" i="31"/>
  <c r="H756" i="31"/>
  <c r="H757" i="31"/>
  <c r="H758" i="31"/>
  <c r="H759" i="31"/>
  <c r="H760" i="31"/>
  <c r="H761" i="31"/>
  <c r="H762" i="31"/>
  <c r="H763" i="31"/>
  <c r="H764" i="31"/>
  <c r="H765" i="31"/>
  <c r="H766" i="31"/>
  <c r="H767" i="31"/>
  <c r="H768" i="31"/>
  <c r="H769" i="31"/>
  <c r="H770" i="31"/>
  <c r="H771" i="31"/>
  <c r="H772" i="31"/>
  <c r="H773" i="31"/>
  <c r="H774" i="31"/>
  <c r="H775" i="31"/>
  <c r="H776" i="31"/>
  <c r="H777" i="31"/>
  <c r="H778" i="31"/>
  <c r="H779" i="31"/>
  <c r="H780" i="31"/>
  <c r="H781" i="31"/>
  <c r="H782" i="31"/>
  <c r="H783" i="31"/>
  <c r="H784" i="31"/>
  <c r="H785" i="31"/>
  <c r="H786" i="31"/>
  <c r="H787" i="31"/>
  <c r="H788" i="31"/>
  <c r="H789" i="31"/>
  <c r="H790" i="31"/>
  <c r="H791" i="31"/>
  <c r="H792" i="31"/>
  <c r="H793" i="31"/>
  <c r="H794" i="31"/>
  <c r="H795" i="31"/>
  <c r="H796" i="31"/>
  <c r="H797" i="31"/>
  <c r="H798" i="31"/>
  <c r="H799" i="31"/>
  <c r="H800" i="31"/>
  <c r="H801" i="31"/>
  <c r="H802" i="31"/>
  <c r="H803" i="31"/>
  <c r="H804" i="31"/>
  <c r="H805" i="31"/>
  <c r="H806" i="31"/>
  <c r="H807" i="31"/>
  <c r="H808" i="31"/>
  <c r="H809" i="31"/>
  <c r="H810" i="31"/>
  <c r="H811" i="31"/>
  <c r="H812" i="31"/>
  <c r="H813" i="31"/>
  <c r="H814" i="31"/>
  <c r="H815" i="31"/>
  <c r="H816" i="31"/>
  <c r="H817" i="31"/>
  <c r="H818" i="31"/>
  <c r="H819" i="31"/>
  <c r="H820" i="31"/>
  <c r="H821" i="31"/>
  <c r="H822" i="31"/>
  <c r="H823" i="31"/>
  <c r="H824" i="31"/>
  <c r="H825" i="31"/>
  <c r="H826" i="31"/>
  <c r="H827" i="31"/>
  <c r="H828" i="31"/>
  <c r="H829" i="31"/>
  <c r="H830" i="31"/>
  <c r="H831" i="31"/>
  <c r="H832" i="31"/>
  <c r="H833" i="31"/>
  <c r="H834" i="31"/>
  <c r="H835" i="31"/>
  <c r="H836" i="31"/>
  <c r="H837" i="31"/>
  <c r="H838" i="31"/>
  <c r="H839" i="31"/>
  <c r="H840" i="31"/>
  <c r="H841" i="31"/>
  <c r="H842" i="31"/>
  <c r="H843" i="31"/>
  <c r="H844" i="31"/>
  <c r="H845" i="31"/>
  <c r="H846" i="31"/>
  <c r="H847" i="31"/>
  <c r="H848" i="31"/>
  <c r="H849" i="31"/>
  <c r="H850" i="31"/>
  <c r="H851" i="31"/>
  <c r="H852" i="31"/>
  <c r="H853" i="31"/>
  <c r="H854" i="31"/>
  <c r="H855" i="31"/>
  <c r="H856" i="31"/>
  <c r="H857" i="31"/>
  <c r="H858" i="31"/>
  <c r="H859" i="31"/>
  <c r="H860" i="31"/>
  <c r="H861" i="31"/>
  <c r="H862" i="31"/>
  <c r="H863" i="31"/>
  <c r="H864" i="31"/>
  <c r="H865" i="31"/>
  <c r="H866" i="31"/>
  <c r="H867" i="31"/>
  <c r="H868" i="31"/>
  <c r="H869" i="31"/>
  <c r="H870" i="31"/>
  <c r="H871" i="31"/>
  <c r="H872" i="31"/>
  <c r="H873" i="31"/>
  <c r="H874" i="31"/>
  <c r="H875" i="31"/>
  <c r="H876" i="31"/>
  <c r="H877" i="31"/>
  <c r="H878" i="31"/>
  <c r="H879" i="31"/>
  <c r="H880" i="31"/>
  <c r="H881" i="31"/>
  <c r="H882" i="31"/>
  <c r="H883" i="31"/>
  <c r="H884" i="31"/>
  <c r="H885" i="31"/>
  <c r="H886" i="31"/>
  <c r="H887" i="31"/>
  <c r="H888" i="31"/>
  <c r="H889" i="31"/>
  <c r="H890" i="31"/>
  <c r="H891" i="31"/>
  <c r="H892" i="31"/>
  <c r="H893" i="31"/>
  <c r="H894" i="31"/>
  <c r="H895" i="31"/>
  <c r="H896" i="31"/>
  <c r="H897" i="31"/>
  <c r="H898" i="31"/>
  <c r="H899" i="31"/>
  <c r="H900" i="31"/>
  <c r="H901" i="31"/>
  <c r="H902" i="31"/>
  <c r="H903" i="31"/>
  <c r="H904" i="31"/>
  <c r="H905" i="31"/>
  <c r="H906" i="31"/>
  <c r="H907" i="31"/>
  <c r="H908" i="31"/>
  <c r="H909" i="31"/>
  <c r="H910" i="31"/>
  <c r="H911" i="31"/>
  <c r="H912" i="31"/>
  <c r="H913" i="31"/>
  <c r="H914" i="31"/>
  <c r="H915" i="31"/>
  <c r="H916" i="31"/>
  <c r="H917" i="31"/>
  <c r="H918" i="31"/>
  <c r="H919" i="31"/>
  <c r="H920" i="31"/>
  <c r="H921" i="31"/>
  <c r="H922" i="31"/>
  <c r="H923" i="31"/>
  <c r="H924" i="31"/>
  <c r="H925" i="31"/>
  <c r="H926" i="31"/>
  <c r="H927" i="31"/>
  <c r="H928" i="31"/>
  <c r="H929" i="31"/>
  <c r="H930" i="31"/>
  <c r="H931" i="31"/>
  <c r="H932" i="31"/>
  <c r="H933" i="31"/>
  <c r="H934" i="31"/>
  <c r="H935" i="31"/>
  <c r="H936" i="31"/>
  <c r="H937" i="31"/>
  <c r="H938" i="31"/>
  <c r="H939" i="31"/>
  <c r="H940" i="31"/>
  <c r="H941" i="31"/>
  <c r="H942" i="31"/>
  <c r="H943" i="31"/>
  <c r="H944" i="31"/>
  <c r="H945" i="31"/>
  <c r="H946" i="31"/>
  <c r="H947" i="31"/>
  <c r="H948" i="31"/>
  <c r="H949" i="31"/>
  <c r="H950" i="31"/>
  <c r="H951" i="31"/>
  <c r="H952" i="31"/>
  <c r="H953" i="31"/>
  <c r="H954" i="31"/>
  <c r="H955" i="31"/>
  <c r="H956" i="31"/>
  <c r="H957" i="31"/>
  <c r="H958" i="31"/>
  <c r="H959" i="31"/>
  <c r="H960" i="31"/>
  <c r="H961" i="31"/>
  <c r="H962" i="31"/>
  <c r="H963" i="31"/>
  <c r="H964" i="31"/>
  <c r="H965" i="31"/>
  <c r="H966" i="31"/>
  <c r="H967" i="31"/>
  <c r="H968" i="31"/>
  <c r="H969" i="31"/>
  <c r="H970" i="31"/>
  <c r="H971" i="31"/>
  <c r="H972" i="31"/>
  <c r="H973" i="31"/>
  <c r="H974" i="31"/>
  <c r="H975" i="31"/>
  <c r="H976" i="31"/>
  <c r="H977" i="31"/>
  <c r="H978" i="31"/>
  <c r="H979" i="31"/>
  <c r="H980" i="31"/>
  <c r="H981" i="31"/>
  <c r="H982" i="31"/>
  <c r="H983" i="31"/>
  <c r="H984" i="31"/>
  <c r="H985" i="31"/>
  <c r="H986" i="31"/>
  <c r="H987" i="31"/>
  <c r="H988" i="31"/>
  <c r="H989" i="31"/>
  <c r="H990" i="31"/>
  <c r="H991" i="31"/>
  <c r="H992" i="31"/>
  <c r="H993" i="31"/>
  <c r="H994" i="31"/>
  <c r="H995" i="31"/>
  <c r="H996" i="31"/>
  <c r="H997" i="31"/>
  <c r="H998" i="31"/>
  <c r="H999" i="31"/>
  <c r="H1000" i="31"/>
  <c r="H1001" i="31"/>
  <c r="H1002" i="31"/>
  <c r="H1003" i="31"/>
  <c r="H1004" i="31"/>
  <c r="H1005" i="31"/>
  <c r="H1006" i="31"/>
  <c r="H1007" i="31"/>
  <c r="H1008" i="31"/>
  <c r="H1009" i="31"/>
  <c r="H1010" i="31"/>
  <c r="H1011" i="31"/>
  <c r="H1012" i="31"/>
  <c r="H1013" i="31"/>
  <c r="H1014" i="31"/>
  <c r="H1015" i="31"/>
  <c r="H1016" i="31"/>
  <c r="H1017" i="31"/>
  <c r="H1018" i="31"/>
  <c r="H1019" i="31"/>
  <c r="H1020" i="31"/>
  <c r="H1021" i="31"/>
  <c r="H1022" i="31"/>
  <c r="H1023" i="31"/>
  <c r="H1024" i="31"/>
  <c r="H1025" i="31"/>
  <c r="H1026" i="31"/>
  <c r="H1027" i="31"/>
  <c r="H1028" i="31"/>
  <c r="H1029" i="31"/>
  <c r="H1030" i="31"/>
  <c r="H1031" i="31"/>
  <c r="H1032" i="31"/>
  <c r="H1033" i="31"/>
  <c r="H1034" i="31"/>
  <c r="H1035" i="31"/>
  <c r="H1036" i="31"/>
  <c r="H1037" i="31"/>
  <c r="H1038" i="31"/>
  <c r="H1039" i="31"/>
  <c r="H1040" i="31"/>
  <c r="H1041" i="31"/>
  <c r="H1042" i="31"/>
  <c r="H1043" i="31"/>
  <c r="H1044" i="31"/>
  <c r="H1045" i="31"/>
  <c r="H1046" i="31"/>
  <c r="H1047" i="31"/>
  <c r="H1048" i="31"/>
  <c r="H1049" i="31"/>
  <c r="H1050" i="31"/>
  <c r="H1051" i="31"/>
  <c r="H1052" i="31"/>
  <c r="H1053" i="31"/>
  <c r="H1054" i="31"/>
  <c r="H1055" i="31"/>
  <c r="H1056" i="31"/>
  <c r="H1057" i="31"/>
  <c r="H1058" i="31"/>
  <c r="H1059" i="31"/>
  <c r="H1060" i="31"/>
  <c r="H1061" i="31"/>
  <c r="H1062" i="31"/>
  <c r="H1063" i="31"/>
  <c r="H1064" i="31"/>
  <c r="H1065" i="31"/>
  <c r="H1066" i="31"/>
  <c r="H1067" i="31"/>
  <c r="H1068" i="31"/>
  <c r="H1069" i="31"/>
  <c r="H1070" i="31"/>
  <c r="H1071" i="31"/>
  <c r="H1072" i="31"/>
  <c r="H1073" i="31"/>
  <c r="H1074" i="31"/>
  <c r="H1075" i="31"/>
  <c r="H1076" i="31"/>
  <c r="H1077" i="31"/>
  <c r="H1078" i="31"/>
  <c r="H1079" i="31"/>
  <c r="H1080" i="31"/>
  <c r="H1081" i="31"/>
  <c r="H1082" i="31"/>
  <c r="H1083" i="31"/>
  <c r="H1084" i="31"/>
  <c r="H1085" i="31"/>
  <c r="H1086" i="31"/>
  <c r="H1087" i="31"/>
  <c r="H1088" i="31"/>
  <c r="H1089" i="31"/>
  <c r="H1090" i="31"/>
  <c r="H1091" i="31"/>
  <c r="H1092" i="31"/>
  <c r="H1093" i="31"/>
  <c r="H1094" i="31"/>
  <c r="H1095" i="31"/>
  <c r="H1096" i="31"/>
  <c r="H1097" i="31"/>
  <c r="H1098" i="31"/>
  <c r="H1099" i="31"/>
  <c r="H1100" i="31"/>
  <c r="H1101" i="31"/>
  <c r="H1102" i="31"/>
  <c r="H1103" i="31"/>
  <c r="H1104" i="31"/>
  <c r="H1105" i="31"/>
  <c r="H1106" i="31"/>
  <c r="H1107" i="31"/>
  <c r="H1108" i="31"/>
  <c r="H1109" i="31"/>
  <c r="H1110" i="31"/>
  <c r="H1111" i="31"/>
  <c r="H1112" i="31"/>
  <c r="H1113" i="31"/>
  <c r="H1114" i="31"/>
  <c r="H1115" i="31"/>
  <c r="H1116" i="31"/>
  <c r="H1117" i="31"/>
  <c r="H1118" i="31"/>
  <c r="H1119" i="31"/>
  <c r="H1120" i="31"/>
  <c r="H1121" i="31"/>
  <c r="H1122" i="31"/>
  <c r="H1123" i="31"/>
  <c r="H1124" i="31"/>
  <c r="H1125" i="31"/>
  <c r="H1126" i="31"/>
  <c r="H1127" i="31"/>
  <c r="H1128" i="31"/>
  <c r="H1129" i="31"/>
  <c r="H1130" i="31"/>
  <c r="H1131" i="31"/>
  <c r="H1132" i="31"/>
  <c r="H1133" i="31"/>
  <c r="H1134" i="31"/>
  <c r="H1135" i="31"/>
  <c r="H1136" i="31"/>
  <c r="H1137" i="31"/>
  <c r="H1138" i="31"/>
  <c r="H1139" i="31"/>
  <c r="H1140" i="31"/>
  <c r="H1141" i="31"/>
  <c r="H1142" i="31"/>
  <c r="H1143" i="31"/>
  <c r="H1144" i="31"/>
  <c r="H1145" i="31"/>
  <c r="H1146" i="31"/>
  <c r="H1147" i="31"/>
  <c r="H1148" i="31"/>
  <c r="H1149" i="31"/>
  <c r="H1150" i="31"/>
  <c r="H1151" i="31"/>
  <c r="H1152" i="31"/>
  <c r="H1153" i="31"/>
  <c r="H1154" i="31"/>
  <c r="H1155" i="31"/>
  <c r="H1156" i="31"/>
  <c r="H1157" i="31"/>
  <c r="H1158" i="31"/>
  <c r="H1159" i="31"/>
  <c r="H1160" i="31"/>
  <c r="H1161" i="31"/>
  <c r="H1162" i="31"/>
  <c r="H1163" i="31"/>
  <c r="H1164" i="31"/>
  <c r="H1165" i="31"/>
  <c r="H1166" i="31"/>
  <c r="H1167" i="31"/>
  <c r="H1168" i="31"/>
  <c r="H1169" i="31"/>
  <c r="H1170" i="31"/>
  <c r="H1171" i="31"/>
  <c r="H1172" i="31"/>
  <c r="H1173" i="31"/>
  <c r="H1174" i="31"/>
  <c r="H1175" i="31"/>
  <c r="H1176" i="31"/>
  <c r="H1177" i="31"/>
  <c r="H1178" i="31"/>
  <c r="H1179" i="31"/>
  <c r="H1180" i="31"/>
  <c r="H1181" i="31"/>
  <c r="H1182" i="31"/>
  <c r="H1183" i="31"/>
  <c r="H1184" i="31"/>
  <c r="H1185" i="31"/>
  <c r="H1186" i="31"/>
  <c r="H1187" i="31"/>
  <c r="H1188" i="31"/>
  <c r="H1189" i="31"/>
  <c r="H1190" i="31"/>
  <c r="H1191" i="31"/>
  <c r="H1192" i="31"/>
  <c r="H1193" i="31"/>
  <c r="H1194" i="31"/>
  <c r="H1195" i="31"/>
  <c r="H1196" i="31"/>
  <c r="H1197" i="31"/>
  <c r="H1198" i="31"/>
  <c r="H1199" i="31"/>
  <c r="H1200" i="31"/>
  <c r="H1201" i="31"/>
  <c r="H1202" i="31"/>
  <c r="H1203" i="31"/>
  <c r="H1204" i="31"/>
  <c r="H1205" i="31"/>
  <c r="H1206" i="31"/>
  <c r="H1207" i="31"/>
  <c r="H1208" i="31"/>
  <c r="H1209" i="31"/>
  <c r="H1210" i="31"/>
  <c r="H1211" i="31"/>
  <c r="H1212" i="31"/>
  <c r="H1213" i="31"/>
  <c r="H1214" i="31"/>
  <c r="H1215" i="31"/>
  <c r="H1216" i="31"/>
  <c r="H1217" i="31"/>
  <c r="H1218" i="31"/>
  <c r="H1219" i="31"/>
  <c r="H1220" i="31"/>
  <c r="H1221" i="31"/>
  <c r="H1222" i="31"/>
  <c r="H1223" i="31"/>
  <c r="H1224" i="31"/>
  <c r="H1225" i="31"/>
  <c r="H1226" i="31"/>
  <c r="H1227" i="31"/>
  <c r="H1228" i="31"/>
  <c r="H1229" i="31"/>
  <c r="H1230" i="31"/>
  <c r="H1231" i="31"/>
  <c r="H1232" i="31"/>
  <c r="H1233" i="31"/>
  <c r="H1234" i="31"/>
  <c r="H1235" i="31"/>
  <c r="H1236" i="31"/>
  <c r="H1237" i="31"/>
  <c r="H1238" i="31"/>
  <c r="H1239" i="31"/>
  <c r="H1240" i="31"/>
  <c r="H1241" i="31"/>
  <c r="H1242" i="31"/>
  <c r="H1243" i="31"/>
  <c r="H1244" i="31"/>
  <c r="H1245" i="31"/>
  <c r="H1246" i="31"/>
  <c r="H1247" i="31"/>
  <c r="H1248" i="31"/>
  <c r="H1249" i="31"/>
  <c r="H1250" i="31"/>
  <c r="H1251" i="31"/>
  <c r="H1252" i="31"/>
  <c r="H1253" i="31"/>
  <c r="H1254" i="31"/>
  <c r="H1255" i="31"/>
  <c r="H1256" i="31"/>
  <c r="H1257" i="31"/>
  <c r="H1258" i="31"/>
  <c r="H1259" i="31"/>
  <c r="H1260" i="31"/>
  <c r="H1261" i="31"/>
  <c r="H1262" i="31"/>
  <c r="H1263" i="31"/>
  <c r="H1264" i="31"/>
  <c r="H1265" i="31"/>
  <c r="H1266" i="31"/>
  <c r="H1267" i="31"/>
  <c r="H1268" i="31"/>
  <c r="H1269" i="31"/>
  <c r="H1270" i="31"/>
  <c r="H1271" i="31"/>
  <c r="H1272" i="31"/>
  <c r="H1273" i="31"/>
  <c r="H1274" i="31"/>
  <c r="H1275" i="31"/>
  <c r="H1276" i="31"/>
  <c r="H1277" i="31"/>
  <c r="H1278" i="31"/>
  <c r="H1279" i="31"/>
  <c r="H1280" i="31"/>
  <c r="H1281" i="31"/>
  <c r="H1282" i="31"/>
  <c r="H1283" i="31"/>
  <c r="H1284" i="31"/>
  <c r="H1285" i="31"/>
  <c r="H1286" i="31"/>
  <c r="H1287" i="31"/>
  <c r="H1288" i="31"/>
  <c r="H1289" i="31"/>
  <c r="H1290" i="31"/>
  <c r="H1291" i="31"/>
  <c r="H1292" i="31"/>
  <c r="H1293" i="31"/>
  <c r="H1294" i="31"/>
  <c r="H1295" i="31"/>
  <c r="H1296" i="31"/>
  <c r="H1297" i="31"/>
  <c r="H1298" i="31"/>
  <c r="H1299" i="31"/>
  <c r="H1300" i="31"/>
  <c r="H1301" i="31"/>
  <c r="H1302" i="31"/>
  <c r="H1303" i="31"/>
  <c r="H1304" i="31"/>
  <c r="H1305" i="31"/>
  <c r="H1306" i="31"/>
  <c r="H1307" i="31"/>
  <c r="H1308" i="31"/>
  <c r="H1309" i="31"/>
  <c r="H1310" i="31"/>
  <c r="H1311" i="31"/>
  <c r="H1312" i="31"/>
  <c r="H1313" i="31"/>
  <c r="H1314" i="31"/>
  <c r="H1315" i="31"/>
  <c r="H1316" i="31"/>
  <c r="H1317" i="31"/>
  <c r="H1318" i="31"/>
  <c r="H1319" i="31"/>
  <c r="H1320" i="31"/>
  <c r="H1321" i="31"/>
  <c r="H1322" i="31"/>
  <c r="H1323" i="31"/>
  <c r="H1324" i="31"/>
  <c r="H1325" i="31"/>
  <c r="H1326" i="31"/>
  <c r="H1327" i="31"/>
  <c r="H1328" i="31"/>
  <c r="H1329" i="31"/>
  <c r="H1330" i="31"/>
  <c r="H1331" i="31"/>
  <c r="H1332" i="31"/>
  <c r="H1333" i="31"/>
  <c r="H1334" i="31"/>
  <c r="H1335" i="31"/>
  <c r="H1336" i="31"/>
  <c r="H1337" i="31"/>
  <c r="H1338" i="31"/>
  <c r="H1339" i="31"/>
  <c r="H1340" i="31"/>
  <c r="H1341" i="31"/>
  <c r="H1342" i="31"/>
  <c r="H1343" i="31"/>
  <c r="H1344" i="31"/>
  <c r="H1345" i="31"/>
  <c r="H1346" i="31"/>
  <c r="H1347" i="31"/>
  <c r="H1348" i="31"/>
  <c r="H1349" i="31"/>
  <c r="H1350" i="31"/>
  <c r="H1351" i="31"/>
  <c r="H1352" i="31"/>
  <c r="H1353" i="31"/>
  <c r="H1354" i="31"/>
  <c r="H1355" i="31"/>
  <c r="H1356" i="31"/>
  <c r="H1357" i="31"/>
  <c r="H1358" i="31"/>
  <c r="H1359" i="31"/>
  <c r="H1360" i="31"/>
  <c r="H1361" i="31"/>
  <c r="H1362" i="31"/>
  <c r="H1363" i="31"/>
  <c r="H1364" i="31"/>
  <c r="H1365" i="31"/>
  <c r="H1366" i="31"/>
  <c r="H1367" i="31"/>
  <c r="H1368" i="31"/>
  <c r="H1369" i="31"/>
  <c r="H1370" i="31"/>
  <c r="H1371" i="31"/>
  <c r="H1372" i="31"/>
  <c r="H1373" i="31"/>
  <c r="H1374" i="31"/>
  <c r="H1375" i="31"/>
  <c r="H1376" i="31"/>
  <c r="H1377" i="31"/>
  <c r="H1378" i="31"/>
  <c r="H1379" i="31"/>
  <c r="H1380" i="31"/>
  <c r="H1381" i="31"/>
  <c r="H1382" i="31"/>
  <c r="H1383" i="31"/>
  <c r="H1384" i="31"/>
  <c r="H1385" i="31"/>
  <c r="H1386" i="31"/>
  <c r="H1387" i="31"/>
  <c r="H1388" i="31"/>
  <c r="H1389" i="31"/>
  <c r="H1390" i="31"/>
  <c r="H1391" i="31"/>
  <c r="H1392" i="31"/>
  <c r="H1393" i="31"/>
  <c r="H1394" i="31"/>
  <c r="H1395" i="31"/>
  <c r="H1396" i="31"/>
  <c r="H1397" i="31"/>
  <c r="H1398" i="31"/>
  <c r="H1399" i="31"/>
  <c r="H1400" i="31"/>
  <c r="H1401" i="31"/>
  <c r="H1402" i="31"/>
  <c r="H1403" i="31"/>
  <c r="H1404" i="31"/>
  <c r="H1405" i="31"/>
  <c r="H1406" i="31"/>
  <c r="H1407" i="31"/>
  <c r="H1408" i="31"/>
  <c r="H1409" i="31"/>
  <c r="H1410" i="31"/>
  <c r="H1411" i="31"/>
  <c r="H1412" i="31"/>
  <c r="H1413" i="31"/>
  <c r="H1414" i="31"/>
  <c r="H1415" i="31"/>
  <c r="H1416" i="31"/>
  <c r="H1417" i="31"/>
  <c r="H1418" i="31"/>
  <c r="H1419" i="31"/>
  <c r="H1420" i="31"/>
  <c r="H1421" i="31"/>
  <c r="H1422" i="31"/>
  <c r="H1423" i="31"/>
  <c r="H1424" i="31"/>
  <c r="H1425" i="31"/>
  <c r="H1426" i="31"/>
  <c r="H1427" i="31"/>
  <c r="H1428" i="31"/>
  <c r="H1429" i="31"/>
  <c r="H1430" i="31"/>
  <c r="H1431" i="31"/>
  <c r="H1432" i="31"/>
  <c r="H1433" i="31"/>
  <c r="H1434" i="31"/>
  <c r="H1435" i="31"/>
  <c r="H1436" i="31"/>
  <c r="H1437" i="31"/>
  <c r="H1438" i="31"/>
  <c r="H1439" i="31"/>
  <c r="H1440" i="31"/>
  <c r="H1441" i="31"/>
  <c r="H1442" i="31"/>
  <c r="H1443" i="31"/>
  <c r="H1444" i="31"/>
  <c r="H1445" i="31"/>
  <c r="H1446" i="31"/>
  <c r="H1447" i="31"/>
  <c r="H1448" i="31"/>
  <c r="H1449" i="31"/>
  <c r="H1450" i="31"/>
  <c r="H1451" i="31"/>
  <c r="H1452" i="31"/>
  <c r="H1453" i="31"/>
  <c r="H1454" i="31"/>
  <c r="H1455" i="31"/>
  <c r="H1456" i="31"/>
  <c r="H1457" i="31"/>
  <c r="H1458" i="31"/>
  <c r="H1459" i="31"/>
  <c r="H1460" i="31"/>
  <c r="H1461" i="31"/>
  <c r="H1462" i="31"/>
  <c r="H1463" i="31"/>
  <c r="H1464" i="31"/>
  <c r="H1465" i="31"/>
  <c r="H1466" i="31"/>
  <c r="H1467" i="31"/>
  <c r="H1468" i="31"/>
  <c r="H1469" i="31"/>
  <c r="H1470" i="31"/>
  <c r="H1471" i="31"/>
  <c r="H1472" i="31"/>
  <c r="H1473" i="31"/>
  <c r="H1474" i="31"/>
  <c r="H1475" i="31"/>
  <c r="H1476" i="31"/>
  <c r="H1477" i="31"/>
  <c r="H1478" i="31"/>
  <c r="H1479" i="31"/>
  <c r="H1480" i="31"/>
  <c r="H1481" i="31"/>
  <c r="H1482" i="31"/>
  <c r="H1483" i="31"/>
  <c r="H1484" i="31"/>
  <c r="H1485" i="31"/>
  <c r="H1486" i="31"/>
  <c r="H1487" i="31"/>
  <c r="H1488" i="31"/>
  <c r="H1489" i="31"/>
  <c r="H1490" i="31"/>
  <c r="H1491" i="31"/>
  <c r="H1492" i="31"/>
  <c r="H1493" i="31"/>
  <c r="H1494" i="31"/>
  <c r="H1495" i="31"/>
  <c r="H1496" i="31"/>
  <c r="H1497" i="31"/>
  <c r="H1498" i="31"/>
  <c r="H1499" i="31"/>
  <c r="H1500" i="31"/>
  <c r="H1501" i="31"/>
  <c r="H1502" i="31"/>
  <c r="H1503" i="31"/>
  <c r="H1504" i="31"/>
  <c r="H1505" i="31"/>
  <c r="H1506" i="31"/>
  <c r="H1507" i="31"/>
  <c r="H1508" i="31"/>
  <c r="H1509" i="31"/>
  <c r="H1510" i="31"/>
  <c r="H1511" i="31"/>
  <c r="H1512" i="31"/>
  <c r="H1513" i="31"/>
  <c r="H1514" i="31"/>
  <c r="H1515" i="31"/>
  <c r="H1516" i="31"/>
  <c r="H1517" i="31"/>
  <c r="H1518" i="31"/>
  <c r="H1519" i="31"/>
  <c r="H1520" i="31"/>
  <c r="H1521" i="31"/>
  <c r="H1522" i="31"/>
  <c r="H1523" i="31"/>
  <c r="H1524" i="31"/>
  <c r="H1525" i="31"/>
  <c r="H1526" i="31"/>
  <c r="H1527" i="31"/>
  <c r="H1528" i="31"/>
  <c r="H1529" i="31"/>
  <c r="H1530" i="31"/>
  <c r="H1531" i="31"/>
  <c r="H1532" i="31"/>
  <c r="H1533" i="31"/>
  <c r="H1534" i="31"/>
  <c r="H1535" i="31"/>
  <c r="H1536" i="31"/>
  <c r="H1537" i="31"/>
  <c r="H1538" i="31"/>
  <c r="H1539" i="31"/>
  <c r="H1540" i="31"/>
  <c r="H1541" i="31"/>
  <c r="H1542" i="31"/>
  <c r="H1543" i="31"/>
  <c r="H1544" i="31"/>
  <c r="H1545" i="31"/>
  <c r="H1546" i="31"/>
  <c r="H1547" i="31"/>
  <c r="H1548" i="31"/>
  <c r="H1549" i="31"/>
  <c r="H1550" i="31"/>
  <c r="H1551" i="31"/>
  <c r="H1552" i="31"/>
  <c r="H1553" i="31"/>
  <c r="H1554" i="31"/>
  <c r="H1555" i="31"/>
  <c r="H1556" i="31"/>
  <c r="H1557" i="31"/>
  <c r="H1558" i="31"/>
  <c r="H1559" i="31"/>
  <c r="H1560" i="31"/>
  <c r="H1561" i="31"/>
  <c r="H1562" i="31"/>
  <c r="H1563" i="31"/>
  <c r="H1564" i="31"/>
  <c r="H1565" i="31"/>
  <c r="H1566" i="31"/>
  <c r="H1567" i="31"/>
  <c r="H1568" i="31"/>
  <c r="H1569" i="31"/>
  <c r="H1570" i="31"/>
  <c r="H1571" i="31"/>
  <c r="H1572" i="31"/>
  <c r="H1573" i="31"/>
  <c r="H1574" i="31"/>
  <c r="H1575" i="31"/>
  <c r="H1576" i="31"/>
  <c r="H1577" i="31"/>
  <c r="H1578" i="31"/>
  <c r="H1579" i="31"/>
  <c r="H1580" i="31"/>
  <c r="H1581" i="31"/>
  <c r="H1582" i="31"/>
  <c r="H1583" i="31"/>
  <c r="H1584" i="31"/>
  <c r="H1585" i="31"/>
  <c r="H1586" i="31"/>
  <c r="H1587" i="31"/>
  <c r="H1588" i="31"/>
  <c r="H1589" i="31"/>
  <c r="H1590" i="31"/>
  <c r="H1591" i="31"/>
  <c r="H1592" i="31"/>
  <c r="H1593" i="31"/>
  <c r="H1594" i="31"/>
  <c r="H1595" i="31"/>
  <c r="H1596" i="31"/>
  <c r="H1597" i="31"/>
  <c r="H1598" i="31"/>
  <c r="H1599" i="31"/>
  <c r="H1600" i="31"/>
  <c r="H1601" i="31"/>
  <c r="H1602" i="31"/>
  <c r="H1603" i="31"/>
  <c r="H1604" i="31"/>
  <c r="H1605" i="31"/>
  <c r="H1606" i="31"/>
  <c r="H1607" i="31"/>
  <c r="H1608" i="31"/>
  <c r="H1609" i="31"/>
  <c r="H1610" i="31"/>
  <c r="H1611" i="31"/>
  <c r="H1612" i="31"/>
  <c r="H1613" i="31"/>
  <c r="H1614" i="31"/>
  <c r="H1615" i="31"/>
  <c r="H1616" i="31"/>
  <c r="H1617" i="31"/>
  <c r="H1618" i="31"/>
  <c r="H1619" i="31"/>
  <c r="H1620" i="31"/>
  <c r="H1621" i="31"/>
  <c r="H1622" i="31"/>
  <c r="H1623" i="31"/>
  <c r="H1624" i="31"/>
  <c r="H1625" i="31"/>
  <c r="H1626" i="31"/>
  <c r="H1627" i="31"/>
  <c r="H1628" i="31"/>
  <c r="H1629" i="31"/>
  <c r="H1630" i="31"/>
  <c r="H1631" i="31"/>
  <c r="H1632" i="31"/>
  <c r="H1633" i="31"/>
  <c r="H1634" i="31"/>
  <c r="H1635" i="31"/>
  <c r="H1636" i="31"/>
  <c r="H1637" i="31"/>
  <c r="H1638" i="31"/>
  <c r="H1639" i="31"/>
  <c r="H1640" i="31"/>
  <c r="H1641" i="31"/>
  <c r="H1642" i="31"/>
  <c r="H1643" i="31"/>
  <c r="H1644" i="31"/>
  <c r="H1645" i="31"/>
  <c r="H1646" i="31"/>
  <c r="H1647" i="31"/>
  <c r="H1648" i="31"/>
  <c r="H1649" i="31"/>
  <c r="H1650" i="31"/>
  <c r="H1651" i="31"/>
  <c r="H1652" i="31"/>
  <c r="H1653" i="31"/>
  <c r="H1654" i="31"/>
  <c r="H1655" i="31"/>
  <c r="H1656" i="31"/>
  <c r="H1657" i="31"/>
  <c r="H1658" i="31"/>
  <c r="H1659" i="31"/>
  <c r="H1660" i="31"/>
  <c r="H1661" i="31"/>
  <c r="H1662" i="31"/>
  <c r="H1663" i="31"/>
  <c r="H1664" i="31"/>
  <c r="H1665" i="31"/>
  <c r="H1666" i="31"/>
  <c r="H1667" i="31"/>
  <c r="H1668" i="31"/>
  <c r="H1669" i="31"/>
  <c r="H1670" i="31"/>
  <c r="H1671" i="31"/>
  <c r="H1672" i="31"/>
  <c r="H1673" i="31"/>
  <c r="H1674" i="31"/>
  <c r="H1675" i="31"/>
  <c r="H1676" i="31"/>
  <c r="H1677" i="31"/>
  <c r="H1678" i="31"/>
  <c r="H1679" i="31"/>
  <c r="H1680" i="31"/>
  <c r="H1681" i="31"/>
  <c r="H1682" i="31"/>
  <c r="H1683" i="31"/>
  <c r="H1684" i="31"/>
  <c r="H1685" i="31"/>
  <c r="H1686" i="31"/>
  <c r="H1687" i="31"/>
  <c r="H1688" i="31"/>
  <c r="H1689" i="31"/>
  <c r="H1690" i="31"/>
  <c r="H1691" i="31"/>
  <c r="H1692" i="31"/>
  <c r="H1693" i="31"/>
  <c r="H1694" i="31"/>
  <c r="H1695" i="31"/>
  <c r="H1696" i="31"/>
  <c r="H1697" i="31"/>
  <c r="H1698" i="31"/>
  <c r="H1699" i="31"/>
  <c r="H1700" i="31"/>
  <c r="H1701" i="31"/>
  <c r="H1702" i="31"/>
  <c r="H1703" i="31"/>
  <c r="H1704" i="31"/>
  <c r="H1705" i="31"/>
  <c r="H1706" i="31"/>
  <c r="H1707" i="31"/>
  <c r="H1708" i="31"/>
  <c r="H1709" i="31"/>
  <c r="H1710" i="31"/>
  <c r="H1711" i="31"/>
  <c r="H1712" i="31"/>
  <c r="H1713" i="31"/>
  <c r="H1714" i="31"/>
  <c r="H1715" i="31"/>
  <c r="H1716" i="31"/>
  <c r="H1717" i="31"/>
  <c r="H1718" i="31"/>
  <c r="H1719" i="31"/>
  <c r="H1720" i="31"/>
  <c r="H1721" i="31"/>
  <c r="H1722" i="31"/>
  <c r="H1723" i="31"/>
  <c r="H1724" i="31"/>
  <c r="H1725" i="31"/>
  <c r="H1726" i="31"/>
  <c r="H1727" i="31"/>
  <c r="H1728" i="31"/>
  <c r="H1729" i="31"/>
  <c r="H1730" i="31"/>
  <c r="H1731" i="31"/>
  <c r="H1732" i="31"/>
  <c r="H1733" i="31"/>
  <c r="H1734" i="31"/>
  <c r="H1735" i="31"/>
  <c r="H1736" i="31"/>
  <c r="H1737" i="31"/>
  <c r="H1738" i="31"/>
  <c r="H1739" i="31"/>
  <c r="H1740" i="31"/>
  <c r="H1741" i="31"/>
  <c r="H1742" i="31"/>
  <c r="H1743" i="31"/>
  <c r="H1744" i="31"/>
  <c r="H1745" i="31"/>
  <c r="H1746" i="31"/>
  <c r="H1747" i="31"/>
  <c r="H1748" i="31"/>
  <c r="H1749" i="31"/>
  <c r="H1750" i="31"/>
  <c r="H1751" i="31"/>
  <c r="H1752" i="31"/>
  <c r="H1753" i="31"/>
  <c r="H1754" i="31"/>
  <c r="H1755" i="31"/>
  <c r="H1756" i="31"/>
  <c r="H1757" i="31"/>
  <c r="H1758" i="31"/>
  <c r="H1759" i="31"/>
  <c r="H1760" i="31"/>
  <c r="H1761" i="31"/>
  <c r="H1762" i="31"/>
  <c r="H1763" i="31"/>
  <c r="H1764" i="31"/>
  <c r="H1765" i="31"/>
  <c r="H1766" i="31"/>
  <c r="H1767" i="31"/>
  <c r="H1768" i="31"/>
  <c r="H1769" i="31"/>
  <c r="H1770" i="31"/>
  <c r="H1771" i="31"/>
  <c r="H1772" i="31"/>
  <c r="H1773" i="31"/>
  <c r="H1774" i="31"/>
  <c r="H1775" i="31"/>
  <c r="H1776" i="31"/>
  <c r="H1777" i="31"/>
  <c r="H1778" i="31"/>
  <c r="H1779" i="31"/>
  <c r="H1780" i="31"/>
  <c r="H1781" i="31"/>
  <c r="H1782" i="31"/>
  <c r="H1783" i="31"/>
  <c r="H1784" i="31"/>
  <c r="H1785" i="31"/>
  <c r="H1786" i="31"/>
  <c r="H1787" i="31"/>
  <c r="H1788" i="31"/>
  <c r="H1789" i="31"/>
  <c r="H1790" i="31"/>
  <c r="H1791" i="31"/>
  <c r="H1792" i="31"/>
  <c r="H1793" i="31"/>
  <c r="H1794" i="31"/>
  <c r="H1795" i="31"/>
  <c r="H1796" i="31"/>
  <c r="H1797" i="31"/>
  <c r="H1798" i="31"/>
  <c r="H1799" i="31"/>
  <c r="H1800" i="31"/>
  <c r="H1801" i="31"/>
  <c r="H1802" i="31"/>
  <c r="H1803" i="31"/>
  <c r="H1804" i="31"/>
  <c r="H1805" i="31"/>
  <c r="H1806" i="31"/>
  <c r="H1807" i="31"/>
  <c r="H1808" i="31"/>
  <c r="H1809" i="31"/>
  <c r="H1810" i="31"/>
  <c r="H1811" i="31"/>
  <c r="H1812" i="31"/>
  <c r="H1813" i="31"/>
  <c r="H1814" i="31"/>
  <c r="H1815" i="31"/>
  <c r="H1816" i="31"/>
  <c r="H1817" i="31"/>
  <c r="H1818" i="31"/>
  <c r="H1819" i="31"/>
  <c r="H1820" i="31"/>
  <c r="H1821" i="31"/>
  <c r="H1822" i="31"/>
  <c r="H1823" i="31"/>
  <c r="H1824" i="31"/>
  <c r="H1825" i="31"/>
  <c r="H1826" i="31"/>
  <c r="H1827" i="31"/>
  <c r="H1828" i="31"/>
  <c r="H1829" i="31"/>
  <c r="H1830" i="31"/>
  <c r="H1831" i="31"/>
  <c r="H1832" i="31"/>
  <c r="H1833" i="31"/>
  <c r="H1834" i="31"/>
  <c r="H1835" i="31"/>
  <c r="H1836" i="31"/>
  <c r="H1837" i="31"/>
  <c r="H1838" i="31"/>
  <c r="H1839" i="31"/>
  <c r="H1840" i="31"/>
  <c r="H1841" i="31"/>
  <c r="H1842" i="31"/>
  <c r="H1843" i="31"/>
  <c r="H1844" i="31"/>
  <c r="H1845" i="31"/>
  <c r="H1846" i="31"/>
  <c r="H1847" i="31"/>
  <c r="H1848" i="31"/>
  <c r="H1849" i="31"/>
  <c r="H1850" i="31"/>
  <c r="H1851" i="31"/>
  <c r="H1852" i="31"/>
  <c r="H1853" i="31"/>
  <c r="H1854" i="31"/>
  <c r="H1855" i="31"/>
  <c r="H1856" i="31"/>
  <c r="H1857" i="31"/>
  <c r="H1858" i="31"/>
  <c r="H1859" i="31"/>
  <c r="H1860" i="31"/>
  <c r="H1861" i="31"/>
  <c r="H1862" i="31"/>
  <c r="H1863" i="31"/>
  <c r="H1864" i="31"/>
  <c r="H1865" i="31"/>
  <c r="H1866" i="31"/>
  <c r="H1867" i="31"/>
  <c r="H1868" i="31"/>
  <c r="H1869" i="31"/>
  <c r="H1870" i="31"/>
  <c r="H1871" i="31"/>
  <c r="H1872" i="31"/>
  <c r="H1873" i="31"/>
  <c r="H1874" i="31"/>
  <c r="H1875" i="31"/>
  <c r="H1876" i="31"/>
  <c r="H1877" i="31"/>
  <c r="H1878" i="31"/>
  <c r="H1879" i="31"/>
  <c r="H1880" i="31"/>
  <c r="H1881" i="31"/>
  <c r="H1882" i="31"/>
  <c r="H1883" i="31"/>
  <c r="H1884" i="31"/>
  <c r="H1885" i="31"/>
  <c r="H1886" i="31"/>
  <c r="H1887" i="31"/>
  <c r="H1888" i="31"/>
  <c r="H1889" i="31"/>
  <c r="H1890" i="31"/>
  <c r="H1891" i="31"/>
  <c r="H1892" i="31"/>
  <c r="H1893" i="31"/>
  <c r="H1894" i="31"/>
  <c r="H1895" i="31"/>
  <c r="H1896" i="31"/>
  <c r="H1897" i="31"/>
  <c r="H1898" i="31"/>
  <c r="H1899" i="31"/>
  <c r="H1900" i="31"/>
  <c r="H1901" i="31"/>
  <c r="H1902" i="31"/>
  <c r="H1903" i="31"/>
  <c r="H1904" i="31"/>
  <c r="H1905" i="31"/>
  <c r="H1906" i="31"/>
  <c r="H1907" i="31"/>
  <c r="H1908" i="31"/>
  <c r="H1909" i="31"/>
  <c r="H1910" i="31"/>
  <c r="H1911" i="31"/>
  <c r="H1912" i="31"/>
  <c r="H1913" i="31"/>
  <c r="H1914" i="31"/>
  <c r="H1915" i="31"/>
  <c r="H1916" i="31"/>
  <c r="H1917" i="31"/>
  <c r="H1918" i="31"/>
  <c r="H1919" i="31"/>
  <c r="H1920" i="31"/>
  <c r="H1921" i="31"/>
  <c r="H1922" i="31"/>
  <c r="H1923" i="31"/>
  <c r="H1924" i="31"/>
  <c r="H1925" i="31"/>
  <c r="H1926" i="31"/>
  <c r="H1927" i="31"/>
  <c r="H1928" i="31"/>
  <c r="H1929" i="31"/>
  <c r="H1930" i="31"/>
  <c r="H1931" i="31"/>
  <c r="H1932" i="31"/>
  <c r="H1933" i="31"/>
  <c r="H1934" i="31"/>
  <c r="H1935" i="31"/>
  <c r="H1936" i="31"/>
  <c r="H1937" i="31"/>
  <c r="H1938" i="31"/>
  <c r="H1939" i="31"/>
  <c r="H1940" i="31"/>
  <c r="H1941" i="31"/>
  <c r="H1942" i="31"/>
  <c r="H1943" i="31"/>
  <c r="H1944" i="31"/>
  <c r="H1945" i="31"/>
  <c r="H1946" i="31"/>
  <c r="H1947" i="31"/>
  <c r="H1948" i="31"/>
  <c r="H1949" i="31"/>
  <c r="H1950" i="31"/>
  <c r="H1951" i="31"/>
  <c r="H1952" i="31"/>
  <c r="H1953" i="31"/>
  <c r="H1954" i="31"/>
  <c r="H1955" i="31"/>
  <c r="H1956" i="31"/>
  <c r="H1957" i="31"/>
  <c r="H1958" i="31"/>
  <c r="H1959" i="31"/>
  <c r="H1960" i="31"/>
  <c r="H1961" i="31"/>
  <c r="H1962" i="31"/>
  <c r="H1963" i="31"/>
  <c r="H1964" i="31"/>
  <c r="H1965" i="31"/>
  <c r="H1966" i="31"/>
  <c r="H1967" i="31"/>
  <c r="H1968" i="31"/>
  <c r="H1969" i="31"/>
  <c r="H1970" i="31"/>
  <c r="H1971" i="31"/>
  <c r="H1972" i="31"/>
  <c r="H1973" i="31"/>
  <c r="H1974" i="31"/>
  <c r="H1975" i="31"/>
  <c r="H1976" i="31"/>
  <c r="H1977" i="31"/>
  <c r="H1978" i="31"/>
  <c r="H1979" i="31"/>
  <c r="H1980" i="31"/>
  <c r="H1981" i="31"/>
  <c r="H1982" i="31"/>
  <c r="H1983" i="31"/>
  <c r="H1984" i="31"/>
  <c r="H1985" i="31"/>
  <c r="H1986" i="31"/>
  <c r="H1987" i="31"/>
  <c r="H1988" i="31"/>
  <c r="H1989" i="31"/>
  <c r="H1990" i="31"/>
  <c r="H1991" i="31"/>
  <c r="H1992" i="31"/>
  <c r="H1993" i="31"/>
  <c r="H1994" i="31"/>
  <c r="H1995" i="31"/>
  <c r="H1996" i="31"/>
  <c r="H1997" i="31"/>
  <c r="H1998" i="31"/>
  <c r="H1999" i="31"/>
  <c r="H2000" i="31"/>
  <c r="H2001" i="31"/>
  <c r="H2002" i="31"/>
  <c r="H2003" i="31"/>
  <c r="H2004" i="31"/>
  <c r="H2005" i="31"/>
  <c r="H2006" i="31"/>
  <c r="H2007" i="31"/>
  <c r="H2008" i="31"/>
  <c r="H2009" i="31"/>
  <c r="H2010" i="31"/>
  <c r="H2011" i="31"/>
  <c r="H2012" i="31"/>
  <c r="H2013" i="31"/>
  <c r="H2014" i="31"/>
  <c r="H2015" i="31"/>
  <c r="H2016" i="31"/>
  <c r="H2017" i="31"/>
  <c r="H2018" i="31"/>
  <c r="H2019" i="31"/>
  <c r="H2020" i="31"/>
  <c r="H2021" i="31"/>
  <c r="H2022" i="31"/>
  <c r="H2023" i="31"/>
  <c r="H2024" i="31"/>
  <c r="H2025" i="31"/>
  <c r="H2026" i="31"/>
  <c r="H2027" i="31"/>
  <c r="H2028" i="31"/>
  <c r="H2029" i="31"/>
  <c r="H2030" i="31"/>
  <c r="H2031" i="31"/>
  <c r="H2032" i="31"/>
  <c r="H2033" i="31"/>
  <c r="H2034" i="31"/>
  <c r="H2035" i="31"/>
  <c r="H2036" i="31"/>
  <c r="H2037" i="31"/>
  <c r="H2038" i="31"/>
  <c r="H2039" i="31"/>
  <c r="H2040" i="31"/>
  <c r="H2041" i="31"/>
  <c r="H2042" i="31"/>
  <c r="H2043" i="31"/>
  <c r="H2044" i="31"/>
  <c r="H2045" i="31"/>
  <c r="H2046" i="31"/>
  <c r="H2047" i="31"/>
  <c r="H2048" i="31"/>
  <c r="H2049" i="31"/>
  <c r="H2050" i="31"/>
  <c r="H2051" i="31"/>
  <c r="H2052" i="31"/>
  <c r="H2053" i="31"/>
  <c r="H2054" i="31"/>
  <c r="H2055" i="31"/>
  <c r="H2056" i="31"/>
  <c r="H2057" i="31"/>
  <c r="H2058" i="31"/>
  <c r="H2059" i="31"/>
  <c r="H2060" i="31"/>
  <c r="H2061" i="31"/>
  <c r="H2062" i="31"/>
  <c r="H2063" i="31"/>
  <c r="H2064" i="31"/>
  <c r="H2065" i="31"/>
  <c r="H2066" i="31"/>
  <c r="H2067" i="31"/>
  <c r="H2068" i="31"/>
  <c r="H2069" i="31"/>
  <c r="H2070" i="31"/>
  <c r="H2071" i="31"/>
  <c r="H2072" i="31"/>
  <c r="H2073" i="31"/>
  <c r="H2074" i="31"/>
  <c r="H2075" i="31"/>
  <c r="H2076" i="31"/>
  <c r="H2077" i="31"/>
  <c r="H2078" i="31"/>
  <c r="H2079" i="31"/>
  <c r="H2080" i="31"/>
  <c r="H2081" i="31"/>
  <c r="H2082" i="31"/>
  <c r="H2083" i="31"/>
  <c r="H2084" i="31"/>
  <c r="H2085" i="31"/>
  <c r="H2086" i="31"/>
  <c r="H2087" i="31"/>
  <c r="H2088" i="31"/>
  <c r="H2089" i="31"/>
  <c r="H2090" i="31"/>
  <c r="H2091" i="31"/>
  <c r="H2092" i="31"/>
  <c r="H2093" i="31"/>
  <c r="H2094" i="31"/>
  <c r="H2095" i="31"/>
  <c r="H2096" i="31"/>
  <c r="H2097" i="31"/>
  <c r="H2098" i="31"/>
  <c r="H2099" i="31"/>
  <c r="H2100" i="31"/>
  <c r="H2101" i="31"/>
  <c r="H2102" i="31"/>
  <c r="H2103" i="31"/>
  <c r="H2104" i="31"/>
  <c r="H2105" i="31"/>
  <c r="H2106" i="31"/>
  <c r="H2107" i="31"/>
  <c r="H2108" i="31"/>
  <c r="H2109" i="31"/>
  <c r="H2110" i="31"/>
  <c r="H2111" i="31"/>
  <c r="H2112" i="31"/>
  <c r="H2113" i="31"/>
  <c r="H2114" i="31"/>
  <c r="H2115" i="31"/>
  <c r="H2116" i="31"/>
  <c r="H2117" i="31"/>
  <c r="H2118" i="31"/>
  <c r="H2119" i="31"/>
  <c r="H2120" i="31"/>
  <c r="H2121" i="31"/>
  <c r="H2122" i="31"/>
  <c r="H2123" i="31"/>
  <c r="H2124" i="31"/>
  <c r="H2125" i="31"/>
  <c r="H2126" i="31"/>
  <c r="H2127" i="31"/>
  <c r="H2128" i="31"/>
  <c r="H2129" i="31"/>
  <c r="H2130" i="31"/>
  <c r="H2131" i="31"/>
  <c r="H2132" i="31"/>
  <c r="H2133" i="31"/>
  <c r="H2134" i="31"/>
  <c r="H2135" i="31"/>
  <c r="H2136" i="31"/>
  <c r="H2137" i="31"/>
  <c r="H2138" i="31"/>
  <c r="H2139" i="31"/>
  <c r="H2140" i="31"/>
  <c r="H2141" i="31"/>
  <c r="H2142" i="31"/>
  <c r="H2143" i="31"/>
  <c r="H2144" i="31"/>
  <c r="H2145" i="31"/>
  <c r="H2146" i="31"/>
  <c r="H2147" i="31"/>
  <c r="H2148" i="31"/>
  <c r="H2149" i="31"/>
  <c r="H2150" i="31"/>
  <c r="H2151" i="31"/>
  <c r="H2152" i="31"/>
  <c r="H2153" i="31"/>
  <c r="H2154" i="31"/>
  <c r="H2155" i="31"/>
  <c r="H2156" i="31"/>
  <c r="H2157" i="31"/>
  <c r="H2158" i="31"/>
  <c r="H2159" i="31"/>
  <c r="H2160" i="31"/>
  <c r="H2161" i="31"/>
  <c r="H2162" i="31"/>
  <c r="H2163" i="31"/>
  <c r="H2164" i="31"/>
  <c r="H2165" i="31"/>
  <c r="H2166" i="31"/>
  <c r="H2167" i="31"/>
  <c r="H2168" i="31"/>
  <c r="H2169" i="31"/>
  <c r="H2170" i="31"/>
  <c r="H2171" i="31"/>
  <c r="H2172" i="31"/>
  <c r="H2173" i="31"/>
  <c r="H2174" i="31"/>
  <c r="H2175" i="31"/>
  <c r="H2176" i="31"/>
  <c r="H2177" i="31"/>
  <c r="H2178" i="31"/>
  <c r="H2179" i="31"/>
  <c r="H2180" i="31"/>
  <c r="H2181" i="31"/>
  <c r="H2182" i="31"/>
  <c r="H2183" i="31"/>
  <c r="H2184" i="31"/>
  <c r="H2185" i="31"/>
  <c r="H2186" i="31"/>
  <c r="H2187" i="31"/>
  <c r="H2188" i="31"/>
  <c r="H2189" i="31"/>
  <c r="H2190" i="31"/>
  <c r="H2191" i="31"/>
  <c r="H2192" i="31"/>
  <c r="H2193" i="31"/>
  <c r="H2194" i="31"/>
  <c r="H2195" i="31"/>
  <c r="H2196" i="31"/>
  <c r="H2197" i="31"/>
  <c r="H2198" i="31"/>
  <c r="H2199" i="31"/>
  <c r="H2200" i="31"/>
  <c r="H2201" i="31"/>
  <c r="H2202" i="31"/>
  <c r="H2203" i="31"/>
  <c r="H2204" i="31"/>
  <c r="H2205" i="31"/>
  <c r="H2206" i="31"/>
  <c r="H2207" i="31"/>
  <c r="H2208" i="31"/>
  <c r="H2209" i="31"/>
  <c r="H2210" i="31"/>
  <c r="H2211" i="31"/>
  <c r="H2212" i="31"/>
  <c r="H2213" i="31"/>
  <c r="H2214" i="31"/>
  <c r="H2215" i="31"/>
  <c r="H2216" i="31"/>
  <c r="H2217" i="31"/>
  <c r="H2218" i="31"/>
  <c r="H2219" i="31"/>
  <c r="H2220" i="31"/>
  <c r="H2221" i="31"/>
  <c r="H2222" i="31"/>
  <c r="H2223" i="31"/>
  <c r="H2224" i="31"/>
  <c r="H2225" i="31"/>
  <c r="H2226" i="31"/>
  <c r="H2227" i="31"/>
  <c r="H2228" i="31"/>
  <c r="H2229" i="31"/>
  <c r="H2230" i="31"/>
  <c r="H2231" i="31"/>
  <c r="H2232" i="31"/>
  <c r="H2233" i="31"/>
  <c r="H2234" i="31"/>
  <c r="H2235" i="31"/>
  <c r="H2236" i="31"/>
  <c r="H2237" i="31"/>
  <c r="H2238" i="31"/>
  <c r="H2239" i="31"/>
  <c r="H2240" i="31"/>
  <c r="H2241" i="31"/>
  <c r="H2242" i="31"/>
  <c r="H2243" i="31"/>
  <c r="H2244" i="31"/>
  <c r="H2245" i="31"/>
  <c r="H2246" i="31"/>
  <c r="H2247" i="31"/>
  <c r="H2248" i="31"/>
  <c r="H2249" i="31"/>
  <c r="H2250" i="31"/>
  <c r="H2251" i="31"/>
  <c r="H2252" i="31"/>
  <c r="H2253" i="31"/>
  <c r="H2254" i="31"/>
  <c r="H2255" i="31"/>
  <c r="H2256" i="31"/>
  <c r="H2257" i="31"/>
  <c r="H2258" i="31"/>
  <c r="H2259" i="31"/>
  <c r="H2260" i="31"/>
  <c r="H2261" i="31"/>
  <c r="H2262" i="31"/>
  <c r="H2263" i="31"/>
  <c r="H2264" i="31"/>
  <c r="H2265" i="31"/>
  <c r="H2266" i="31"/>
  <c r="H2267" i="31"/>
  <c r="H2268" i="31"/>
  <c r="H2269" i="31"/>
  <c r="H2270" i="31"/>
  <c r="H2271" i="31"/>
  <c r="H2272" i="31"/>
  <c r="H2273" i="31"/>
  <c r="H2274" i="31"/>
  <c r="H2275" i="31"/>
  <c r="H2276" i="31"/>
  <c r="H2277" i="31"/>
  <c r="H2278" i="31"/>
  <c r="H2279" i="31"/>
  <c r="H2280" i="31"/>
  <c r="H2281" i="31"/>
  <c r="H2282" i="31"/>
  <c r="H2283" i="31"/>
  <c r="H2284" i="31"/>
  <c r="H2285" i="31"/>
  <c r="H2286" i="31"/>
  <c r="H2287" i="31"/>
  <c r="H2288" i="31"/>
  <c r="H2289" i="31"/>
  <c r="H2290" i="31"/>
  <c r="H2291" i="31"/>
  <c r="H2292" i="31"/>
  <c r="H2293" i="31"/>
  <c r="H2294" i="31"/>
  <c r="H2295" i="31"/>
  <c r="H2296" i="31"/>
  <c r="H2297" i="31"/>
  <c r="H2298" i="31"/>
  <c r="H2299" i="31"/>
  <c r="H2300" i="31"/>
  <c r="H2301" i="31"/>
  <c r="H2302" i="31"/>
  <c r="H2303" i="31"/>
  <c r="H2304" i="31"/>
  <c r="H2305" i="31"/>
  <c r="H2306" i="31"/>
  <c r="H2307" i="31"/>
  <c r="H2308" i="31"/>
  <c r="H2309" i="31"/>
  <c r="H2310" i="31"/>
  <c r="H2311" i="31"/>
  <c r="H2312" i="31"/>
  <c r="H2313" i="31"/>
  <c r="H2314" i="31"/>
  <c r="H2315" i="31"/>
  <c r="H2316" i="31"/>
  <c r="H2317" i="31"/>
  <c r="H2318" i="31"/>
  <c r="H2319" i="31"/>
  <c r="H2320" i="31"/>
  <c r="H2321" i="31"/>
  <c r="H2322" i="31"/>
  <c r="H2323" i="31"/>
  <c r="H2324" i="31"/>
  <c r="H2325" i="31"/>
  <c r="H2326" i="31"/>
  <c r="H2327" i="31"/>
  <c r="H2328" i="31"/>
  <c r="H2329" i="31"/>
  <c r="H2330" i="31"/>
  <c r="H2331" i="31"/>
  <c r="H2332" i="31"/>
  <c r="H2333" i="31"/>
  <c r="H2334" i="31"/>
  <c r="H2335" i="31"/>
  <c r="H2336" i="31"/>
  <c r="H2337" i="31"/>
  <c r="H2338" i="31"/>
  <c r="H2339" i="31"/>
  <c r="H2340" i="31"/>
  <c r="H2341" i="31"/>
  <c r="H2342" i="31"/>
  <c r="H2343" i="31"/>
  <c r="H2344" i="31"/>
  <c r="H2345" i="31"/>
  <c r="H2346" i="31"/>
  <c r="H2347" i="31"/>
  <c r="H2348" i="31"/>
  <c r="H2349" i="31"/>
  <c r="H2350" i="31"/>
  <c r="H2351" i="31"/>
  <c r="H2352" i="31"/>
  <c r="H2353" i="31"/>
  <c r="H2354" i="31"/>
  <c r="H2355" i="31"/>
  <c r="H2356" i="31"/>
  <c r="H2357" i="31"/>
  <c r="H2358" i="31"/>
  <c r="H2359" i="31"/>
  <c r="H2360" i="31"/>
  <c r="H2361" i="31"/>
  <c r="H2362" i="31"/>
  <c r="H2363" i="31"/>
  <c r="H2364" i="31"/>
  <c r="H2365" i="31"/>
  <c r="H2366" i="31"/>
  <c r="H2367" i="31"/>
  <c r="H2368" i="31"/>
  <c r="H2369" i="31"/>
  <c r="H2370" i="31"/>
  <c r="H2371" i="31"/>
  <c r="H2372" i="31"/>
  <c r="H2373" i="31"/>
  <c r="H2374" i="31"/>
  <c r="H2375" i="31"/>
  <c r="H2376" i="31"/>
  <c r="H2377" i="31"/>
  <c r="H2378" i="31"/>
  <c r="H2379" i="31"/>
  <c r="H2380" i="31"/>
  <c r="H2381" i="31"/>
  <c r="H2382" i="31"/>
  <c r="H2383" i="31"/>
  <c r="H2384" i="31"/>
  <c r="H2385" i="31"/>
  <c r="H2386" i="31"/>
  <c r="H2387" i="31"/>
  <c r="H2388" i="31"/>
  <c r="H2389" i="31"/>
  <c r="H2390" i="31"/>
  <c r="H2391" i="31"/>
  <c r="H2392" i="31"/>
  <c r="H2393" i="31"/>
  <c r="H2394" i="31"/>
  <c r="H2395" i="31"/>
  <c r="H2396" i="31"/>
  <c r="H2397" i="31"/>
  <c r="H2398" i="31"/>
  <c r="H2399" i="31"/>
  <c r="H2400" i="31"/>
  <c r="H2401" i="31"/>
  <c r="H2402" i="31"/>
  <c r="H2403" i="31"/>
  <c r="H2404" i="31"/>
  <c r="H2405" i="31"/>
  <c r="H2406" i="31"/>
  <c r="H2407" i="31"/>
  <c r="H2408" i="31"/>
  <c r="H2409" i="31"/>
  <c r="H2410" i="31"/>
  <c r="H2411" i="31"/>
  <c r="H2412" i="31"/>
  <c r="H2413" i="31"/>
  <c r="H2414" i="31"/>
  <c r="H2415" i="31"/>
  <c r="H2416" i="31"/>
  <c r="H2417" i="31"/>
  <c r="H2418" i="31"/>
  <c r="H2419" i="31"/>
  <c r="H2420" i="31"/>
  <c r="H2421" i="31"/>
  <c r="H2422" i="31"/>
  <c r="H2423" i="31"/>
  <c r="H2424" i="31"/>
  <c r="H2425" i="31"/>
  <c r="H2426" i="31"/>
  <c r="H2427" i="31"/>
  <c r="H2428" i="31"/>
  <c r="H2429" i="31"/>
  <c r="H2430" i="31"/>
  <c r="H2431" i="31"/>
  <c r="H2432" i="31"/>
  <c r="H2433" i="31"/>
  <c r="H2434" i="31"/>
  <c r="H2435" i="31"/>
  <c r="H2436" i="31"/>
  <c r="H2437" i="31"/>
  <c r="H2438" i="31"/>
  <c r="H2439" i="31"/>
  <c r="H2440" i="31"/>
  <c r="H2441" i="31"/>
  <c r="H2442" i="31"/>
  <c r="H2443" i="31"/>
  <c r="H2444" i="31"/>
  <c r="H2445" i="31"/>
  <c r="H2446" i="31"/>
  <c r="H2447" i="31"/>
  <c r="H2448" i="31"/>
  <c r="H2449" i="31"/>
  <c r="H2450" i="31"/>
  <c r="H2451" i="31"/>
  <c r="H2452" i="31"/>
  <c r="H2453" i="31"/>
  <c r="H2454" i="31"/>
  <c r="H2455" i="31"/>
  <c r="H2456" i="31"/>
  <c r="H2457" i="31"/>
  <c r="H2458" i="31"/>
  <c r="H2459" i="31"/>
  <c r="H2460" i="31"/>
  <c r="H2461" i="31"/>
  <c r="H2462" i="31"/>
  <c r="H2463" i="31"/>
  <c r="H2464" i="31"/>
  <c r="H2465" i="31"/>
  <c r="H2466" i="31"/>
  <c r="H2467" i="31"/>
  <c r="H2468" i="31"/>
  <c r="H2469" i="31"/>
  <c r="H2470" i="31"/>
  <c r="H2471" i="31"/>
  <c r="H2472" i="31"/>
  <c r="H2473" i="31"/>
  <c r="H2474" i="31"/>
  <c r="H2475" i="31"/>
  <c r="H2476" i="31"/>
  <c r="H2477" i="31"/>
  <c r="H2478" i="31"/>
  <c r="H2479" i="31"/>
  <c r="H2480" i="31"/>
  <c r="H2481" i="31"/>
  <c r="H2482" i="31"/>
  <c r="H2483" i="31"/>
  <c r="H2484" i="31"/>
  <c r="H2485" i="31"/>
  <c r="H2486" i="31"/>
  <c r="H2487" i="31"/>
  <c r="H2488" i="31"/>
  <c r="H2489" i="31"/>
  <c r="H2490" i="31"/>
  <c r="H2491" i="31"/>
  <c r="H2492" i="31"/>
  <c r="H2493" i="31"/>
  <c r="H2494" i="31"/>
  <c r="H2495" i="31"/>
  <c r="H2496" i="31"/>
  <c r="H2497" i="31"/>
  <c r="H2498" i="31"/>
  <c r="H2499" i="31"/>
  <c r="H2500" i="31"/>
  <c r="H2501" i="31"/>
  <c r="H2502" i="31"/>
  <c r="H2503" i="31"/>
  <c r="H2504" i="31"/>
  <c r="H2505" i="31"/>
  <c r="H2506" i="31"/>
  <c r="H2507" i="31"/>
  <c r="H2508" i="31"/>
  <c r="H2509" i="31"/>
  <c r="H2510" i="31"/>
  <c r="H2511" i="31"/>
  <c r="H2512" i="31"/>
  <c r="H2513" i="31"/>
  <c r="H2514" i="31"/>
  <c r="H2515" i="31"/>
  <c r="H2516" i="31"/>
  <c r="H2517" i="31"/>
  <c r="H2518" i="31"/>
  <c r="H2519" i="31"/>
  <c r="H2520" i="31"/>
  <c r="H2521" i="31"/>
  <c r="H2522" i="31"/>
  <c r="H2523" i="31"/>
  <c r="H2524" i="31"/>
  <c r="H2525" i="31"/>
  <c r="H2526" i="31"/>
  <c r="H2527" i="31"/>
  <c r="H2528" i="31"/>
  <c r="H2529" i="31"/>
  <c r="H2530" i="31"/>
  <c r="H2531" i="31"/>
  <c r="H2532" i="31"/>
  <c r="H2533" i="31"/>
  <c r="H2534" i="31"/>
  <c r="H2535" i="31"/>
  <c r="H2536" i="31"/>
  <c r="H2537" i="31"/>
  <c r="H2538" i="31"/>
  <c r="H2539" i="31"/>
  <c r="H2540" i="31"/>
  <c r="H2541" i="31"/>
  <c r="H2542" i="31"/>
  <c r="H2543" i="31"/>
  <c r="H2544" i="31"/>
  <c r="H2545" i="31"/>
  <c r="H2546" i="31"/>
  <c r="H2547" i="31"/>
  <c r="H2548" i="31"/>
  <c r="H2549" i="31"/>
  <c r="H2550" i="31"/>
  <c r="H2551" i="31"/>
  <c r="H2552" i="31"/>
  <c r="H2553" i="31"/>
  <c r="H2554" i="31"/>
  <c r="H2555" i="31"/>
  <c r="H2556" i="31"/>
  <c r="H2557" i="31"/>
  <c r="H2558" i="31"/>
  <c r="H2559" i="31"/>
  <c r="H2560" i="31"/>
  <c r="H2561" i="31"/>
  <c r="H2562" i="31"/>
  <c r="H2563" i="31"/>
  <c r="H2564" i="31"/>
  <c r="H2565" i="31"/>
  <c r="H2566" i="31"/>
  <c r="H2567" i="31"/>
  <c r="H2568" i="31"/>
  <c r="H2569" i="31"/>
  <c r="H2570" i="31"/>
  <c r="H2571" i="31"/>
  <c r="H2572" i="31"/>
  <c r="H2573" i="31"/>
  <c r="H2574" i="31"/>
  <c r="H2575" i="31"/>
  <c r="H2576" i="31"/>
  <c r="H2577" i="31"/>
  <c r="H2578" i="31"/>
  <c r="H2579" i="31"/>
  <c r="H2580" i="31"/>
  <c r="H2581" i="31"/>
  <c r="H2582" i="31"/>
  <c r="H2583" i="31"/>
  <c r="H2584" i="31"/>
  <c r="H2585" i="31"/>
  <c r="H2586" i="31"/>
  <c r="H2587" i="31"/>
  <c r="H2588" i="31"/>
  <c r="H2589" i="31"/>
  <c r="H2590" i="31"/>
  <c r="H2591" i="31"/>
  <c r="H2592" i="31"/>
  <c r="H2593" i="31"/>
  <c r="H2594" i="31"/>
  <c r="H2595" i="31"/>
  <c r="H2596" i="31"/>
  <c r="H2597" i="31"/>
  <c r="H2598" i="31"/>
  <c r="H2599" i="31"/>
  <c r="H2600" i="31"/>
  <c r="H2601" i="31"/>
  <c r="H2602" i="31"/>
  <c r="H2603" i="31"/>
  <c r="H2604" i="31"/>
  <c r="H2605" i="31"/>
  <c r="H2606" i="31"/>
  <c r="H2607" i="31"/>
  <c r="H2608" i="31"/>
  <c r="H2609" i="31"/>
  <c r="H2610" i="31"/>
  <c r="H2611" i="31"/>
  <c r="H2612" i="31"/>
  <c r="H2613" i="31"/>
  <c r="H2614" i="31"/>
  <c r="H2615" i="31"/>
  <c r="H2616" i="31"/>
  <c r="H2617" i="31"/>
  <c r="H2618" i="31"/>
  <c r="H2619" i="31"/>
  <c r="H2620" i="31"/>
  <c r="H2621" i="31"/>
  <c r="H2622" i="31"/>
  <c r="H2623" i="31"/>
  <c r="H2624" i="31"/>
  <c r="H2625" i="31"/>
  <c r="H2626" i="31"/>
  <c r="H2627" i="31"/>
  <c r="H2628" i="31"/>
  <c r="H2629" i="31"/>
  <c r="H2630" i="31"/>
  <c r="H2631" i="31"/>
  <c r="H2632" i="31"/>
  <c r="H2633" i="31"/>
  <c r="H2634" i="31"/>
  <c r="H2635" i="31"/>
  <c r="H2636" i="31"/>
  <c r="H2637" i="31"/>
  <c r="H2638" i="31"/>
  <c r="H2639" i="31"/>
  <c r="H2640" i="31"/>
  <c r="H2641" i="31"/>
  <c r="H2642" i="31"/>
  <c r="H2643" i="31"/>
  <c r="H2644" i="31"/>
  <c r="H2645" i="31"/>
  <c r="H2646" i="31"/>
  <c r="H2647" i="31"/>
  <c r="H2648" i="31"/>
  <c r="H2649" i="31"/>
  <c r="H2650" i="31"/>
  <c r="H2651" i="31"/>
  <c r="H2652" i="31"/>
  <c r="H2653" i="31"/>
  <c r="H2654" i="31"/>
  <c r="H2655" i="31"/>
  <c r="H2656" i="31"/>
  <c r="H2657" i="31"/>
  <c r="H2658" i="31"/>
  <c r="H2659" i="31"/>
  <c r="H2660" i="31"/>
  <c r="H2661" i="31"/>
  <c r="H2662" i="31"/>
  <c r="H2663" i="31"/>
  <c r="H2664" i="31"/>
  <c r="H2665" i="31"/>
  <c r="H2666" i="31"/>
  <c r="H2667" i="31"/>
  <c r="H2668" i="31"/>
  <c r="H2669" i="31"/>
  <c r="H2670" i="31"/>
  <c r="H2671" i="31"/>
  <c r="H2672" i="31"/>
  <c r="H2673" i="31"/>
  <c r="H2674" i="31"/>
  <c r="H2675" i="31"/>
  <c r="H2676" i="31"/>
  <c r="H2677" i="31"/>
  <c r="H2678" i="31"/>
  <c r="H2679" i="31"/>
  <c r="H2680" i="31"/>
  <c r="H2681" i="31"/>
  <c r="H2682" i="31"/>
  <c r="H2683" i="31"/>
  <c r="H2684" i="31"/>
  <c r="H2685" i="31"/>
  <c r="H2686" i="31"/>
  <c r="H2687" i="31"/>
  <c r="H2688" i="31"/>
  <c r="H2689" i="31"/>
  <c r="H2690" i="31"/>
  <c r="H2691" i="31"/>
  <c r="H2692" i="31"/>
  <c r="H2693" i="31"/>
  <c r="H2694" i="31"/>
  <c r="H2695" i="31"/>
  <c r="H2696" i="31"/>
  <c r="H2697" i="31"/>
  <c r="H2698" i="31"/>
  <c r="H2699" i="31"/>
  <c r="H2700" i="31"/>
  <c r="H2701" i="31"/>
  <c r="H2702" i="31"/>
  <c r="H2703" i="31"/>
  <c r="H2704" i="31"/>
  <c r="H2705" i="31"/>
  <c r="H2706" i="31"/>
  <c r="H2707" i="31"/>
  <c r="H2708" i="31"/>
  <c r="H2709" i="31"/>
  <c r="H2710" i="31"/>
  <c r="H2711" i="31"/>
  <c r="H2712" i="31"/>
  <c r="H2713" i="31"/>
  <c r="H2714" i="31"/>
  <c r="H2715" i="31"/>
  <c r="H2716" i="31"/>
  <c r="H2717" i="31"/>
  <c r="H2718" i="31"/>
  <c r="H2719" i="31"/>
  <c r="H2720" i="31"/>
  <c r="H2721" i="31"/>
  <c r="H2722" i="31"/>
  <c r="H2723" i="31"/>
  <c r="H2724" i="31"/>
  <c r="H2725" i="31"/>
  <c r="H2726" i="31"/>
  <c r="H2727" i="31"/>
  <c r="H2728" i="31"/>
  <c r="H2729" i="31"/>
  <c r="H2730" i="31"/>
  <c r="H2731" i="31"/>
  <c r="H2732" i="31"/>
  <c r="H2733" i="31"/>
  <c r="H2734" i="31"/>
  <c r="H2735" i="31"/>
  <c r="H2736" i="31"/>
  <c r="H2737" i="31"/>
  <c r="H2738" i="31"/>
  <c r="H2739" i="31"/>
  <c r="H2740" i="31"/>
  <c r="H2741" i="31"/>
  <c r="H2742" i="31"/>
  <c r="H2743" i="31"/>
  <c r="H2744" i="31"/>
  <c r="H2745" i="31"/>
  <c r="H2746" i="31"/>
  <c r="H2747" i="31"/>
  <c r="H2748" i="31"/>
  <c r="H2749" i="31"/>
  <c r="H2750" i="31"/>
  <c r="H2751" i="31"/>
  <c r="H2752" i="31"/>
  <c r="H2753" i="31"/>
  <c r="H2754" i="31"/>
  <c r="H2755" i="31"/>
  <c r="H2756" i="31"/>
  <c r="H2757" i="31"/>
  <c r="H2758" i="31"/>
  <c r="H2759" i="31"/>
  <c r="H2760" i="31"/>
  <c r="H2761" i="31"/>
  <c r="H2762" i="31"/>
  <c r="H2763" i="31"/>
  <c r="H2764" i="31"/>
  <c r="H2765" i="31"/>
  <c r="H2766" i="31"/>
  <c r="H2767" i="31"/>
  <c r="H2768" i="31"/>
  <c r="H2769" i="31"/>
  <c r="H2770" i="31"/>
  <c r="H2771" i="31"/>
  <c r="H2772" i="31"/>
  <c r="H2773" i="31"/>
  <c r="H2774" i="31"/>
  <c r="H2775" i="31"/>
  <c r="H2776" i="31"/>
  <c r="H2777" i="31"/>
  <c r="H2778" i="31"/>
  <c r="H2779" i="31"/>
  <c r="H2780" i="31"/>
  <c r="H2781" i="31"/>
  <c r="H2782" i="31"/>
  <c r="H2783" i="31"/>
  <c r="H2784" i="31"/>
  <c r="H2785" i="31"/>
  <c r="H2786" i="31"/>
  <c r="H2787" i="31"/>
  <c r="H2788" i="31"/>
  <c r="H2789" i="31"/>
  <c r="H2790" i="31"/>
  <c r="H2791" i="31"/>
  <c r="H2792" i="31"/>
  <c r="H2793" i="31"/>
  <c r="H2794" i="31"/>
  <c r="H2795" i="31"/>
  <c r="H2796" i="31"/>
  <c r="H2797" i="31"/>
  <c r="H2798" i="31"/>
  <c r="H2799" i="31"/>
  <c r="H2800" i="31"/>
  <c r="H2801" i="31"/>
  <c r="H2802" i="31"/>
  <c r="H2803" i="31"/>
  <c r="H2804" i="31"/>
  <c r="H2805" i="31"/>
  <c r="H2806" i="31"/>
  <c r="H2807" i="31"/>
  <c r="H2808" i="31"/>
  <c r="H2809" i="31"/>
  <c r="H2810" i="31"/>
  <c r="H2811" i="31"/>
  <c r="H2812" i="31"/>
  <c r="H2813" i="31"/>
  <c r="H2814" i="31"/>
  <c r="H2815" i="31"/>
  <c r="H2816" i="31"/>
  <c r="H2817" i="31"/>
  <c r="H2818" i="31"/>
  <c r="H2819" i="31"/>
  <c r="H2820" i="31"/>
  <c r="H2821" i="31"/>
  <c r="H2822" i="31"/>
  <c r="H2823" i="31"/>
  <c r="H2824" i="31"/>
  <c r="H2825" i="31"/>
  <c r="H2826" i="31"/>
  <c r="H2827" i="31"/>
  <c r="H2828" i="31"/>
  <c r="H2829" i="31"/>
  <c r="H2830" i="31"/>
  <c r="H2831" i="31"/>
  <c r="H2832" i="31"/>
  <c r="H2833" i="31"/>
  <c r="H2834" i="31"/>
  <c r="H2835" i="31"/>
  <c r="H2836" i="31"/>
  <c r="H2837" i="31"/>
  <c r="H2838" i="31"/>
  <c r="H2839" i="31"/>
  <c r="H2840" i="31"/>
  <c r="H2841" i="31"/>
  <c r="H2842" i="31"/>
  <c r="H2843" i="31"/>
  <c r="H2844" i="31"/>
  <c r="H2845" i="31"/>
  <c r="H2846" i="31"/>
  <c r="H2847" i="31"/>
  <c r="H2848" i="31"/>
  <c r="H2849" i="31"/>
  <c r="H2850" i="31"/>
  <c r="H2851" i="31"/>
  <c r="H2852" i="31"/>
  <c r="H2853" i="31"/>
  <c r="H2854" i="31"/>
  <c r="H2855" i="31"/>
  <c r="H2856" i="31"/>
  <c r="H2857" i="31"/>
  <c r="H2858" i="31"/>
  <c r="H2859" i="31"/>
  <c r="H2860" i="31"/>
  <c r="H2861" i="31"/>
  <c r="H2862" i="31"/>
  <c r="H2863" i="31"/>
  <c r="H2864" i="31"/>
  <c r="H2865" i="31"/>
  <c r="H2866" i="31"/>
  <c r="H2867" i="31"/>
  <c r="H2868" i="31"/>
  <c r="H2869" i="31"/>
  <c r="H2870" i="31"/>
  <c r="H2871" i="31"/>
  <c r="H2872" i="31"/>
  <c r="H2873" i="31"/>
  <c r="H2874" i="31"/>
  <c r="H2875" i="31"/>
  <c r="H2876" i="31"/>
  <c r="H2877" i="31"/>
  <c r="H2878" i="31"/>
  <c r="H2879" i="31"/>
  <c r="H2880" i="31"/>
  <c r="H2881" i="31"/>
  <c r="H2882" i="31"/>
  <c r="H2883" i="31"/>
  <c r="H2884" i="31"/>
  <c r="H2885" i="31"/>
  <c r="H2886" i="31"/>
  <c r="H2887" i="31"/>
  <c r="H2888" i="31"/>
  <c r="H2889" i="31"/>
  <c r="H2890" i="31"/>
  <c r="H2891" i="31"/>
  <c r="H2892" i="31"/>
  <c r="H2893" i="31"/>
  <c r="H2894" i="31"/>
  <c r="H2895" i="31"/>
  <c r="H2896" i="31"/>
  <c r="H2897" i="31"/>
  <c r="H2898" i="31"/>
  <c r="H2899" i="31"/>
  <c r="H2900" i="31"/>
  <c r="H2901" i="31"/>
  <c r="H2902" i="31"/>
  <c r="H2903" i="31"/>
  <c r="H2904" i="31"/>
  <c r="H2905" i="31"/>
  <c r="H2906" i="31"/>
  <c r="H2907" i="31"/>
  <c r="H2908" i="31"/>
  <c r="H2909" i="31"/>
  <c r="H2910" i="31"/>
  <c r="H2911" i="31"/>
  <c r="H2912" i="31"/>
  <c r="H2913" i="31"/>
  <c r="H2914" i="31"/>
  <c r="H2915" i="31"/>
  <c r="H2916" i="31"/>
  <c r="H2917" i="31"/>
  <c r="H2918" i="31"/>
  <c r="H2919" i="31"/>
  <c r="H2920" i="31"/>
  <c r="H2921" i="31"/>
  <c r="H2922" i="31"/>
  <c r="H2923" i="31"/>
  <c r="H2924" i="31"/>
  <c r="H2925" i="31"/>
  <c r="H2926" i="31"/>
  <c r="H2927" i="31"/>
  <c r="H2928" i="31"/>
  <c r="H2929" i="31"/>
  <c r="H2930" i="31"/>
  <c r="H2931" i="31"/>
  <c r="H2932" i="31"/>
  <c r="H2933" i="31"/>
  <c r="H2934" i="31"/>
  <c r="H2935" i="31"/>
  <c r="H2936" i="31"/>
  <c r="H2937" i="31"/>
  <c r="H2938" i="31"/>
  <c r="H2939" i="31"/>
  <c r="H2940" i="31"/>
  <c r="H2941" i="31"/>
  <c r="H2942" i="31"/>
  <c r="H2943" i="31"/>
  <c r="H2944" i="31"/>
  <c r="H2945" i="31"/>
  <c r="H2946" i="31"/>
  <c r="H2947" i="31"/>
  <c r="H2948" i="31"/>
  <c r="H2949" i="31"/>
  <c r="H2950" i="31"/>
  <c r="H2951" i="31"/>
  <c r="H2952" i="31"/>
  <c r="H2953" i="31"/>
  <c r="H2954" i="31"/>
  <c r="H2955" i="31"/>
  <c r="H2956" i="31"/>
  <c r="H2957" i="31"/>
  <c r="H2958" i="31"/>
  <c r="H2959" i="31"/>
  <c r="H2960" i="31"/>
  <c r="H2961" i="31"/>
  <c r="H2962" i="31"/>
  <c r="H2963" i="31"/>
  <c r="H2964" i="31"/>
  <c r="H2965" i="31"/>
  <c r="H2966" i="31"/>
  <c r="H2967" i="31"/>
  <c r="H2968" i="31"/>
  <c r="H2969" i="31"/>
  <c r="H2970" i="31"/>
  <c r="H2971" i="31"/>
  <c r="H2972" i="31"/>
  <c r="H2973" i="31"/>
  <c r="H2974" i="31"/>
  <c r="H2975" i="31"/>
  <c r="H2976" i="31"/>
  <c r="H2977" i="31"/>
  <c r="H2978" i="31"/>
  <c r="H2979" i="31"/>
  <c r="H2980" i="31"/>
  <c r="H2981" i="31"/>
  <c r="H2982" i="31"/>
  <c r="H2983" i="31"/>
  <c r="H2984" i="31"/>
  <c r="H2985" i="31"/>
  <c r="H2986" i="31"/>
  <c r="H2987" i="31"/>
  <c r="H2988" i="31"/>
  <c r="H2989" i="31"/>
  <c r="H2990" i="31"/>
  <c r="H2991" i="31"/>
  <c r="H2992" i="31"/>
  <c r="H2993" i="31"/>
  <c r="H2994" i="31"/>
  <c r="H2995" i="31"/>
  <c r="H2996" i="31"/>
  <c r="H2997" i="31"/>
  <c r="H2998" i="31"/>
  <c r="H2999" i="31"/>
  <c r="H3000" i="31"/>
  <c r="H3001" i="31"/>
  <c r="H3002" i="31"/>
  <c r="H3003" i="31"/>
  <c r="H3004" i="31"/>
  <c r="H3005" i="31"/>
  <c r="H3006" i="31"/>
  <c r="H3007" i="31"/>
  <c r="H3008" i="31"/>
  <c r="H3009" i="31"/>
  <c r="H3010" i="31"/>
  <c r="H3011" i="31"/>
  <c r="H3012" i="31"/>
  <c r="H3013" i="31"/>
  <c r="H3014" i="31"/>
  <c r="H3015" i="31"/>
  <c r="H3016" i="31"/>
  <c r="H3017" i="31"/>
  <c r="H3018" i="31"/>
  <c r="H3019" i="31"/>
  <c r="H3020" i="31"/>
  <c r="H3021" i="31"/>
  <c r="H3022" i="31"/>
  <c r="H3023" i="31"/>
  <c r="H3024" i="31"/>
  <c r="H3025" i="31"/>
  <c r="H3026" i="31"/>
  <c r="H3027" i="31"/>
  <c r="H3028" i="31"/>
  <c r="H3029" i="31"/>
  <c r="H3030" i="31"/>
  <c r="H3031" i="31"/>
  <c r="H3032" i="31"/>
  <c r="H3033" i="31"/>
  <c r="H3034" i="31"/>
  <c r="H3035" i="31"/>
  <c r="H3036" i="31"/>
  <c r="H3037" i="31"/>
  <c r="H3038" i="31"/>
  <c r="H3039" i="31"/>
  <c r="H3040" i="31"/>
  <c r="H3041" i="31"/>
  <c r="H3042" i="31"/>
  <c r="H3043" i="31"/>
  <c r="H3044" i="31"/>
  <c r="H3045" i="31"/>
  <c r="H3046" i="31"/>
  <c r="H3047" i="31"/>
  <c r="H3048" i="31"/>
  <c r="H3049" i="31"/>
  <c r="H3050" i="31"/>
  <c r="H3051" i="31"/>
  <c r="H3052" i="31"/>
  <c r="H3053" i="31"/>
  <c r="H3054" i="31"/>
  <c r="H3055" i="31"/>
  <c r="H3056" i="31"/>
  <c r="H3057" i="31"/>
  <c r="H3058" i="31"/>
  <c r="H3059" i="31"/>
  <c r="H3060" i="31"/>
  <c r="H3061" i="31"/>
  <c r="H3062" i="31"/>
  <c r="H3063" i="31"/>
  <c r="H3064" i="31"/>
  <c r="H3065" i="31"/>
  <c r="H3066" i="31"/>
  <c r="H3067" i="31"/>
  <c r="H3068" i="31"/>
  <c r="H3069" i="31"/>
  <c r="H3070" i="31"/>
  <c r="H3071" i="31"/>
  <c r="H3072" i="31"/>
  <c r="H3073" i="31"/>
  <c r="H3074" i="31"/>
  <c r="H3075" i="31"/>
  <c r="H3076" i="31"/>
  <c r="H3077" i="31"/>
  <c r="H3078" i="31"/>
  <c r="H3079" i="31"/>
  <c r="H3080" i="31"/>
  <c r="H3081" i="31"/>
  <c r="H3082" i="31"/>
  <c r="H3083" i="31"/>
  <c r="H3084" i="31"/>
  <c r="H3085" i="31"/>
  <c r="H3086" i="31"/>
  <c r="H3087" i="31"/>
  <c r="H3088" i="31"/>
  <c r="H3089" i="31"/>
  <c r="H3090" i="31"/>
  <c r="H3091" i="31"/>
  <c r="H3092" i="31"/>
  <c r="H3093" i="31"/>
  <c r="H3094" i="31"/>
  <c r="H3095" i="31"/>
  <c r="H3096" i="31"/>
  <c r="H3097" i="31"/>
  <c r="H3098" i="31"/>
  <c r="H3099" i="31"/>
  <c r="H3100" i="31"/>
  <c r="H3101" i="31"/>
  <c r="H3102" i="31"/>
  <c r="H3103" i="31"/>
  <c r="H3104" i="31"/>
  <c r="H3105" i="31"/>
  <c r="H3106" i="31"/>
  <c r="H3107" i="31"/>
  <c r="H3108" i="31"/>
  <c r="H3109" i="31"/>
  <c r="H3110" i="31"/>
  <c r="H3111" i="31"/>
  <c r="H3112" i="31"/>
  <c r="H3113" i="31"/>
  <c r="H3114" i="31"/>
  <c r="H3115" i="31"/>
  <c r="H3116" i="31"/>
  <c r="H3117" i="31"/>
  <c r="H3118" i="31"/>
  <c r="H3119" i="31"/>
  <c r="H3120" i="31"/>
  <c r="H3121" i="31"/>
  <c r="H3122" i="31"/>
  <c r="H3123" i="31"/>
  <c r="H3124" i="31"/>
  <c r="H3125" i="31"/>
  <c r="H3126" i="31"/>
  <c r="H3127" i="31"/>
  <c r="H3128" i="31"/>
  <c r="H3129" i="31"/>
  <c r="H3130" i="31"/>
  <c r="H3131" i="31"/>
  <c r="H3132" i="31"/>
  <c r="H3133" i="31"/>
  <c r="H3134" i="31"/>
  <c r="H3135" i="31"/>
  <c r="H3136" i="31"/>
  <c r="H3137" i="31"/>
  <c r="H3138" i="31"/>
  <c r="H3139" i="31"/>
  <c r="H3140" i="31"/>
  <c r="H3141" i="31"/>
  <c r="H3142" i="31"/>
  <c r="H3143" i="31"/>
  <c r="H3144" i="31"/>
  <c r="H3145" i="31"/>
  <c r="H3146" i="31"/>
  <c r="H3147" i="31"/>
  <c r="H3148" i="31"/>
  <c r="H3149" i="31"/>
  <c r="H3150" i="31"/>
  <c r="H3151" i="31"/>
  <c r="H3152" i="31"/>
  <c r="H3153" i="31"/>
  <c r="H3154" i="31"/>
  <c r="H3155" i="31"/>
  <c r="H3156" i="31"/>
  <c r="H3157" i="31"/>
  <c r="H3158" i="31"/>
  <c r="H3159" i="31"/>
  <c r="H3160" i="31"/>
  <c r="H3161" i="31"/>
  <c r="H3162" i="31"/>
  <c r="H3163" i="31"/>
  <c r="H3164" i="31"/>
  <c r="H3165" i="31"/>
  <c r="H3166" i="31"/>
  <c r="H3167" i="31"/>
  <c r="H3168" i="31"/>
  <c r="H3169" i="31"/>
  <c r="H3170" i="31"/>
  <c r="H3171" i="31"/>
  <c r="H3172" i="31"/>
  <c r="H3173" i="31"/>
  <c r="H3174" i="31"/>
  <c r="H3175" i="31"/>
  <c r="H3176" i="31"/>
  <c r="H3177" i="31"/>
  <c r="H3178" i="31"/>
  <c r="H3179" i="31"/>
  <c r="H3180" i="31"/>
  <c r="H3181" i="31"/>
  <c r="H3182" i="31"/>
  <c r="H3183" i="31"/>
  <c r="H3184" i="31"/>
  <c r="H3185" i="31"/>
  <c r="H3186" i="31"/>
  <c r="H3187" i="31"/>
  <c r="H3188" i="31"/>
  <c r="H3189" i="31"/>
  <c r="H3190" i="31"/>
  <c r="H3191" i="31"/>
  <c r="H3192" i="31"/>
  <c r="H3193" i="31"/>
  <c r="H3194" i="31"/>
  <c r="H3195" i="31"/>
  <c r="H3196" i="31"/>
  <c r="H3197" i="31"/>
  <c r="H3198" i="31"/>
  <c r="H3199" i="31"/>
  <c r="H3200" i="31"/>
  <c r="H3201" i="31"/>
  <c r="H3202" i="31"/>
  <c r="H3203" i="31"/>
  <c r="H3204" i="31"/>
  <c r="H3205" i="31"/>
  <c r="H3206" i="31"/>
  <c r="H3207" i="31"/>
  <c r="H3208" i="31"/>
  <c r="H3209" i="31"/>
  <c r="H3210" i="31"/>
  <c r="H3211" i="31"/>
  <c r="H3212" i="31"/>
  <c r="H3213" i="31"/>
  <c r="H3214" i="31"/>
  <c r="H3215" i="31"/>
  <c r="H3216" i="31"/>
  <c r="H3217" i="31"/>
  <c r="H3218" i="31"/>
  <c r="H3219" i="31"/>
  <c r="H3220" i="31"/>
  <c r="H3221" i="31"/>
  <c r="H3222" i="31"/>
  <c r="H3223" i="31"/>
  <c r="H3224" i="31"/>
  <c r="H3225" i="31"/>
  <c r="H3226" i="31"/>
  <c r="H3227" i="31"/>
  <c r="H3228" i="31"/>
  <c r="H3229" i="31"/>
  <c r="H3230" i="31"/>
  <c r="H3231" i="31"/>
  <c r="H3232" i="31"/>
  <c r="H3233" i="31"/>
  <c r="H3234" i="31"/>
  <c r="H3235" i="31"/>
  <c r="H3236" i="31"/>
  <c r="H3237" i="31"/>
  <c r="H3238" i="31"/>
  <c r="H3239" i="31"/>
  <c r="H3240" i="31"/>
  <c r="H3241" i="31"/>
  <c r="H3242" i="31"/>
  <c r="H3243" i="31"/>
  <c r="H3244" i="31"/>
  <c r="H3245" i="31"/>
  <c r="H3246" i="31"/>
  <c r="H3247" i="31"/>
  <c r="H3248" i="31"/>
  <c r="H3249" i="31"/>
  <c r="H3250" i="31"/>
  <c r="H3251" i="31"/>
  <c r="H3252" i="31"/>
  <c r="H3253" i="31"/>
  <c r="H3254" i="31"/>
  <c r="H3255" i="31"/>
  <c r="H3256" i="31"/>
  <c r="H3257" i="31"/>
  <c r="H3258" i="31"/>
  <c r="H3259" i="31"/>
  <c r="H3260" i="31"/>
  <c r="H3261" i="31"/>
  <c r="H3262" i="31"/>
  <c r="H3263" i="31"/>
  <c r="H3264" i="31"/>
  <c r="H3265" i="31"/>
  <c r="H3266" i="31"/>
  <c r="H3267" i="31"/>
  <c r="H3268" i="31"/>
  <c r="H3269" i="31"/>
  <c r="H3270" i="31"/>
  <c r="H3271" i="31"/>
  <c r="H3272" i="31"/>
  <c r="H3273" i="31"/>
  <c r="H3274" i="31"/>
  <c r="H3275" i="31"/>
  <c r="H3276" i="31"/>
  <c r="H3277" i="31"/>
  <c r="H3278" i="31"/>
  <c r="H3279" i="31"/>
  <c r="H3280" i="31"/>
  <c r="H3281" i="31"/>
  <c r="H3282" i="31"/>
  <c r="H3283" i="31"/>
  <c r="H3284" i="31"/>
  <c r="H3285" i="31"/>
  <c r="H3286" i="31"/>
  <c r="H3287" i="31"/>
  <c r="H3288" i="31"/>
  <c r="H3289" i="31"/>
  <c r="H3290" i="31"/>
  <c r="H3291" i="31"/>
  <c r="H3292" i="31"/>
  <c r="H3293" i="31"/>
  <c r="H3294" i="31"/>
  <c r="H3295" i="31"/>
  <c r="H3296" i="31"/>
  <c r="H3297" i="31"/>
  <c r="H3298" i="31"/>
  <c r="H3299" i="31"/>
  <c r="H3300" i="31"/>
  <c r="H3301" i="31"/>
  <c r="H3302" i="31"/>
  <c r="H3303" i="31"/>
  <c r="H3304" i="31"/>
  <c r="H3305" i="31"/>
  <c r="H3306" i="31"/>
  <c r="H3307" i="31"/>
  <c r="H3308" i="31"/>
  <c r="H3309" i="31"/>
  <c r="H3310" i="31"/>
  <c r="H3311" i="31"/>
  <c r="H3312" i="31"/>
  <c r="H3313" i="31"/>
  <c r="H3314" i="31"/>
  <c r="H3315" i="31"/>
  <c r="H3316" i="31"/>
  <c r="H3317" i="31"/>
  <c r="H3318" i="31"/>
  <c r="H3319" i="31"/>
  <c r="H3320" i="31"/>
  <c r="H3321" i="31"/>
  <c r="H3322" i="31"/>
  <c r="H3323" i="31"/>
  <c r="H3324" i="31"/>
  <c r="H3325" i="31"/>
  <c r="H3326" i="31"/>
  <c r="H3327" i="31"/>
  <c r="H3328" i="31"/>
  <c r="H3329" i="31"/>
  <c r="H3330" i="31"/>
  <c r="H3331" i="31"/>
  <c r="H3332" i="31"/>
  <c r="H3333" i="31"/>
  <c r="H3334" i="31"/>
  <c r="H3335" i="31"/>
  <c r="H3336" i="31"/>
  <c r="H3337" i="31"/>
  <c r="H3338" i="31"/>
  <c r="H3339" i="31"/>
  <c r="H3340" i="31"/>
  <c r="H3341" i="31"/>
  <c r="H3342" i="31"/>
  <c r="H3343" i="31"/>
  <c r="H3344" i="31"/>
  <c r="H3345" i="31"/>
  <c r="H3346" i="31"/>
  <c r="H3347" i="31"/>
  <c r="H3348" i="31"/>
  <c r="H3349" i="31"/>
  <c r="H3350" i="31"/>
  <c r="H3351" i="31"/>
  <c r="H3352" i="31"/>
  <c r="H3353" i="31"/>
  <c r="H3354" i="31"/>
  <c r="H3355" i="31"/>
  <c r="H3356" i="31"/>
  <c r="H3357" i="31"/>
  <c r="H3358" i="31"/>
  <c r="H3359" i="31"/>
  <c r="H3360" i="31"/>
  <c r="H3361" i="31"/>
  <c r="H3362" i="31"/>
  <c r="H3363" i="31"/>
  <c r="H3364" i="31"/>
  <c r="H3365" i="31"/>
  <c r="H3366" i="31"/>
  <c r="H3367" i="31"/>
  <c r="H3368" i="31"/>
  <c r="H3369" i="31"/>
  <c r="H3370" i="31"/>
  <c r="H3371" i="31"/>
  <c r="H3372" i="31"/>
  <c r="H3373" i="31"/>
  <c r="H3374" i="31"/>
  <c r="H3375" i="31"/>
  <c r="H3376" i="31"/>
  <c r="H3377" i="31"/>
  <c r="H3378" i="31"/>
  <c r="H3379" i="31"/>
  <c r="H3380" i="31"/>
  <c r="H3381" i="31"/>
  <c r="H3382" i="31"/>
  <c r="H3383" i="31"/>
  <c r="H3384" i="31"/>
  <c r="H3385" i="31"/>
  <c r="H3386" i="31"/>
  <c r="H3387" i="31"/>
  <c r="H3388" i="31"/>
  <c r="H3389" i="31"/>
  <c r="H3390" i="31"/>
  <c r="H3391" i="31"/>
  <c r="H3392" i="31"/>
  <c r="H3393" i="31"/>
  <c r="H3394" i="31"/>
  <c r="H3395" i="31"/>
  <c r="H3396" i="31"/>
  <c r="H3397" i="31"/>
  <c r="H3398" i="31"/>
  <c r="H3399" i="31"/>
  <c r="H3400" i="31"/>
  <c r="H3401" i="31"/>
  <c r="H3402" i="31"/>
  <c r="H3403" i="31"/>
  <c r="H3404" i="31"/>
  <c r="H3405" i="31"/>
  <c r="H3406" i="31"/>
  <c r="H3407" i="31"/>
  <c r="H3408" i="31"/>
  <c r="H3409" i="31"/>
  <c r="H3410" i="31"/>
  <c r="H3411" i="31"/>
  <c r="H3412" i="31"/>
  <c r="H3413" i="31"/>
  <c r="H3414" i="31"/>
  <c r="H3415" i="31"/>
  <c r="H3416" i="31"/>
  <c r="H3417" i="31"/>
  <c r="H3418" i="31"/>
  <c r="H3419" i="31"/>
  <c r="H3420" i="31"/>
  <c r="H3421" i="31"/>
  <c r="H3422" i="31"/>
  <c r="H3423" i="31"/>
  <c r="H3424" i="31"/>
  <c r="H3425" i="31"/>
  <c r="H3426" i="31"/>
  <c r="H3427" i="31"/>
  <c r="H3428" i="31"/>
  <c r="H3429" i="31"/>
  <c r="H3430" i="31"/>
  <c r="H3431" i="31"/>
  <c r="H3432" i="31"/>
  <c r="H3433" i="31"/>
  <c r="H3434" i="31"/>
  <c r="H3435" i="31"/>
  <c r="H3436" i="31"/>
  <c r="H3437" i="31"/>
  <c r="H3438" i="31"/>
  <c r="H3439" i="31"/>
  <c r="H3440" i="31"/>
  <c r="H3441" i="31"/>
  <c r="H3442" i="31"/>
  <c r="H3443" i="31"/>
  <c r="H3444" i="31"/>
  <c r="H3445" i="31"/>
  <c r="H3446" i="31"/>
  <c r="H3447" i="31"/>
  <c r="H3448" i="31"/>
  <c r="H3449" i="31"/>
  <c r="H3450" i="31"/>
  <c r="H3451" i="31"/>
  <c r="H3452" i="31"/>
  <c r="H3453" i="31"/>
  <c r="H3454" i="31"/>
  <c r="H3455" i="31"/>
  <c r="H3456" i="31"/>
  <c r="H3457" i="31"/>
  <c r="H3458" i="31"/>
  <c r="H3459" i="31"/>
  <c r="H3460" i="31"/>
  <c r="H3461" i="31"/>
  <c r="H3462" i="31"/>
  <c r="H3463" i="31"/>
  <c r="H3464" i="31"/>
  <c r="H3465" i="31"/>
  <c r="H3466" i="31"/>
  <c r="H3467" i="31"/>
  <c r="H3468" i="31"/>
  <c r="H3469" i="31"/>
  <c r="H3470" i="31"/>
  <c r="H3471" i="31"/>
  <c r="H3472" i="31"/>
  <c r="H3473" i="31"/>
  <c r="H3474" i="31"/>
  <c r="H3475" i="31"/>
  <c r="H3476" i="31"/>
  <c r="H3477" i="31"/>
  <c r="H3478" i="31"/>
  <c r="H3479" i="31"/>
  <c r="H3480" i="31"/>
  <c r="H3481" i="31"/>
  <c r="H3482" i="31"/>
  <c r="H3483" i="31"/>
  <c r="H3484" i="31"/>
  <c r="H3485" i="31"/>
  <c r="H3486" i="31"/>
  <c r="H3487" i="31"/>
  <c r="H3488" i="31"/>
  <c r="H3489" i="31"/>
  <c r="H3490" i="31"/>
  <c r="H3491" i="31"/>
  <c r="H3492" i="31"/>
  <c r="H3493" i="31"/>
  <c r="H3494" i="31"/>
  <c r="H3495" i="31"/>
  <c r="H3496" i="31"/>
  <c r="H3497" i="31"/>
  <c r="H3498" i="31"/>
  <c r="H3499" i="31"/>
  <c r="H3500" i="31"/>
  <c r="H3501" i="31"/>
  <c r="H3502" i="31"/>
  <c r="H3503" i="31"/>
  <c r="H3504" i="31"/>
  <c r="H3505" i="31"/>
  <c r="H3506" i="31"/>
  <c r="H3507" i="31"/>
  <c r="H3508" i="31"/>
  <c r="H3509" i="31"/>
  <c r="H3510" i="31"/>
  <c r="H3511" i="31"/>
  <c r="H3512" i="31"/>
  <c r="H3513" i="31"/>
  <c r="H3514" i="31"/>
  <c r="H3515" i="31"/>
  <c r="H3516" i="31"/>
  <c r="H3517" i="31"/>
  <c r="H3518" i="31"/>
  <c r="H3519" i="31"/>
  <c r="H3520" i="31"/>
  <c r="H3521" i="31"/>
  <c r="H3522" i="31"/>
  <c r="H3523" i="31"/>
  <c r="H3524" i="31"/>
  <c r="H3525" i="31"/>
  <c r="H3526" i="31"/>
  <c r="H3527" i="31"/>
  <c r="H3528" i="31"/>
  <c r="H3529" i="31"/>
  <c r="H3530" i="31"/>
  <c r="H3531" i="31"/>
  <c r="H3532" i="31"/>
  <c r="H3533" i="31"/>
  <c r="H3534" i="31"/>
  <c r="H3535" i="31"/>
  <c r="H3536" i="31"/>
  <c r="H3537" i="31"/>
  <c r="H3538" i="31"/>
  <c r="H3539" i="31"/>
  <c r="H3540" i="31"/>
  <c r="H3541" i="31"/>
  <c r="H3542" i="31"/>
  <c r="H3543" i="31"/>
  <c r="H3544" i="31"/>
  <c r="H3545" i="31"/>
  <c r="H3546" i="31"/>
  <c r="H3547" i="31"/>
  <c r="H3548" i="31"/>
  <c r="H3549" i="31"/>
  <c r="H3550" i="31"/>
  <c r="H3551" i="31"/>
  <c r="H3552" i="31"/>
  <c r="H3553" i="31"/>
  <c r="H3554" i="31"/>
  <c r="H3555" i="31"/>
  <c r="H3556" i="31"/>
  <c r="H3557" i="31"/>
  <c r="H3558" i="31"/>
  <c r="H3559" i="31"/>
  <c r="H3560" i="31"/>
  <c r="H3561" i="31"/>
  <c r="H3562" i="31"/>
  <c r="H3563" i="31"/>
  <c r="H3564" i="31"/>
  <c r="H3565" i="31"/>
  <c r="H3566" i="31"/>
  <c r="H3567" i="31"/>
  <c r="H3568" i="31"/>
  <c r="H3569" i="31"/>
  <c r="H3570" i="31"/>
  <c r="H3571" i="31"/>
  <c r="H3572" i="31"/>
  <c r="H3573" i="31"/>
  <c r="H3574" i="31"/>
  <c r="H3575" i="31"/>
  <c r="H3576" i="31"/>
  <c r="H3577" i="31"/>
  <c r="H3578" i="31"/>
  <c r="H3579" i="31"/>
  <c r="H3580" i="31"/>
  <c r="H3581" i="31"/>
  <c r="H3582" i="31"/>
  <c r="H3583" i="31"/>
  <c r="H3584" i="31"/>
  <c r="H3585" i="31"/>
  <c r="H3586" i="31"/>
  <c r="H3587" i="31"/>
  <c r="H3588" i="31"/>
  <c r="H3589" i="31"/>
  <c r="H3590" i="31"/>
  <c r="H3591" i="31"/>
  <c r="H3592" i="31"/>
  <c r="H3593" i="31"/>
  <c r="H3594" i="31"/>
  <c r="H3595" i="31"/>
  <c r="H3596" i="31"/>
  <c r="H3597" i="31"/>
  <c r="H3598" i="31"/>
  <c r="H3599" i="31"/>
  <c r="H3600" i="31"/>
  <c r="H3601" i="31"/>
  <c r="H3602" i="31"/>
  <c r="H3603" i="31"/>
  <c r="H3604" i="31"/>
  <c r="H3605" i="31"/>
  <c r="H3606" i="31"/>
  <c r="H3607" i="31"/>
  <c r="H3608" i="31"/>
  <c r="H3609" i="31"/>
  <c r="H3610" i="31"/>
  <c r="H3611" i="31"/>
  <c r="H3612" i="31"/>
  <c r="H3613" i="31"/>
  <c r="H3614" i="31"/>
  <c r="H3615" i="31"/>
  <c r="H3616" i="31"/>
  <c r="H3617" i="31"/>
  <c r="H3618" i="31"/>
  <c r="H3619" i="31"/>
  <c r="H3620" i="31"/>
  <c r="H3621" i="31"/>
  <c r="H3622" i="31"/>
  <c r="H3623" i="31"/>
  <c r="H3624" i="31"/>
  <c r="H3625" i="31"/>
  <c r="H3626" i="31"/>
  <c r="H3627" i="31"/>
  <c r="H3628" i="31"/>
  <c r="H3629" i="31"/>
  <c r="H3630" i="31"/>
  <c r="H3631" i="31"/>
  <c r="H3632" i="31"/>
  <c r="H3633" i="31"/>
  <c r="H3634" i="31"/>
  <c r="H3635" i="31"/>
  <c r="H3636" i="31"/>
  <c r="H3637" i="31"/>
  <c r="H3638" i="31"/>
  <c r="H3639" i="31"/>
  <c r="H3640" i="31"/>
  <c r="H3641" i="31"/>
  <c r="H3642" i="31"/>
  <c r="H3643" i="31"/>
  <c r="H3644" i="31"/>
  <c r="H3645" i="31"/>
  <c r="H3646" i="31"/>
  <c r="H3647" i="31"/>
  <c r="H3648" i="31"/>
  <c r="H3649" i="31"/>
  <c r="H3650" i="31"/>
  <c r="H3651" i="31"/>
  <c r="H3652" i="31"/>
  <c r="H3653" i="31"/>
  <c r="H3654" i="31"/>
  <c r="H3655" i="31"/>
  <c r="H3656" i="31"/>
  <c r="H3657" i="31"/>
  <c r="H3658" i="31"/>
  <c r="H3659" i="31"/>
  <c r="H3660" i="31"/>
  <c r="H3661" i="31"/>
  <c r="H3662" i="31"/>
  <c r="H3663" i="31"/>
  <c r="H3664" i="31"/>
  <c r="H3665" i="31"/>
  <c r="H3666" i="31"/>
  <c r="H3667" i="31"/>
  <c r="H3668" i="31"/>
  <c r="H3669" i="31"/>
  <c r="H3670" i="31"/>
  <c r="H3671" i="31"/>
  <c r="H3672" i="31"/>
  <c r="H3673" i="31"/>
  <c r="H3674" i="31"/>
  <c r="H3675" i="31"/>
  <c r="H3676" i="31"/>
  <c r="H3677" i="31"/>
  <c r="H3678" i="31"/>
  <c r="H3679" i="31"/>
  <c r="H3680" i="31"/>
  <c r="H3681" i="31"/>
  <c r="H3682" i="31"/>
  <c r="H3683" i="31"/>
  <c r="H3684" i="31"/>
  <c r="H3685" i="31"/>
  <c r="H3686" i="31"/>
  <c r="H3687" i="31"/>
  <c r="H3688" i="31"/>
  <c r="H3689" i="31"/>
  <c r="H3690" i="31"/>
  <c r="H3691" i="31"/>
  <c r="H3692" i="31"/>
  <c r="H3693" i="31"/>
  <c r="H3694" i="31"/>
  <c r="H3695" i="31"/>
  <c r="H3696" i="31"/>
  <c r="H3697" i="31"/>
  <c r="H3698" i="31"/>
  <c r="H3699" i="31"/>
  <c r="H3700" i="31"/>
  <c r="H3701" i="31"/>
  <c r="H3702" i="31"/>
  <c r="H3703" i="31"/>
  <c r="H3704" i="31"/>
  <c r="H3705" i="31"/>
  <c r="H3706" i="31"/>
  <c r="H3707" i="31"/>
  <c r="H3708" i="31"/>
  <c r="H3709" i="31"/>
  <c r="H3710" i="31"/>
  <c r="H3711" i="31"/>
  <c r="H3712" i="31"/>
  <c r="H3713" i="31"/>
  <c r="H3714" i="31"/>
  <c r="H3715" i="31"/>
  <c r="H3716" i="31"/>
  <c r="H3717" i="31"/>
  <c r="H3718" i="31"/>
  <c r="H3719" i="31"/>
  <c r="H3720" i="31"/>
  <c r="H3721" i="31"/>
  <c r="H3722" i="31"/>
  <c r="H3723" i="31"/>
  <c r="H3724" i="31"/>
  <c r="H3725" i="31"/>
  <c r="H3726" i="31"/>
  <c r="H3727" i="31"/>
  <c r="H3728" i="31"/>
  <c r="H3729" i="31"/>
  <c r="H3730" i="31"/>
  <c r="H3731" i="31"/>
  <c r="H3732" i="31"/>
  <c r="H3733" i="31"/>
  <c r="H3734" i="31"/>
  <c r="H3735" i="31"/>
  <c r="H3736" i="31"/>
  <c r="H3737" i="31"/>
  <c r="H3738" i="31"/>
  <c r="H3739" i="31"/>
  <c r="H3740" i="31"/>
  <c r="H3741" i="31"/>
  <c r="H3742" i="31"/>
  <c r="H3743" i="31"/>
  <c r="H3744" i="31"/>
  <c r="H3745" i="31"/>
  <c r="H3746" i="31"/>
  <c r="H3747" i="31"/>
  <c r="H3748" i="31"/>
  <c r="H3749" i="31"/>
  <c r="H3750" i="31"/>
  <c r="H3751" i="31"/>
  <c r="H3752" i="31"/>
  <c r="H3753" i="31"/>
  <c r="H3754" i="31"/>
  <c r="H3755" i="31"/>
  <c r="H3756" i="31"/>
  <c r="H3757" i="31"/>
  <c r="H3758" i="31"/>
  <c r="H3759" i="31"/>
  <c r="H3760" i="31"/>
  <c r="H3761" i="31"/>
  <c r="H3762" i="31"/>
  <c r="H3763" i="31"/>
  <c r="H3764" i="31"/>
  <c r="H3765" i="31"/>
  <c r="H3766" i="31"/>
  <c r="H3767" i="31"/>
  <c r="H3768" i="31"/>
  <c r="H3769" i="31"/>
  <c r="H3770" i="31"/>
  <c r="H3771" i="31"/>
  <c r="H3772" i="31"/>
  <c r="H3773" i="31"/>
  <c r="H3774" i="31"/>
  <c r="H3775" i="31"/>
  <c r="H3776" i="31"/>
  <c r="H3777" i="31"/>
  <c r="H3778" i="31"/>
  <c r="H3779" i="31"/>
  <c r="H3780" i="31"/>
  <c r="H3781" i="31"/>
  <c r="H3782" i="31"/>
  <c r="H3783" i="31"/>
  <c r="H3784" i="31"/>
  <c r="H3785" i="31"/>
  <c r="H3786" i="31"/>
  <c r="H3787" i="31"/>
  <c r="H3788" i="31"/>
  <c r="H3789" i="31"/>
  <c r="H3790" i="31"/>
  <c r="H3791" i="31"/>
  <c r="H3792" i="31"/>
  <c r="H3793" i="31"/>
  <c r="H3794" i="31"/>
  <c r="H3795" i="31"/>
  <c r="H3796" i="31"/>
  <c r="H3797" i="31"/>
  <c r="H3798" i="31"/>
  <c r="H3799" i="31"/>
  <c r="H3800" i="31"/>
  <c r="H3801" i="31"/>
  <c r="H3802" i="31"/>
  <c r="H3803" i="31"/>
  <c r="H3804" i="31"/>
  <c r="H3805" i="31"/>
  <c r="H3806" i="31"/>
  <c r="H3807" i="31"/>
  <c r="H3808" i="31"/>
  <c r="H3809" i="31"/>
  <c r="H3810" i="31"/>
  <c r="H3811" i="31"/>
  <c r="H3812" i="31"/>
  <c r="H3813" i="31"/>
  <c r="H3814" i="31"/>
  <c r="H3815" i="31"/>
  <c r="H3816" i="31"/>
  <c r="H3817" i="31"/>
  <c r="H3818" i="31"/>
  <c r="H3819" i="31"/>
  <c r="H3820" i="31"/>
  <c r="H3821" i="31"/>
  <c r="H3822" i="31"/>
  <c r="H3823" i="31"/>
  <c r="H3824" i="31"/>
  <c r="H3825" i="31"/>
  <c r="H3826" i="31"/>
  <c r="H3827" i="31"/>
  <c r="H3828" i="31"/>
  <c r="H3829" i="31"/>
  <c r="H3830" i="31"/>
  <c r="H3831" i="31"/>
  <c r="H3832" i="31"/>
  <c r="H3833" i="31"/>
  <c r="H3834" i="31"/>
  <c r="H3835" i="31"/>
  <c r="H3836" i="31"/>
  <c r="H3837" i="31"/>
  <c r="H3838" i="31"/>
  <c r="H3839" i="31"/>
  <c r="H3840" i="31"/>
  <c r="H3841" i="31"/>
  <c r="H3842" i="31"/>
  <c r="H3843" i="31"/>
  <c r="H3844" i="31"/>
  <c r="H3845" i="31"/>
  <c r="H3846" i="31"/>
  <c r="H3847" i="31"/>
  <c r="H3848" i="31"/>
  <c r="H3849" i="31"/>
  <c r="H3850" i="31"/>
  <c r="H3851" i="31"/>
  <c r="H3852" i="31"/>
  <c r="H3853" i="31"/>
  <c r="H3854" i="31"/>
  <c r="H3855" i="31"/>
  <c r="H3856" i="31"/>
  <c r="H3857" i="31"/>
  <c r="H3858" i="31"/>
  <c r="H3859" i="31"/>
  <c r="H3860" i="31"/>
  <c r="H3861" i="31"/>
  <c r="H3862" i="31"/>
  <c r="H3863" i="31"/>
  <c r="H3864" i="31"/>
  <c r="H3865" i="31"/>
  <c r="H3866" i="31"/>
  <c r="H3867" i="31"/>
  <c r="H3868" i="31"/>
  <c r="H3869" i="31"/>
  <c r="H3870" i="31"/>
  <c r="H3871" i="31"/>
  <c r="H3872" i="31"/>
  <c r="H3873" i="31"/>
  <c r="H3874" i="31"/>
  <c r="H3875" i="31"/>
  <c r="H3876" i="31"/>
  <c r="H3877" i="31"/>
  <c r="H3878" i="31"/>
  <c r="H3879" i="31"/>
  <c r="H3880" i="31"/>
  <c r="H3881" i="31"/>
  <c r="H3882" i="31"/>
  <c r="H3883" i="31"/>
  <c r="H3884" i="31"/>
  <c r="H3885" i="31"/>
  <c r="H3886" i="31"/>
  <c r="H3887" i="31"/>
  <c r="H3888" i="31"/>
  <c r="H3889" i="31"/>
  <c r="H3890" i="31"/>
  <c r="H3891" i="31"/>
  <c r="H3892" i="31"/>
  <c r="H3893" i="31"/>
  <c r="H3894" i="31"/>
  <c r="H3895" i="31"/>
  <c r="H3896" i="31"/>
  <c r="H3897" i="31"/>
  <c r="H3898" i="31"/>
  <c r="H3899" i="31"/>
  <c r="H3900" i="31"/>
  <c r="H3901" i="31"/>
  <c r="H3902" i="31"/>
  <c r="H3903" i="31"/>
  <c r="H3904" i="31"/>
  <c r="H3905" i="31"/>
  <c r="H3906" i="31"/>
  <c r="H3907" i="31"/>
  <c r="H3908" i="31"/>
  <c r="H3909" i="31"/>
  <c r="H3910" i="31"/>
  <c r="H3911" i="31"/>
  <c r="H3912" i="31"/>
  <c r="H3913" i="31"/>
  <c r="H3914" i="31"/>
  <c r="H3915" i="31"/>
  <c r="H3916" i="31"/>
  <c r="H3917" i="31"/>
  <c r="H3918" i="31"/>
  <c r="H3919" i="31"/>
  <c r="H3920" i="31"/>
  <c r="H3921" i="31"/>
  <c r="H3922" i="31"/>
  <c r="H3923" i="31"/>
  <c r="H3924" i="31"/>
  <c r="H3925" i="31"/>
  <c r="H3926" i="31"/>
  <c r="H3927" i="31"/>
  <c r="H3928" i="31"/>
  <c r="H3929" i="31"/>
  <c r="H3930" i="31"/>
  <c r="H3931" i="31"/>
  <c r="H3932" i="31"/>
  <c r="H3933" i="31"/>
  <c r="H3934" i="31"/>
  <c r="H3935" i="31"/>
  <c r="H3936" i="31"/>
  <c r="H3937" i="31"/>
  <c r="H3938" i="31"/>
  <c r="H3939" i="31"/>
  <c r="H3940" i="31"/>
  <c r="H3941" i="31"/>
  <c r="H3942" i="31"/>
  <c r="H3943" i="31"/>
  <c r="H3944" i="31"/>
  <c r="H3945" i="31"/>
  <c r="H3946" i="31"/>
  <c r="H3947" i="31"/>
  <c r="H3948" i="31"/>
  <c r="H3949" i="31"/>
  <c r="H3950" i="31"/>
  <c r="H3951" i="31"/>
  <c r="H3952" i="31"/>
  <c r="H3953" i="31"/>
  <c r="H3954" i="31"/>
  <c r="H3955" i="31"/>
  <c r="H3956" i="31"/>
  <c r="H3957" i="31"/>
  <c r="H3958" i="31"/>
  <c r="H3959" i="31"/>
  <c r="H3960" i="31"/>
  <c r="H3961" i="31"/>
  <c r="H3962" i="31"/>
  <c r="H3963" i="31"/>
  <c r="H3964" i="31"/>
  <c r="H3965" i="31"/>
  <c r="H3966" i="31"/>
  <c r="H3967" i="31"/>
  <c r="H3968" i="31"/>
  <c r="H3969" i="31"/>
  <c r="H3970" i="31"/>
  <c r="H3971" i="31"/>
  <c r="H3972" i="31"/>
  <c r="H3973" i="31"/>
  <c r="H3974" i="31"/>
  <c r="H3975" i="31"/>
  <c r="H3976" i="31"/>
  <c r="H3977" i="31"/>
  <c r="H3978" i="31"/>
  <c r="H3979" i="31"/>
  <c r="H3980" i="31"/>
  <c r="H3981" i="31"/>
  <c r="H3982" i="31"/>
  <c r="D3982" i="31"/>
  <c r="C3982" i="31"/>
  <c r="D3981" i="31"/>
  <c r="C41" i="31" s="1"/>
  <c r="C3981" i="31"/>
  <c r="H39" i="31"/>
  <c r="H38" i="31"/>
  <c r="H37" i="31"/>
  <c r="H36" i="31"/>
  <c r="H34" i="31"/>
  <c r="H33" i="31"/>
  <c r="H32" i="31"/>
  <c r="H31" i="31"/>
  <c r="H30" i="31"/>
  <c r="H29" i="31"/>
  <c r="H28" i="31"/>
  <c r="H27" i="31"/>
  <c r="H26" i="31"/>
  <c r="H25" i="31"/>
  <c r="H24" i="31"/>
  <c r="H23" i="31"/>
  <c r="H22" i="31"/>
  <c r="H21" i="31"/>
  <c r="H20" i="31"/>
  <c r="H19" i="31"/>
  <c r="H18" i="31"/>
  <c r="H17" i="31"/>
  <c r="H16" i="31"/>
  <c r="H15" i="31"/>
  <c r="H14" i="31"/>
  <c r="H13" i="31"/>
  <c r="H12" i="31"/>
  <c r="H11" i="31"/>
  <c r="H10" i="31"/>
  <c r="H9" i="31"/>
  <c r="H8" i="31"/>
  <c r="H7" i="31"/>
  <c r="H35" i="31" l="1"/>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87" i="14"/>
  <c r="B88" i="14"/>
  <c r="B89" i="14"/>
  <c r="B90" i="14"/>
  <c r="B91" i="14"/>
  <c r="B92" i="14"/>
  <c r="B93" i="14"/>
  <c r="B94" i="14"/>
  <c r="B95" i="14"/>
  <c r="B96" i="14"/>
  <c r="B97" i="14"/>
  <c r="B98" i="14"/>
  <c r="B99" i="14"/>
  <c r="B100" i="14"/>
  <c r="B101" i="14"/>
  <c r="B102" i="14"/>
  <c r="B103" i="14"/>
  <c r="B104" i="14"/>
  <c r="B105" i="14"/>
  <c r="B106" i="14"/>
  <c r="B107" i="14"/>
  <c r="B108" i="14"/>
  <c r="B109" i="14"/>
  <c r="B110" i="14"/>
  <c r="B111" i="14"/>
  <c r="B112" i="14"/>
  <c r="B113" i="14"/>
  <c r="B114" i="14"/>
  <c r="B115" i="14"/>
  <c r="B116" i="14"/>
  <c r="B117" i="14"/>
  <c r="B118" i="14"/>
  <c r="B119" i="14"/>
  <c r="B120" i="14"/>
  <c r="B121" i="14"/>
  <c r="B122" i="14"/>
  <c r="B123" i="14"/>
  <c r="B124" i="14"/>
  <c r="B125" i="14"/>
  <c r="B126" i="14"/>
  <c r="B127" i="14"/>
  <c r="B128" i="14"/>
  <c r="B129" i="14"/>
  <c r="B130" i="14"/>
  <c r="B131" i="14"/>
  <c r="B132" i="14"/>
  <c r="B133" i="14"/>
  <c r="B134" i="14"/>
  <c r="B135" i="14"/>
  <c r="B136" i="14"/>
  <c r="B137" i="14"/>
  <c r="B138" i="14"/>
  <c r="B139" i="14"/>
  <c r="B140" i="14"/>
  <c r="B141" i="14"/>
  <c r="B142" i="14"/>
  <c r="B143" i="14"/>
  <c r="B144" i="14"/>
  <c r="B145" i="14"/>
  <c r="B146" i="14"/>
  <c r="B147" i="14"/>
  <c r="B148" i="14"/>
  <c r="B149" i="14"/>
  <c r="B150" i="14"/>
  <c r="B151" i="14"/>
  <c r="B152" i="14"/>
  <c r="B153" i="14"/>
  <c r="B154" i="14"/>
  <c r="B155" i="14"/>
  <c r="B156" i="14"/>
  <c r="B157" i="14"/>
  <c r="B158" i="14"/>
  <c r="B159" i="14"/>
  <c r="B160" i="14"/>
  <c r="B161" i="14"/>
  <c r="B162" i="14"/>
  <c r="B163" i="14"/>
  <c r="B164" i="14"/>
  <c r="B165" i="14"/>
  <c r="B166" i="14"/>
  <c r="B167" i="14"/>
  <c r="B168" i="14"/>
  <c r="B169" i="14"/>
  <c r="B170" i="14"/>
  <c r="B171" i="14"/>
  <c r="B172" i="14"/>
  <c r="B173" i="14"/>
  <c r="B174" i="14"/>
  <c r="B175" i="14"/>
  <c r="B176" i="14"/>
  <c r="B177" i="14"/>
  <c r="B178" i="14"/>
  <c r="B179" i="14"/>
  <c r="B180" i="14"/>
  <c r="B181" i="14"/>
  <c r="B182" i="14"/>
  <c r="B183" i="14"/>
  <c r="B184" i="14"/>
  <c r="B185" i="14"/>
  <c r="B186" i="14"/>
  <c r="B187" i="14"/>
  <c r="B188" i="14"/>
  <c r="B189" i="14"/>
  <c r="B190" i="14"/>
  <c r="B191" i="14"/>
  <c r="B192" i="14"/>
  <c r="B193" i="14"/>
  <c r="B194" i="14"/>
  <c r="B195" i="14"/>
  <c r="B196" i="14"/>
  <c r="B197" i="14"/>
  <c r="B198" i="14"/>
  <c r="B199" i="14"/>
  <c r="B200" i="14"/>
  <c r="B201" i="14"/>
  <c r="B202" i="14"/>
  <c r="B203" i="14"/>
  <c r="B204" i="14"/>
  <c r="B205" i="14"/>
  <c r="B206" i="14"/>
  <c r="B207" i="14"/>
  <c r="B208" i="14"/>
  <c r="B209" i="14"/>
  <c r="B210" i="14"/>
  <c r="B211" i="14"/>
  <c r="B212" i="14"/>
  <c r="B213" i="14"/>
  <c r="B214" i="14"/>
  <c r="B215" i="14"/>
  <c r="B216" i="14"/>
  <c r="B217" i="14"/>
  <c r="B218" i="14"/>
  <c r="B219" i="14"/>
  <c r="B220" i="14"/>
  <c r="B221" i="14"/>
  <c r="B222" i="14"/>
  <c r="B223" i="14"/>
  <c r="B224" i="14"/>
  <c r="B225" i="14"/>
  <c r="B226" i="14"/>
  <c r="B227" i="14"/>
  <c r="B228" i="14"/>
  <c r="B229" i="14"/>
  <c r="B230" i="14"/>
  <c r="B231" i="14"/>
  <c r="B232" i="14"/>
  <c r="B233" i="14"/>
  <c r="B234" i="14"/>
  <c r="B235" i="14"/>
  <c r="B236" i="14"/>
  <c r="B237" i="14"/>
  <c r="B238" i="14"/>
  <c r="B239" i="14"/>
  <c r="B240" i="14"/>
  <c r="B241" i="14"/>
  <c r="B242" i="14"/>
  <c r="B243" i="14"/>
  <c r="B244" i="14"/>
  <c r="B245" i="14"/>
  <c r="B246" i="14"/>
  <c r="B247" i="14"/>
  <c r="B248" i="14"/>
  <c r="B249" i="14"/>
  <c r="B250" i="14"/>
  <c r="B251" i="14"/>
  <c r="B252" i="14"/>
  <c r="B253" i="14"/>
  <c r="B254" i="14"/>
  <c r="B255" i="14"/>
  <c r="B256" i="14"/>
  <c r="B257" i="14"/>
  <c r="B258" i="14"/>
  <c r="B259" i="14"/>
  <c r="B260" i="14"/>
  <c r="B261" i="14"/>
  <c r="B262" i="14"/>
  <c r="B263" i="14"/>
  <c r="B264" i="14"/>
  <c r="B265" i="14"/>
  <c r="B266" i="14"/>
  <c r="B267" i="14"/>
  <c r="B268" i="14"/>
  <c r="B269" i="14"/>
  <c r="B270" i="14"/>
  <c r="B271" i="14"/>
  <c r="B272" i="14"/>
  <c r="B273" i="14"/>
  <c r="B274" i="14"/>
  <c r="B275" i="14"/>
  <c r="B276" i="14"/>
  <c r="B277" i="14"/>
  <c r="B278" i="14"/>
  <c r="B279" i="14"/>
  <c r="B280" i="14"/>
  <c r="B281" i="14"/>
  <c r="B282" i="14"/>
  <c r="B283" i="14"/>
  <c r="B284" i="14"/>
  <c r="B285" i="14"/>
  <c r="B286" i="14"/>
  <c r="B287" i="14"/>
  <c r="B288" i="14"/>
  <c r="B289" i="14"/>
  <c r="B290" i="14"/>
  <c r="B291" i="14"/>
  <c r="B292" i="14"/>
  <c r="B293" i="14"/>
  <c r="B294" i="14"/>
  <c r="B295" i="14"/>
  <c r="B296" i="14"/>
  <c r="B297" i="14"/>
  <c r="B298" i="14"/>
  <c r="B299" i="14"/>
  <c r="B300" i="14"/>
  <c r="B301" i="14"/>
  <c r="B302" i="14"/>
  <c r="B303" i="14"/>
  <c r="B304" i="14"/>
  <c r="B305" i="14"/>
  <c r="B306" i="14"/>
  <c r="B307" i="14"/>
  <c r="B308" i="14"/>
  <c r="B309" i="14"/>
  <c r="B310" i="14"/>
  <c r="B311" i="14"/>
  <c r="B312" i="14"/>
  <c r="B313" i="14"/>
  <c r="B314" i="14"/>
  <c r="B315" i="14"/>
  <c r="B316" i="14"/>
  <c r="B317" i="14"/>
  <c r="B318" i="14"/>
  <c r="B319" i="14"/>
  <c r="B320" i="14"/>
  <c r="B321" i="14"/>
  <c r="B322" i="14"/>
  <c r="B323" i="14"/>
  <c r="B324" i="14"/>
  <c r="B325" i="14"/>
  <c r="B326" i="14"/>
  <c r="B327" i="14"/>
  <c r="B328" i="14"/>
  <c r="B329" i="14"/>
  <c r="B330" i="14"/>
  <c r="B331" i="14"/>
  <c r="B332" i="14"/>
  <c r="B333" i="14"/>
  <c r="B334" i="14"/>
  <c r="B335" i="14"/>
  <c r="B336" i="14"/>
  <c r="B337" i="14"/>
  <c r="B338" i="14"/>
  <c r="B339" i="14"/>
  <c r="B340" i="14"/>
  <c r="B341" i="14"/>
  <c r="B342" i="14"/>
  <c r="B343" i="14"/>
  <c r="B344" i="14"/>
  <c r="B345" i="14"/>
  <c r="B346" i="14"/>
  <c r="B347" i="14"/>
  <c r="B348" i="14"/>
  <c r="B349" i="14"/>
  <c r="B350" i="14"/>
  <c r="B351" i="14"/>
  <c r="B352" i="14"/>
  <c r="B353" i="14"/>
  <c r="B354" i="14"/>
  <c r="B355" i="14"/>
  <c r="B356" i="14"/>
  <c r="B357" i="14"/>
  <c r="B358" i="14"/>
  <c r="B359" i="14"/>
  <c r="B360" i="14"/>
  <c r="B361" i="14"/>
  <c r="B362" i="14"/>
  <c r="B363" i="14"/>
  <c r="B364" i="14"/>
  <c r="B365" i="14"/>
  <c r="B366" i="14"/>
  <c r="B367" i="14"/>
  <c r="B368" i="14"/>
  <c r="B369" i="14"/>
  <c r="B370" i="14"/>
  <c r="B371" i="14"/>
  <c r="B372" i="14"/>
  <c r="B373" i="14"/>
  <c r="B374" i="14"/>
  <c r="B375" i="14"/>
  <c r="B376" i="14"/>
  <c r="B377" i="14"/>
  <c r="B378" i="14"/>
  <c r="B379" i="14"/>
  <c r="B380" i="14"/>
  <c r="B381" i="14"/>
  <c r="B382" i="14"/>
  <c r="B383" i="14"/>
  <c r="B384" i="14"/>
  <c r="B385" i="14"/>
  <c r="B386" i="14"/>
  <c r="B387" i="14"/>
  <c r="B388" i="14"/>
  <c r="B389" i="14"/>
  <c r="B390" i="14"/>
  <c r="B391" i="14"/>
  <c r="B392" i="14"/>
  <c r="B393" i="14"/>
  <c r="B394" i="14"/>
  <c r="B395" i="14"/>
  <c r="B396" i="14"/>
  <c r="B397" i="14"/>
  <c r="B398" i="14"/>
  <c r="B399" i="14"/>
  <c r="B400" i="14"/>
  <c r="B401" i="14"/>
  <c r="B402" i="14"/>
  <c r="B403" i="14"/>
  <c r="B404" i="14"/>
  <c r="B405" i="14"/>
  <c r="B406" i="14"/>
  <c r="B407" i="14"/>
  <c r="B408" i="14"/>
  <c r="B409" i="14"/>
  <c r="B410" i="14"/>
  <c r="B411" i="14"/>
  <c r="B412" i="14"/>
  <c r="B413" i="14"/>
  <c r="B414" i="14"/>
  <c r="B415" i="14"/>
  <c r="B416" i="14"/>
  <c r="B417" i="14"/>
  <c r="B418" i="14"/>
  <c r="B419" i="14"/>
  <c r="B420" i="14"/>
  <c r="B421" i="14"/>
  <c r="B422" i="14"/>
  <c r="B423" i="14"/>
  <c r="B424" i="14"/>
  <c r="B425" i="14"/>
  <c r="B426" i="14"/>
  <c r="B427" i="14"/>
  <c r="B428" i="14"/>
  <c r="B429" i="14"/>
  <c r="B430" i="14"/>
  <c r="B431" i="14"/>
  <c r="B432" i="14"/>
  <c r="B433" i="14"/>
  <c r="B434" i="14"/>
  <c r="B435" i="14"/>
  <c r="B436" i="14"/>
  <c r="B437" i="14"/>
  <c r="B438" i="14"/>
  <c r="B439" i="14"/>
  <c r="B440" i="14"/>
  <c r="B441" i="14"/>
  <c r="B442" i="14"/>
  <c r="B443" i="14"/>
  <c r="B444" i="14"/>
  <c r="B445" i="14"/>
  <c r="B446" i="14"/>
  <c r="B447" i="14"/>
  <c r="B448" i="14"/>
  <c r="B449" i="14"/>
  <c r="B450" i="14"/>
  <c r="B451" i="14"/>
  <c r="B452" i="14"/>
  <c r="B453" i="14"/>
  <c r="B454" i="14"/>
  <c r="B455" i="14"/>
  <c r="B456" i="14"/>
  <c r="B457" i="14"/>
  <c r="B458" i="14"/>
  <c r="B459" i="14"/>
  <c r="B460" i="14"/>
  <c r="B461" i="14"/>
  <c r="B462" i="14"/>
  <c r="B463" i="14"/>
  <c r="B464" i="14"/>
  <c r="B465" i="14"/>
  <c r="B466" i="14"/>
  <c r="B467" i="14"/>
  <c r="B468" i="14"/>
  <c r="B469" i="14"/>
  <c r="B470" i="14"/>
  <c r="B471" i="14"/>
  <c r="B472" i="14"/>
  <c r="B473" i="14"/>
  <c r="B474" i="14"/>
  <c r="B475" i="14"/>
  <c r="B476" i="14"/>
  <c r="B477" i="14"/>
  <c r="B478" i="14"/>
  <c r="B479" i="14"/>
  <c r="B480" i="14"/>
  <c r="B481" i="14"/>
  <c r="B482" i="14"/>
  <c r="B483" i="14"/>
  <c r="B484" i="14"/>
  <c r="B485" i="14"/>
  <c r="B486" i="14"/>
  <c r="B487" i="14"/>
  <c r="B488" i="14"/>
  <c r="B489" i="14"/>
  <c r="B490" i="14"/>
  <c r="B491" i="14"/>
  <c r="B492" i="14"/>
  <c r="B493" i="14"/>
  <c r="B494" i="14"/>
  <c r="B495" i="14"/>
  <c r="B496" i="14"/>
  <c r="B497" i="14"/>
  <c r="B498" i="14"/>
  <c r="B499" i="14"/>
  <c r="B500" i="14"/>
  <c r="B501" i="14"/>
  <c r="B502" i="14"/>
  <c r="B503" i="14"/>
  <c r="B504" i="14"/>
  <c r="B505" i="14"/>
  <c r="B506" i="14"/>
  <c r="B507" i="14"/>
  <c r="B508" i="14"/>
  <c r="B509" i="14"/>
  <c r="B510" i="14"/>
  <c r="B511" i="14"/>
  <c r="B512" i="14"/>
  <c r="B513" i="14"/>
  <c r="B514" i="14"/>
  <c r="B515" i="14"/>
  <c r="B516" i="14"/>
  <c r="B517" i="14"/>
  <c r="B518" i="14"/>
  <c r="B519" i="14"/>
  <c r="B520" i="14"/>
  <c r="B521" i="14"/>
  <c r="B522" i="14"/>
  <c r="B523" i="14"/>
  <c r="B524" i="14"/>
  <c r="B525" i="14"/>
  <c r="B526" i="14"/>
  <c r="B527" i="14"/>
  <c r="B528" i="14"/>
  <c r="B529" i="14"/>
  <c r="B530" i="14"/>
  <c r="B531" i="14"/>
  <c r="B532" i="14"/>
  <c r="B533" i="14"/>
  <c r="B534" i="14"/>
  <c r="B535" i="14"/>
  <c r="B536" i="14"/>
  <c r="B537" i="14"/>
  <c r="B538" i="14"/>
  <c r="B539" i="14"/>
  <c r="B540" i="14"/>
  <c r="B541" i="14"/>
  <c r="B542" i="14"/>
  <c r="B543" i="14"/>
  <c r="B544" i="14"/>
  <c r="B545" i="14"/>
  <c r="B546" i="14"/>
  <c r="B547" i="14"/>
  <c r="B548" i="14"/>
  <c r="B549" i="14"/>
  <c r="B550" i="14"/>
  <c r="B551" i="14"/>
  <c r="B552" i="14"/>
  <c r="B553" i="14"/>
  <c r="B554" i="14"/>
  <c r="B555" i="14"/>
  <c r="B556" i="14"/>
  <c r="B557" i="14"/>
  <c r="B558" i="14"/>
  <c r="B559" i="14"/>
  <c r="B560" i="14"/>
  <c r="B561" i="14"/>
  <c r="B562" i="14"/>
  <c r="B563" i="14"/>
  <c r="B564" i="14"/>
  <c r="B565" i="14"/>
  <c r="B566" i="14"/>
  <c r="B567" i="14"/>
  <c r="B568" i="14"/>
  <c r="B569" i="14"/>
  <c r="B570" i="14"/>
  <c r="B571" i="14"/>
  <c r="B572" i="14"/>
  <c r="B573" i="14"/>
  <c r="B574" i="14"/>
  <c r="B575" i="14"/>
  <c r="B576" i="14"/>
  <c r="B577" i="14"/>
  <c r="B578" i="14"/>
  <c r="B579" i="14"/>
  <c r="B580" i="14"/>
  <c r="B581" i="14"/>
  <c r="B582" i="14"/>
  <c r="B583" i="14"/>
  <c r="B584" i="14"/>
  <c r="B585" i="14"/>
  <c r="B586" i="14"/>
  <c r="B587" i="14"/>
  <c r="B588" i="14"/>
  <c r="B589" i="14"/>
  <c r="B590" i="14"/>
  <c r="B591" i="14"/>
  <c r="B592" i="14"/>
  <c r="B593" i="14"/>
  <c r="B594" i="14"/>
  <c r="B595" i="14"/>
  <c r="B596" i="14"/>
  <c r="B597" i="14"/>
  <c r="B598" i="14"/>
  <c r="B599" i="14"/>
  <c r="B600" i="14"/>
  <c r="B601" i="14"/>
  <c r="B602" i="14"/>
  <c r="B603" i="14"/>
  <c r="B604" i="14"/>
  <c r="B605" i="14"/>
  <c r="B606" i="14"/>
  <c r="B607" i="14"/>
  <c r="B608" i="14"/>
  <c r="B609" i="14"/>
  <c r="B610" i="14"/>
  <c r="B611" i="14"/>
  <c r="B612" i="14"/>
  <c r="B613" i="14"/>
  <c r="B614" i="14"/>
  <c r="B615" i="14"/>
  <c r="B616" i="14"/>
  <c r="B617" i="14"/>
  <c r="B618" i="14"/>
  <c r="B619" i="14"/>
  <c r="B620" i="14"/>
  <c r="B621" i="14"/>
  <c r="B622" i="14"/>
  <c r="B623" i="14"/>
  <c r="B624" i="14"/>
  <c r="B625" i="14"/>
  <c r="B626" i="14"/>
  <c r="B627" i="14"/>
  <c r="B628" i="14"/>
  <c r="B629" i="14"/>
  <c r="B630" i="14"/>
  <c r="B631" i="14"/>
  <c r="B632" i="14"/>
  <c r="B633" i="14"/>
  <c r="B634" i="14"/>
  <c r="B635" i="14"/>
  <c r="B636" i="14"/>
  <c r="B637" i="14"/>
  <c r="B638" i="14"/>
  <c r="B639" i="14"/>
  <c r="B640" i="14"/>
  <c r="B641" i="14"/>
  <c r="B642" i="14"/>
  <c r="B643" i="14"/>
  <c r="B644" i="14"/>
  <c r="B645" i="14"/>
  <c r="B646" i="14"/>
  <c r="B647" i="14"/>
  <c r="B648" i="14"/>
  <c r="B649" i="14"/>
  <c r="B650" i="14"/>
  <c r="B651" i="14"/>
  <c r="B652" i="14"/>
  <c r="B653" i="14"/>
  <c r="B654" i="14"/>
  <c r="B655" i="14"/>
  <c r="B656" i="14"/>
  <c r="B657" i="14"/>
  <c r="B658" i="14"/>
  <c r="B659" i="14"/>
  <c r="B660" i="14"/>
  <c r="B661" i="14"/>
  <c r="B662" i="14"/>
  <c r="B663" i="14"/>
  <c r="B664" i="14"/>
  <c r="B665" i="14"/>
  <c r="B666" i="14"/>
  <c r="B667" i="14"/>
  <c r="B668" i="14"/>
  <c r="B669" i="14"/>
  <c r="B670" i="14"/>
  <c r="B671" i="14"/>
  <c r="B672" i="14"/>
  <c r="B673" i="14"/>
  <c r="B674" i="14"/>
  <c r="B675" i="14"/>
  <c r="B676" i="14"/>
  <c r="B677" i="14"/>
  <c r="B678" i="14"/>
  <c r="B679" i="14"/>
  <c r="B680" i="14"/>
  <c r="B681" i="14"/>
  <c r="B682" i="14"/>
  <c r="B683" i="14"/>
  <c r="B684" i="14"/>
  <c r="B685" i="14"/>
  <c r="B686" i="14"/>
  <c r="B687" i="14"/>
  <c r="B688" i="14"/>
  <c r="B689" i="14"/>
  <c r="B690" i="14"/>
  <c r="B691" i="14"/>
  <c r="B692" i="14"/>
  <c r="B693" i="14"/>
  <c r="B694" i="14"/>
  <c r="B695" i="14"/>
  <c r="B696" i="14"/>
  <c r="B697" i="14"/>
  <c r="B698" i="14"/>
  <c r="B699" i="14"/>
  <c r="B700" i="14"/>
  <c r="B701" i="14"/>
  <c r="B702" i="14"/>
  <c r="B703" i="14"/>
  <c r="B704" i="14"/>
  <c r="B705" i="14"/>
  <c r="B706" i="14"/>
  <c r="B707" i="14"/>
  <c r="B708" i="14"/>
  <c r="B709" i="14"/>
  <c r="B710" i="14"/>
  <c r="B711" i="14"/>
  <c r="B712" i="14"/>
  <c r="B713" i="14"/>
  <c r="B714" i="14"/>
  <c r="B715" i="14"/>
  <c r="B716" i="14"/>
  <c r="B717" i="14"/>
  <c r="B718" i="14"/>
  <c r="B719" i="14"/>
  <c r="B720" i="14"/>
  <c r="B721" i="14"/>
  <c r="B722" i="14"/>
  <c r="B723" i="14"/>
  <c r="B724" i="14"/>
  <c r="B725" i="14"/>
  <c r="B726" i="14"/>
  <c r="B727" i="14"/>
  <c r="B728" i="14"/>
  <c r="B729" i="14"/>
  <c r="B730" i="14"/>
  <c r="B731" i="14"/>
  <c r="B732" i="14"/>
  <c r="B733" i="14"/>
  <c r="B734" i="14"/>
  <c r="B735" i="14"/>
  <c r="B736" i="14"/>
  <c r="B737" i="14"/>
  <c r="B738" i="14"/>
  <c r="B739" i="14"/>
  <c r="B740" i="14"/>
  <c r="B741" i="14"/>
  <c r="B742" i="14"/>
  <c r="B743" i="14"/>
  <c r="B744" i="14"/>
  <c r="B745" i="14"/>
  <c r="B746" i="14"/>
  <c r="B747" i="14"/>
  <c r="B748" i="14"/>
  <c r="B749" i="14"/>
  <c r="B750" i="14"/>
  <c r="B751" i="14"/>
  <c r="B752" i="14"/>
  <c r="B753" i="14"/>
  <c r="B754" i="14"/>
  <c r="B755" i="14"/>
  <c r="B756" i="14"/>
  <c r="B757" i="14"/>
  <c r="B758" i="14"/>
  <c r="B759" i="14"/>
  <c r="B760" i="14"/>
  <c r="B761" i="14"/>
  <c r="B762" i="14"/>
  <c r="B763" i="14"/>
  <c r="B764" i="14"/>
  <c r="B765" i="14"/>
  <c r="B766" i="14"/>
  <c r="B767" i="14"/>
  <c r="B768" i="14"/>
  <c r="B769" i="14"/>
  <c r="B770" i="14"/>
  <c r="B771" i="14"/>
  <c r="B772" i="14"/>
  <c r="B773" i="14"/>
  <c r="B774" i="14"/>
  <c r="B775" i="14"/>
  <c r="B776" i="14"/>
  <c r="B777" i="14"/>
  <c r="B778" i="14"/>
  <c r="B779" i="14"/>
  <c r="B780" i="14"/>
  <c r="B781" i="14"/>
  <c r="B782" i="14"/>
  <c r="B783" i="14"/>
  <c r="B784" i="14"/>
  <c r="B785" i="14"/>
  <c r="B786" i="14"/>
  <c r="B787" i="14"/>
  <c r="B788" i="14"/>
  <c r="B789" i="14"/>
  <c r="B790" i="14"/>
  <c r="B791" i="14"/>
  <c r="B792" i="14"/>
  <c r="B793" i="14"/>
  <c r="B794" i="14"/>
  <c r="B795" i="14"/>
  <c r="B796" i="14"/>
  <c r="B797" i="14"/>
  <c r="B798" i="14"/>
  <c r="B799" i="14"/>
  <c r="B800" i="14"/>
  <c r="B801" i="14"/>
  <c r="B802" i="14"/>
  <c r="B803" i="14"/>
  <c r="B804" i="14"/>
  <c r="B805" i="14"/>
  <c r="B806" i="14"/>
  <c r="B807" i="14"/>
  <c r="B808" i="14"/>
  <c r="B809" i="14"/>
  <c r="B810" i="14"/>
  <c r="B811" i="14"/>
  <c r="B812" i="14"/>
  <c r="B813" i="14"/>
  <c r="B814" i="14"/>
  <c r="B815" i="14"/>
  <c r="B816" i="14"/>
  <c r="B817" i="14"/>
  <c r="B818" i="14"/>
  <c r="B819" i="14"/>
  <c r="B820" i="14"/>
  <c r="B821" i="14"/>
  <c r="B822" i="14"/>
  <c r="B823" i="14"/>
  <c r="B824" i="14"/>
  <c r="B825" i="14"/>
  <c r="B826" i="14"/>
  <c r="B827" i="14"/>
  <c r="B828" i="14"/>
  <c r="B829" i="14"/>
  <c r="B830" i="14"/>
  <c r="B831" i="14"/>
  <c r="B832" i="14"/>
  <c r="B833" i="14"/>
  <c r="B834" i="14"/>
  <c r="B835" i="14"/>
  <c r="B836" i="14"/>
  <c r="B837" i="14"/>
  <c r="B838" i="14"/>
  <c r="B839" i="14"/>
  <c r="B840" i="14"/>
  <c r="B841" i="14"/>
  <c r="B842" i="14"/>
  <c r="B843" i="14"/>
  <c r="B844" i="14"/>
  <c r="B845" i="14"/>
  <c r="B846" i="14"/>
  <c r="B847" i="14"/>
  <c r="B848" i="14"/>
  <c r="B849" i="14"/>
  <c r="B850" i="14"/>
  <c r="B851" i="14"/>
  <c r="B852" i="14"/>
  <c r="B853" i="14"/>
  <c r="B854" i="14"/>
  <c r="B855" i="14"/>
  <c r="B856" i="14"/>
  <c r="B857" i="14"/>
  <c r="B858" i="14"/>
  <c r="B859" i="14"/>
  <c r="B860" i="14"/>
  <c r="B861" i="14"/>
  <c r="B862" i="14"/>
  <c r="B863" i="14"/>
  <c r="B864" i="14"/>
  <c r="B865" i="14"/>
  <c r="B866" i="14"/>
  <c r="B867" i="14"/>
  <c r="B868" i="14"/>
  <c r="B869" i="14"/>
  <c r="B870" i="14"/>
  <c r="B871" i="14"/>
  <c r="B872" i="14"/>
  <c r="B873" i="14"/>
  <c r="B874" i="14"/>
  <c r="B875" i="14"/>
  <c r="B876" i="14"/>
  <c r="B877" i="14"/>
  <c r="B878" i="14"/>
  <c r="B879" i="14"/>
  <c r="B880" i="14"/>
  <c r="B881" i="14"/>
  <c r="B882" i="14"/>
  <c r="B883" i="14"/>
  <c r="B884" i="14"/>
  <c r="B885" i="14"/>
  <c r="B886" i="14"/>
  <c r="B887" i="14"/>
  <c r="B888" i="14"/>
  <c r="B889" i="14"/>
  <c r="B890" i="14"/>
  <c r="B891" i="14"/>
  <c r="B892" i="14"/>
  <c r="B893" i="14"/>
  <c r="B894" i="14"/>
  <c r="B895" i="14"/>
  <c r="B896" i="14"/>
  <c r="B897" i="14"/>
  <c r="B898" i="14"/>
  <c r="B899" i="14"/>
  <c r="B900" i="14"/>
  <c r="B901" i="14"/>
  <c r="B902" i="14"/>
  <c r="B903" i="14"/>
  <c r="B904" i="14"/>
  <c r="B905" i="14"/>
  <c r="B906" i="14"/>
  <c r="B907" i="14"/>
  <c r="B908" i="14"/>
  <c r="B909" i="14"/>
  <c r="B910" i="14"/>
  <c r="B911" i="14"/>
  <c r="B912" i="14"/>
  <c r="B913" i="14"/>
  <c r="B914" i="14"/>
  <c r="B915" i="14"/>
  <c r="B916" i="14"/>
  <c r="B917" i="14"/>
  <c r="B918" i="14"/>
  <c r="B919" i="14"/>
  <c r="B920" i="14"/>
  <c r="B921" i="14"/>
  <c r="B922" i="14"/>
  <c r="B923" i="14"/>
  <c r="B924" i="14"/>
  <c r="B925" i="14"/>
  <c r="B926" i="14"/>
  <c r="B927" i="14"/>
  <c r="B928" i="14"/>
  <c r="B929" i="14"/>
  <c r="B930" i="14"/>
  <c r="B931" i="14"/>
  <c r="B932" i="14"/>
  <c r="B933" i="14"/>
  <c r="B934" i="14"/>
  <c r="B935" i="14"/>
  <c r="B936" i="14"/>
  <c r="B937" i="14"/>
  <c r="B938" i="14"/>
  <c r="B939" i="14"/>
  <c r="B940" i="14"/>
  <c r="B941" i="14"/>
  <c r="B942" i="14"/>
  <c r="B943" i="14"/>
  <c r="B944" i="14"/>
  <c r="B945" i="14"/>
  <c r="B946" i="14"/>
  <c r="B947" i="14"/>
  <c r="B948" i="14"/>
  <c r="B949" i="14"/>
  <c r="B950" i="14"/>
  <c r="B951" i="14"/>
  <c r="B952" i="14"/>
  <c r="B953" i="14"/>
  <c r="B954" i="14"/>
  <c r="B955" i="14"/>
  <c r="B956" i="14"/>
  <c r="B957" i="14"/>
  <c r="B958" i="14"/>
  <c r="B959" i="14"/>
  <c r="B960" i="14"/>
  <c r="B961" i="14"/>
  <c r="B962" i="14"/>
  <c r="B963" i="14"/>
  <c r="B964" i="14"/>
  <c r="B965" i="14"/>
  <c r="B966" i="14"/>
  <c r="B967" i="14"/>
  <c r="B968" i="14"/>
  <c r="B969" i="14"/>
  <c r="B970" i="14"/>
  <c r="B971" i="14"/>
  <c r="B972" i="14"/>
  <c r="B973" i="14"/>
  <c r="B974" i="14"/>
  <c r="B975" i="14"/>
  <c r="B976" i="14"/>
  <c r="B977" i="14"/>
  <c r="B978" i="14"/>
  <c r="B979" i="14"/>
  <c r="B980" i="14"/>
  <c r="B981" i="14"/>
  <c r="B982" i="14"/>
  <c r="B983" i="14"/>
  <c r="B984" i="14"/>
  <c r="B985" i="14"/>
  <c r="B986" i="14"/>
  <c r="B987" i="14"/>
  <c r="B988" i="14"/>
  <c r="B989" i="14"/>
  <c r="B990" i="14"/>
  <c r="B991" i="14"/>
  <c r="B992" i="14"/>
  <c r="B993" i="14"/>
  <c r="B994" i="14"/>
  <c r="B995" i="14"/>
  <c r="B996" i="14"/>
  <c r="B997" i="14"/>
  <c r="B998" i="14"/>
  <c r="B999" i="14"/>
  <c r="B1000" i="14"/>
  <c r="B1001" i="14"/>
  <c r="B1002" i="14"/>
  <c r="B1003" i="14"/>
  <c r="B1004" i="14"/>
  <c r="B1005" i="14"/>
  <c r="B1006" i="14"/>
  <c r="B1007" i="14"/>
  <c r="B1008" i="14"/>
  <c r="B1009" i="14"/>
  <c r="B1010" i="14"/>
  <c r="B1011" i="14"/>
  <c r="B1012" i="14"/>
  <c r="B1013" i="14"/>
  <c r="B1014" i="14"/>
  <c r="B1015" i="14"/>
  <c r="B1016" i="14"/>
  <c r="B1017" i="14"/>
  <c r="B1018" i="14"/>
  <c r="B1019" i="14"/>
  <c r="B1020" i="14"/>
  <c r="B1021" i="14"/>
  <c r="B1022" i="14"/>
  <c r="B1023" i="14"/>
  <c r="B1024" i="14"/>
  <c r="B1025" i="14"/>
  <c r="B1026" i="14"/>
  <c r="B1027" i="14"/>
  <c r="B1028" i="14"/>
  <c r="B1029" i="14"/>
  <c r="B1030" i="14"/>
  <c r="B1031" i="14"/>
  <c r="B1032" i="14"/>
  <c r="B1033" i="14"/>
  <c r="B1034" i="14"/>
  <c r="B1035" i="14"/>
  <c r="B1036" i="14"/>
  <c r="B1037" i="14"/>
  <c r="B1038" i="14"/>
  <c r="B1039" i="14"/>
  <c r="B1040" i="14"/>
  <c r="B1041" i="14"/>
  <c r="B1042" i="14"/>
  <c r="B1043" i="14"/>
  <c r="B1044" i="14"/>
  <c r="B1045" i="14"/>
  <c r="B1046" i="14"/>
  <c r="B1047" i="14"/>
  <c r="B1048" i="14"/>
  <c r="B1049" i="14"/>
  <c r="B1050" i="14"/>
  <c r="B1051" i="14"/>
  <c r="B1052" i="14"/>
  <c r="B1053" i="14"/>
  <c r="B1054" i="14"/>
  <c r="B1055" i="14"/>
  <c r="B1056" i="14"/>
  <c r="B1057" i="14"/>
  <c r="B1058" i="14"/>
  <c r="B1059" i="14"/>
  <c r="B1060" i="14"/>
  <c r="B1061" i="14"/>
  <c r="B1062" i="14"/>
  <c r="B1063" i="14"/>
  <c r="B1064" i="14"/>
  <c r="B1065" i="14"/>
  <c r="B1066" i="14"/>
  <c r="B1067" i="14"/>
  <c r="B1068" i="14"/>
  <c r="B1069" i="14"/>
  <c r="B1070" i="14"/>
  <c r="B1071" i="14"/>
  <c r="B1072" i="14"/>
  <c r="B1073" i="14"/>
  <c r="B1074" i="14"/>
  <c r="B1075" i="14"/>
  <c r="B1076" i="14"/>
  <c r="B1077" i="14"/>
  <c r="B1078" i="14"/>
  <c r="B1079" i="14"/>
  <c r="B1080" i="14"/>
  <c r="B1081" i="14"/>
  <c r="B1082" i="14"/>
  <c r="B1083" i="14"/>
  <c r="B1084" i="14"/>
  <c r="B1085" i="14"/>
  <c r="B1086" i="14"/>
  <c r="B1087" i="14"/>
  <c r="B1088" i="14"/>
  <c r="B1089" i="14"/>
  <c r="B1090" i="14"/>
  <c r="B1091" i="14"/>
  <c r="B1092" i="14"/>
  <c r="B1093" i="14"/>
  <c r="B1094" i="14"/>
  <c r="B1095" i="14"/>
  <c r="B1096" i="14"/>
  <c r="B1097" i="14"/>
  <c r="B1098" i="14"/>
  <c r="B1099" i="14"/>
  <c r="B1100" i="14"/>
  <c r="B1101" i="14"/>
  <c r="B1102" i="14"/>
  <c r="B1103" i="14"/>
  <c r="B1104" i="14"/>
  <c r="B1105" i="14"/>
  <c r="B1106" i="14"/>
  <c r="B1107" i="14"/>
  <c r="B1108" i="14"/>
  <c r="B1109" i="14"/>
  <c r="B1110" i="14"/>
  <c r="B1111" i="14"/>
  <c r="B1112" i="14"/>
  <c r="B1113" i="14"/>
  <c r="B1114" i="14"/>
  <c r="B1115" i="14"/>
  <c r="B1116" i="14"/>
  <c r="B1117" i="14"/>
  <c r="B1118" i="14"/>
  <c r="B1119" i="14"/>
  <c r="B1120" i="14"/>
  <c r="B1121" i="14"/>
  <c r="B1122" i="14"/>
  <c r="B1123" i="14"/>
  <c r="B1124" i="14"/>
  <c r="B1125" i="14"/>
  <c r="B1126" i="14"/>
  <c r="B1127" i="14"/>
  <c r="B1128" i="14"/>
  <c r="B1129" i="14"/>
  <c r="B1130" i="14"/>
  <c r="B1131" i="14"/>
  <c r="B1132" i="14"/>
  <c r="B1133" i="14"/>
  <c r="B1134" i="14"/>
  <c r="B1135" i="14"/>
  <c r="B1136" i="14"/>
  <c r="B1137" i="14"/>
  <c r="B1138" i="14"/>
  <c r="B1139" i="14"/>
  <c r="B1140" i="14"/>
  <c r="B1141" i="14"/>
  <c r="B1142" i="14"/>
  <c r="B1143" i="14"/>
  <c r="B1144" i="14"/>
  <c r="B1145" i="14"/>
  <c r="B1146" i="14"/>
  <c r="B1147" i="14"/>
  <c r="B1148" i="14"/>
  <c r="B1149" i="14"/>
  <c r="B1150" i="14"/>
  <c r="B1151" i="14"/>
  <c r="B1152" i="14"/>
  <c r="B1153" i="14"/>
  <c r="B1154" i="14"/>
  <c r="B1155" i="14"/>
  <c r="B1156" i="14"/>
  <c r="B1157" i="14"/>
  <c r="B1158" i="14"/>
  <c r="B1159" i="14"/>
  <c r="B1160" i="14"/>
  <c r="B1161" i="14"/>
  <c r="B1162" i="14"/>
  <c r="B1163" i="14"/>
  <c r="B1164" i="14"/>
  <c r="B1165" i="14"/>
  <c r="B1166" i="14"/>
  <c r="B1167" i="14"/>
  <c r="B1168" i="14"/>
  <c r="B1169" i="14"/>
  <c r="B1170" i="14"/>
  <c r="B1171" i="14"/>
  <c r="B1172" i="14"/>
  <c r="B1173" i="14"/>
  <c r="B1174" i="14"/>
  <c r="B1175" i="14"/>
  <c r="B1176" i="14"/>
  <c r="B1177" i="14"/>
  <c r="B1178" i="14"/>
  <c r="B1179" i="14"/>
  <c r="B1180" i="14"/>
  <c r="B1181" i="14"/>
  <c r="B1182" i="14"/>
  <c r="B1183" i="14"/>
  <c r="B1184" i="14"/>
  <c r="B1185" i="14"/>
  <c r="B1186" i="14"/>
  <c r="B1187" i="14"/>
  <c r="B1188" i="14"/>
  <c r="B1189" i="14"/>
  <c r="B1190" i="14"/>
  <c r="B1191" i="14"/>
  <c r="B1192" i="14"/>
  <c r="B1193" i="14"/>
  <c r="B1194" i="14"/>
  <c r="B1195" i="14"/>
  <c r="B1196" i="14"/>
  <c r="B1197" i="14"/>
  <c r="B1198" i="14"/>
  <c r="B1199" i="14"/>
  <c r="B1200" i="14"/>
  <c r="B1201" i="14"/>
  <c r="B1202" i="14"/>
  <c r="B1203" i="14"/>
  <c r="B1204" i="14"/>
  <c r="B1205" i="14"/>
  <c r="B1206" i="14"/>
  <c r="B1207" i="14"/>
  <c r="B1208" i="14"/>
  <c r="B1209" i="14"/>
  <c r="B1210" i="14"/>
  <c r="B1211" i="14"/>
  <c r="B1212" i="14"/>
  <c r="B1213" i="14"/>
  <c r="B1214" i="14"/>
  <c r="B1215" i="14"/>
  <c r="B1216" i="14"/>
  <c r="B1217" i="14"/>
  <c r="B1218" i="14"/>
  <c r="B1219" i="14"/>
  <c r="B1220" i="14"/>
  <c r="B1221" i="14"/>
  <c r="B1222" i="14"/>
  <c r="B1223" i="14"/>
  <c r="B1224" i="14"/>
  <c r="B1225" i="14"/>
  <c r="B1226" i="14"/>
  <c r="B1227" i="14"/>
  <c r="B1228" i="14"/>
  <c r="B1229" i="14"/>
  <c r="B1230" i="14"/>
  <c r="B1231" i="14"/>
  <c r="B1232" i="14"/>
  <c r="B1233" i="14"/>
  <c r="B1234" i="14"/>
  <c r="B1235" i="14"/>
  <c r="B1236" i="14"/>
  <c r="B1237" i="14"/>
  <c r="B1238" i="14"/>
  <c r="B1239" i="14"/>
  <c r="B1240" i="14"/>
  <c r="B1241" i="14"/>
  <c r="B1242" i="14"/>
  <c r="B1243" i="14"/>
  <c r="B1244" i="14"/>
  <c r="B1245" i="14"/>
  <c r="B1246" i="14"/>
  <c r="B1247" i="14"/>
  <c r="B1248" i="14"/>
  <c r="B1249" i="14"/>
  <c r="B1250" i="14"/>
  <c r="B1251" i="14"/>
  <c r="B1252" i="14"/>
  <c r="B1253" i="14"/>
  <c r="B1254" i="14"/>
  <c r="B1255" i="14"/>
  <c r="B1256" i="14"/>
  <c r="B1257" i="14"/>
  <c r="B1258" i="14"/>
  <c r="B1259" i="14"/>
  <c r="B1260" i="14"/>
  <c r="B1261" i="14"/>
  <c r="B1262" i="14"/>
  <c r="B1263" i="14"/>
  <c r="B1264" i="14"/>
  <c r="B1265" i="14"/>
  <c r="B1266" i="14"/>
  <c r="B1267" i="14"/>
  <c r="B1268" i="14"/>
  <c r="B1269" i="14"/>
  <c r="B1270" i="14"/>
  <c r="B1271" i="14"/>
  <c r="B1272" i="14"/>
  <c r="B1273" i="14"/>
  <c r="B1274" i="14"/>
  <c r="B1275" i="14"/>
  <c r="B1276" i="14"/>
  <c r="B1277" i="14"/>
  <c r="B1278" i="14"/>
  <c r="B1279" i="14"/>
  <c r="B1280" i="14"/>
  <c r="B1281" i="14"/>
  <c r="B1282" i="14"/>
  <c r="B1283" i="14"/>
  <c r="B1284" i="14"/>
  <c r="B1285" i="14"/>
  <c r="B1286" i="14"/>
  <c r="B1287" i="14"/>
  <c r="B1288" i="14"/>
  <c r="B1289" i="14"/>
  <c r="B1290" i="14"/>
  <c r="B1291" i="14"/>
  <c r="B1292" i="14"/>
  <c r="B1293" i="14"/>
  <c r="B1294" i="14"/>
  <c r="B1295" i="14"/>
  <c r="B1296" i="14"/>
  <c r="B1297" i="14"/>
  <c r="B1298" i="14"/>
  <c r="B1299" i="14"/>
  <c r="B1300" i="14"/>
  <c r="B1301" i="14"/>
  <c r="B1302" i="14"/>
  <c r="B1303" i="14"/>
  <c r="B1304" i="14"/>
  <c r="B1305" i="14"/>
  <c r="B1306" i="14"/>
  <c r="B1307" i="14"/>
  <c r="B1308" i="14"/>
  <c r="B1309" i="14"/>
  <c r="B1310" i="14"/>
  <c r="B1311" i="14"/>
  <c r="B1312" i="14"/>
  <c r="B1313" i="14"/>
  <c r="B1314" i="14"/>
  <c r="B1315" i="14"/>
  <c r="B1316" i="14"/>
  <c r="B1317" i="14"/>
  <c r="B1318" i="14"/>
  <c r="B1319" i="14"/>
  <c r="B1320" i="14"/>
  <c r="B1321" i="14"/>
  <c r="B1322" i="14"/>
  <c r="B1323" i="14"/>
  <c r="B1324" i="14"/>
  <c r="B1325" i="14"/>
  <c r="B1326" i="14"/>
  <c r="B1327" i="14"/>
  <c r="B1328" i="14"/>
  <c r="B1329" i="14"/>
  <c r="B1330" i="14"/>
  <c r="B1331" i="14"/>
  <c r="B1332" i="14"/>
  <c r="B1333" i="14"/>
  <c r="B1334" i="14"/>
  <c r="B1335" i="14"/>
  <c r="B1336" i="14"/>
  <c r="B1337" i="14"/>
  <c r="B1338" i="14"/>
  <c r="B1339" i="14"/>
  <c r="B1340" i="14"/>
  <c r="B1341" i="14"/>
  <c r="B1342" i="14"/>
  <c r="B1343" i="14"/>
  <c r="B1344" i="14"/>
  <c r="B1345" i="14"/>
  <c r="B1346" i="14"/>
  <c r="B1347" i="14"/>
  <c r="B1348" i="14"/>
  <c r="B1349" i="14"/>
  <c r="B1350" i="14"/>
  <c r="B1351" i="14"/>
  <c r="B1352" i="14"/>
  <c r="B1353" i="14"/>
  <c r="B1354" i="14"/>
  <c r="B1355" i="14"/>
  <c r="B1356" i="14"/>
  <c r="B1357" i="14"/>
  <c r="B1358" i="14"/>
  <c r="B1359" i="14"/>
  <c r="B1360" i="14"/>
  <c r="B1361" i="14"/>
  <c r="B1362" i="14"/>
  <c r="B1363" i="14"/>
  <c r="B1364" i="14"/>
  <c r="B1365" i="14"/>
  <c r="B1366" i="14"/>
  <c r="B1367" i="14"/>
  <c r="B1368" i="14"/>
  <c r="B1369" i="14"/>
  <c r="B1370" i="14"/>
  <c r="B1371" i="14"/>
  <c r="B1372" i="14"/>
  <c r="B1373" i="14"/>
  <c r="B1374" i="14"/>
  <c r="B1375" i="14"/>
  <c r="B1376" i="14"/>
  <c r="B1377" i="14"/>
  <c r="B1378" i="14"/>
  <c r="B1379" i="14"/>
  <c r="B1380" i="14"/>
  <c r="B1381" i="14"/>
  <c r="B1382" i="14"/>
  <c r="B1383" i="14"/>
  <c r="B1384" i="14"/>
  <c r="B1385" i="14"/>
  <c r="B1386" i="14"/>
  <c r="B1387" i="14"/>
  <c r="B1388" i="14"/>
  <c r="B1389" i="14"/>
  <c r="B1390" i="14"/>
  <c r="B1391" i="14"/>
  <c r="B1392" i="14"/>
  <c r="B1393" i="14"/>
  <c r="B1394" i="14"/>
  <c r="B1395" i="14"/>
  <c r="B1396" i="14"/>
  <c r="B1397" i="14"/>
  <c r="B1398" i="14"/>
  <c r="B1399" i="14"/>
  <c r="B1400" i="14"/>
  <c r="B1401" i="14"/>
  <c r="B1402" i="14"/>
  <c r="B1403" i="14"/>
  <c r="B1404" i="14"/>
  <c r="B1405" i="14"/>
  <c r="B1406" i="14"/>
  <c r="B1407" i="14"/>
  <c r="B1408" i="14"/>
  <c r="B1409" i="14"/>
  <c r="B1410" i="14"/>
  <c r="B1411" i="14"/>
  <c r="B1412" i="14"/>
  <c r="B1413" i="14"/>
  <c r="B1414" i="14"/>
  <c r="B1415" i="14"/>
  <c r="B1416" i="14"/>
  <c r="B1417" i="14"/>
  <c r="B1418" i="14"/>
  <c r="B1419" i="14"/>
  <c r="B1420" i="14"/>
  <c r="B1421" i="14"/>
  <c r="B1422" i="14"/>
  <c r="B1423" i="14"/>
  <c r="B1424" i="14"/>
  <c r="B1425" i="14"/>
  <c r="B1426" i="14"/>
  <c r="B1427" i="14"/>
  <c r="B1428" i="14"/>
  <c r="B1429" i="14"/>
  <c r="B1430" i="14"/>
  <c r="B1431" i="14"/>
  <c r="B1432" i="14"/>
  <c r="B1433" i="14"/>
  <c r="B1434" i="14"/>
  <c r="B1435" i="14"/>
  <c r="B1436" i="14"/>
  <c r="B1437" i="14"/>
  <c r="B1438" i="14"/>
  <c r="B1439" i="14"/>
  <c r="B1440" i="14"/>
  <c r="B1441" i="14"/>
  <c r="B1442" i="14"/>
  <c r="B1443" i="14"/>
  <c r="B1444" i="14"/>
  <c r="B1445" i="14"/>
  <c r="B1446" i="14"/>
  <c r="B1447" i="14"/>
  <c r="B1448" i="14"/>
  <c r="B1449" i="14"/>
  <c r="B1450" i="14"/>
  <c r="B1451" i="14"/>
  <c r="B1452" i="14"/>
  <c r="B1453" i="14"/>
  <c r="B1454" i="14"/>
  <c r="B1455" i="14"/>
  <c r="B1456" i="14"/>
  <c r="B1457" i="14"/>
  <c r="B1458" i="14"/>
  <c r="B1459" i="14"/>
  <c r="B1460" i="14"/>
  <c r="B1461" i="14"/>
  <c r="B1462" i="14"/>
  <c r="B1463" i="14"/>
  <c r="B1464" i="14"/>
  <c r="B1465" i="14"/>
  <c r="B1466" i="14"/>
  <c r="B1467" i="14"/>
  <c r="B1468" i="14"/>
  <c r="B1469" i="14"/>
  <c r="B1470" i="14"/>
  <c r="B1471" i="14"/>
  <c r="B1472" i="14"/>
  <c r="B1473" i="14"/>
  <c r="B1474" i="14"/>
  <c r="B1475" i="14"/>
  <c r="B1476" i="14"/>
  <c r="B1477" i="14"/>
  <c r="B1478" i="14"/>
  <c r="B1479" i="14"/>
  <c r="B1480" i="14"/>
  <c r="B1481" i="14"/>
  <c r="B1482" i="14"/>
  <c r="B1483" i="14"/>
  <c r="B1484" i="14"/>
  <c r="B1485" i="14"/>
  <c r="B1486" i="14"/>
  <c r="B1487" i="14"/>
  <c r="B1488" i="14"/>
  <c r="B1489" i="14"/>
  <c r="B1490" i="14"/>
  <c r="B1491" i="14"/>
  <c r="B1492" i="14"/>
  <c r="B1493" i="14"/>
  <c r="B1494" i="14"/>
  <c r="B1495" i="14"/>
  <c r="B1496" i="14"/>
  <c r="B1497" i="14"/>
  <c r="B1498" i="14"/>
  <c r="B1499" i="14"/>
  <c r="B1500" i="14"/>
  <c r="B1501" i="14"/>
  <c r="B1502" i="14"/>
  <c r="B1503" i="14"/>
  <c r="B1504" i="14"/>
  <c r="B1505" i="14"/>
  <c r="B1506" i="14"/>
  <c r="B1507" i="14"/>
  <c r="B1508" i="14"/>
  <c r="B1509" i="14"/>
  <c r="B1510" i="14"/>
  <c r="B1511" i="14"/>
  <c r="B1512" i="14"/>
  <c r="B1513" i="14"/>
  <c r="B1514" i="14"/>
  <c r="B1515" i="14"/>
  <c r="B1516" i="14"/>
  <c r="B1517" i="14"/>
  <c r="B1518" i="14"/>
  <c r="B1519" i="14"/>
  <c r="B1520" i="14"/>
  <c r="B1521" i="14"/>
  <c r="B1522" i="14"/>
  <c r="B1523" i="14"/>
  <c r="B1524" i="14"/>
  <c r="B1525" i="14"/>
  <c r="B1526" i="14"/>
  <c r="B1527" i="14"/>
  <c r="B1528" i="14"/>
  <c r="B1529" i="14"/>
  <c r="B1530" i="14"/>
  <c r="B1531" i="14"/>
  <c r="B1532" i="14"/>
  <c r="B1533" i="14"/>
  <c r="B1534" i="14"/>
  <c r="B1535" i="14"/>
  <c r="B1536" i="14"/>
  <c r="B1537" i="14"/>
  <c r="B1538" i="14"/>
  <c r="B1539" i="14"/>
  <c r="B1540" i="14"/>
  <c r="B1541" i="14"/>
  <c r="B1542" i="14"/>
  <c r="B1543" i="14"/>
  <c r="B1544" i="14"/>
  <c r="B1545" i="14"/>
  <c r="B1546" i="14"/>
  <c r="B1547" i="14"/>
  <c r="B1548" i="14"/>
  <c r="B1549" i="14"/>
  <c r="B1550" i="14"/>
  <c r="B1551" i="14"/>
  <c r="B1552" i="14"/>
  <c r="B1553" i="14"/>
  <c r="B1554" i="14"/>
  <c r="B1555" i="14"/>
  <c r="B1556" i="14"/>
  <c r="B1557" i="14"/>
  <c r="B1558" i="14"/>
  <c r="B1559" i="14"/>
  <c r="B1560" i="14"/>
  <c r="B1561" i="14"/>
  <c r="B1562" i="14"/>
  <c r="B1563" i="14"/>
  <c r="B1564" i="14"/>
  <c r="B1565" i="14"/>
  <c r="B1566" i="14"/>
  <c r="B1567" i="14"/>
  <c r="B1568" i="14"/>
  <c r="B1569" i="14"/>
  <c r="B1570" i="14"/>
  <c r="B1571" i="14"/>
  <c r="B1572" i="14"/>
  <c r="B1573" i="14"/>
  <c r="B1574" i="14"/>
  <c r="B1575" i="14"/>
  <c r="B1576" i="14"/>
  <c r="B1577" i="14"/>
  <c r="B1578" i="14"/>
  <c r="B1579" i="14"/>
  <c r="B1580" i="14"/>
  <c r="B1581" i="14"/>
  <c r="B1582" i="14"/>
  <c r="B1583" i="14"/>
  <c r="B1584" i="14"/>
  <c r="B1585" i="14"/>
  <c r="B1586" i="14"/>
  <c r="B1587" i="14"/>
  <c r="B1588" i="14"/>
  <c r="B1589" i="14"/>
  <c r="B1590" i="14"/>
  <c r="B1591" i="14"/>
  <c r="B1592" i="14"/>
  <c r="B1593" i="14"/>
  <c r="B1594" i="14"/>
  <c r="B1595" i="14"/>
  <c r="B1596" i="14"/>
  <c r="B1597" i="14"/>
  <c r="B1598" i="14"/>
  <c r="B1599" i="14"/>
  <c r="B1600" i="14"/>
  <c r="B1601" i="14"/>
  <c r="B1602" i="14"/>
  <c r="B1603" i="14"/>
  <c r="B1604" i="14"/>
  <c r="B1605" i="14"/>
  <c r="B1606" i="14"/>
  <c r="B1607" i="14"/>
  <c r="B1608" i="14"/>
  <c r="B1609" i="14"/>
  <c r="B1610" i="14"/>
  <c r="B1611" i="14"/>
  <c r="B1612" i="14"/>
  <c r="B1613" i="14"/>
  <c r="B1614" i="14"/>
  <c r="B1615" i="14"/>
  <c r="B1616" i="14"/>
  <c r="B1617" i="14"/>
  <c r="B1618" i="14"/>
  <c r="B1619" i="14"/>
  <c r="B1620" i="14"/>
  <c r="B1621" i="14"/>
  <c r="B1622" i="14"/>
  <c r="B1623" i="14"/>
  <c r="B1624" i="14"/>
  <c r="B1625" i="14"/>
  <c r="B1626" i="14"/>
  <c r="B1627" i="14"/>
  <c r="B1628" i="14"/>
  <c r="B1629" i="14"/>
  <c r="B1630" i="14"/>
  <c r="B1631" i="14"/>
  <c r="B1632" i="14"/>
  <c r="B1633" i="14"/>
  <c r="B1634" i="14"/>
  <c r="B1635" i="14"/>
  <c r="B1636" i="14"/>
  <c r="B1637" i="14"/>
  <c r="B1638" i="14"/>
  <c r="B1639" i="14"/>
  <c r="B1640" i="14"/>
  <c r="B1641" i="14"/>
  <c r="B1642" i="14"/>
  <c r="B1643" i="14"/>
  <c r="B1644" i="14"/>
  <c r="B1645" i="14"/>
  <c r="B1646" i="14"/>
  <c r="B1647" i="14"/>
  <c r="B1648" i="14"/>
  <c r="B1649" i="14"/>
  <c r="B1650" i="14"/>
  <c r="B1651" i="14"/>
  <c r="B1652" i="14"/>
  <c r="B1653" i="14"/>
  <c r="B1654" i="14"/>
  <c r="B1655" i="14"/>
  <c r="B1656" i="14"/>
  <c r="B1657" i="14"/>
  <c r="B1658" i="14"/>
  <c r="B1659" i="14"/>
  <c r="B1660" i="14"/>
  <c r="B1661" i="14"/>
  <c r="B1662" i="14"/>
  <c r="B1663" i="14"/>
  <c r="B1664" i="14"/>
  <c r="B1665" i="14"/>
  <c r="B1666" i="14"/>
  <c r="B1667" i="14"/>
  <c r="B1668" i="14"/>
  <c r="B1669" i="14"/>
  <c r="B1670" i="14"/>
  <c r="B1671" i="14"/>
  <c r="B1672" i="14"/>
  <c r="B1673" i="14"/>
  <c r="B1674" i="14"/>
  <c r="B1675" i="14"/>
  <c r="B1676" i="14"/>
  <c r="B1677" i="14"/>
  <c r="B1678" i="14"/>
  <c r="B1679" i="14"/>
  <c r="B1680" i="14"/>
  <c r="B1681" i="14"/>
  <c r="B1682" i="14"/>
  <c r="B1683" i="14"/>
  <c r="B1684" i="14"/>
  <c r="B1685" i="14"/>
  <c r="B1686" i="14"/>
  <c r="B1687" i="14"/>
  <c r="B1688" i="14"/>
  <c r="B1689" i="14"/>
  <c r="B1690" i="14"/>
  <c r="B1691" i="14"/>
  <c r="B1692" i="14"/>
  <c r="B1693" i="14"/>
  <c r="B1694" i="14"/>
  <c r="B1695" i="14"/>
  <c r="B1696" i="14"/>
  <c r="B1697" i="14"/>
  <c r="B1698" i="14"/>
  <c r="B1699" i="14"/>
  <c r="B1700" i="14"/>
  <c r="B1701" i="14"/>
  <c r="B1702" i="14"/>
  <c r="B1703" i="14"/>
  <c r="B1704" i="14"/>
  <c r="B1705" i="14"/>
  <c r="B1706" i="14"/>
  <c r="B1707" i="14"/>
  <c r="B1708" i="14"/>
  <c r="B1709" i="14"/>
  <c r="B1710" i="14"/>
  <c r="B1711" i="14"/>
  <c r="B1712" i="14"/>
  <c r="B1713" i="14"/>
  <c r="B1714" i="14"/>
  <c r="B1715" i="14"/>
  <c r="B1716" i="14"/>
  <c r="B1717" i="14"/>
  <c r="B1718" i="14"/>
  <c r="B1719" i="14"/>
  <c r="B1720" i="14"/>
  <c r="B1721" i="14"/>
  <c r="B1722" i="14"/>
  <c r="B1723" i="14"/>
  <c r="B1724" i="14"/>
  <c r="B1725" i="14"/>
  <c r="B1726" i="14"/>
  <c r="B1727" i="14"/>
  <c r="B1728" i="14"/>
  <c r="B1729" i="14"/>
  <c r="B1730" i="14"/>
  <c r="B1731" i="14"/>
  <c r="B1732" i="14"/>
  <c r="B1733" i="14"/>
  <c r="B1734" i="14"/>
  <c r="B1735" i="14"/>
  <c r="B1736" i="14"/>
  <c r="B1737" i="14"/>
  <c r="B1738" i="14"/>
  <c r="B1739" i="14"/>
  <c r="B1740" i="14"/>
  <c r="B1741" i="14"/>
  <c r="B1742" i="14"/>
  <c r="B1743" i="14"/>
  <c r="B1744" i="14"/>
  <c r="B1745" i="14"/>
  <c r="B1746" i="14"/>
  <c r="B1747" i="14"/>
  <c r="B1748" i="14"/>
  <c r="B1749" i="14"/>
  <c r="B1750" i="14"/>
  <c r="B1751" i="14"/>
  <c r="B1752" i="14"/>
  <c r="B1753" i="14"/>
  <c r="B1754" i="14"/>
  <c r="B1755" i="14"/>
  <c r="B1756" i="14"/>
  <c r="B1757" i="14"/>
  <c r="B1758" i="14"/>
  <c r="B1759" i="14"/>
  <c r="B1760" i="14"/>
  <c r="B1761" i="14"/>
  <c r="B1762" i="14"/>
  <c r="B1763" i="14"/>
  <c r="B1764" i="14"/>
  <c r="B1765" i="14"/>
  <c r="B1766" i="14"/>
  <c r="B1767" i="14"/>
  <c r="B1768" i="14"/>
  <c r="B1769" i="14"/>
  <c r="B1770" i="14"/>
  <c r="B1771" i="14"/>
  <c r="B1772" i="14"/>
  <c r="B1773" i="14"/>
  <c r="B1774" i="14"/>
  <c r="B1775" i="14"/>
  <c r="B1776" i="14"/>
  <c r="B1777" i="14"/>
  <c r="B1778" i="14"/>
  <c r="B1779" i="14"/>
  <c r="B1780" i="14"/>
  <c r="B1781" i="14"/>
  <c r="B1782" i="14"/>
  <c r="B1783" i="14"/>
  <c r="B1784" i="14"/>
  <c r="B1785" i="14"/>
  <c r="B1786" i="14"/>
  <c r="B1787" i="14"/>
  <c r="B1788" i="14"/>
  <c r="B1789" i="14"/>
  <c r="B1790" i="14"/>
  <c r="B1791" i="14"/>
  <c r="B1792" i="14"/>
  <c r="B1793" i="14"/>
  <c r="B1794" i="14"/>
  <c r="B1795" i="14"/>
  <c r="B1796" i="14"/>
  <c r="B1797" i="14"/>
  <c r="B1798" i="14"/>
  <c r="B1799" i="14"/>
  <c r="B1800" i="14"/>
  <c r="B1801" i="14"/>
  <c r="B1802" i="14"/>
  <c r="B1803" i="14"/>
  <c r="B1804" i="14"/>
  <c r="B1805" i="14"/>
  <c r="B1806" i="14"/>
  <c r="B1807" i="14"/>
  <c r="B1808" i="14"/>
  <c r="B1809" i="14"/>
  <c r="B1810" i="14"/>
  <c r="B1811" i="14"/>
  <c r="B1812" i="14"/>
  <c r="B1813" i="14"/>
  <c r="B1814" i="14"/>
  <c r="B1815" i="14"/>
  <c r="B1816" i="14"/>
  <c r="B1817" i="14"/>
  <c r="B1818" i="14"/>
  <c r="B1819" i="14"/>
  <c r="B1820" i="14"/>
  <c r="B1821" i="14"/>
  <c r="B1822" i="14"/>
  <c r="B1823" i="14"/>
  <c r="B1824" i="14"/>
  <c r="B1825" i="14"/>
  <c r="B1826" i="14"/>
  <c r="B1827" i="14"/>
  <c r="B1828" i="14"/>
  <c r="B1829" i="14"/>
  <c r="B1830" i="14"/>
  <c r="B1831" i="14"/>
  <c r="B1832" i="14"/>
  <c r="B1833" i="14"/>
  <c r="B1834" i="14"/>
  <c r="B1835" i="14"/>
  <c r="B1836" i="14"/>
  <c r="B1837" i="14"/>
  <c r="B1838" i="14"/>
  <c r="B1839" i="14"/>
  <c r="B1840" i="14"/>
  <c r="B1841" i="14"/>
  <c r="B1842" i="14"/>
  <c r="B1843" i="14"/>
  <c r="B1844" i="14"/>
  <c r="B1845" i="14"/>
  <c r="B1846" i="14"/>
  <c r="B1847" i="14"/>
  <c r="B1848" i="14"/>
  <c r="B1849" i="14"/>
  <c r="B1850" i="14"/>
  <c r="B1851" i="14"/>
  <c r="B1852" i="14"/>
  <c r="B1853" i="14"/>
  <c r="B1854" i="14"/>
  <c r="B1855" i="14"/>
  <c r="B1856" i="14"/>
  <c r="B1857" i="14"/>
  <c r="B1858" i="14"/>
  <c r="B1859" i="14"/>
  <c r="B1860" i="14"/>
  <c r="B1861" i="14"/>
  <c r="B1862" i="14"/>
  <c r="B1863" i="14"/>
  <c r="B1864" i="14"/>
  <c r="B1865" i="14"/>
  <c r="B1866" i="14"/>
  <c r="B1867" i="14"/>
  <c r="B1868" i="14"/>
  <c r="B1869" i="14"/>
  <c r="B1870" i="14"/>
  <c r="B1871" i="14"/>
  <c r="B1872" i="14"/>
  <c r="B1873" i="14"/>
  <c r="B1874" i="14"/>
  <c r="B1875" i="14"/>
  <c r="B1876" i="14"/>
  <c r="B1877" i="14"/>
  <c r="B1878" i="14"/>
  <c r="B1879" i="14"/>
  <c r="B1880" i="14"/>
  <c r="B1881" i="14"/>
  <c r="B1882" i="14"/>
  <c r="B1883" i="14"/>
  <c r="B1884" i="14"/>
  <c r="B1885" i="14"/>
  <c r="B1886" i="14"/>
  <c r="B1887" i="14"/>
  <c r="B1888" i="14"/>
  <c r="B1889" i="14"/>
  <c r="B1890" i="14"/>
  <c r="B1891" i="14"/>
  <c r="B1892" i="14"/>
  <c r="B1893" i="14"/>
  <c r="B1894" i="14"/>
  <c r="B1895" i="14"/>
  <c r="B1896" i="14"/>
  <c r="B1897" i="14"/>
  <c r="B1898" i="14"/>
  <c r="B1899" i="14"/>
  <c r="B1900" i="14"/>
  <c r="B1901" i="14"/>
  <c r="B1902" i="14"/>
  <c r="B1903" i="14"/>
  <c r="B1904" i="14"/>
  <c r="B1905" i="14"/>
  <c r="B1906" i="14"/>
  <c r="B1907" i="14"/>
  <c r="B1908" i="14"/>
  <c r="B1909" i="14"/>
  <c r="B1910" i="14"/>
  <c r="B1911" i="14"/>
  <c r="B1912" i="14"/>
  <c r="B1913" i="14"/>
  <c r="B1914" i="14"/>
  <c r="B1915" i="14"/>
  <c r="B1916" i="14"/>
  <c r="B1917" i="14"/>
  <c r="B1918" i="14"/>
  <c r="B1919" i="14"/>
  <c r="B1920" i="14"/>
  <c r="B1921" i="14"/>
  <c r="B1922" i="14"/>
  <c r="B1923" i="14"/>
  <c r="B1924" i="14"/>
  <c r="B1925" i="14"/>
  <c r="B1926" i="14"/>
  <c r="B1927" i="14"/>
  <c r="B1928" i="14"/>
  <c r="B1929" i="14"/>
  <c r="B1930" i="14"/>
  <c r="B1931" i="14"/>
  <c r="B1932" i="14"/>
  <c r="B1933" i="14"/>
  <c r="B1934" i="14"/>
  <c r="B1935" i="14"/>
  <c r="B1936" i="14"/>
  <c r="B1937" i="14"/>
  <c r="B1938" i="14"/>
  <c r="B1939" i="14"/>
  <c r="B1940" i="14"/>
  <c r="B1941" i="14"/>
  <c r="B1942" i="14"/>
  <c r="B1943" i="14"/>
  <c r="B1944" i="14"/>
  <c r="B1945" i="14"/>
  <c r="B1946" i="14"/>
  <c r="B1947" i="14"/>
  <c r="B1948" i="14"/>
  <c r="B1949" i="14"/>
  <c r="B1950" i="14"/>
  <c r="B1951" i="14"/>
  <c r="B1952" i="14"/>
  <c r="B1953" i="14"/>
  <c r="B1954" i="14"/>
  <c r="B1955" i="14"/>
  <c r="B1956" i="14"/>
  <c r="B1957" i="14"/>
  <c r="B1958" i="14"/>
  <c r="B1959" i="14"/>
  <c r="B1960" i="14"/>
  <c r="B1961" i="14"/>
  <c r="B1962" i="14"/>
  <c r="B1963" i="14"/>
  <c r="B1964" i="14"/>
  <c r="B1965" i="14"/>
  <c r="B1966" i="14"/>
  <c r="B1967" i="14"/>
  <c r="B1968" i="14"/>
  <c r="B1969" i="14"/>
  <c r="B1970" i="14"/>
  <c r="B1971" i="14"/>
  <c r="B1972" i="14"/>
  <c r="B1973" i="14"/>
  <c r="B1974" i="14"/>
  <c r="B1975" i="14"/>
  <c r="B1976" i="14"/>
  <c r="B1977" i="14"/>
  <c r="B1978" i="14"/>
  <c r="B1979" i="14"/>
  <c r="B1980" i="14"/>
  <c r="B1981" i="14"/>
  <c r="B1982" i="14"/>
  <c r="B1983" i="14"/>
  <c r="B1984" i="14"/>
  <c r="B1985" i="14"/>
  <c r="B1986" i="14"/>
  <c r="B1987" i="14"/>
  <c r="B1988" i="14"/>
  <c r="B1989" i="14"/>
  <c r="B1990" i="14"/>
  <c r="B1991" i="14"/>
  <c r="B1992" i="14"/>
  <c r="B1993" i="14"/>
  <c r="B1994" i="14"/>
  <c r="B1995" i="14"/>
  <c r="B1996" i="14"/>
  <c r="B1997" i="14"/>
  <c r="B1998" i="14"/>
  <c r="B1999" i="14"/>
  <c r="B2000" i="14"/>
  <c r="B2001" i="14"/>
  <c r="B2002" i="14"/>
  <c r="B2003" i="14"/>
  <c r="B2004" i="14"/>
  <c r="B2005" i="14"/>
  <c r="B2006" i="14"/>
  <c r="B2007" i="14"/>
  <c r="B2008" i="14"/>
  <c r="B2009" i="14"/>
  <c r="B2010" i="14"/>
  <c r="B2011" i="14"/>
  <c r="B2012" i="14"/>
  <c r="B2013" i="14"/>
  <c r="B2014" i="14"/>
  <c r="B2015" i="14"/>
  <c r="B2016" i="14"/>
  <c r="B2017" i="14"/>
  <c r="B2018" i="14"/>
  <c r="B2019" i="14"/>
  <c r="B2020" i="14"/>
  <c r="B2021" i="14"/>
  <c r="B2022" i="14"/>
  <c r="B2023" i="14"/>
  <c r="B2024" i="14"/>
  <c r="B2025" i="14"/>
  <c r="B2026" i="14"/>
  <c r="B2027" i="14"/>
  <c r="B2028" i="14"/>
  <c r="B2029" i="14"/>
  <c r="B2030" i="14"/>
  <c r="B2031" i="14"/>
  <c r="B2032" i="14"/>
  <c r="B2033" i="14"/>
  <c r="B2034" i="14"/>
  <c r="B2035" i="14"/>
  <c r="B2036" i="14"/>
  <c r="B2037" i="14"/>
  <c r="B2038" i="14"/>
  <c r="B2039" i="14"/>
  <c r="B2040" i="14"/>
  <c r="B2041" i="14"/>
  <c r="B2042" i="14"/>
  <c r="B2043" i="14"/>
  <c r="B2044" i="14"/>
  <c r="B2045" i="14"/>
  <c r="B2046" i="14"/>
  <c r="B2047" i="14"/>
  <c r="B2048" i="14"/>
  <c r="B2049" i="14"/>
  <c r="B2050" i="14"/>
  <c r="B2051" i="14"/>
  <c r="B2052" i="14"/>
  <c r="B2053" i="14"/>
  <c r="B2054" i="14"/>
  <c r="B2055" i="14"/>
  <c r="B2056" i="14"/>
  <c r="B2057" i="14"/>
  <c r="B2058" i="14"/>
  <c r="B2059" i="14"/>
  <c r="B2060" i="14"/>
  <c r="B2061" i="14"/>
  <c r="B2062" i="14"/>
  <c r="B2063" i="14"/>
  <c r="B2064" i="14"/>
  <c r="B2065" i="14"/>
  <c r="B2066" i="14"/>
  <c r="B2067" i="14"/>
  <c r="B2068" i="14"/>
  <c r="B2069" i="14"/>
  <c r="B2070" i="14"/>
  <c r="B2071" i="14"/>
  <c r="B2072" i="14"/>
  <c r="B2073" i="14"/>
  <c r="B2074" i="14"/>
  <c r="B2075" i="14"/>
  <c r="B2076" i="14"/>
  <c r="B2077" i="14"/>
  <c r="B2078" i="14"/>
  <c r="B2079" i="14"/>
  <c r="B2080" i="14"/>
  <c r="B2081" i="14"/>
  <c r="B2082" i="14"/>
  <c r="B2083" i="14"/>
  <c r="B2084" i="14"/>
  <c r="B2085" i="14"/>
  <c r="B2086" i="14"/>
  <c r="B2087" i="14"/>
  <c r="B2088" i="14"/>
  <c r="B2089" i="14"/>
  <c r="B2090" i="14"/>
  <c r="B2091" i="14"/>
  <c r="B2092" i="14"/>
  <c r="B2093" i="14"/>
  <c r="B2094" i="14"/>
  <c r="B2095" i="14"/>
  <c r="B2096" i="14"/>
  <c r="B2097" i="14"/>
  <c r="B2098" i="14"/>
  <c r="B2099" i="14"/>
  <c r="B2100" i="14"/>
  <c r="B2101" i="14"/>
  <c r="B2102" i="14"/>
  <c r="B2103" i="14"/>
  <c r="B2104" i="14"/>
  <c r="B2105" i="14"/>
  <c r="B2106" i="14"/>
  <c r="B2107" i="14"/>
  <c r="B2108" i="14"/>
  <c r="B2109" i="14"/>
  <c r="B2110" i="14"/>
  <c r="B2111" i="14"/>
  <c r="B2112" i="14"/>
  <c r="B2113" i="14"/>
  <c r="B2114" i="14"/>
  <c r="B2115" i="14"/>
  <c r="B2116" i="14"/>
  <c r="B2117" i="14"/>
  <c r="B2118" i="14"/>
  <c r="B2119" i="14"/>
  <c r="B2120" i="14"/>
  <c r="B2121" i="14"/>
  <c r="B2122" i="14"/>
  <c r="B2123" i="14"/>
  <c r="B2124" i="14"/>
  <c r="B2125" i="14"/>
  <c r="B2126" i="14"/>
  <c r="B2127" i="14"/>
  <c r="B2128" i="14"/>
  <c r="B2129" i="14"/>
  <c r="B2130" i="14"/>
  <c r="B2131" i="14"/>
  <c r="B2132" i="14"/>
  <c r="B2133" i="14"/>
  <c r="B2134" i="14"/>
  <c r="B2135" i="14"/>
  <c r="B2136" i="14"/>
  <c r="B2137" i="14"/>
  <c r="B2138" i="14"/>
  <c r="B2139" i="14"/>
  <c r="B2140" i="14"/>
  <c r="B2141" i="14"/>
  <c r="B2142" i="14"/>
  <c r="B2143" i="14"/>
  <c r="B2144" i="14"/>
  <c r="B2145" i="14"/>
  <c r="B2146" i="14"/>
  <c r="B2147" i="14"/>
  <c r="B2148" i="14"/>
  <c r="B2149" i="14"/>
  <c r="B2150" i="14"/>
  <c r="B2151" i="14"/>
  <c r="B2152" i="14"/>
  <c r="B2153" i="14"/>
  <c r="B2154" i="14"/>
  <c r="B2155" i="14"/>
  <c r="B2156" i="14"/>
  <c r="B2157" i="14"/>
  <c r="B2158" i="14"/>
  <c r="B2159" i="14"/>
  <c r="B2160" i="14"/>
  <c r="B2161" i="14"/>
  <c r="B2162" i="14"/>
  <c r="B2163" i="14"/>
  <c r="B2164" i="14"/>
  <c r="B2165" i="14"/>
  <c r="B2166" i="14"/>
  <c r="B2167" i="14"/>
  <c r="B2168" i="14"/>
  <c r="B2169" i="14"/>
  <c r="B2170" i="14"/>
  <c r="B2171" i="14"/>
  <c r="B2172" i="14"/>
  <c r="B2173" i="14"/>
  <c r="B2174" i="14"/>
  <c r="B2175" i="14"/>
  <c r="B2176" i="14"/>
  <c r="B2177" i="14"/>
  <c r="B2178" i="14"/>
  <c r="B2179" i="14"/>
  <c r="B2180" i="14"/>
  <c r="B2181" i="14"/>
  <c r="B2182" i="14"/>
  <c r="B2183" i="14"/>
  <c r="B2184" i="14"/>
  <c r="B2185" i="14"/>
  <c r="B2186" i="14"/>
  <c r="B2187" i="14"/>
  <c r="B2188" i="14"/>
  <c r="B2189" i="14"/>
  <c r="B2190" i="14"/>
  <c r="B2191" i="14"/>
  <c r="B2192" i="14"/>
  <c r="B2193" i="14"/>
  <c r="B2194" i="14"/>
  <c r="B2195" i="14"/>
  <c r="B2196" i="14"/>
  <c r="B2197" i="14"/>
  <c r="B2198" i="14"/>
  <c r="B2199" i="14"/>
  <c r="B2200" i="14"/>
  <c r="B2201" i="14"/>
  <c r="B2202" i="14"/>
  <c r="B2203" i="14"/>
  <c r="B2204" i="14"/>
  <c r="B2205" i="14"/>
  <c r="B2206" i="14"/>
  <c r="B2207" i="14"/>
  <c r="B2208" i="14"/>
  <c r="B2209" i="14"/>
  <c r="B2210" i="14"/>
  <c r="B2211" i="14"/>
  <c r="B2212" i="14"/>
  <c r="B2213" i="14"/>
  <c r="B2214" i="14"/>
  <c r="B2215" i="14"/>
  <c r="B2216" i="14"/>
  <c r="B2217" i="14"/>
  <c r="B2218" i="14"/>
  <c r="B2219" i="14"/>
  <c r="B2220" i="14"/>
  <c r="B2221" i="14"/>
  <c r="B2222" i="14"/>
  <c r="B2223" i="14"/>
  <c r="B2224" i="14"/>
  <c r="B2225" i="14"/>
  <c r="B2226" i="14"/>
  <c r="B2227" i="14"/>
  <c r="B2228" i="14"/>
  <c r="B2229" i="14"/>
  <c r="B2230" i="14"/>
  <c r="B2231" i="14"/>
  <c r="B2232" i="14"/>
  <c r="B2233" i="14"/>
  <c r="B2234" i="14"/>
  <c r="B2235" i="14"/>
  <c r="B2236" i="14"/>
  <c r="B2237" i="14"/>
  <c r="B2238" i="14"/>
  <c r="B2239" i="14"/>
  <c r="B2240" i="14"/>
  <c r="B2241" i="14"/>
  <c r="B2242" i="14"/>
  <c r="B2243" i="14"/>
  <c r="B2244" i="14"/>
  <c r="B2245" i="14"/>
  <c r="B2246" i="14"/>
  <c r="B2247" i="14"/>
  <c r="B2248" i="14"/>
  <c r="B2249" i="14"/>
  <c r="B2250" i="14"/>
  <c r="B2251" i="14"/>
  <c r="B2252" i="14"/>
  <c r="B2253" i="14"/>
  <c r="B2254" i="14"/>
  <c r="B2255" i="14"/>
  <c r="B2256" i="14"/>
  <c r="B2257" i="14"/>
  <c r="B2258" i="14"/>
  <c r="B2259" i="14"/>
  <c r="B2260" i="14"/>
  <c r="B2261" i="14"/>
  <c r="B2262" i="14"/>
  <c r="B2263" i="14"/>
  <c r="B2264" i="14"/>
  <c r="B2265" i="14"/>
  <c r="B2266" i="14"/>
  <c r="B2267" i="14"/>
  <c r="B2268" i="14"/>
  <c r="B2269" i="14"/>
  <c r="B2270" i="14"/>
  <c r="B2271" i="14"/>
  <c r="B2272" i="14"/>
  <c r="B2273" i="14"/>
  <c r="B2274" i="14"/>
  <c r="B2275" i="14"/>
  <c r="B2276" i="14"/>
  <c r="B2277" i="14"/>
  <c r="B2278" i="14"/>
  <c r="B2279" i="14"/>
  <c r="B2280" i="14"/>
  <c r="B2281" i="14"/>
  <c r="B2282" i="14"/>
  <c r="B2283" i="14"/>
  <c r="B2284" i="14"/>
  <c r="B2285" i="14"/>
  <c r="B2286" i="14"/>
  <c r="B2287" i="14"/>
  <c r="B2288" i="14"/>
  <c r="B2289" i="14"/>
  <c r="B2290" i="14"/>
  <c r="B2291" i="14"/>
  <c r="B2292" i="14"/>
  <c r="B2293" i="14"/>
  <c r="B2294" i="14"/>
  <c r="B2295" i="14"/>
  <c r="B2296" i="14"/>
  <c r="B2297" i="14"/>
  <c r="B2298" i="14"/>
  <c r="B2299" i="14"/>
  <c r="B2300" i="14"/>
  <c r="B2301" i="14"/>
  <c r="B2302" i="14"/>
  <c r="B2303" i="14"/>
  <c r="B2304" i="14"/>
  <c r="B2305" i="14"/>
  <c r="B2306" i="14"/>
  <c r="B2307" i="14"/>
  <c r="B2308" i="14"/>
  <c r="B2309" i="14"/>
  <c r="B2310" i="14"/>
  <c r="B2311" i="14"/>
  <c r="B2312" i="14"/>
  <c r="B2313" i="14"/>
  <c r="B2314" i="14"/>
  <c r="B2315" i="14"/>
  <c r="B2316" i="14"/>
  <c r="B2317" i="14"/>
  <c r="B2318" i="14"/>
  <c r="B2319" i="14"/>
  <c r="B2320" i="14"/>
  <c r="B2321" i="14"/>
  <c r="B2322" i="14"/>
  <c r="B2323" i="14"/>
  <c r="B2324" i="14"/>
  <c r="B2325" i="14"/>
  <c r="B2326" i="14"/>
  <c r="B2327" i="14"/>
  <c r="B2328" i="14"/>
  <c r="B2329" i="14"/>
  <c r="B2330" i="14"/>
  <c r="B2331" i="14"/>
  <c r="B2332" i="14"/>
  <c r="B2333" i="14"/>
  <c r="B2334" i="14"/>
  <c r="B2335" i="14"/>
  <c r="B2336" i="14"/>
  <c r="B2337" i="14"/>
  <c r="B2338" i="14"/>
  <c r="B2339" i="14"/>
  <c r="B2340" i="14"/>
  <c r="B2341" i="14"/>
  <c r="B2342" i="14"/>
  <c r="B2343" i="14"/>
  <c r="B2344" i="14"/>
  <c r="B2345" i="14"/>
  <c r="B2346" i="14"/>
  <c r="B2347" i="14"/>
  <c r="B2348" i="14"/>
  <c r="B2349" i="14"/>
  <c r="B2350" i="14"/>
  <c r="B2351" i="14"/>
  <c r="B2352" i="14"/>
  <c r="B2353" i="14"/>
  <c r="B2354" i="14"/>
  <c r="B2355" i="14"/>
  <c r="B2356" i="14"/>
  <c r="B2357" i="14"/>
  <c r="B2358" i="14"/>
  <c r="B2359" i="14"/>
  <c r="B2360" i="14"/>
  <c r="B2361" i="14"/>
  <c r="B2362" i="14"/>
  <c r="B2363" i="14"/>
  <c r="B2364" i="14"/>
  <c r="B2365" i="14"/>
  <c r="B2366" i="14"/>
  <c r="B2367" i="14"/>
  <c r="B2368" i="14"/>
  <c r="B2369" i="14"/>
  <c r="B2370" i="14"/>
  <c r="B2371" i="14"/>
  <c r="B2372" i="14"/>
  <c r="B2373" i="14"/>
  <c r="B2374" i="14"/>
  <c r="B2375" i="14"/>
  <c r="B2376" i="14"/>
  <c r="B2377" i="14"/>
  <c r="B2378" i="14"/>
  <c r="B2379" i="14"/>
  <c r="B2380" i="14"/>
  <c r="B2381" i="14"/>
  <c r="B2382" i="14"/>
  <c r="B2383" i="14"/>
  <c r="B2384" i="14"/>
  <c r="B2385" i="14"/>
  <c r="B2386" i="14"/>
  <c r="B2387" i="14"/>
  <c r="B2388" i="14"/>
  <c r="B2389" i="14"/>
  <c r="B2390" i="14"/>
  <c r="B2391" i="14"/>
  <c r="B2392" i="14"/>
  <c r="B2393" i="14"/>
  <c r="B2394" i="14"/>
  <c r="B2395" i="14"/>
  <c r="B2396" i="14"/>
  <c r="B2397" i="14"/>
  <c r="B2398" i="14"/>
  <c r="B2399" i="14"/>
  <c r="B2400" i="14"/>
  <c r="B2401" i="14"/>
  <c r="B2402" i="14"/>
  <c r="B2403" i="14"/>
  <c r="B2404" i="14"/>
  <c r="B2405" i="14"/>
  <c r="B2406" i="14"/>
  <c r="B2407" i="14"/>
  <c r="B2408" i="14"/>
  <c r="B2409" i="14"/>
  <c r="B2410" i="14"/>
  <c r="B2411" i="14"/>
  <c r="B2412" i="14"/>
  <c r="B2413" i="14"/>
  <c r="B2414" i="14"/>
  <c r="B2415" i="14"/>
  <c r="B2416" i="14"/>
  <c r="B2417" i="14"/>
  <c r="B2418" i="14"/>
  <c r="B2419" i="14"/>
  <c r="B2420" i="14"/>
  <c r="B2421" i="14"/>
  <c r="B2422" i="14"/>
  <c r="B2423" i="14"/>
  <c r="B2424" i="14"/>
  <c r="B2425" i="14"/>
  <c r="B2426" i="14"/>
  <c r="B2427" i="14"/>
  <c r="B2428" i="14"/>
  <c r="B2429" i="14"/>
  <c r="B2430" i="14"/>
  <c r="B2431" i="14"/>
  <c r="B2432" i="14"/>
  <c r="B2433" i="14"/>
  <c r="B2434" i="14"/>
  <c r="B2435" i="14"/>
  <c r="B2436" i="14"/>
  <c r="B2437" i="14"/>
  <c r="B2438" i="14"/>
  <c r="B2439" i="14"/>
  <c r="B2440" i="14"/>
  <c r="B2441" i="14"/>
  <c r="B2442" i="14"/>
  <c r="B2443" i="14"/>
  <c r="B2444" i="14"/>
  <c r="B2445" i="14"/>
  <c r="B2446" i="14"/>
  <c r="B2447" i="14"/>
  <c r="B2448" i="14"/>
  <c r="B2449" i="14"/>
  <c r="B2450" i="14"/>
  <c r="B2451" i="14"/>
  <c r="B2452" i="14"/>
  <c r="B2453" i="14"/>
  <c r="B2454" i="14"/>
  <c r="B2455" i="14"/>
  <c r="B2456" i="14"/>
  <c r="B2457" i="14"/>
  <c r="B2458" i="14"/>
  <c r="B2459" i="14"/>
  <c r="B2460" i="14"/>
  <c r="B2461" i="14"/>
  <c r="B2462" i="14"/>
  <c r="B2463" i="14"/>
  <c r="B2464" i="14"/>
  <c r="B2465" i="14"/>
  <c r="B2466" i="14"/>
  <c r="B2467" i="14"/>
  <c r="B2468" i="14"/>
  <c r="B2469" i="14"/>
  <c r="B2470" i="14"/>
  <c r="B2471" i="14"/>
  <c r="B2472" i="14"/>
  <c r="B2473" i="14"/>
  <c r="B2474" i="14"/>
  <c r="B2475" i="14"/>
  <c r="B2476" i="14"/>
  <c r="B2477" i="14"/>
  <c r="B2478" i="14"/>
  <c r="B2479" i="14"/>
  <c r="B2480" i="14"/>
  <c r="B2481" i="14"/>
  <c r="B2482" i="14"/>
  <c r="B2483" i="14"/>
  <c r="B2484" i="14"/>
  <c r="B2485" i="14"/>
  <c r="B2486" i="14"/>
  <c r="B2487" i="14"/>
  <c r="B2488" i="14"/>
  <c r="B2489" i="14"/>
  <c r="B2490" i="14"/>
  <c r="B2491" i="14"/>
  <c r="B2492" i="14"/>
  <c r="B2493" i="14"/>
  <c r="B2494" i="14"/>
  <c r="B2495" i="14"/>
  <c r="B2496" i="14"/>
  <c r="B2497" i="14"/>
  <c r="B2498" i="14"/>
  <c r="B2499" i="14"/>
  <c r="B2500" i="14"/>
  <c r="B2501" i="14"/>
  <c r="B2502" i="14"/>
  <c r="B2503" i="14"/>
  <c r="B2504" i="14"/>
  <c r="B2505" i="14"/>
  <c r="B2506" i="14"/>
  <c r="C25" i="20"/>
  <c r="C28" i="20"/>
  <c r="C31" i="20"/>
  <c r="C1034" i="20"/>
  <c r="D3966" i="20"/>
  <c r="D3967" i="20"/>
  <c r="M5" i="25" a="1"/>
  <c r="M5" i="25" s="1"/>
  <c r="M6" i="25" a="1"/>
  <c r="M6" i="25" s="1"/>
  <c r="M7" i="25" a="1"/>
  <c r="M7" i="25" s="1"/>
  <c r="M8" i="25" a="1"/>
  <c r="M8" i="25" s="1"/>
  <c r="M9" i="25" a="1"/>
  <c r="M9" i="25" s="1"/>
  <c r="M10" i="25" a="1"/>
  <c r="M10" i="25" s="1"/>
  <c r="M11" i="25" a="1"/>
  <c r="M11" i="25" s="1"/>
  <c r="M12" i="25" a="1"/>
  <c r="M12" i="25" s="1"/>
  <c r="M13" i="25" a="1"/>
  <c r="M13" i="25" s="1"/>
  <c r="M14" i="25" a="1"/>
  <c r="M14" i="25" s="1"/>
  <c r="M15" i="25" a="1"/>
  <c r="M15" i="25" s="1"/>
  <c r="M16" i="25" a="1"/>
  <c r="M16" i="25" s="1"/>
  <c r="M17" i="25" a="1"/>
  <c r="M17" i="25" s="1"/>
  <c r="M18" i="25" a="1"/>
  <c r="M18" i="25" s="1"/>
  <c r="M19" i="25" a="1"/>
  <c r="M19" i="25" s="1"/>
  <c r="M20" i="25" a="1"/>
  <c r="M20" i="25" s="1"/>
  <c r="M21" i="25" a="1"/>
  <c r="M21" i="25" s="1"/>
  <c r="M22" i="25" a="1"/>
  <c r="M22" i="25" s="1"/>
  <c r="M23" i="25" a="1"/>
  <c r="M23" i="25" s="1"/>
  <c r="M24" i="25" a="1"/>
  <c r="M24" i="25" s="1"/>
  <c r="M25" i="25" a="1"/>
  <c r="M25" i="25" s="1"/>
  <c r="M26" i="25" a="1"/>
  <c r="M26" i="25" s="1"/>
  <c r="M27" i="25" a="1"/>
  <c r="M27" i="25" s="1"/>
  <c r="M28" i="25" a="1"/>
  <c r="M28" i="25" s="1"/>
  <c r="M29" i="25" a="1"/>
  <c r="M29" i="25" s="1"/>
  <c r="M30" i="25" a="1"/>
  <c r="M30" i="25" s="1"/>
  <c r="M31" i="25" a="1"/>
  <c r="M31" i="25" s="1"/>
  <c r="M32" i="25" a="1"/>
  <c r="M32" i="25" s="1"/>
  <c r="M33" i="25" a="1"/>
  <c r="M33" i="25" s="1"/>
  <c r="M34" i="25" a="1"/>
  <c r="M34" i="25" s="1"/>
  <c r="M35" i="25" a="1"/>
  <c r="M35" i="25" s="1"/>
  <c r="M36" i="25" a="1"/>
  <c r="M36" i="25" s="1"/>
  <c r="M37" i="25" a="1"/>
  <c r="M37" i="25" s="1"/>
  <c r="M38" i="25" a="1"/>
  <c r="M38" i="25" s="1"/>
  <c r="M39" i="25" a="1"/>
  <c r="M39" i="25" s="1"/>
  <c r="M40" i="25" a="1"/>
  <c r="M40" i="25" s="1"/>
  <c r="M41" i="25" a="1"/>
  <c r="M41" i="25" s="1"/>
  <c r="M42" i="25" a="1"/>
  <c r="M42" i="25" s="1"/>
  <c r="M43" i="25" a="1"/>
  <c r="M43" i="25" s="1"/>
  <c r="M44" i="25" a="1"/>
  <c r="M44" i="25" s="1"/>
  <c r="M45" i="25" a="1"/>
  <c r="M45" i="25" s="1"/>
  <c r="M46" i="25" a="1"/>
  <c r="M46" i="25" s="1"/>
  <c r="M47" i="25" a="1"/>
  <c r="M47" i="25" s="1"/>
  <c r="M48" i="25" a="1"/>
  <c r="M48" i="25" s="1"/>
  <c r="M49" i="25" a="1"/>
  <c r="M49" i="25" s="1"/>
  <c r="M50" i="25" a="1"/>
  <c r="M50" i="25" s="1"/>
  <c r="M51" i="25" a="1"/>
  <c r="M51" i="25" s="1"/>
  <c r="M52" i="25" a="1"/>
  <c r="M52" i="25" s="1"/>
  <c r="M53" i="25" a="1"/>
  <c r="M53" i="25" s="1"/>
  <c r="M54" i="25" a="1"/>
  <c r="M54" i="25" s="1"/>
  <c r="M55" i="25" a="1"/>
  <c r="M55" i="25" s="1"/>
  <c r="M56" i="25" a="1"/>
  <c r="M56" i="25" s="1"/>
  <c r="M57" i="25" a="1"/>
  <c r="M57" i="25" s="1"/>
  <c r="M58" i="25" a="1"/>
  <c r="M58" i="25" s="1"/>
  <c r="M59" i="25" a="1"/>
  <c r="M59" i="25" s="1"/>
  <c r="M60" i="25" a="1"/>
  <c r="M60" i="25" s="1"/>
  <c r="M61" i="25" a="1"/>
  <c r="M61" i="25" s="1"/>
  <c r="M62" i="25" a="1"/>
  <c r="M62" i="25" s="1"/>
  <c r="M63" i="25" a="1"/>
  <c r="M63" i="25" s="1"/>
  <c r="M64" i="25" a="1"/>
  <c r="M64" i="25" s="1"/>
  <c r="M65" i="25" a="1"/>
  <c r="M65" i="25" s="1"/>
  <c r="M66" i="25" a="1"/>
  <c r="M66" i="25" s="1"/>
  <c r="M67" i="25" a="1"/>
  <c r="M67" i="25" s="1"/>
  <c r="M68" i="25" a="1"/>
  <c r="M68" i="25" s="1"/>
  <c r="M69" i="25" a="1"/>
  <c r="M69" i="25" s="1"/>
  <c r="M70" i="25" a="1"/>
  <c r="M70" i="25" s="1"/>
  <c r="M71" i="25" a="1"/>
  <c r="M71" i="25" s="1"/>
  <c r="M72" i="25" a="1"/>
  <c r="M72" i="25" s="1"/>
  <c r="M73" i="25" a="1"/>
  <c r="M73" i="25" s="1"/>
  <c r="M74" i="25" a="1"/>
  <c r="M74" i="25" s="1"/>
  <c r="M75" i="25" a="1"/>
  <c r="M75" i="25" s="1"/>
  <c r="M76" i="25" a="1"/>
  <c r="M76" i="25" s="1"/>
  <c r="M77" i="25" a="1"/>
  <c r="M77" i="25" s="1"/>
  <c r="M78" i="25" a="1"/>
  <c r="M78" i="25" s="1"/>
  <c r="M79" i="25" a="1"/>
  <c r="M79" i="25" s="1"/>
  <c r="M80" i="25" a="1"/>
  <c r="M80" i="25" s="1"/>
  <c r="M81" i="25" a="1"/>
  <c r="M81" i="25" s="1"/>
  <c r="M82" i="25" a="1"/>
  <c r="M82" i="25" s="1"/>
  <c r="M83" i="25" a="1"/>
  <c r="M83" i="25" s="1"/>
  <c r="M84" i="25" a="1"/>
  <c r="M84" i="25" s="1"/>
  <c r="M85" i="25" a="1"/>
  <c r="M85" i="25" s="1"/>
  <c r="M86" i="25" a="1"/>
  <c r="M86" i="25" s="1"/>
  <c r="M87" i="25" a="1"/>
  <c r="M87" i="25" s="1"/>
  <c r="M88" i="25" a="1"/>
  <c r="M88" i="25" s="1"/>
  <c r="M89" i="25" a="1"/>
  <c r="M89" i="25" s="1"/>
  <c r="M90" i="25" a="1"/>
  <c r="M90" i="25" s="1"/>
  <c r="M91" i="25" a="1"/>
  <c r="M91" i="25" s="1"/>
  <c r="M92" i="25" a="1"/>
  <c r="M92" i="25" s="1"/>
  <c r="M93" i="25" a="1"/>
  <c r="M93" i="25" s="1"/>
  <c r="M94" i="25" a="1"/>
  <c r="M94" i="25" s="1"/>
  <c r="M95" i="25" a="1"/>
  <c r="M95" i="25" s="1"/>
  <c r="M96" i="25" a="1"/>
  <c r="M96" i="25" s="1"/>
  <c r="M97" i="25" a="1"/>
  <c r="M97" i="25" s="1"/>
  <c r="M98" i="25" a="1"/>
  <c r="M98" i="25" s="1"/>
  <c r="M99" i="25" a="1"/>
  <c r="M99" i="25" s="1"/>
  <c r="M100" i="25" a="1"/>
  <c r="M100" i="25" s="1"/>
  <c r="M101" i="25" a="1"/>
  <c r="M101" i="25" s="1"/>
  <c r="M102" i="25" a="1"/>
  <c r="M102" i="25" s="1"/>
  <c r="M103" i="25" a="1"/>
  <c r="M103" i="25" s="1"/>
  <c r="M104" i="25" a="1"/>
  <c r="M104" i="25" s="1"/>
  <c r="M105" i="25" a="1"/>
  <c r="M105" i="25" s="1"/>
  <c r="M106" i="25" a="1"/>
  <c r="M106" i="25" s="1"/>
  <c r="M107" i="25" a="1"/>
  <c r="M107" i="25" s="1"/>
  <c r="M108" i="25" a="1"/>
  <c r="M108" i="25" s="1"/>
  <c r="M109" i="25" a="1"/>
  <c r="M109" i="25" s="1"/>
  <c r="M110" i="25" a="1"/>
  <c r="M110" i="25" s="1"/>
  <c r="M111" i="25" a="1"/>
  <c r="M111" i="25" s="1"/>
  <c r="M112" i="25" a="1"/>
  <c r="M112" i="25" s="1"/>
  <c r="M113" i="25" a="1"/>
  <c r="M113" i="25" s="1"/>
  <c r="M114" i="25" a="1"/>
  <c r="M114" i="25" s="1"/>
  <c r="M115" i="25" a="1"/>
  <c r="M115" i="25" s="1"/>
  <c r="M116" i="25" a="1"/>
  <c r="M116" i="25" s="1"/>
  <c r="M117" i="25" a="1"/>
  <c r="M117" i="25" s="1"/>
  <c r="M118" i="25" a="1"/>
  <c r="M118" i="25" s="1"/>
  <c r="M119" i="25" a="1"/>
  <c r="M119" i="25" s="1"/>
  <c r="M120" i="25" a="1"/>
  <c r="M120" i="25" s="1"/>
  <c r="M121" i="25" a="1"/>
  <c r="M121" i="25" s="1"/>
  <c r="M122" i="25" a="1"/>
  <c r="M122" i="25" s="1"/>
  <c r="M123" i="25" a="1"/>
  <c r="M123" i="25" s="1"/>
  <c r="M124" i="25" a="1"/>
  <c r="M124" i="25" s="1"/>
  <c r="M125" i="25" a="1"/>
  <c r="M125" i="25" s="1"/>
  <c r="M126" i="25" a="1"/>
  <c r="M126" i="25" s="1"/>
  <c r="M127" i="25" a="1"/>
  <c r="M127" i="25" s="1"/>
  <c r="M128" i="25" a="1"/>
  <c r="M128" i="25" s="1"/>
  <c r="M129" i="25" a="1"/>
  <c r="M129" i="25" s="1"/>
  <c r="M130" i="25" a="1"/>
  <c r="M130" i="25" s="1"/>
  <c r="M131" i="25" a="1"/>
  <c r="M131" i="25" s="1"/>
  <c r="M132" i="25" a="1"/>
  <c r="M132" i="25" s="1"/>
  <c r="M133" i="25" a="1"/>
  <c r="M133" i="25" s="1"/>
  <c r="M134" i="25" a="1"/>
  <c r="M134" i="25" s="1"/>
  <c r="M135" i="25" a="1"/>
  <c r="M135" i="25" s="1"/>
  <c r="M136" i="25" a="1"/>
  <c r="M136" i="25" s="1"/>
  <c r="M137" i="25" a="1"/>
  <c r="M137" i="25" s="1"/>
  <c r="M138" i="25" a="1"/>
  <c r="M138" i="25" s="1"/>
  <c r="M139" i="25" a="1"/>
  <c r="M139" i="25" s="1"/>
  <c r="M140" i="25" a="1"/>
  <c r="M140" i="25" s="1"/>
  <c r="M141" i="25" a="1"/>
  <c r="M141" i="25" s="1"/>
  <c r="M142" i="25" a="1"/>
  <c r="M142" i="25" s="1"/>
  <c r="M143" i="25" a="1"/>
  <c r="M143" i="25" s="1"/>
  <c r="M144" i="25" a="1"/>
  <c r="M144" i="25" s="1"/>
  <c r="M145" i="25" a="1"/>
  <c r="M145" i="25" s="1"/>
  <c r="M146" i="25" a="1"/>
  <c r="M146" i="25" s="1"/>
  <c r="M147" i="25" a="1"/>
  <c r="M147" i="25" s="1"/>
  <c r="M148" i="25" a="1"/>
  <c r="M148" i="25" s="1"/>
  <c r="M149" i="25" a="1"/>
  <c r="M149" i="25" s="1"/>
  <c r="M150" i="25" a="1"/>
  <c r="M150" i="25" s="1"/>
  <c r="M151" i="25" a="1"/>
  <c r="M151" i="25" s="1"/>
  <c r="M152" i="25" a="1"/>
  <c r="M152" i="25" s="1"/>
  <c r="M153" i="25" a="1"/>
  <c r="M153" i="25" s="1"/>
  <c r="M154" i="25" a="1"/>
  <c r="M154" i="25" s="1"/>
  <c r="M155" i="25" a="1"/>
  <c r="M155" i="25" s="1"/>
  <c r="M156" i="25" a="1"/>
  <c r="M156" i="25" s="1"/>
  <c r="M157" i="25" a="1"/>
  <c r="M157" i="25" s="1"/>
  <c r="M158" i="25" a="1"/>
  <c r="M158" i="25" s="1"/>
  <c r="M159" i="25" a="1"/>
  <c r="M159" i="25" s="1"/>
  <c r="M160" i="25" a="1"/>
  <c r="M160" i="25" s="1"/>
  <c r="M161" i="25" a="1"/>
  <c r="M161" i="25" s="1"/>
  <c r="M162" i="25" a="1"/>
  <c r="M162" i="25" s="1"/>
  <c r="M163" i="25" a="1"/>
  <c r="M163" i="25" s="1"/>
  <c r="M164" i="25" a="1"/>
  <c r="M164" i="25" s="1"/>
  <c r="M165" i="25" a="1"/>
  <c r="M165" i="25" s="1"/>
  <c r="M166" i="25" a="1"/>
  <c r="M166" i="25" s="1"/>
  <c r="M167" i="25" a="1"/>
  <c r="M167" i="25" s="1"/>
  <c r="M168" i="25" a="1"/>
  <c r="M168" i="25" s="1"/>
  <c r="M169" i="25" a="1"/>
  <c r="M169" i="25" s="1"/>
  <c r="M170" i="25" a="1"/>
  <c r="M170" i="25" s="1"/>
  <c r="M171" i="25" a="1"/>
  <c r="M171" i="25" s="1"/>
  <c r="M172" i="25" a="1"/>
  <c r="M172" i="25" s="1"/>
  <c r="M173" i="25" a="1"/>
  <c r="M173" i="25" s="1"/>
  <c r="M174" i="25" a="1"/>
  <c r="M174" i="25" s="1"/>
  <c r="M175" i="25" a="1"/>
  <c r="M175" i="25" s="1"/>
  <c r="M176" i="25" a="1"/>
  <c r="M176" i="25" s="1"/>
  <c r="M177" i="25" a="1"/>
  <c r="M177" i="25" s="1"/>
  <c r="M178" i="25" a="1"/>
  <c r="M178" i="25" s="1"/>
  <c r="M179" i="25" a="1"/>
  <c r="M179" i="25" s="1"/>
  <c r="M180" i="25" a="1"/>
  <c r="M180" i="25" s="1"/>
  <c r="M181" i="25" a="1"/>
  <c r="M181" i="25" s="1"/>
  <c r="M182" i="25" a="1"/>
  <c r="M182" i="25" s="1"/>
  <c r="M183" i="25" a="1"/>
  <c r="M183" i="25" s="1"/>
  <c r="M184" i="25" a="1"/>
  <c r="M184" i="25" s="1"/>
  <c r="M185" i="25" a="1"/>
  <c r="M185" i="25" s="1"/>
  <c r="M186" i="25" a="1"/>
  <c r="M186" i="25" s="1"/>
  <c r="M187" i="25" a="1"/>
  <c r="M187" i="25" s="1"/>
  <c r="M188" i="25" a="1"/>
  <c r="M188" i="25" s="1"/>
  <c r="M189" i="25" a="1"/>
  <c r="M189" i="25" s="1"/>
  <c r="M190" i="25" a="1"/>
  <c r="M190" i="25" s="1"/>
  <c r="M191" i="25" a="1"/>
  <c r="M191" i="25" s="1"/>
  <c r="M192" i="25" a="1"/>
  <c r="M192" i="25" s="1"/>
  <c r="M193" i="25" a="1"/>
  <c r="M193" i="25" s="1"/>
  <c r="M194" i="25" a="1"/>
  <c r="M194" i="25" s="1"/>
  <c r="M195" i="25" a="1"/>
  <c r="M195" i="25" s="1"/>
  <c r="M196" i="25" a="1"/>
  <c r="M196" i="25" s="1"/>
  <c r="M197" i="25" a="1"/>
  <c r="M197" i="25" s="1"/>
  <c r="M198" i="25" a="1"/>
  <c r="M198" i="25" s="1"/>
  <c r="M199" i="25" a="1"/>
  <c r="M199" i="25" s="1"/>
  <c r="M200" i="25" a="1"/>
  <c r="M200" i="25" s="1"/>
  <c r="M201" i="25" a="1"/>
  <c r="M201" i="25" s="1"/>
  <c r="M202" i="25" a="1"/>
  <c r="M202" i="25" s="1"/>
  <c r="M203" i="25" a="1"/>
  <c r="M203" i="25" s="1"/>
  <c r="M204" i="25" a="1"/>
  <c r="M204" i="25" s="1"/>
  <c r="M205" i="25" a="1"/>
  <c r="M205" i="25" s="1"/>
  <c r="M206" i="25" a="1"/>
  <c r="M206" i="25" s="1"/>
  <c r="M207" i="25" a="1"/>
  <c r="M207" i="25" s="1"/>
  <c r="M208" i="25" a="1"/>
  <c r="M208" i="25" s="1"/>
  <c r="M209" i="25" a="1"/>
  <c r="M209" i="25" s="1"/>
  <c r="M210" i="25" a="1"/>
  <c r="M210" i="25" s="1"/>
  <c r="M211" i="25" a="1"/>
  <c r="M211" i="25" s="1"/>
  <c r="M212" i="25" a="1"/>
  <c r="M212" i="25" s="1"/>
  <c r="M213" i="25" a="1"/>
  <c r="M213" i="25" s="1"/>
  <c r="M214" i="25" a="1"/>
  <c r="M214" i="25" s="1"/>
  <c r="M215" i="25" a="1"/>
  <c r="M215" i="25" s="1"/>
  <c r="M216" i="25" a="1"/>
  <c r="M216" i="25" s="1"/>
  <c r="M217" i="25" a="1"/>
  <c r="M217" i="25" s="1"/>
  <c r="M218" i="25" a="1"/>
  <c r="M218" i="25" s="1"/>
  <c r="M219" i="25" a="1"/>
  <c r="M219" i="25" s="1"/>
  <c r="M220" i="25" a="1"/>
  <c r="M220" i="25" s="1"/>
  <c r="M221" i="25" a="1"/>
  <c r="M221" i="25" s="1"/>
  <c r="M222" i="25" a="1"/>
  <c r="M222" i="25" s="1"/>
  <c r="M223" i="25" a="1"/>
  <c r="M223" i="25" s="1"/>
  <c r="M224" i="25" a="1"/>
  <c r="M224" i="25" s="1"/>
  <c r="M225" i="25" a="1"/>
  <c r="M225" i="25" s="1"/>
  <c r="M226" i="25" a="1"/>
  <c r="M226" i="25" s="1"/>
  <c r="M227" i="25" a="1"/>
  <c r="M227" i="25" s="1"/>
  <c r="M228" i="25" a="1"/>
  <c r="M228" i="25" s="1"/>
  <c r="M229" i="25" a="1"/>
  <c r="M229" i="25" s="1"/>
  <c r="M230" i="25" a="1"/>
  <c r="M230" i="25" s="1"/>
  <c r="M231" i="25" a="1"/>
  <c r="M231" i="25" s="1"/>
  <c r="M232" i="25" a="1"/>
  <c r="M232" i="25" s="1"/>
  <c r="M233" i="25" a="1"/>
  <c r="M233" i="25" s="1"/>
  <c r="M234" i="25" a="1"/>
  <c r="M234" i="25" s="1"/>
  <c r="M235" i="25" a="1"/>
  <c r="M235" i="25" s="1"/>
  <c r="M236" i="25" a="1"/>
  <c r="M236" i="25" s="1"/>
  <c r="M237" i="25" a="1"/>
  <c r="M237" i="25" s="1"/>
  <c r="M238" i="25" a="1"/>
  <c r="M238" i="25" s="1"/>
  <c r="M239" i="25" a="1"/>
  <c r="M239" i="25" s="1"/>
  <c r="M240" i="25" a="1"/>
  <c r="M240" i="25" s="1"/>
  <c r="M241" i="25" a="1"/>
  <c r="M241" i="25" s="1"/>
  <c r="M242" i="25" a="1"/>
  <c r="M242" i="25" s="1"/>
  <c r="M243" i="25" a="1"/>
  <c r="M243" i="25" s="1"/>
  <c r="M244" i="25" a="1"/>
  <c r="M244" i="25" s="1"/>
  <c r="M245" i="25" a="1"/>
  <c r="M245" i="25" s="1"/>
  <c r="M246" i="25" a="1"/>
  <c r="M246" i="25" s="1"/>
  <c r="M247" i="25" a="1"/>
  <c r="M247" i="25" s="1"/>
  <c r="M248" i="25" a="1"/>
  <c r="M248" i="25" s="1"/>
  <c r="M249" i="25" a="1"/>
  <c r="M249" i="25" s="1"/>
  <c r="M250" i="25" a="1"/>
  <c r="M250" i="25" s="1"/>
  <c r="M251" i="25" a="1"/>
  <c r="M251" i="25" s="1"/>
  <c r="M252" i="25" a="1"/>
  <c r="M252" i="25" s="1"/>
  <c r="M253" i="25" a="1"/>
  <c r="M253" i="25" s="1"/>
  <c r="M254" i="25" a="1"/>
  <c r="M254" i="25" s="1"/>
  <c r="M255" i="25" a="1"/>
  <c r="M255" i="25" s="1"/>
  <c r="M256" i="25" a="1"/>
  <c r="M256" i="25" s="1"/>
  <c r="M257" i="25" a="1"/>
  <c r="M257" i="25" s="1"/>
  <c r="M258" i="25" a="1"/>
  <c r="M258" i="25" s="1"/>
  <c r="M259" i="25" a="1"/>
  <c r="M259" i="25" s="1"/>
  <c r="M260" i="25" a="1"/>
  <c r="M260" i="25" s="1"/>
  <c r="M261" i="25" a="1"/>
  <c r="M261" i="25" s="1"/>
  <c r="M262" i="25" a="1"/>
  <c r="M262" i="25" s="1"/>
  <c r="M263" i="25" a="1"/>
  <c r="M263" i="25" s="1"/>
  <c r="M264" i="25" a="1"/>
  <c r="M264" i="25" s="1"/>
  <c r="M265" i="25" a="1"/>
  <c r="M265" i="25" s="1"/>
  <c r="M266" i="25" a="1"/>
  <c r="M266" i="25" s="1"/>
  <c r="M267" i="25" a="1"/>
  <c r="M267" i="25" s="1"/>
  <c r="M268" i="25" a="1"/>
  <c r="M268" i="25" s="1"/>
  <c r="M269" i="25" a="1"/>
  <c r="M269" i="25" s="1"/>
  <c r="M270" i="25" a="1"/>
  <c r="M270" i="25" s="1"/>
  <c r="M271" i="25" a="1"/>
  <c r="M271" i="25" s="1"/>
  <c r="M272" i="25" a="1"/>
  <c r="M272" i="25" s="1"/>
  <c r="M273" i="25" a="1"/>
  <c r="M273" i="25" s="1"/>
  <c r="M274" i="25" a="1"/>
  <c r="M274" i="25" s="1"/>
  <c r="M275" i="25" a="1"/>
  <c r="M275" i="25" s="1"/>
  <c r="M276" i="25" a="1"/>
  <c r="M276" i="25" s="1"/>
  <c r="M277" i="25" a="1"/>
  <c r="M277" i="25" s="1"/>
  <c r="M278" i="25" a="1"/>
  <c r="M278" i="25" s="1"/>
  <c r="M279" i="25" a="1"/>
  <c r="M279" i="25" s="1"/>
  <c r="M280" i="25" a="1"/>
  <c r="M280" i="25" s="1"/>
  <c r="M281" i="25" a="1"/>
  <c r="M281" i="25" s="1"/>
  <c r="M282" i="25" a="1"/>
  <c r="M282" i="25" s="1"/>
  <c r="M283" i="25" a="1"/>
  <c r="M283" i="25" s="1"/>
  <c r="M284" i="25" a="1"/>
  <c r="M284" i="25" s="1"/>
  <c r="M285" i="25" a="1"/>
  <c r="M285" i="25" s="1"/>
  <c r="M286" i="25" a="1"/>
  <c r="M286" i="25" s="1"/>
  <c r="M287" i="25" a="1"/>
  <c r="M287" i="25" s="1"/>
  <c r="M288" i="25" a="1"/>
  <c r="M288" i="25" s="1"/>
  <c r="M289" i="25" a="1"/>
  <c r="M289" i="25" s="1"/>
  <c r="M290" i="25" a="1"/>
  <c r="M290" i="25" s="1"/>
  <c r="M291" i="25" a="1"/>
  <c r="M291" i="25" s="1"/>
  <c r="M292" i="25" a="1"/>
  <c r="M292" i="25" s="1"/>
  <c r="M293" i="25" a="1"/>
  <c r="M293" i="25" s="1"/>
  <c r="M294" i="25" a="1"/>
  <c r="M294" i="25" s="1"/>
  <c r="M295" i="25" a="1"/>
  <c r="M295" i="25" s="1"/>
  <c r="M296" i="25" a="1"/>
  <c r="M296" i="25" s="1"/>
  <c r="M297" i="25" a="1"/>
  <c r="M297" i="25" s="1"/>
  <c r="M298" i="25" a="1"/>
  <c r="M298" i="25" s="1"/>
  <c r="M299" i="25" a="1"/>
  <c r="M299" i="25" s="1"/>
  <c r="M300" i="25" a="1"/>
  <c r="M300" i="25" s="1"/>
  <c r="M301" i="25" a="1"/>
  <c r="M301" i="25" s="1"/>
  <c r="M302" i="25" a="1"/>
  <c r="M302" i="25" s="1"/>
  <c r="M303" i="25" a="1"/>
  <c r="M303" i="25" s="1"/>
  <c r="M4" i="25" a="1"/>
  <c r="M4" i="25" s="1"/>
  <c r="B13" i="25"/>
  <c r="E13" i="25"/>
  <c r="F13" i="25"/>
  <c r="G13" i="25"/>
  <c r="H13" i="25"/>
  <c r="I13" i="25"/>
  <c r="J13" i="25"/>
  <c r="B14" i="25"/>
  <c r="E14" i="25"/>
  <c r="F14" i="25"/>
  <c r="G14" i="25"/>
  <c r="H14" i="25"/>
  <c r="I14" i="25"/>
  <c r="J14" i="25"/>
  <c r="B15" i="25"/>
  <c r="E15" i="25"/>
  <c r="F15" i="25"/>
  <c r="G15" i="25"/>
  <c r="H15" i="25"/>
  <c r="I15" i="25"/>
  <c r="J15" i="25"/>
  <c r="B16" i="25"/>
  <c r="E16" i="25"/>
  <c r="F16" i="25"/>
  <c r="G16" i="25"/>
  <c r="H16" i="25"/>
  <c r="I16" i="25"/>
  <c r="J16" i="25"/>
  <c r="B17" i="25"/>
  <c r="E17" i="25"/>
  <c r="F17" i="25"/>
  <c r="G17" i="25"/>
  <c r="H17" i="25"/>
  <c r="I17" i="25"/>
  <c r="J17" i="25"/>
  <c r="B18" i="25"/>
  <c r="E18" i="25"/>
  <c r="F18" i="25"/>
  <c r="G18" i="25"/>
  <c r="H18" i="25"/>
  <c r="I18" i="25"/>
  <c r="J18" i="25"/>
  <c r="B19" i="25"/>
  <c r="E19" i="25"/>
  <c r="F19" i="25"/>
  <c r="G19" i="25"/>
  <c r="H19" i="25"/>
  <c r="I19" i="25"/>
  <c r="J19" i="25"/>
  <c r="B20" i="25"/>
  <c r="E20" i="25"/>
  <c r="F20" i="25"/>
  <c r="G20" i="25"/>
  <c r="H20" i="25"/>
  <c r="I20" i="25"/>
  <c r="J20" i="25"/>
  <c r="B21" i="25"/>
  <c r="E21" i="25"/>
  <c r="F21" i="25"/>
  <c r="G21" i="25"/>
  <c r="H21" i="25"/>
  <c r="I21" i="25"/>
  <c r="J21" i="25"/>
  <c r="B22" i="25"/>
  <c r="E22" i="25"/>
  <c r="F22" i="25"/>
  <c r="G22" i="25"/>
  <c r="H22" i="25"/>
  <c r="I22" i="25"/>
  <c r="J22" i="25"/>
  <c r="B23" i="25"/>
  <c r="E23" i="25"/>
  <c r="F23" i="25"/>
  <c r="G23" i="25"/>
  <c r="H23" i="25"/>
  <c r="I23" i="25"/>
  <c r="J23" i="25"/>
  <c r="B24" i="25"/>
  <c r="E24" i="25"/>
  <c r="F24" i="25"/>
  <c r="G24" i="25"/>
  <c r="H24" i="25"/>
  <c r="I24" i="25"/>
  <c r="J24" i="25"/>
  <c r="B25" i="25"/>
  <c r="E25" i="25"/>
  <c r="F25" i="25"/>
  <c r="G25" i="25"/>
  <c r="H25" i="25"/>
  <c r="I25" i="25"/>
  <c r="J25" i="25"/>
  <c r="B26" i="25"/>
  <c r="E26" i="25"/>
  <c r="F26" i="25"/>
  <c r="G26" i="25"/>
  <c r="H26" i="25"/>
  <c r="I26" i="25"/>
  <c r="J26" i="25"/>
  <c r="B27" i="25"/>
  <c r="E27" i="25"/>
  <c r="F27" i="25"/>
  <c r="G27" i="25"/>
  <c r="H27" i="25"/>
  <c r="I27" i="25"/>
  <c r="J27" i="25"/>
  <c r="B28" i="25"/>
  <c r="E28" i="25"/>
  <c r="F28" i="25"/>
  <c r="G28" i="25"/>
  <c r="H28" i="25"/>
  <c r="I28" i="25"/>
  <c r="J28" i="25"/>
  <c r="B29" i="25"/>
  <c r="E29" i="25"/>
  <c r="F29" i="25"/>
  <c r="G29" i="25"/>
  <c r="H29" i="25"/>
  <c r="I29" i="25"/>
  <c r="J29" i="25"/>
  <c r="B30" i="25"/>
  <c r="E30" i="25"/>
  <c r="F30" i="25"/>
  <c r="G30" i="25"/>
  <c r="H30" i="25"/>
  <c r="I30" i="25"/>
  <c r="J30" i="25"/>
  <c r="B31" i="25"/>
  <c r="E31" i="25"/>
  <c r="F31" i="25"/>
  <c r="G31" i="25"/>
  <c r="H31" i="25"/>
  <c r="I31" i="25"/>
  <c r="J31" i="25"/>
  <c r="B32" i="25"/>
  <c r="E32" i="25"/>
  <c r="F32" i="25"/>
  <c r="G32" i="25"/>
  <c r="H32" i="25"/>
  <c r="I32" i="25"/>
  <c r="J32" i="25"/>
  <c r="B33" i="25"/>
  <c r="E33" i="25"/>
  <c r="F33" i="25"/>
  <c r="G33" i="25"/>
  <c r="H33" i="25"/>
  <c r="I33" i="25"/>
  <c r="J33" i="25"/>
  <c r="B34" i="25"/>
  <c r="E34" i="25"/>
  <c r="F34" i="25"/>
  <c r="G34" i="25"/>
  <c r="H34" i="25"/>
  <c r="I34" i="25"/>
  <c r="J34" i="25"/>
  <c r="B35" i="25"/>
  <c r="E35" i="25"/>
  <c r="F35" i="25"/>
  <c r="G35" i="25"/>
  <c r="H35" i="25"/>
  <c r="I35" i="25"/>
  <c r="J35" i="25"/>
  <c r="B36" i="25"/>
  <c r="E36" i="25"/>
  <c r="F36" i="25"/>
  <c r="G36" i="25"/>
  <c r="H36" i="25"/>
  <c r="I36" i="25"/>
  <c r="J36" i="25"/>
  <c r="B37" i="25"/>
  <c r="E37" i="25"/>
  <c r="F37" i="25"/>
  <c r="G37" i="25"/>
  <c r="H37" i="25"/>
  <c r="I37" i="25"/>
  <c r="J37" i="25"/>
  <c r="B38" i="25"/>
  <c r="E38" i="25"/>
  <c r="F38" i="25"/>
  <c r="G38" i="25"/>
  <c r="H38" i="25"/>
  <c r="I38" i="25"/>
  <c r="J38" i="25"/>
  <c r="B39" i="25"/>
  <c r="E39" i="25"/>
  <c r="F39" i="25"/>
  <c r="G39" i="25"/>
  <c r="H39" i="25"/>
  <c r="I39" i="25"/>
  <c r="J39" i="25"/>
  <c r="B40" i="25"/>
  <c r="E40" i="25"/>
  <c r="F40" i="25"/>
  <c r="G40" i="25"/>
  <c r="H40" i="25"/>
  <c r="I40" i="25"/>
  <c r="J40" i="25"/>
  <c r="B41" i="25"/>
  <c r="E41" i="25"/>
  <c r="F41" i="25"/>
  <c r="G41" i="25"/>
  <c r="H41" i="25"/>
  <c r="I41" i="25"/>
  <c r="J41" i="25"/>
  <c r="B42" i="25"/>
  <c r="E42" i="25"/>
  <c r="F42" i="25"/>
  <c r="G42" i="25"/>
  <c r="H42" i="25"/>
  <c r="I42" i="25"/>
  <c r="J42" i="25"/>
  <c r="B43" i="25"/>
  <c r="E43" i="25"/>
  <c r="F43" i="25"/>
  <c r="G43" i="25"/>
  <c r="H43" i="25"/>
  <c r="I43" i="25"/>
  <c r="J43" i="25"/>
  <c r="B44" i="25"/>
  <c r="E44" i="25"/>
  <c r="F44" i="25"/>
  <c r="G44" i="25"/>
  <c r="H44" i="25"/>
  <c r="I44" i="25"/>
  <c r="J44" i="25"/>
  <c r="B45" i="25"/>
  <c r="E45" i="25"/>
  <c r="F45" i="25"/>
  <c r="G45" i="25"/>
  <c r="H45" i="25"/>
  <c r="I45" i="25"/>
  <c r="J45" i="25"/>
  <c r="B46" i="25"/>
  <c r="E46" i="25"/>
  <c r="F46" i="25"/>
  <c r="G46" i="25"/>
  <c r="H46" i="25"/>
  <c r="I46" i="25"/>
  <c r="J46" i="25"/>
  <c r="B47" i="25"/>
  <c r="E47" i="25"/>
  <c r="F47" i="25"/>
  <c r="G47" i="25"/>
  <c r="H47" i="25"/>
  <c r="I47" i="25"/>
  <c r="J47" i="25"/>
  <c r="B48" i="25"/>
  <c r="E48" i="25"/>
  <c r="F48" i="25"/>
  <c r="G48" i="25"/>
  <c r="H48" i="25"/>
  <c r="I48" i="25"/>
  <c r="J48" i="25"/>
  <c r="B49" i="25"/>
  <c r="E49" i="25"/>
  <c r="F49" i="25"/>
  <c r="G49" i="25"/>
  <c r="H49" i="25"/>
  <c r="I49" i="25"/>
  <c r="J49" i="25"/>
  <c r="B50" i="25"/>
  <c r="E50" i="25"/>
  <c r="F50" i="25"/>
  <c r="G50" i="25"/>
  <c r="H50" i="25"/>
  <c r="I50" i="25"/>
  <c r="J50" i="25"/>
  <c r="B51" i="25"/>
  <c r="E51" i="25"/>
  <c r="F51" i="25"/>
  <c r="G51" i="25"/>
  <c r="H51" i="25"/>
  <c r="I51" i="25"/>
  <c r="J51" i="25"/>
  <c r="B52" i="25"/>
  <c r="E52" i="25"/>
  <c r="F52" i="25"/>
  <c r="G52" i="25"/>
  <c r="H52" i="25"/>
  <c r="I52" i="25"/>
  <c r="J52" i="25"/>
  <c r="B53" i="25"/>
  <c r="E53" i="25"/>
  <c r="F53" i="25"/>
  <c r="G53" i="25"/>
  <c r="H53" i="25"/>
  <c r="I53" i="25"/>
  <c r="J53" i="25"/>
  <c r="B54" i="25"/>
  <c r="E54" i="25"/>
  <c r="F54" i="25"/>
  <c r="G54" i="25"/>
  <c r="H54" i="25"/>
  <c r="I54" i="25"/>
  <c r="J54" i="25"/>
  <c r="B55" i="25"/>
  <c r="E55" i="25"/>
  <c r="F55" i="25"/>
  <c r="G55" i="25"/>
  <c r="H55" i="25"/>
  <c r="I55" i="25"/>
  <c r="J55" i="25"/>
  <c r="B56" i="25"/>
  <c r="E56" i="25"/>
  <c r="F56" i="25"/>
  <c r="G56" i="25"/>
  <c r="H56" i="25"/>
  <c r="I56" i="25"/>
  <c r="J56" i="25"/>
  <c r="B57" i="25"/>
  <c r="E57" i="25"/>
  <c r="F57" i="25"/>
  <c r="G57" i="25"/>
  <c r="H57" i="25"/>
  <c r="I57" i="25"/>
  <c r="J57" i="25"/>
  <c r="B58" i="25"/>
  <c r="E58" i="25"/>
  <c r="F58" i="25"/>
  <c r="G58" i="25"/>
  <c r="H58" i="25"/>
  <c r="I58" i="25"/>
  <c r="J58" i="25"/>
  <c r="B59" i="25"/>
  <c r="E59" i="25"/>
  <c r="F59" i="25"/>
  <c r="G59" i="25"/>
  <c r="H59" i="25"/>
  <c r="I59" i="25"/>
  <c r="J59" i="25"/>
  <c r="B60" i="25"/>
  <c r="E60" i="25"/>
  <c r="F60" i="25"/>
  <c r="G60" i="25"/>
  <c r="H60" i="25"/>
  <c r="I60" i="25"/>
  <c r="J60" i="25"/>
  <c r="B61" i="25"/>
  <c r="E61" i="25"/>
  <c r="F61" i="25"/>
  <c r="G61" i="25"/>
  <c r="H61" i="25"/>
  <c r="I61" i="25"/>
  <c r="J61" i="25"/>
  <c r="B62" i="25"/>
  <c r="E62" i="25"/>
  <c r="F62" i="25"/>
  <c r="G62" i="25"/>
  <c r="H62" i="25"/>
  <c r="I62" i="25"/>
  <c r="J62" i="25"/>
  <c r="B63" i="25"/>
  <c r="E63" i="25"/>
  <c r="F63" i="25"/>
  <c r="G63" i="25"/>
  <c r="H63" i="25"/>
  <c r="I63" i="25"/>
  <c r="J63" i="25"/>
  <c r="B64" i="25"/>
  <c r="E64" i="25"/>
  <c r="F64" i="25"/>
  <c r="G64" i="25"/>
  <c r="H64" i="25"/>
  <c r="I64" i="25"/>
  <c r="J64" i="25"/>
  <c r="B65" i="25"/>
  <c r="E65" i="25"/>
  <c r="F65" i="25"/>
  <c r="G65" i="25"/>
  <c r="H65" i="25"/>
  <c r="I65" i="25"/>
  <c r="J65" i="25"/>
  <c r="B66" i="25"/>
  <c r="E66" i="25"/>
  <c r="F66" i="25"/>
  <c r="G66" i="25"/>
  <c r="H66" i="25"/>
  <c r="I66" i="25"/>
  <c r="J66" i="25"/>
  <c r="B67" i="25"/>
  <c r="E67" i="25"/>
  <c r="F67" i="25"/>
  <c r="G67" i="25"/>
  <c r="H67" i="25"/>
  <c r="I67" i="25"/>
  <c r="J67" i="25"/>
  <c r="B68" i="25"/>
  <c r="E68" i="25"/>
  <c r="F68" i="25"/>
  <c r="G68" i="25"/>
  <c r="H68" i="25"/>
  <c r="I68" i="25"/>
  <c r="J68" i="25"/>
  <c r="B69" i="25"/>
  <c r="E69" i="25"/>
  <c r="F69" i="25"/>
  <c r="G69" i="25"/>
  <c r="H69" i="25"/>
  <c r="I69" i="25"/>
  <c r="J69" i="25"/>
  <c r="B70" i="25"/>
  <c r="E70" i="25"/>
  <c r="F70" i="25"/>
  <c r="G70" i="25"/>
  <c r="H70" i="25"/>
  <c r="I70" i="25"/>
  <c r="J70" i="25"/>
  <c r="B71" i="25"/>
  <c r="E71" i="25"/>
  <c r="F71" i="25"/>
  <c r="G71" i="25"/>
  <c r="H71" i="25"/>
  <c r="I71" i="25"/>
  <c r="J71" i="25"/>
  <c r="B72" i="25"/>
  <c r="E72" i="25"/>
  <c r="F72" i="25"/>
  <c r="G72" i="25"/>
  <c r="H72" i="25"/>
  <c r="I72" i="25"/>
  <c r="J72" i="25"/>
  <c r="B73" i="25"/>
  <c r="E73" i="25"/>
  <c r="F73" i="25"/>
  <c r="G73" i="25"/>
  <c r="H73" i="25"/>
  <c r="I73" i="25"/>
  <c r="J73" i="25"/>
  <c r="B74" i="25"/>
  <c r="E74" i="25"/>
  <c r="F74" i="25"/>
  <c r="G74" i="25"/>
  <c r="H74" i="25"/>
  <c r="I74" i="25"/>
  <c r="J74" i="25"/>
  <c r="B75" i="25"/>
  <c r="E75" i="25"/>
  <c r="F75" i="25"/>
  <c r="G75" i="25"/>
  <c r="H75" i="25"/>
  <c r="I75" i="25"/>
  <c r="J75" i="25"/>
  <c r="B76" i="25"/>
  <c r="E76" i="25"/>
  <c r="F76" i="25"/>
  <c r="G76" i="25"/>
  <c r="H76" i="25"/>
  <c r="I76" i="25"/>
  <c r="J76" i="25"/>
  <c r="B77" i="25"/>
  <c r="E77" i="25"/>
  <c r="F77" i="25"/>
  <c r="G77" i="25"/>
  <c r="H77" i="25"/>
  <c r="I77" i="25"/>
  <c r="J77" i="25"/>
  <c r="B78" i="25"/>
  <c r="E78" i="25"/>
  <c r="F78" i="25"/>
  <c r="G78" i="25"/>
  <c r="H78" i="25"/>
  <c r="I78" i="25"/>
  <c r="J78" i="25"/>
  <c r="B79" i="25"/>
  <c r="E79" i="25"/>
  <c r="F79" i="25"/>
  <c r="G79" i="25"/>
  <c r="H79" i="25"/>
  <c r="I79" i="25"/>
  <c r="J79" i="25"/>
  <c r="B80" i="25"/>
  <c r="E80" i="25"/>
  <c r="F80" i="25"/>
  <c r="G80" i="25"/>
  <c r="H80" i="25"/>
  <c r="I80" i="25"/>
  <c r="J80" i="25"/>
  <c r="B81" i="25"/>
  <c r="E81" i="25"/>
  <c r="F81" i="25"/>
  <c r="G81" i="25"/>
  <c r="H81" i="25"/>
  <c r="I81" i="25"/>
  <c r="J81" i="25"/>
  <c r="B82" i="25"/>
  <c r="E82" i="25"/>
  <c r="F82" i="25"/>
  <c r="G82" i="25"/>
  <c r="H82" i="25"/>
  <c r="I82" i="25"/>
  <c r="J82" i="25"/>
  <c r="B83" i="25"/>
  <c r="E83" i="25"/>
  <c r="F83" i="25"/>
  <c r="G83" i="25"/>
  <c r="H83" i="25"/>
  <c r="I83" i="25"/>
  <c r="J83" i="25"/>
  <c r="B84" i="25"/>
  <c r="E84" i="25"/>
  <c r="F84" i="25"/>
  <c r="G84" i="25"/>
  <c r="H84" i="25"/>
  <c r="I84" i="25"/>
  <c r="J84" i="25"/>
  <c r="B85" i="25"/>
  <c r="E85" i="25"/>
  <c r="F85" i="25"/>
  <c r="G85" i="25"/>
  <c r="H85" i="25"/>
  <c r="I85" i="25"/>
  <c r="J85" i="25"/>
  <c r="B86" i="25"/>
  <c r="E86" i="25"/>
  <c r="F86" i="25"/>
  <c r="G86" i="25"/>
  <c r="H86" i="25"/>
  <c r="I86" i="25"/>
  <c r="J86" i="25"/>
  <c r="B87" i="25"/>
  <c r="E87" i="25"/>
  <c r="F87" i="25"/>
  <c r="G87" i="25"/>
  <c r="H87" i="25"/>
  <c r="I87" i="25"/>
  <c r="J87" i="25"/>
  <c r="B88" i="25"/>
  <c r="E88" i="25"/>
  <c r="F88" i="25"/>
  <c r="G88" i="25"/>
  <c r="H88" i="25"/>
  <c r="I88" i="25"/>
  <c r="J88" i="25"/>
  <c r="B89" i="25"/>
  <c r="E89" i="25"/>
  <c r="F89" i="25"/>
  <c r="G89" i="25"/>
  <c r="H89" i="25"/>
  <c r="I89" i="25"/>
  <c r="J89" i="25"/>
  <c r="B90" i="25"/>
  <c r="E90" i="25"/>
  <c r="F90" i="25"/>
  <c r="G90" i="25"/>
  <c r="H90" i="25"/>
  <c r="I90" i="25"/>
  <c r="J90" i="25"/>
  <c r="B91" i="25"/>
  <c r="E91" i="25"/>
  <c r="F91" i="25"/>
  <c r="G91" i="25"/>
  <c r="H91" i="25"/>
  <c r="I91" i="25"/>
  <c r="J91" i="25"/>
  <c r="B92" i="25"/>
  <c r="E92" i="25"/>
  <c r="F92" i="25"/>
  <c r="G92" i="25"/>
  <c r="H92" i="25"/>
  <c r="I92" i="25"/>
  <c r="J92" i="25"/>
  <c r="B93" i="25"/>
  <c r="E93" i="25"/>
  <c r="F93" i="25"/>
  <c r="G93" i="25"/>
  <c r="H93" i="25"/>
  <c r="I93" i="25"/>
  <c r="J93" i="25"/>
  <c r="B94" i="25"/>
  <c r="E94" i="25"/>
  <c r="F94" i="25"/>
  <c r="G94" i="25"/>
  <c r="H94" i="25"/>
  <c r="I94" i="25"/>
  <c r="J94" i="25"/>
  <c r="B95" i="25"/>
  <c r="E95" i="25"/>
  <c r="F95" i="25"/>
  <c r="G95" i="25"/>
  <c r="H95" i="25"/>
  <c r="I95" i="25"/>
  <c r="J95" i="25"/>
  <c r="B96" i="25"/>
  <c r="E96" i="25"/>
  <c r="F96" i="25"/>
  <c r="G96" i="25"/>
  <c r="H96" i="25"/>
  <c r="I96" i="25"/>
  <c r="J96" i="25"/>
  <c r="B97" i="25"/>
  <c r="E97" i="25"/>
  <c r="F97" i="25"/>
  <c r="G97" i="25"/>
  <c r="H97" i="25"/>
  <c r="I97" i="25"/>
  <c r="J97" i="25"/>
  <c r="B98" i="25"/>
  <c r="E98" i="25"/>
  <c r="F98" i="25"/>
  <c r="G98" i="25"/>
  <c r="H98" i="25"/>
  <c r="I98" i="25"/>
  <c r="J98" i="25"/>
  <c r="B99" i="25"/>
  <c r="E99" i="25"/>
  <c r="F99" i="25"/>
  <c r="G99" i="25"/>
  <c r="H99" i="25"/>
  <c r="I99" i="25"/>
  <c r="J99" i="25"/>
  <c r="B100" i="25"/>
  <c r="E100" i="25"/>
  <c r="F100" i="25"/>
  <c r="G100" i="25"/>
  <c r="H100" i="25"/>
  <c r="I100" i="25"/>
  <c r="J100" i="25"/>
  <c r="B101" i="25"/>
  <c r="E101" i="25"/>
  <c r="F101" i="25"/>
  <c r="G101" i="25"/>
  <c r="H101" i="25"/>
  <c r="I101" i="25"/>
  <c r="J101" i="25"/>
  <c r="B102" i="25"/>
  <c r="E102" i="25"/>
  <c r="F102" i="25"/>
  <c r="G102" i="25"/>
  <c r="H102" i="25"/>
  <c r="I102" i="25"/>
  <c r="J102" i="25"/>
  <c r="B103" i="25"/>
  <c r="E103" i="25"/>
  <c r="F103" i="25"/>
  <c r="G103" i="25"/>
  <c r="H103" i="25"/>
  <c r="I103" i="25"/>
  <c r="J103" i="25"/>
  <c r="B104" i="25"/>
  <c r="E104" i="25"/>
  <c r="F104" i="25"/>
  <c r="G104" i="25"/>
  <c r="H104" i="25"/>
  <c r="I104" i="25"/>
  <c r="J104" i="25"/>
  <c r="B105" i="25"/>
  <c r="E105" i="25"/>
  <c r="F105" i="25"/>
  <c r="G105" i="25"/>
  <c r="H105" i="25"/>
  <c r="I105" i="25"/>
  <c r="J105" i="25"/>
  <c r="B106" i="25"/>
  <c r="E106" i="25"/>
  <c r="F106" i="25"/>
  <c r="G106" i="25"/>
  <c r="H106" i="25"/>
  <c r="I106" i="25"/>
  <c r="J106" i="25"/>
  <c r="B107" i="25"/>
  <c r="E107" i="25"/>
  <c r="F107" i="25"/>
  <c r="G107" i="25"/>
  <c r="H107" i="25"/>
  <c r="I107" i="25"/>
  <c r="J107" i="25"/>
  <c r="B108" i="25"/>
  <c r="E108" i="25"/>
  <c r="F108" i="25"/>
  <c r="G108" i="25"/>
  <c r="H108" i="25"/>
  <c r="I108" i="25"/>
  <c r="J108" i="25"/>
  <c r="B109" i="25"/>
  <c r="E109" i="25"/>
  <c r="F109" i="25"/>
  <c r="G109" i="25"/>
  <c r="H109" i="25"/>
  <c r="I109" i="25"/>
  <c r="J109" i="25"/>
  <c r="B110" i="25"/>
  <c r="E110" i="25"/>
  <c r="F110" i="25"/>
  <c r="G110" i="25"/>
  <c r="H110" i="25"/>
  <c r="I110" i="25"/>
  <c r="J110" i="25"/>
  <c r="B111" i="25"/>
  <c r="E111" i="25"/>
  <c r="F111" i="25"/>
  <c r="G111" i="25"/>
  <c r="H111" i="25"/>
  <c r="I111" i="25"/>
  <c r="J111" i="25"/>
  <c r="B112" i="25"/>
  <c r="E112" i="25"/>
  <c r="F112" i="25"/>
  <c r="G112" i="25"/>
  <c r="H112" i="25"/>
  <c r="I112" i="25"/>
  <c r="J112" i="25"/>
  <c r="B113" i="25"/>
  <c r="E113" i="25"/>
  <c r="F113" i="25"/>
  <c r="G113" i="25"/>
  <c r="H113" i="25"/>
  <c r="I113" i="25"/>
  <c r="J113" i="25"/>
  <c r="B114" i="25"/>
  <c r="E114" i="25"/>
  <c r="F114" i="25"/>
  <c r="G114" i="25"/>
  <c r="H114" i="25"/>
  <c r="I114" i="25"/>
  <c r="J114" i="25"/>
  <c r="B115" i="25"/>
  <c r="E115" i="25"/>
  <c r="F115" i="25"/>
  <c r="G115" i="25"/>
  <c r="H115" i="25"/>
  <c r="I115" i="25"/>
  <c r="J115" i="25"/>
  <c r="B116" i="25"/>
  <c r="E116" i="25"/>
  <c r="F116" i="25"/>
  <c r="G116" i="25"/>
  <c r="H116" i="25"/>
  <c r="I116" i="25"/>
  <c r="J116" i="25"/>
  <c r="B117" i="25"/>
  <c r="E117" i="25"/>
  <c r="F117" i="25"/>
  <c r="G117" i="25"/>
  <c r="H117" i="25"/>
  <c r="I117" i="25"/>
  <c r="J117" i="25"/>
  <c r="B118" i="25"/>
  <c r="E118" i="25"/>
  <c r="F118" i="25"/>
  <c r="G118" i="25"/>
  <c r="H118" i="25"/>
  <c r="I118" i="25"/>
  <c r="J118" i="25"/>
  <c r="B119" i="25"/>
  <c r="E119" i="25"/>
  <c r="F119" i="25"/>
  <c r="G119" i="25"/>
  <c r="H119" i="25"/>
  <c r="I119" i="25"/>
  <c r="J119" i="25"/>
  <c r="B120" i="25"/>
  <c r="E120" i="25"/>
  <c r="F120" i="25"/>
  <c r="G120" i="25"/>
  <c r="H120" i="25"/>
  <c r="I120" i="25"/>
  <c r="J120" i="25"/>
  <c r="B121" i="25"/>
  <c r="E121" i="25"/>
  <c r="F121" i="25"/>
  <c r="G121" i="25"/>
  <c r="H121" i="25"/>
  <c r="I121" i="25"/>
  <c r="J121" i="25"/>
  <c r="B122" i="25"/>
  <c r="E122" i="25"/>
  <c r="F122" i="25"/>
  <c r="G122" i="25"/>
  <c r="H122" i="25"/>
  <c r="I122" i="25"/>
  <c r="J122" i="25"/>
  <c r="B123" i="25"/>
  <c r="E123" i="25"/>
  <c r="F123" i="25"/>
  <c r="G123" i="25"/>
  <c r="H123" i="25"/>
  <c r="I123" i="25"/>
  <c r="J123" i="25"/>
  <c r="B124" i="25"/>
  <c r="E124" i="25"/>
  <c r="F124" i="25"/>
  <c r="G124" i="25"/>
  <c r="H124" i="25"/>
  <c r="I124" i="25"/>
  <c r="J124" i="25"/>
  <c r="B125" i="25"/>
  <c r="E125" i="25"/>
  <c r="F125" i="25"/>
  <c r="G125" i="25"/>
  <c r="H125" i="25"/>
  <c r="I125" i="25"/>
  <c r="J125" i="25"/>
  <c r="B126" i="25"/>
  <c r="E126" i="25"/>
  <c r="F126" i="25"/>
  <c r="G126" i="25"/>
  <c r="H126" i="25"/>
  <c r="I126" i="25"/>
  <c r="J126" i="25"/>
  <c r="B127" i="25"/>
  <c r="E127" i="25"/>
  <c r="F127" i="25"/>
  <c r="G127" i="25"/>
  <c r="H127" i="25"/>
  <c r="I127" i="25"/>
  <c r="J127" i="25"/>
  <c r="B128" i="25"/>
  <c r="E128" i="25"/>
  <c r="F128" i="25"/>
  <c r="G128" i="25"/>
  <c r="H128" i="25"/>
  <c r="I128" i="25"/>
  <c r="J128" i="25"/>
  <c r="B129" i="25"/>
  <c r="E129" i="25"/>
  <c r="F129" i="25"/>
  <c r="G129" i="25"/>
  <c r="H129" i="25"/>
  <c r="I129" i="25"/>
  <c r="J129" i="25"/>
  <c r="B130" i="25"/>
  <c r="E130" i="25"/>
  <c r="F130" i="25"/>
  <c r="G130" i="25"/>
  <c r="H130" i="25"/>
  <c r="I130" i="25"/>
  <c r="J130" i="25"/>
  <c r="B131" i="25"/>
  <c r="E131" i="25"/>
  <c r="F131" i="25"/>
  <c r="G131" i="25"/>
  <c r="H131" i="25"/>
  <c r="I131" i="25"/>
  <c r="J131" i="25"/>
  <c r="B132" i="25"/>
  <c r="E132" i="25"/>
  <c r="F132" i="25"/>
  <c r="G132" i="25"/>
  <c r="H132" i="25"/>
  <c r="I132" i="25"/>
  <c r="J132" i="25"/>
  <c r="B133" i="25"/>
  <c r="E133" i="25"/>
  <c r="F133" i="25"/>
  <c r="G133" i="25"/>
  <c r="H133" i="25"/>
  <c r="I133" i="25"/>
  <c r="J133" i="25"/>
  <c r="B134" i="25"/>
  <c r="E134" i="25"/>
  <c r="F134" i="25"/>
  <c r="G134" i="25"/>
  <c r="H134" i="25"/>
  <c r="I134" i="25"/>
  <c r="J134" i="25"/>
  <c r="B135" i="25"/>
  <c r="E135" i="25"/>
  <c r="F135" i="25"/>
  <c r="G135" i="25"/>
  <c r="H135" i="25"/>
  <c r="I135" i="25"/>
  <c r="J135" i="25"/>
  <c r="B136" i="25"/>
  <c r="E136" i="25"/>
  <c r="F136" i="25"/>
  <c r="G136" i="25"/>
  <c r="H136" i="25"/>
  <c r="I136" i="25"/>
  <c r="J136" i="25"/>
  <c r="B137" i="25"/>
  <c r="E137" i="25"/>
  <c r="F137" i="25"/>
  <c r="G137" i="25"/>
  <c r="H137" i="25"/>
  <c r="I137" i="25"/>
  <c r="J137" i="25"/>
  <c r="B138" i="25"/>
  <c r="E138" i="25"/>
  <c r="F138" i="25"/>
  <c r="G138" i="25"/>
  <c r="H138" i="25"/>
  <c r="I138" i="25"/>
  <c r="J138" i="25"/>
  <c r="B139" i="25"/>
  <c r="E139" i="25"/>
  <c r="F139" i="25"/>
  <c r="G139" i="25"/>
  <c r="H139" i="25"/>
  <c r="I139" i="25"/>
  <c r="J139" i="25"/>
  <c r="B140" i="25"/>
  <c r="E140" i="25"/>
  <c r="F140" i="25"/>
  <c r="G140" i="25"/>
  <c r="H140" i="25"/>
  <c r="I140" i="25"/>
  <c r="J140" i="25"/>
  <c r="B141" i="25"/>
  <c r="E141" i="25"/>
  <c r="F141" i="25"/>
  <c r="G141" i="25"/>
  <c r="H141" i="25"/>
  <c r="I141" i="25"/>
  <c r="J141" i="25"/>
  <c r="B142" i="25"/>
  <c r="E142" i="25"/>
  <c r="F142" i="25"/>
  <c r="G142" i="25"/>
  <c r="H142" i="25"/>
  <c r="I142" i="25"/>
  <c r="J142" i="25"/>
  <c r="B143" i="25"/>
  <c r="E143" i="25"/>
  <c r="F143" i="25"/>
  <c r="G143" i="25"/>
  <c r="H143" i="25"/>
  <c r="I143" i="25"/>
  <c r="J143" i="25"/>
  <c r="B144" i="25"/>
  <c r="E144" i="25"/>
  <c r="F144" i="25"/>
  <c r="G144" i="25"/>
  <c r="H144" i="25"/>
  <c r="I144" i="25"/>
  <c r="J144" i="25"/>
  <c r="B145" i="25"/>
  <c r="E145" i="25"/>
  <c r="F145" i="25"/>
  <c r="G145" i="25"/>
  <c r="H145" i="25"/>
  <c r="I145" i="25"/>
  <c r="J145" i="25"/>
  <c r="B146" i="25"/>
  <c r="E146" i="25"/>
  <c r="F146" i="25"/>
  <c r="G146" i="25"/>
  <c r="H146" i="25"/>
  <c r="I146" i="25"/>
  <c r="J146" i="25"/>
  <c r="B147" i="25"/>
  <c r="E147" i="25"/>
  <c r="F147" i="25"/>
  <c r="G147" i="25"/>
  <c r="H147" i="25"/>
  <c r="I147" i="25"/>
  <c r="J147" i="25"/>
  <c r="B148" i="25"/>
  <c r="E148" i="25"/>
  <c r="F148" i="25"/>
  <c r="G148" i="25"/>
  <c r="H148" i="25"/>
  <c r="I148" i="25"/>
  <c r="J148" i="25"/>
  <c r="B149" i="25"/>
  <c r="E149" i="25"/>
  <c r="F149" i="25"/>
  <c r="G149" i="25"/>
  <c r="H149" i="25"/>
  <c r="I149" i="25"/>
  <c r="J149" i="25"/>
  <c r="B150" i="25"/>
  <c r="E150" i="25"/>
  <c r="F150" i="25"/>
  <c r="G150" i="25"/>
  <c r="H150" i="25"/>
  <c r="I150" i="25"/>
  <c r="J150" i="25"/>
  <c r="B151" i="25"/>
  <c r="E151" i="25"/>
  <c r="F151" i="25"/>
  <c r="G151" i="25"/>
  <c r="H151" i="25"/>
  <c r="I151" i="25"/>
  <c r="J151" i="25"/>
  <c r="B152" i="25"/>
  <c r="E152" i="25"/>
  <c r="F152" i="25"/>
  <c r="G152" i="25"/>
  <c r="H152" i="25"/>
  <c r="I152" i="25"/>
  <c r="J152" i="25"/>
  <c r="B153" i="25"/>
  <c r="E153" i="25"/>
  <c r="F153" i="25"/>
  <c r="G153" i="25"/>
  <c r="H153" i="25"/>
  <c r="I153" i="25"/>
  <c r="J153" i="25"/>
  <c r="B154" i="25"/>
  <c r="E154" i="25"/>
  <c r="F154" i="25"/>
  <c r="G154" i="25"/>
  <c r="H154" i="25"/>
  <c r="I154" i="25"/>
  <c r="J154" i="25"/>
  <c r="B155" i="25"/>
  <c r="E155" i="25"/>
  <c r="F155" i="25"/>
  <c r="G155" i="25"/>
  <c r="H155" i="25"/>
  <c r="I155" i="25"/>
  <c r="J155" i="25"/>
  <c r="B156" i="25"/>
  <c r="E156" i="25"/>
  <c r="F156" i="25"/>
  <c r="G156" i="25"/>
  <c r="H156" i="25"/>
  <c r="I156" i="25"/>
  <c r="J156" i="25"/>
  <c r="B157" i="25"/>
  <c r="E157" i="25"/>
  <c r="F157" i="25"/>
  <c r="G157" i="25"/>
  <c r="H157" i="25"/>
  <c r="I157" i="25"/>
  <c r="J157" i="25"/>
  <c r="B158" i="25"/>
  <c r="E158" i="25"/>
  <c r="F158" i="25"/>
  <c r="G158" i="25"/>
  <c r="H158" i="25"/>
  <c r="I158" i="25"/>
  <c r="J158" i="25"/>
  <c r="B159" i="25"/>
  <c r="E159" i="25"/>
  <c r="F159" i="25"/>
  <c r="G159" i="25"/>
  <c r="H159" i="25"/>
  <c r="I159" i="25"/>
  <c r="J159" i="25"/>
  <c r="B160" i="25"/>
  <c r="E160" i="25"/>
  <c r="F160" i="25"/>
  <c r="G160" i="25"/>
  <c r="H160" i="25"/>
  <c r="I160" i="25"/>
  <c r="J160" i="25"/>
  <c r="B161" i="25"/>
  <c r="E161" i="25"/>
  <c r="F161" i="25"/>
  <c r="G161" i="25"/>
  <c r="H161" i="25"/>
  <c r="I161" i="25"/>
  <c r="J161" i="25"/>
  <c r="B162" i="25"/>
  <c r="E162" i="25"/>
  <c r="F162" i="25"/>
  <c r="G162" i="25"/>
  <c r="H162" i="25"/>
  <c r="I162" i="25"/>
  <c r="J162" i="25"/>
  <c r="B163" i="25"/>
  <c r="E163" i="25"/>
  <c r="F163" i="25"/>
  <c r="G163" i="25"/>
  <c r="H163" i="25"/>
  <c r="I163" i="25"/>
  <c r="J163" i="25"/>
  <c r="B164" i="25"/>
  <c r="E164" i="25"/>
  <c r="F164" i="25"/>
  <c r="G164" i="25"/>
  <c r="H164" i="25"/>
  <c r="I164" i="25"/>
  <c r="J164" i="25"/>
  <c r="B165" i="25"/>
  <c r="E165" i="25"/>
  <c r="F165" i="25"/>
  <c r="G165" i="25"/>
  <c r="H165" i="25"/>
  <c r="I165" i="25"/>
  <c r="J165" i="25"/>
  <c r="B166" i="25"/>
  <c r="E166" i="25"/>
  <c r="F166" i="25"/>
  <c r="G166" i="25"/>
  <c r="H166" i="25"/>
  <c r="I166" i="25"/>
  <c r="J166" i="25"/>
  <c r="B167" i="25"/>
  <c r="E167" i="25"/>
  <c r="F167" i="25"/>
  <c r="G167" i="25"/>
  <c r="H167" i="25"/>
  <c r="I167" i="25"/>
  <c r="J167" i="25"/>
  <c r="B168" i="25"/>
  <c r="E168" i="25"/>
  <c r="F168" i="25"/>
  <c r="G168" i="25"/>
  <c r="H168" i="25"/>
  <c r="I168" i="25"/>
  <c r="J168" i="25"/>
  <c r="B169" i="25"/>
  <c r="E169" i="25"/>
  <c r="F169" i="25"/>
  <c r="G169" i="25"/>
  <c r="H169" i="25"/>
  <c r="I169" i="25"/>
  <c r="J169" i="25"/>
  <c r="B170" i="25"/>
  <c r="E170" i="25"/>
  <c r="F170" i="25"/>
  <c r="G170" i="25"/>
  <c r="H170" i="25"/>
  <c r="I170" i="25"/>
  <c r="J170" i="25"/>
  <c r="B171" i="25"/>
  <c r="E171" i="25"/>
  <c r="F171" i="25"/>
  <c r="G171" i="25"/>
  <c r="H171" i="25"/>
  <c r="I171" i="25"/>
  <c r="J171" i="25"/>
  <c r="B172" i="25"/>
  <c r="E172" i="25"/>
  <c r="F172" i="25"/>
  <c r="G172" i="25"/>
  <c r="H172" i="25"/>
  <c r="I172" i="25"/>
  <c r="J172" i="25"/>
  <c r="B173" i="25"/>
  <c r="E173" i="25"/>
  <c r="F173" i="25"/>
  <c r="G173" i="25"/>
  <c r="H173" i="25"/>
  <c r="I173" i="25"/>
  <c r="J173" i="25"/>
  <c r="B174" i="25"/>
  <c r="E174" i="25"/>
  <c r="F174" i="25"/>
  <c r="G174" i="25"/>
  <c r="H174" i="25"/>
  <c r="I174" i="25"/>
  <c r="J174" i="25"/>
  <c r="B175" i="25"/>
  <c r="E175" i="25"/>
  <c r="F175" i="25"/>
  <c r="G175" i="25"/>
  <c r="H175" i="25"/>
  <c r="I175" i="25"/>
  <c r="J175" i="25"/>
  <c r="B176" i="25"/>
  <c r="E176" i="25"/>
  <c r="F176" i="25"/>
  <c r="G176" i="25"/>
  <c r="H176" i="25"/>
  <c r="I176" i="25"/>
  <c r="J176" i="25"/>
  <c r="B177" i="25"/>
  <c r="E177" i="25"/>
  <c r="F177" i="25"/>
  <c r="G177" i="25"/>
  <c r="H177" i="25"/>
  <c r="I177" i="25"/>
  <c r="J177" i="25"/>
  <c r="B178" i="25"/>
  <c r="E178" i="25"/>
  <c r="F178" i="25"/>
  <c r="G178" i="25"/>
  <c r="H178" i="25"/>
  <c r="I178" i="25"/>
  <c r="J178" i="25"/>
  <c r="B179" i="25"/>
  <c r="E179" i="25"/>
  <c r="F179" i="25"/>
  <c r="G179" i="25"/>
  <c r="H179" i="25"/>
  <c r="I179" i="25"/>
  <c r="J179" i="25"/>
  <c r="B180" i="25"/>
  <c r="E180" i="25"/>
  <c r="F180" i="25"/>
  <c r="G180" i="25"/>
  <c r="H180" i="25"/>
  <c r="I180" i="25"/>
  <c r="J180" i="25"/>
  <c r="B181" i="25"/>
  <c r="E181" i="25"/>
  <c r="F181" i="25"/>
  <c r="G181" i="25"/>
  <c r="H181" i="25"/>
  <c r="I181" i="25"/>
  <c r="J181" i="25"/>
  <c r="B182" i="25"/>
  <c r="E182" i="25"/>
  <c r="F182" i="25"/>
  <c r="G182" i="25"/>
  <c r="H182" i="25"/>
  <c r="I182" i="25"/>
  <c r="J182" i="25"/>
  <c r="B183" i="25"/>
  <c r="E183" i="25"/>
  <c r="F183" i="25"/>
  <c r="G183" i="25"/>
  <c r="H183" i="25"/>
  <c r="I183" i="25"/>
  <c r="J183" i="25"/>
  <c r="B184" i="25"/>
  <c r="E184" i="25"/>
  <c r="F184" i="25"/>
  <c r="G184" i="25"/>
  <c r="H184" i="25"/>
  <c r="I184" i="25"/>
  <c r="J184" i="25"/>
  <c r="B185" i="25"/>
  <c r="E185" i="25"/>
  <c r="F185" i="25"/>
  <c r="G185" i="25"/>
  <c r="H185" i="25"/>
  <c r="I185" i="25"/>
  <c r="J185" i="25"/>
  <c r="B186" i="25"/>
  <c r="E186" i="25"/>
  <c r="F186" i="25"/>
  <c r="G186" i="25"/>
  <c r="H186" i="25"/>
  <c r="I186" i="25"/>
  <c r="J186" i="25"/>
  <c r="B187" i="25"/>
  <c r="E187" i="25"/>
  <c r="F187" i="25"/>
  <c r="G187" i="25"/>
  <c r="H187" i="25"/>
  <c r="I187" i="25"/>
  <c r="J187" i="25"/>
  <c r="B188" i="25"/>
  <c r="E188" i="25"/>
  <c r="F188" i="25"/>
  <c r="G188" i="25"/>
  <c r="H188" i="25"/>
  <c r="I188" i="25"/>
  <c r="J188" i="25"/>
  <c r="B189" i="25"/>
  <c r="E189" i="25"/>
  <c r="F189" i="25"/>
  <c r="G189" i="25"/>
  <c r="H189" i="25"/>
  <c r="I189" i="25"/>
  <c r="J189" i="25"/>
  <c r="B190" i="25"/>
  <c r="E190" i="25"/>
  <c r="F190" i="25"/>
  <c r="G190" i="25"/>
  <c r="H190" i="25"/>
  <c r="I190" i="25"/>
  <c r="J190" i="25"/>
  <c r="B191" i="25"/>
  <c r="E191" i="25"/>
  <c r="F191" i="25"/>
  <c r="G191" i="25"/>
  <c r="H191" i="25"/>
  <c r="I191" i="25"/>
  <c r="J191" i="25"/>
  <c r="B192" i="25"/>
  <c r="E192" i="25"/>
  <c r="F192" i="25"/>
  <c r="G192" i="25"/>
  <c r="H192" i="25"/>
  <c r="I192" i="25"/>
  <c r="J192" i="25"/>
  <c r="B193" i="25"/>
  <c r="E193" i="25"/>
  <c r="F193" i="25"/>
  <c r="G193" i="25"/>
  <c r="H193" i="25"/>
  <c r="I193" i="25"/>
  <c r="J193" i="25"/>
  <c r="B194" i="25"/>
  <c r="E194" i="25"/>
  <c r="F194" i="25"/>
  <c r="G194" i="25"/>
  <c r="H194" i="25"/>
  <c r="I194" i="25"/>
  <c r="J194" i="25"/>
  <c r="B195" i="25"/>
  <c r="E195" i="25"/>
  <c r="F195" i="25"/>
  <c r="G195" i="25"/>
  <c r="H195" i="25"/>
  <c r="I195" i="25"/>
  <c r="J195" i="25"/>
  <c r="B196" i="25"/>
  <c r="E196" i="25"/>
  <c r="F196" i="25"/>
  <c r="G196" i="25"/>
  <c r="H196" i="25"/>
  <c r="I196" i="25"/>
  <c r="J196" i="25"/>
  <c r="B197" i="25"/>
  <c r="E197" i="25"/>
  <c r="F197" i="25"/>
  <c r="G197" i="25"/>
  <c r="H197" i="25"/>
  <c r="I197" i="25"/>
  <c r="J197" i="25"/>
  <c r="B198" i="25"/>
  <c r="E198" i="25"/>
  <c r="F198" i="25"/>
  <c r="G198" i="25"/>
  <c r="H198" i="25"/>
  <c r="I198" i="25"/>
  <c r="J198" i="25"/>
  <c r="B199" i="25"/>
  <c r="E199" i="25"/>
  <c r="F199" i="25"/>
  <c r="G199" i="25"/>
  <c r="H199" i="25"/>
  <c r="I199" i="25"/>
  <c r="J199" i="25"/>
  <c r="B200" i="25"/>
  <c r="E200" i="25"/>
  <c r="F200" i="25"/>
  <c r="G200" i="25"/>
  <c r="H200" i="25"/>
  <c r="I200" i="25"/>
  <c r="J200" i="25"/>
  <c r="B201" i="25"/>
  <c r="E201" i="25"/>
  <c r="F201" i="25"/>
  <c r="G201" i="25"/>
  <c r="H201" i="25"/>
  <c r="I201" i="25"/>
  <c r="J201" i="25"/>
  <c r="B202" i="25"/>
  <c r="E202" i="25"/>
  <c r="F202" i="25"/>
  <c r="G202" i="25"/>
  <c r="H202" i="25"/>
  <c r="I202" i="25"/>
  <c r="J202" i="25"/>
  <c r="B203" i="25"/>
  <c r="E203" i="25"/>
  <c r="F203" i="25"/>
  <c r="G203" i="25"/>
  <c r="H203" i="25"/>
  <c r="I203" i="25"/>
  <c r="J203" i="25"/>
  <c r="B204" i="25"/>
  <c r="E204" i="25"/>
  <c r="F204" i="25"/>
  <c r="G204" i="25"/>
  <c r="H204" i="25"/>
  <c r="I204" i="25"/>
  <c r="J204" i="25"/>
  <c r="B205" i="25"/>
  <c r="E205" i="25"/>
  <c r="F205" i="25"/>
  <c r="G205" i="25"/>
  <c r="H205" i="25"/>
  <c r="I205" i="25"/>
  <c r="J205" i="25"/>
  <c r="B206" i="25"/>
  <c r="E206" i="25"/>
  <c r="F206" i="25"/>
  <c r="G206" i="25"/>
  <c r="H206" i="25"/>
  <c r="I206" i="25"/>
  <c r="J206" i="25"/>
  <c r="B207" i="25"/>
  <c r="E207" i="25"/>
  <c r="F207" i="25"/>
  <c r="G207" i="25"/>
  <c r="H207" i="25"/>
  <c r="I207" i="25"/>
  <c r="J207" i="25"/>
  <c r="B208" i="25"/>
  <c r="E208" i="25"/>
  <c r="F208" i="25"/>
  <c r="G208" i="25"/>
  <c r="H208" i="25"/>
  <c r="I208" i="25"/>
  <c r="J208" i="25"/>
  <c r="B209" i="25"/>
  <c r="E209" i="25"/>
  <c r="F209" i="25"/>
  <c r="G209" i="25"/>
  <c r="H209" i="25"/>
  <c r="I209" i="25"/>
  <c r="J209" i="25"/>
  <c r="B210" i="25"/>
  <c r="E210" i="25"/>
  <c r="F210" i="25"/>
  <c r="G210" i="25"/>
  <c r="H210" i="25"/>
  <c r="I210" i="25"/>
  <c r="J210" i="25"/>
  <c r="B211" i="25"/>
  <c r="E211" i="25"/>
  <c r="F211" i="25"/>
  <c r="G211" i="25"/>
  <c r="H211" i="25"/>
  <c r="I211" i="25"/>
  <c r="J211" i="25"/>
  <c r="B212" i="25"/>
  <c r="E212" i="25"/>
  <c r="F212" i="25"/>
  <c r="G212" i="25"/>
  <c r="H212" i="25"/>
  <c r="I212" i="25"/>
  <c r="J212" i="25"/>
  <c r="B213" i="25"/>
  <c r="E213" i="25"/>
  <c r="F213" i="25"/>
  <c r="G213" i="25"/>
  <c r="H213" i="25"/>
  <c r="I213" i="25"/>
  <c r="J213" i="25"/>
  <c r="B214" i="25"/>
  <c r="E214" i="25"/>
  <c r="F214" i="25"/>
  <c r="G214" i="25"/>
  <c r="H214" i="25"/>
  <c r="I214" i="25"/>
  <c r="J214" i="25"/>
  <c r="B215" i="25"/>
  <c r="E215" i="25"/>
  <c r="F215" i="25"/>
  <c r="G215" i="25"/>
  <c r="H215" i="25"/>
  <c r="I215" i="25"/>
  <c r="J215" i="25"/>
  <c r="B216" i="25"/>
  <c r="E216" i="25"/>
  <c r="F216" i="25"/>
  <c r="G216" i="25"/>
  <c r="H216" i="25"/>
  <c r="I216" i="25"/>
  <c r="J216" i="25"/>
  <c r="B217" i="25"/>
  <c r="E217" i="25"/>
  <c r="F217" i="25"/>
  <c r="G217" i="25"/>
  <c r="H217" i="25"/>
  <c r="I217" i="25"/>
  <c r="J217" i="25"/>
  <c r="B218" i="25"/>
  <c r="E218" i="25"/>
  <c r="F218" i="25"/>
  <c r="G218" i="25"/>
  <c r="H218" i="25"/>
  <c r="I218" i="25"/>
  <c r="J218" i="25"/>
  <c r="B219" i="25"/>
  <c r="E219" i="25"/>
  <c r="F219" i="25"/>
  <c r="G219" i="25"/>
  <c r="H219" i="25"/>
  <c r="I219" i="25"/>
  <c r="J219" i="25"/>
  <c r="B220" i="25"/>
  <c r="E220" i="25"/>
  <c r="F220" i="25"/>
  <c r="G220" i="25"/>
  <c r="H220" i="25"/>
  <c r="I220" i="25"/>
  <c r="J220" i="25"/>
  <c r="B221" i="25"/>
  <c r="E221" i="25"/>
  <c r="F221" i="25"/>
  <c r="G221" i="25"/>
  <c r="H221" i="25"/>
  <c r="I221" i="25"/>
  <c r="J221" i="25"/>
  <c r="B222" i="25"/>
  <c r="E222" i="25"/>
  <c r="F222" i="25"/>
  <c r="G222" i="25"/>
  <c r="H222" i="25"/>
  <c r="I222" i="25"/>
  <c r="J222" i="25"/>
  <c r="B223" i="25"/>
  <c r="E223" i="25"/>
  <c r="F223" i="25"/>
  <c r="G223" i="25"/>
  <c r="H223" i="25"/>
  <c r="I223" i="25"/>
  <c r="J223" i="25"/>
  <c r="B224" i="25"/>
  <c r="E224" i="25"/>
  <c r="F224" i="25"/>
  <c r="G224" i="25"/>
  <c r="H224" i="25"/>
  <c r="I224" i="25"/>
  <c r="J224" i="25"/>
  <c r="B225" i="25"/>
  <c r="E225" i="25"/>
  <c r="F225" i="25"/>
  <c r="G225" i="25"/>
  <c r="H225" i="25"/>
  <c r="I225" i="25"/>
  <c r="J225" i="25"/>
  <c r="B226" i="25"/>
  <c r="E226" i="25"/>
  <c r="F226" i="25"/>
  <c r="G226" i="25"/>
  <c r="H226" i="25"/>
  <c r="I226" i="25"/>
  <c r="J226" i="25"/>
  <c r="B227" i="25"/>
  <c r="E227" i="25"/>
  <c r="F227" i="25"/>
  <c r="G227" i="25"/>
  <c r="H227" i="25"/>
  <c r="I227" i="25"/>
  <c r="J227" i="25"/>
  <c r="B228" i="25"/>
  <c r="E228" i="25"/>
  <c r="F228" i="25"/>
  <c r="G228" i="25"/>
  <c r="H228" i="25"/>
  <c r="I228" i="25"/>
  <c r="J228" i="25"/>
  <c r="B229" i="25"/>
  <c r="E229" i="25"/>
  <c r="F229" i="25"/>
  <c r="G229" i="25"/>
  <c r="H229" i="25"/>
  <c r="I229" i="25"/>
  <c r="J229" i="25"/>
  <c r="B230" i="25"/>
  <c r="E230" i="25"/>
  <c r="F230" i="25"/>
  <c r="G230" i="25"/>
  <c r="H230" i="25"/>
  <c r="I230" i="25"/>
  <c r="J230" i="25"/>
  <c r="B231" i="25"/>
  <c r="E231" i="25"/>
  <c r="F231" i="25"/>
  <c r="G231" i="25"/>
  <c r="H231" i="25"/>
  <c r="I231" i="25"/>
  <c r="J231" i="25"/>
  <c r="B232" i="25"/>
  <c r="E232" i="25"/>
  <c r="F232" i="25"/>
  <c r="G232" i="25"/>
  <c r="H232" i="25"/>
  <c r="I232" i="25"/>
  <c r="J232" i="25"/>
  <c r="B233" i="25"/>
  <c r="E233" i="25"/>
  <c r="F233" i="25"/>
  <c r="G233" i="25"/>
  <c r="H233" i="25"/>
  <c r="I233" i="25"/>
  <c r="J233" i="25"/>
  <c r="B234" i="25"/>
  <c r="E234" i="25"/>
  <c r="F234" i="25"/>
  <c r="G234" i="25"/>
  <c r="H234" i="25"/>
  <c r="I234" i="25"/>
  <c r="J234" i="25"/>
  <c r="B235" i="25"/>
  <c r="E235" i="25"/>
  <c r="F235" i="25"/>
  <c r="G235" i="25"/>
  <c r="H235" i="25"/>
  <c r="I235" i="25"/>
  <c r="J235" i="25"/>
  <c r="B236" i="25"/>
  <c r="E236" i="25"/>
  <c r="F236" i="25"/>
  <c r="G236" i="25"/>
  <c r="H236" i="25"/>
  <c r="I236" i="25"/>
  <c r="J236" i="25"/>
  <c r="B237" i="25"/>
  <c r="E237" i="25"/>
  <c r="F237" i="25"/>
  <c r="G237" i="25"/>
  <c r="H237" i="25"/>
  <c r="I237" i="25"/>
  <c r="J237" i="25"/>
  <c r="B238" i="25"/>
  <c r="E238" i="25"/>
  <c r="F238" i="25"/>
  <c r="G238" i="25"/>
  <c r="H238" i="25"/>
  <c r="I238" i="25"/>
  <c r="J238" i="25"/>
  <c r="B239" i="25"/>
  <c r="E239" i="25"/>
  <c r="F239" i="25"/>
  <c r="G239" i="25"/>
  <c r="H239" i="25"/>
  <c r="I239" i="25"/>
  <c r="J239" i="25"/>
  <c r="B240" i="25"/>
  <c r="E240" i="25"/>
  <c r="F240" i="25"/>
  <c r="G240" i="25"/>
  <c r="H240" i="25"/>
  <c r="I240" i="25"/>
  <c r="J240" i="25"/>
  <c r="B241" i="25"/>
  <c r="E241" i="25"/>
  <c r="F241" i="25"/>
  <c r="G241" i="25"/>
  <c r="H241" i="25"/>
  <c r="I241" i="25"/>
  <c r="J241" i="25"/>
  <c r="B242" i="25"/>
  <c r="E242" i="25"/>
  <c r="F242" i="25"/>
  <c r="G242" i="25"/>
  <c r="H242" i="25"/>
  <c r="I242" i="25"/>
  <c r="J242" i="25"/>
  <c r="B243" i="25"/>
  <c r="E243" i="25"/>
  <c r="F243" i="25"/>
  <c r="G243" i="25"/>
  <c r="H243" i="25"/>
  <c r="I243" i="25"/>
  <c r="J243" i="25"/>
  <c r="B244" i="25"/>
  <c r="E244" i="25"/>
  <c r="F244" i="25"/>
  <c r="G244" i="25"/>
  <c r="H244" i="25"/>
  <c r="I244" i="25"/>
  <c r="J244" i="25"/>
  <c r="B245" i="25"/>
  <c r="E245" i="25"/>
  <c r="F245" i="25"/>
  <c r="G245" i="25"/>
  <c r="H245" i="25"/>
  <c r="I245" i="25"/>
  <c r="J245" i="25"/>
  <c r="B246" i="25"/>
  <c r="E246" i="25"/>
  <c r="F246" i="25"/>
  <c r="G246" i="25"/>
  <c r="H246" i="25"/>
  <c r="I246" i="25"/>
  <c r="J246" i="25"/>
  <c r="B247" i="25"/>
  <c r="E247" i="25"/>
  <c r="F247" i="25"/>
  <c r="G247" i="25"/>
  <c r="H247" i="25"/>
  <c r="I247" i="25"/>
  <c r="J247" i="25"/>
  <c r="B248" i="25"/>
  <c r="E248" i="25"/>
  <c r="F248" i="25"/>
  <c r="G248" i="25"/>
  <c r="H248" i="25"/>
  <c r="I248" i="25"/>
  <c r="J248" i="25"/>
  <c r="B249" i="25"/>
  <c r="E249" i="25"/>
  <c r="F249" i="25"/>
  <c r="G249" i="25"/>
  <c r="H249" i="25"/>
  <c r="I249" i="25"/>
  <c r="J249" i="25"/>
  <c r="B250" i="25"/>
  <c r="E250" i="25"/>
  <c r="F250" i="25"/>
  <c r="G250" i="25"/>
  <c r="H250" i="25"/>
  <c r="I250" i="25"/>
  <c r="J250" i="25"/>
  <c r="B251" i="25"/>
  <c r="E251" i="25"/>
  <c r="F251" i="25"/>
  <c r="G251" i="25"/>
  <c r="H251" i="25"/>
  <c r="I251" i="25"/>
  <c r="J251" i="25"/>
  <c r="B252" i="25"/>
  <c r="E252" i="25"/>
  <c r="F252" i="25"/>
  <c r="G252" i="25"/>
  <c r="H252" i="25"/>
  <c r="I252" i="25"/>
  <c r="J252" i="25"/>
  <c r="B253" i="25"/>
  <c r="E253" i="25"/>
  <c r="F253" i="25"/>
  <c r="G253" i="25"/>
  <c r="H253" i="25"/>
  <c r="I253" i="25"/>
  <c r="J253" i="25"/>
  <c r="B254" i="25"/>
  <c r="E254" i="25"/>
  <c r="F254" i="25"/>
  <c r="G254" i="25"/>
  <c r="H254" i="25"/>
  <c r="I254" i="25"/>
  <c r="J254" i="25"/>
  <c r="B255" i="25"/>
  <c r="E255" i="25"/>
  <c r="F255" i="25"/>
  <c r="G255" i="25"/>
  <c r="H255" i="25"/>
  <c r="I255" i="25"/>
  <c r="J255" i="25"/>
  <c r="B256" i="25"/>
  <c r="E256" i="25"/>
  <c r="F256" i="25"/>
  <c r="G256" i="25"/>
  <c r="H256" i="25"/>
  <c r="I256" i="25"/>
  <c r="J256" i="25"/>
  <c r="B257" i="25"/>
  <c r="E257" i="25"/>
  <c r="F257" i="25"/>
  <c r="G257" i="25"/>
  <c r="H257" i="25"/>
  <c r="I257" i="25"/>
  <c r="J257" i="25"/>
  <c r="B258" i="25"/>
  <c r="E258" i="25"/>
  <c r="F258" i="25"/>
  <c r="G258" i="25"/>
  <c r="H258" i="25"/>
  <c r="I258" i="25"/>
  <c r="J258" i="25"/>
  <c r="B259" i="25"/>
  <c r="E259" i="25"/>
  <c r="F259" i="25"/>
  <c r="G259" i="25"/>
  <c r="H259" i="25"/>
  <c r="I259" i="25"/>
  <c r="J259" i="25"/>
  <c r="B260" i="25"/>
  <c r="E260" i="25"/>
  <c r="F260" i="25"/>
  <c r="G260" i="25"/>
  <c r="H260" i="25"/>
  <c r="I260" i="25"/>
  <c r="J260" i="25"/>
  <c r="B261" i="25"/>
  <c r="E261" i="25"/>
  <c r="F261" i="25"/>
  <c r="G261" i="25"/>
  <c r="H261" i="25"/>
  <c r="I261" i="25"/>
  <c r="J261" i="25"/>
  <c r="B262" i="25"/>
  <c r="E262" i="25"/>
  <c r="F262" i="25"/>
  <c r="G262" i="25"/>
  <c r="H262" i="25"/>
  <c r="I262" i="25"/>
  <c r="J262" i="25"/>
  <c r="B263" i="25"/>
  <c r="E263" i="25"/>
  <c r="F263" i="25"/>
  <c r="G263" i="25"/>
  <c r="H263" i="25"/>
  <c r="I263" i="25"/>
  <c r="J263" i="25"/>
  <c r="B264" i="25"/>
  <c r="E264" i="25"/>
  <c r="F264" i="25"/>
  <c r="G264" i="25"/>
  <c r="H264" i="25"/>
  <c r="I264" i="25"/>
  <c r="J264" i="25"/>
  <c r="B265" i="25"/>
  <c r="E265" i="25"/>
  <c r="F265" i="25"/>
  <c r="G265" i="25"/>
  <c r="H265" i="25"/>
  <c r="I265" i="25"/>
  <c r="J265" i="25"/>
  <c r="B266" i="25"/>
  <c r="E266" i="25"/>
  <c r="F266" i="25"/>
  <c r="G266" i="25"/>
  <c r="H266" i="25"/>
  <c r="I266" i="25"/>
  <c r="J266" i="25"/>
  <c r="B267" i="25"/>
  <c r="E267" i="25"/>
  <c r="F267" i="25"/>
  <c r="G267" i="25"/>
  <c r="H267" i="25"/>
  <c r="I267" i="25"/>
  <c r="J267" i="25"/>
  <c r="B268" i="25"/>
  <c r="E268" i="25"/>
  <c r="F268" i="25"/>
  <c r="G268" i="25"/>
  <c r="H268" i="25"/>
  <c r="I268" i="25"/>
  <c r="J268" i="25"/>
  <c r="B269" i="25"/>
  <c r="E269" i="25"/>
  <c r="F269" i="25"/>
  <c r="G269" i="25"/>
  <c r="H269" i="25"/>
  <c r="I269" i="25"/>
  <c r="J269" i="25"/>
  <c r="B270" i="25"/>
  <c r="E270" i="25"/>
  <c r="F270" i="25"/>
  <c r="G270" i="25"/>
  <c r="H270" i="25"/>
  <c r="I270" i="25"/>
  <c r="J270" i="25"/>
  <c r="B271" i="25"/>
  <c r="E271" i="25"/>
  <c r="F271" i="25"/>
  <c r="G271" i="25"/>
  <c r="H271" i="25"/>
  <c r="I271" i="25"/>
  <c r="J271" i="25"/>
  <c r="B272" i="25"/>
  <c r="E272" i="25"/>
  <c r="F272" i="25"/>
  <c r="G272" i="25"/>
  <c r="H272" i="25"/>
  <c r="I272" i="25"/>
  <c r="J272" i="25"/>
  <c r="B273" i="25"/>
  <c r="E273" i="25"/>
  <c r="F273" i="25"/>
  <c r="G273" i="25"/>
  <c r="H273" i="25"/>
  <c r="I273" i="25"/>
  <c r="J273" i="25"/>
  <c r="B274" i="25"/>
  <c r="E274" i="25"/>
  <c r="F274" i="25"/>
  <c r="G274" i="25"/>
  <c r="H274" i="25"/>
  <c r="I274" i="25"/>
  <c r="J274" i="25"/>
  <c r="B275" i="25"/>
  <c r="E275" i="25"/>
  <c r="F275" i="25"/>
  <c r="G275" i="25"/>
  <c r="H275" i="25"/>
  <c r="I275" i="25"/>
  <c r="J275" i="25"/>
  <c r="B276" i="25"/>
  <c r="E276" i="25"/>
  <c r="F276" i="25"/>
  <c r="G276" i="25"/>
  <c r="H276" i="25"/>
  <c r="I276" i="25"/>
  <c r="J276" i="25"/>
  <c r="B277" i="25"/>
  <c r="E277" i="25"/>
  <c r="F277" i="25"/>
  <c r="G277" i="25"/>
  <c r="H277" i="25"/>
  <c r="I277" i="25"/>
  <c r="J277" i="25"/>
  <c r="B278" i="25"/>
  <c r="E278" i="25"/>
  <c r="F278" i="25"/>
  <c r="G278" i="25"/>
  <c r="H278" i="25"/>
  <c r="I278" i="25"/>
  <c r="J278" i="25"/>
  <c r="B279" i="25"/>
  <c r="E279" i="25"/>
  <c r="F279" i="25"/>
  <c r="G279" i="25"/>
  <c r="H279" i="25"/>
  <c r="I279" i="25"/>
  <c r="J279" i="25"/>
  <c r="B280" i="25"/>
  <c r="E280" i="25"/>
  <c r="F280" i="25"/>
  <c r="G280" i="25"/>
  <c r="H280" i="25"/>
  <c r="I280" i="25"/>
  <c r="J280" i="25"/>
  <c r="B281" i="25"/>
  <c r="E281" i="25"/>
  <c r="F281" i="25"/>
  <c r="G281" i="25"/>
  <c r="H281" i="25"/>
  <c r="I281" i="25"/>
  <c r="J281" i="25"/>
  <c r="B282" i="25"/>
  <c r="E282" i="25"/>
  <c r="F282" i="25"/>
  <c r="G282" i="25"/>
  <c r="H282" i="25"/>
  <c r="I282" i="25"/>
  <c r="J282" i="25"/>
  <c r="B283" i="25"/>
  <c r="E283" i="25"/>
  <c r="F283" i="25"/>
  <c r="G283" i="25"/>
  <c r="H283" i="25"/>
  <c r="I283" i="25"/>
  <c r="J283" i="25"/>
  <c r="B284" i="25"/>
  <c r="E284" i="25"/>
  <c r="F284" i="25"/>
  <c r="G284" i="25"/>
  <c r="H284" i="25"/>
  <c r="I284" i="25"/>
  <c r="J284" i="25"/>
  <c r="B285" i="25"/>
  <c r="E285" i="25"/>
  <c r="F285" i="25"/>
  <c r="G285" i="25"/>
  <c r="H285" i="25"/>
  <c r="I285" i="25"/>
  <c r="J285" i="25"/>
  <c r="B286" i="25"/>
  <c r="E286" i="25"/>
  <c r="F286" i="25"/>
  <c r="G286" i="25"/>
  <c r="H286" i="25"/>
  <c r="I286" i="25"/>
  <c r="J286" i="25"/>
  <c r="B287" i="25"/>
  <c r="E287" i="25"/>
  <c r="F287" i="25"/>
  <c r="G287" i="25"/>
  <c r="H287" i="25"/>
  <c r="I287" i="25"/>
  <c r="J287" i="25"/>
  <c r="B288" i="25"/>
  <c r="E288" i="25"/>
  <c r="F288" i="25"/>
  <c r="G288" i="25"/>
  <c r="H288" i="25"/>
  <c r="I288" i="25"/>
  <c r="J288" i="25"/>
  <c r="B289" i="25"/>
  <c r="E289" i="25"/>
  <c r="F289" i="25"/>
  <c r="G289" i="25"/>
  <c r="H289" i="25"/>
  <c r="I289" i="25"/>
  <c r="J289" i="25"/>
  <c r="B290" i="25"/>
  <c r="E290" i="25"/>
  <c r="F290" i="25"/>
  <c r="G290" i="25"/>
  <c r="H290" i="25"/>
  <c r="I290" i="25"/>
  <c r="J290" i="25"/>
  <c r="B291" i="25"/>
  <c r="E291" i="25"/>
  <c r="F291" i="25"/>
  <c r="G291" i="25"/>
  <c r="H291" i="25"/>
  <c r="I291" i="25"/>
  <c r="J291" i="25"/>
  <c r="B292" i="25"/>
  <c r="E292" i="25"/>
  <c r="F292" i="25"/>
  <c r="G292" i="25"/>
  <c r="H292" i="25"/>
  <c r="I292" i="25"/>
  <c r="J292" i="25"/>
  <c r="B293" i="25"/>
  <c r="E293" i="25"/>
  <c r="F293" i="25"/>
  <c r="G293" i="25"/>
  <c r="H293" i="25"/>
  <c r="I293" i="25"/>
  <c r="J293" i="25"/>
  <c r="B294" i="25"/>
  <c r="E294" i="25"/>
  <c r="F294" i="25"/>
  <c r="G294" i="25"/>
  <c r="H294" i="25"/>
  <c r="I294" i="25"/>
  <c r="J294" i="25"/>
  <c r="B295" i="25"/>
  <c r="E295" i="25"/>
  <c r="F295" i="25"/>
  <c r="G295" i="25"/>
  <c r="H295" i="25"/>
  <c r="I295" i="25"/>
  <c r="J295" i="25"/>
  <c r="B296" i="25"/>
  <c r="E296" i="25"/>
  <c r="F296" i="25"/>
  <c r="G296" i="25"/>
  <c r="H296" i="25"/>
  <c r="I296" i="25"/>
  <c r="J296" i="25"/>
  <c r="B297" i="25"/>
  <c r="E297" i="25"/>
  <c r="F297" i="25"/>
  <c r="G297" i="25"/>
  <c r="H297" i="25"/>
  <c r="I297" i="25"/>
  <c r="J297" i="25"/>
  <c r="B298" i="25"/>
  <c r="E298" i="25"/>
  <c r="F298" i="25"/>
  <c r="G298" i="25"/>
  <c r="H298" i="25"/>
  <c r="I298" i="25"/>
  <c r="J298" i="25"/>
  <c r="B299" i="25"/>
  <c r="E299" i="25"/>
  <c r="F299" i="25"/>
  <c r="G299" i="25"/>
  <c r="H299" i="25"/>
  <c r="I299" i="25"/>
  <c r="J299" i="25"/>
  <c r="B300" i="25"/>
  <c r="E300" i="25"/>
  <c r="F300" i="25"/>
  <c r="G300" i="25"/>
  <c r="H300" i="25"/>
  <c r="I300" i="25"/>
  <c r="J300" i="25"/>
  <c r="B301" i="25"/>
  <c r="E301" i="25"/>
  <c r="F301" i="25"/>
  <c r="G301" i="25"/>
  <c r="H301" i="25"/>
  <c r="I301" i="25"/>
  <c r="J301" i="25"/>
  <c r="B302" i="25"/>
  <c r="E302" i="25"/>
  <c r="F302" i="25"/>
  <c r="G302" i="25"/>
  <c r="H302" i="25"/>
  <c r="I302" i="25"/>
  <c r="J302" i="25"/>
  <c r="B303" i="25"/>
  <c r="E303" i="25"/>
  <c r="F303" i="25"/>
  <c r="G303" i="25"/>
  <c r="H303" i="25"/>
  <c r="I303" i="25"/>
  <c r="J303" i="25"/>
  <c r="B7" i="14"/>
  <c r="B8" i="14"/>
  <c r="B9" i="14"/>
  <c r="B10" i="14"/>
  <c r="B11" i="14"/>
  <c r="B12" i="14"/>
  <c r="B13" i="14"/>
  <c r="B15" i="14"/>
  <c r="B16" i="14"/>
  <c r="B17" i="14"/>
  <c r="B18" i="14"/>
  <c r="B19" i="14"/>
  <c r="B20" i="14"/>
  <c r="B21" i="14"/>
  <c r="B22" i="14"/>
  <c r="B23" i="14"/>
  <c r="B24" i="14"/>
  <c r="B25" i="14"/>
  <c r="B26" i="14"/>
  <c r="B27" i="14"/>
  <c r="B28" i="14"/>
  <c r="B29" i="14"/>
  <c r="B30" i="14"/>
  <c r="B6" i="14"/>
  <c r="O45" i="7"/>
  <c r="E5" i="25"/>
  <c r="F5" i="25"/>
  <c r="G5" i="25"/>
  <c r="H5" i="25"/>
  <c r="I5" i="25"/>
  <c r="E6" i="25"/>
  <c r="F6" i="25"/>
  <c r="G6" i="25"/>
  <c r="H6" i="25"/>
  <c r="I6" i="25"/>
  <c r="E7" i="25"/>
  <c r="F7" i="25"/>
  <c r="G7" i="25"/>
  <c r="H7" i="25"/>
  <c r="I7" i="25"/>
  <c r="E8" i="25"/>
  <c r="F8" i="25"/>
  <c r="G8" i="25"/>
  <c r="H8" i="25"/>
  <c r="I8" i="25"/>
  <c r="E9" i="25"/>
  <c r="F9" i="25"/>
  <c r="G9" i="25"/>
  <c r="H9" i="25"/>
  <c r="I9" i="25"/>
  <c r="E10" i="25"/>
  <c r="F10" i="25"/>
  <c r="G10" i="25"/>
  <c r="H10" i="25"/>
  <c r="I10" i="25"/>
  <c r="E11" i="25"/>
  <c r="F11" i="25"/>
  <c r="G11" i="25"/>
  <c r="H11" i="25"/>
  <c r="I11" i="25"/>
  <c r="E12" i="25"/>
  <c r="F12" i="25"/>
  <c r="G12" i="25"/>
  <c r="H12" i="25"/>
  <c r="I12" i="25"/>
  <c r="I4" i="25"/>
  <c r="H4" i="25"/>
  <c r="G4" i="25"/>
  <c r="F4" i="25"/>
  <c r="E4" i="25"/>
  <c r="I8" i="20"/>
  <c r="I9" i="20"/>
  <c r="I12" i="20"/>
  <c r="I13" i="20"/>
  <c r="I14" i="20"/>
  <c r="I15" i="20"/>
  <c r="I16" i="20"/>
  <c r="I17" i="20"/>
  <c r="I18" i="20"/>
  <c r="I19" i="20"/>
  <c r="I20" i="20"/>
  <c r="I21" i="20"/>
  <c r="I22" i="20"/>
  <c r="I23" i="20"/>
  <c r="I24" i="20"/>
  <c r="J12" i="25"/>
  <c r="B4" i="25"/>
  <c r="J5" i="25"/>
  <c r="J6" i="25"/>
  <c r="J7" i="25"/>
  <c r="J8" i="25"/>
  <c r="J9" i="25"/>
  <c r="J10" i="25"/>
  <c r="J11" i="25"/>
  <c r="J4" i="25"/>
  <c r="C5" i="31" l="1"/>
  <c r="C6" i="31"/>
  <c r="C4" i="31"/>
  <c r="K13" i="25"/>
  <c r="K4" i="25"/>
  <c r="B5" i="25"/>
  <c r="K5" i="25" s="1"/>
  <c r="C10" i="31"/>
  <c r="C11" i="31"/>
  <c r="C12" i="31"/>
  <c r="C9" i="31"/>
  <c r="C7" i="31"/>
  <c r="C8" i="31"/>
  <c r="C26" i="20"/>
  <c r="C3917" i="20"/>
  <c r="C3894" i="20"/>
  <c r="C3816" i="20"/>
  <c r="C3776" i="20"/>
  <c r="C3736" i="20"/>
  <c r="C3720" i="20"/>
  <c r="C3695" i="20"/>
  <c r="C3661" i="20"/>
  <c r="C3607" i="20"/>
  <c r="C3571" i="20"/>
  <c r="C3552" i="20"/>
  <c r="C3352" i="20"/>
  <c r="C3255" i="20"/>
  <c r="C3220" i="20"/>
  <c r="C3135" i="20"/>
  <c r="C3097" i="20"/>
  <c r="C2951" i="20"/>
  <c r="C2927" i="20"/>
  <c r="C2554" i="20"/>
  <c r="C2412" i="20"/>
  <c r="C2156" i="20"/>
  <c r="C977" i="20"/>
  <c r="C861" i="20"/>
  <c r="C3962" i="20"/>
  <c r="C3947" i="20"/>
  <c r="C3909" i="20"/>
  <c r="C3839" i="20"/>
  <c r="C3831" i="20"/>
  <c r="C3808" i="20"/>
  <c r="C3800" i="20"/>
  <c r="C3768" i="20"/>
  <c r="C3752" i="20"/>
  <c r="C3744" i="20"/>
  <c r="C3728" i="20"/>
  <c r="C3677" i="20"/>
  <c r="C3669" i="20"/>
  <c r="C3652" i="20"/>
  <c r="C3626" i="20"/>
  <c r="C3579" i="20"/>
  <c r="C3524" i="20"/>
  <c r="C3515" i="20"/>
  <c r="C3497" i="20"/>
  <c r="C3488" i="20"/>
  <c r="C3479" i="20"/>
  <c r="C3470" i="20"/>
  <c r="C3461" i="20"/>
  <c r="C3288" i="20"/>
  <c r="C3182" i="20"/>
  <c r="C2892" i="20"/>
  <c r="C2839" i="20"/>
  <c r="C2816" i="20"/>
  <c r="C2770" i="20"/>
  <c r="C2609" i="20"/>
  <c r="C2332" i="20"/>
  <c r="C1977" i="20"/>
  <c r="C1703" i="20"/>
  <c r="C1616" i="20"/>
  <c r="C1047" i="20"/>
  <c r="C3954" i="20"/>
  <c r="C3939" i="20"/>
  <c r="C3924" i="20"/>
  <c r="C3901" i="20"/>
  <c r="C3878" i="20"/>
  <c r="C3870" i="20"/>
  <c r="C3862" i="20"/>
  <c r="C3854" i="20"/>
  <c r="C3846" i="20"/>
  <c r="C3823" i="20"/>
  <c r="C3792" i="20"/>
  <c r="C3760" i="20"/>
  <c r="C3711" i="20"/>
  <c r="C3703" i="20"/>
  <c r="C3685" i="20"/>
  <c r="C3643" i="20"/>
  <c r="C3598" i="20"/>
  <c r="C3588" i="20"/>
  <c r="C3570" i="20"/>
  <c r="C3560" i="20"/>
  <c r="C3551" i="20"/>
  <c r="C3541" i="20"/>
  <c r="C3532" i="20"/>
  <c r="C3441" i="20"/>
  <c r="C3432" i="20"/>
  <c r="C3423" i="20"/>
  <c r="C3382" i="20"/>
  <c r="C3351" i="20"/>
  <c r="C3340" i="20"/>
  <c r="C3330" i="20"/>
  <c r="C3320" i="20"/>
  <c r="C3297" i="20"/>
  <c r="C3277" i="20"/>
  <c r="C2985" i="20"/>
  <c r="C2974" i="20"/>
  <c r="C2938" i="20"/>
  <c r="C2914" i="20"/>
  <c r="C2903" i="20"/>
  <c r="C2851" i="20"/>
  <c r="C2677" i="20"/>
  <c r="C2635" i="20"/>
  <c r="C2596" i="20"/>
  <c r="C2401" i="20"/>
  <c r="C2344" i="20"/>
  <c r="C2317" i="20"/>
  <c r="C1331" i="20"/>
  <c r="C1805" i="20"/>
  <c r="C1994" i="20"/>
  <c r="C2062" i="20"/>
  <c r="C2184" i="20"/>
  <c r="C2321" i="20"/>
  <c r="C2357" i="20"/>
  <c r="C2369" i="20"/>
  <c r="C2393" i="20"/>
  <c r="C2475" i="20"/>
  <c r="C2588" i="20"/>
  <c r="C2726" i="20"/>
  <c r="C2748" i="20"/>
  <c r="C2795" i="20"/>
  <c r="C2819" i="20"/>
  <c r="C2850" i="20"/>
  <c r="C2922" i="20"/>
  <c r="C2959" i="20"/>
  <c r="C2987" i="20"/>
  <c r="C3089" i="20"/>
  <c r="C3116" i="20"/>
  <c r="C3125" i="20"/>
  <c r="C3134" i="20"/>
  <c r="C3203" i="20"/>
  <c r="C3254" i="20"/>
  <c r="C3271" i="20"/>
  <c r="C3313" i="20"/>
  <c r="C3321" i="20"/>
  <c r="C3337" i="20"/>
  <c r="C3361" i="20"/>
  <c r="C3386" i="20"/>
  <c r="C3394" i="20"/>
  <c r="C3417" i="20"/>
  <c r="C3448" i="20"/>
  <c r="C3456" i="20"/>
  <c r="C3464" i="20"/>
  <c r="C3495" i="20"/>
  <c r="C3534" i="20"/>
  <c r="C3550" i="20"/>
  <c r="C3581" i="20"/>
  <c r="C3604" i="20"/>
  <c r="C3612" i="20"/>
  <c r="C3620" i="20"/>
  <c r="C3628" i="20"/>
  <c r="C3636" i="20"/>
  <c r="C3659" i="20"/>
  <c r="C3690" i="20"/>
  <c r="C3698" i="20"/>
  <c r="C3706" i="20"/>
  <c r="C3737" i="20"/>
  <c r="C1746" i="20"/>
  <c r="C2009" i="20"/>
  <c r="C2050" i="20"/>
  <c r="C2073" i="20"/>
  <c r="C2225" i="20"/>
  <c r="C2260" i="20"/>
  <c r="C2345" i="20"/>
  <c r="C2382" i="20"/>
  <c r="C2427" i="20"/>
  <c r="C2487" i="20"/>
  <c r="C2509" i="20"/>
  <c r="C2541" i="20"/>
  <c r="C2624" i="20"/>
  <c r="C2669" i="20"/>
  <c r="C2808" i="20"/>
  <c r="C2829" i="20"/>
  <c r="C2861" i="20"/>
  <c r="C2873" i="20"/>
  <c r="C2884" i="20"/>
  <c r="C2941" i="20"/>
  <c r="C2950" i="20"/>
  <c r="C2969" i="20"/>
  <c r="C3006" i="20"/>
  <c r="C3025" i="20"/>
  <c r="C3052" i="20"/>
  <c r="C3062" i="20"/>
  <c r="C3071" i="20"/>
  <c r="C3080" i="20"/>
  <c r="C3108" i="20"/>
  <c r="C3143" i="20"/>
  <c r="C3169" i="20"/>
  <c r="C3178" i="20"/>
  <c r="C3186" i="20"/>
  <c r="C3212" i="20"/>
  <c r="C3229" i="20"/>
  <c r="C3237" i="20"/>
  <c r="C3246" i="20"/>
  <c r="C3263" i="20"/>
  <c r="C3354" i="20"/>
  <c r="C3378" i="20"/>
  <c r="C3425" i="20"/>
  <c r="C3511" i="20"/>
  <c r="C3519" i="20"/>
  <c r="C3558" i="20"/>
  <c r="C3566" i="20"/>
  <c r="C3589" i="20"/>
  <c r="C3597" i="20"/>
  <c r="C648" i="20"/>
  <c r="C593" i="20"/>
  <c r="C1820" i="20"/>
  <c r="C2010" i="20"/>
  <c r="C2114" i="20"/>
  <c r="C2239" i="20"/>
  <c r="C2250" i="20"/>
  <c r="C2336" i="20"/>
  <c r="C2383" i="20"/>
  <c r="C2395" i="20"/>
  <c r="C2418" i="20"/>
  <c r="C2567" i="20"/>
  <c r="C2625" i="20"/>
  <c r="C2762" i="20"/>
  <c r="C2785" i="20"/>
  <c r="C2810" i="20"/>
  <c r="C2885" i="20"/>
  <c r="C2895" i="20"/>
  <c r="C2942" i="20"/>
  <c r="C2998" i="20"/>
  <c r="C3007" i="20"/>
  <c r="C3017" i="20"/>
  <c r="C3026" i="20"/>
  <c r="C3109" i="20"/>
  <c r="C3187" i="20"/>
  <c r="C3196" i="20"/>
  <c r="C3230" i="20"/>
  <c r="C3264" i="20"/>
  <c r="C3298" i="20"/>
  <c r="C3355" i="20"/>
  <c r="C3426" i="20"/>
  <c r="C1584" i="20"/>
  <c r="C1625" i="20"/>
  <c r="C2140" i="20"/>
  <c r="C2151" i="20"/>
  <c r="C2360" i="20"/>
  <c r="C2441" i="20"/>
  <c r="C2555" i="20"/>
  <c r="C2672" i="20"/>
  <c r="C2695" i="20"/>
  <c r="C2706" i="20"/>
  <c r="C2729" i="20"/>
  <c r="C2750" i="20"/>
  <c r="C2842" i="20"/>
  <c r="C2915" i="20"/>
  <c r="C2924" i="20"/>
  <c r="C2961" i="20"/>
  <c r="C2980" i="20"/>
  <c r="C3045" i="20"/>
  <c r="C3091" i="20"/>
  <c r="C3118" i="20"/>
  <c r="C3127" i="20"/>
  <c r="C3162" i="20"/>
  <c r="C3214" i="20"/>
  <c r="C3222" i="20"/>
  <c r="C3256" i="20"/>
  <c r="C3290" i="20"/>
  <c r="C3323" i="20"/>
  <c r="C3331" i="20"/>
  <c r="C3339" i="20"/>
  <c r="C3347" i="20"/>
  <c r="C3403" i="20"/>
  <c r="C3411" i="20"/>
  <c r="C3434" i="20"/>
  <c r="C3442" i="20"/>
  <c r="C3473" i="20"/>
  <c r="C3505" i="20"/>
  <c r="C3575" i="20"/>
  <c r="C1543" i="20"/>
  <c r="C1720" i="20"/>
  <c r="C1905" i="20"/>
  <c r="C1971" i="20"/>
  <c r="C2162" i="20"/>
  <c r="C2274" i="20"/>
  <c r="C2348" i="20"/>
  <c r="C2372" i="20"/>
  <c r="C2501" i="20"/>
  <c r="C2511" i="20"/>
  <c r="C2521" i="20"/>
  <c r="C2580" i="20"/>
  <c r="C2602" i="20"/>
  <c r="C2614" i="20"/>
  <c r="C2626" i="20"/>
  <c r="C2637" i="20"/>
  <c r="C2648" i="20"/>
  <c r="C2683" i="20"/>
  <c r="C2774" i="20"/>
  <c r="C2886" i="20"/>
  <c r="C2934" i="20"/>
  <c r="C2989" i="20"/>
  <c r="C3036" i="20"/>
  <c r="C3064" i="20"/>
  <c r="C3082" i="20"/>
  <c r="C3101" i="20"/>
  <c r="C3110" i="20"/>
  <c r="C3154" i="20"/>
  <c r="C3171" i="20"/>
  <c r="C3180" i="20"/>
  <c r="C3188" i="20"/>
  <c r="C3248" i="20"/>
  <c r="C3282" i="20"/>
  <c r="C3299" i="20"/>
  <c r="C3307" i="20"/>
  <c r="C3363" i="20"/>
  <c r="C3372" i="20"/>
  <c r="C3380" i="20"/>
  <c r="C3388" i="20"/>
  <c r="C3396" i="20"/>
  <c r="C3419" i="20"/>
  <c r="C3450" i="20"/>
  <c r="C3458" i="20"/>
  <c r="C3466" i="20"/>
  <c r="C3482" i="20"/>
  <c r="C1516" i="20"/>
  <c r="C1709" i="20"/>
  <c r="C1808" i="20"/>
  <c r="C1894" i="20"/>
  <c r="C2039" i="20"/>
  <c r="C2175" i="20"/>
  <c r="C2229" i="20"/>
  <c r="C2287" i="20"/>
  <c r="C2419" i="20"/>
  <c r="C2490" i="20"/>
  <c r="C2592" i="20"/>
  <c r="C2659" i="20"/>
  <c r="C2718" i="20"/>
  <c r="C2740" i="20"/>
  <c r="C2751" i="20"/>
  <c r="C2786" i="20"/>
  <c r="C2811" i="20"/>
  <c r="C2853" i="20"/>
  <c r="C2876" i="20"/>
  <c r="C2896" i="20"/>
  <c r="C2906" i="20"/>
  <c r="C2972" i="20"/>
  <c r="C2999" i="20"/>
  <c r="C3018" i="20"/>
  <c r="C3027" i="20"/>
  <c r="C3055" i="20"/>
  <c r="C3146" i="20"/>
  <c r="C3197" i="20"/>
  <c r="C3231" i="20"/>
  <c r="C3240" i="20"/>
  <c r="C3265" i="20"/>
  <c r="C3356" i="20"/>
  <c r="C1167" i="20"/>
  <c r="C1503" i="20"/>
  <c r="C2054" i="20"/>
  <c r="C2066" i="20"/>
  <c r="C2253" i="20"/>
  <c r="C2373" i="20"/>
  <c r="C2455" i="20"/>
  <c r="C2532" i="20"/>
  <c r="C2569" i="20"/>
  <c r="C2673" i="20"/>
  <c r="C2730" i="20"/>
  <c r="C2916" i="20"/>
  <c r="C3009" i="20"/>
  <c r="C3074" i="20"/>
  <c r="C3119" i="20"/>
  <c r="C3128" i="20"/>
  <c r="C3163" i="20"/>
  <c r="C3206" i="20"/>
  <c r="C3215" i="20"/>
  <c r="C1391" i="20"/>
  <c r="C1464" i="20"/>
  <c r="C1491" i="20"/>
  <c r="C1600" i="20"/>
  <c r="C1681" i="20"/>
  <c r="C1881" i="20"/>
  <c r="C2142" i="20"/>
  <c r="C2386" i="20"/>
  <c r="C2581" i="20"/>
  <c r="C2627" i="20"/>
  <c r="C2649" i="20"/>
  <c r="C2685" i="20"/>
  <c r="C2697" i="20"/>
  <c r="C2764" i="20"/>
  <c r="C2926" i="20"/>
  <c r="C2935" i="20"/>
  <c r="C2944" i="20"/>
  <c r="C3028" i="20"/>
  <c r="C3037" i="20"/>
  <c r="C3047" i="20"/>
  <c r="C3056" i="20"/>
  <c r="C3065" i="20"/>
  <c r="C3093" i="20"/>
  <c r="C3172" i="20"/>
  <c r="C3181" i="20"/>
  <c r="C3189" i="20"/>
  <c r="C3249" i="20"/>
  <c r="C1799" i="20"/>
  <c r="C1839" i="20"/>
  <c r="C1907" i="20"/>
  <c r="C1973" i="20"/>
  <c r="C2164" i="20"/>
  <c r="C2217" i="20"/>
  <c r="C2276" i="20"/>
  <c r="C2339" i="20"/>
  <c r="C2363" i="20"/>
  <c r="C2374" i="20"/>
  <c r="C2410" i="20"/>
  <c r="C2480" i="20"/>
  <c r="C2503" i="20"/>
  <c r="C2523" i="20"/>
  <c r="C2559" i="20"/>
  <c r="C2594" i="20"/>
  <c r="C2661" i="20"/>
  <c r="C2674" i="20"/>
  <c r="C2753" i="20"/>
  <c r="C2812" i="20"/>
  <c r="C2834" i="20"/>
  <c r="C2877" i="20"/>
  <c r="C2907" i="20"/>
  <c r="C2954" i="20"/>
  <c r="C2973" i="20"/>
  <c r="C2982" i="20"/>
  <c r="C2991" i="20"/>
  <c r="C3138" i="20"/>
  <c r="C3147" i="20"/>
  <c r="C3164" i="20"/>
  <c r="C3224" i="20"/>
  <c r="C3241" i="20"/>
  <c r="C3284" i="20"/>
  <c r="C3292" i="20"/>
  <c r="C3357" i="20"/>
  <c r="C3365" i="20"/>
  <c r="C3428" i="20"/>
  <c r="C3444" i="20"/>
  <c r="C3452" i="20"/>
  <c r="C3460" i="20"/>
  <c r="C3491" i="20"/>
  <c r="C3499" i="20"/>
  <c r="C3522" i="20"/>
  <c r="C3530" i="20"/>
  <c r="C3561" i="20"/>
  <c r="C3600" i="20"/>
  <c r="C3670" i="20"/>
  <c r="C3686" i="20"/>
  <c r="C3694" i="20"/>
  <c r="C3702" i="20"/>
  <c r="C1587" i="20"/>
  <c r="C1723" i="20"/>
  <c r="C1935" i="20"/>
  <c r="C1948" i="20"/>
  <c r="C1986" i="20"/>
  <c r="C2055" i="20"/>
  <c r="C2289" i="20"/>
  <c r="C2301" i="20"/>
  <c r="C2327" i="20"/>
  <c r="C2433" i="20"/>
  <c r="C2546" i="20"/>
  <c r="C2571" i="20"/>
  <c r="C2617" i="20"/>
  <c r="C2640" i="20"/>
  <c r="C2742" i="20"/>
  <c r="C2778" i="20"/>
  <c r="C2898" i="20"/>
  <c r="C2917" i="20"/>
  <c r="C2936" i="20"/>
  <c r="C2964" i="20"/>
  <c r="C3010" i="20"/>
  <c r="C3020" i="20"/>
  <c r="C3038" i="20"/>
  <c r="C3057" i="20"/>
  <c r="C3066" i="20"/>
  <c r="C3075" i="20"/>
  <c r="C3103" i="20"/>
  <c r="C3112" i="20"/>
  <c r="C3120" i="20"/>
  <c r="C3156" i="20"/>
  <c r="C3199" i="20"/>
  <c r="C3207" i="20"/>
  <c r="C3216" i="20"/>
  <c r="C3233" i="20"/>
  <c r="C3267" i="20"/>
  <c r="C3275" i="20"/>
  <c r="C3301" i="20"/>
  <c r="C3309" i="20"/>
  <c r="C3317" i="20"/>
  <c r="C3325" i="20"/>
  <c r="C3333" i="20"/>
  <c r="C3405" i="20"/>
  <c r="C3413" i="20"/>
  <c r="C3507" i="20"/>
  <c r="C3577" i="20"/>
  <c r="C3585" i="20"/>
  <c r="C3608" i="20"/>
  <c r="C3616" i="20"/>
  <c r="C3647" i="20"/>
  <c r="C3655" i="20"/>
  <c r="C3749" i="20"/>
  <c r="C1923" i="20"/>
  <c r="C1089" i="20"/>
  <c r="C1103" i="20"/>
  <c r="C1115" i="20"/>
  <c r="C1643" i="20"/>
  <c r="C1841" i="20"/>
  <c r="C2219" i="20"/>
  <c r="C2256" i="20"/>
  <c r="C2365" i="20"/>
  <c r="C2472" i="20"/>
  <c r="C2548" i="20"/>
  <c r="C2573" i="20"/>
  <c r="C2688" i="20"/>
  <c r="C2779" i="20"/>
  <c r="C2803" i="20"/>
  <c r="C2815" i="20"/>
  <c r="C2846" i="20"/>
  <c r="C2857" i="20"/>
  <c r="C2919" i="20"/>
  <c r="C2946" i="20"/>
  <c r="C2965" i="20"/>
  <c r="C3021" i="20"/>
  <c r="C3067" i="20"/>
  <c r="C3086" i="20"/>
  <c r="C3104" i="20"/>
  <c r="C3113" i="20"/>
  <c r="C3131" i="20"/>
  <c r="C3157" i="20"/>
  <c r="C3174" i="20"/>
  <c r="C3191" i="20"/>
  <c r="C3200" i="20"/>
  <c r="C3234" i="20"/>
  <c r="C3268" i="20"/>
  <c r="C3302" i="20"/>
  <c r="C3310" i="20"/>
  <c r="C3318" i="20"/>
  <c r="C3391" i="20"/>
  <c r="C3414" i="20"/>
  <c r="C3422" i="20"/>
  <c r="C3508" i="20"/>
  <c r="C3578" i="20"/>
  <c r="C3586" i="20"/>
  <c r="C3609" i="20"/>
  <c r="C3617" i="20"/>
  <c r="C3633" i="20"/>
  <c r="C670" i="20"/>
  <c r="C850" i="20"/>
  <c r="C1300" i="20"/>
  <c r="C1396" i="20"/>
  <c r="C1659" i="20"/>
  <c r="C2304" i="20"/>
  <c r="C2423" i="20"/>
  <c r="C2448" i="20"/>
  <c r="C2484" i="20"/>
  <c r="C2516" i="20"/>
  <c r="C2549" i="20"/>
  <c r="C2653" i="20"/>
  <c r="C2665" i="20"/>
  <c r="C2734" i="20"/>
  <c r="C2767" i="20"/>
  <c r="C2881" i="20"/>
  <c r="C2920" i="20"/>
  <c r="C2929" i="20"/>
  <c r="C2976" i="20"/>
  <c r="C2994" i="20"/>
  <c r="C3013" i="20"/>
  <c r="C3022" i="20"/>
  <c r="C3050" i="20"/>
  <c r="C3078" i="20"/>
  <c r="C3096" i="20"/>
  <c r="C3105" i="20"/>
  <c r="C3123" i="20"/>
  <c r="C3132" i="20"/>
  <c r="C3158" i="20"/>
  <c r="C3192" i="20"/>
  <c r="C3201" i="20"/>
  <c r="C3210" i="20"/>
  <c r="C3235" i="20"/>
  <c r="C3269" i="20"/>
  <c r="C3303" i="20"/>
  <c r="C3319" i="20"/>
  <c r="C3376" i="20"/>
  <c r="C3384" i="20"/>
  <c r="C3392" i="20"/>
  <c r="C3931" i="20"/>
  <c r="C3916" i="20"/>
  <c r="C3893" i="20"/>
  <c r="C3885" i="20"/>
  <c r="C3815" i="20"/>
  <c r="C3783" i="20"/>
  <c r="C3775" i="20"/>
  <c r="C3735" i="20"/>
  <c r="C3719" i="20"/>
  <c r="C3660" i="20"/>
  <c r="C3606" i="20"/>
  <c r="C3514" i="20"/>
  <c r="C3496" i="20"/>
  <c r="C3412" i="20"/>
  <c r="C3402" i="20"/>
  <c r="C3370" i="20"/>
  <c r="C3219" i="20"/>
  <c r="C3193" i="20"/>
  <c r="C3168" i="20"/>
  <c r="C3072" i="20"/>
  <c r="C3060" i="20"/>
  <c r="C3048" i="20"/>
  <c r="C3035" i="20"/>
  <c r="C3023" i="20"/>
  <c r="C2949" i="20"/>
  <c r="C2878" i="20"/>
  <c r="C2838" i="20"/>
  <c r="C2826" i="20"/>
  <c r="C2756" i="20"/>
  <c r="C2716" i="20"/>
  <c r="C2621" i="20"/>
  <c r="C2525" i="20"/>
  <c r="C2464" i="20"/>
  <c r="C2437" i="20"/>
  <c r="C2411" i="20"/>
  <c r="C3961" i="20"/>
  <c r="C3946" i="20"/>
  <c r="C3908" i="20"/>
  <c r="C3869" i="20"/>
  <c r="C3838" i="20"/>
  <c r="C3830" i="20"/>
  <c r="C3807" i="20"/>
  <c r="C3791" i="20"/>
  <c r="C3759" i="20"/>
  <c r="C3751" i="20"/>
  <c r="C3743" i="20"/>
  <c r="C3727" i="20"/>
  <c r="C3676" i="20"/>
  <c r="C3668" i="20"/>
  <c r="C3651" i="20"/>
  <c r="C3634" i="20"/>
  <c r="C3615" i="20"/>
  <c r="C3523" i="20"/>
  <c r="C3504" i="20"/>
  <c r="C3487" i="20"/>
  <c r="C3478" i="20"/>
  <c r="C3469" i="20"/>
  <c r="C3449" i="20"/>
  <c r="C3381" i="20"/>
  <c r="C3360" i="20"/>
  <c r="C3350" i="20"/>
  <c r="C3308" i="20"/>
  <c r="C3287" i="20"/>
  <c r="C3242" i="20"/>
  <c r="C3133" i="20"/>
  <c r="C3121" i="20"/>
  <c r="C3095" i="20"/>
  <c r="C2984" i="20"/>
  <c r="C2514" i="20"/>
  <c r="C2450" i="20"/>
  <c r="C2063" i="20"/>
  <c r="C1758" i="20"/>
  <c r="C3953" i="20"/>
  <c r="C3938" i="20"/>
  <c r="C3923" i="20"/>
  <c r="C3900" i="20"/>
  <c r="C3861" i="20"/>
  <c r="C3853" i="20"/>
  <c r="C3845" i="20"/>
  <c r="C3822" i="20"/>
  <c r="C3710" i="20"/>
  <c r="C3684" i="20"/>
  <c r="C3642" i="20"/>
  <c r="C3624" i="20"/>
  <c r="C3605" i="20"/>
  <c r="C3587" i="20"/>
  <c r="C3559" i="20"/>
  <c r="C3540" i="20"/>
  <c r="C3531" i="20"/>
  <c r="C3440" i="20"/>
  <c r="C3431" i="20"/>
  <c r="C3329" i="20"/>
  <c r="C3296" i="20"/>
  <c r="C3252" i="20"/>
  <c r="C3218" i="20"/>
  <c r="C3204" i="20"/>
  <c r="C3144" i="20"/>
  <c r="C2995" i="20"/>
  <c r="C2960" i="20"/>
  <c r="C2690" i="20"/>
  <c r="C2675" i="20"/>
  <c r="C1790" i="20"/>
  <c r="C1774" i="20"/>
  <c r="C3930" i="20"/>
  <c r="C3915" i="20"/>
  <c r="C3892" i="20"/>
  <c r="C3884" i="20"/>
  <c r="C3814" i="20"/>
  <c r="C3806" i="20"/>
  <c r="C3798" i="20"/>
  <c r="C3782" i="20"/>
  <c r="C3774" i="20"/>
  <c r="C3766" i="20"/>
  <c r="C3734" i="20"/>
  <c r="C3718" i="20"/>
  <c r="C3692" i="20"/>
  <c r="C3596" i="20"/>
  <c r="C3568" i="20"/>
  <c r="C3549" i="20"/>
  <c r="C3513" i="20"/>
  <c r="C3468" i="20"/>
  <c r="C3401" i="20"/>
  <c r="C3369" i="20"/>
  <c r="C3338" i="20"/>
  <c r="C3286" i="20"/>
  <c r="C3274" i="20"/>
  <c r="C3227" i="20"/>
  <c r="C3059" i="20"/>
  <c r="C2912" i="20"/>
  <c r="C2837" i="20"/>
  <c r="C2825" i="20"/>
  <c r="C2766" i="20"/>
  <c r="C2524" i="20"/>
  <c r="C2355" i="20"/>
  <c r="C2248" i="20"/>
  <c r="C1803" i="20"/>
  <c r="C3960" i="20"/>
  <c r="C3945" i="20"/>
  <c r="C3907" i="20"/>
  <c r="C3876" i="20"/>
  <c r="C3868" i="20"/>
  <c r="C3829" i="20"/>
  <c r="C3821" i="20"/>
  <c r="C3790" i="20"/>
  <c r="C3758" i="20"/>
  <c r="C3750" i="20"/>
  <c r="C3742" i="20"/>
  <c r="C3726" i="20"/>
  <c r="C3709" i="20"/>
  <c r="C3675" i="20"/>
  <c r="C3667" i="20"/>
  <c r="C3650" i="20"/>
  <c r="C3623" i="20"/>
  <c r="C3614" i="20"/>
  <c r="C3539" i="20"/>
  <c r="C3494" i="20"/>
  <c r="C3486" i="20"/>
  <c r="C3477" i="20"/>
  <c r="C3410" i="20"/>
  <c r="C3359" i="20"/>
  <c r="C3348" i="20"/>
  <c r="C3295" i="20"/>
  <c r="C3262" i="20"/>
  <c r="C3251" i="20"/>
  <c r="C3094" i="20"/>
  <c r="C3070" i="20"/>
  <c r="C3033" i="20"/>
  <c r="C2983" i="20"/>
  <c r="C2923" i="20"/>
  <c r="C2900" i="20"/>
  <c r="C2889" i="20"/>
  <c r="C2849" i="20"/>
  <c r="C2619" i="20"/>
  <c r="C2421" i="20"/>
  <c r="C2178" i="20"/>
  <c r="C2088" i="20"/>
  <c r="C1371" i="20"/>
  <c r="C660" i="20"/>
  <c r="C3952" i="20"/>
  <c r="C3937" i="20"/>
  <c r="C3922" i="20"/>
  <c r="C3891" i="20"/>
  <c r="C3860" i="20"/>
  <c r="C3844" i="20"/>
  <c r="C3781" i="20"/>
  <c r="C3717" i="20"/>
  <c r="C3700" i="20"/>
  <c r="C3683" i="20"/>
  <c r="C3658" i="20"/>
  <c r="C3641" i="20"/>
  <c r="C3632" i="20"/>
  <c r="C3576" i="20"/>
  <c r="C3512" i="20"/>
  <c r="C3467" i="20"/>
  <c r="C3457" i="20"/>
  <c r="C3439" i="20"/>
  <c r="C3430" i="20"/>
  <c r="C3420" i="20"/>
  <c r="C3390" i="20"/>
  <c r="C3328" i="20"/>
  <c r="C3306" i="20"/>
  <c r="C3166" i="20"/>
  <c r="C3142" i="20"/>
  <c r="C3106" i="20"/>
  <c r="C2714" i="20"/>
  <c r="C2657" i="20"/>
  <c r="C2488" i="20"/>
  <c r="C1859" i="20"/>
  <c r="C1815" i="20"/>
  <c r="C3929" i="20"/>
  <c r="C3914" i="20"/>
  <c r="C3883" i="20"/>
  <c r="C3836" i="20"/>
  <c r="C3813" i="20"/>
  <c r="C3805" i="20"/>
  <c r="C3797" i="20"/>
  <c r="C3773" i="20"/>
  <c r="C3765" i="20"/>
  <c r="C3733" i="20"/>
  <c r="C3725" i="20"/>
  <c r="C3691" i="20"/>
  <c r="C3666" i="20"/>
  <c r="C3649" i="20"/>
  <c r="C3567" i="20"/>
  <c r="C3548" i="20"/>
  <c r="C3538" i="20"/>
  <c r="C3521" i="20"/>
  <c r="C3502" i="20"/>
  <c r="C3476" i="20"/>
  <c r="C3447" i="20"/>
  <c r="C3400" i="20"/>
  <c r="C3316" i="20"/>
  <c r="C3226" i="20"/>
  <c r="C3177" i="20"/>
  <c r="C3081" i="20"/>
  <c r="C3044" i="20"/>
  <c r="C2970" i="20"/>
  <c r="C2958" i="20"/>
  <c r="C2836" i="20"/>
  <c r="C2765" i="20"/>
  <c r="C2738" i="20"/>
  <c r="C2434" i="20"/>
  <c r="C2247" i="20"/>
  <c r="C2031" i="20"/>
  <c r="C3959" i="20"/>
  <c r="C3944" i="20"/>
  <c r="C3906" i="20"/>
  <c r="C3898" i="20"/>
  <c r="C3875" i="20"/>
  <c r="C3859" i="20"/>
  <c r="C3851" i="20"/>
  <c r="C3828" i="20"/>
  <c r="C3820" i="20"/>
  <c r="C3757" i="20"/>
  <c r="C3741" i="20"/>
  <c r="C3708" i="20"/>
  <c r="C3674" i="20"/>
  <c r="C3631" i="20"/>
  <c r="C3622" i="20"/>
  <c r="C3603" i="20"/>
  <c r="C3529" i="20"/>
  <c r="C3493" i="20"/>
  <c r="C3485" i="20"/>
  <c r="C3429" i="20"/>
  <c r="C3409" i="20"/>
  <c r="C3389" i="20"/>
  <c r="C3358" i="20"/>
  <c r="C3336" i="20"/>
  <c r="C3294" i="20"/>
  <c r="C3272" i="20"/>
  <c r="C3250" i="20"/>
  <c r="C3202" i="20"/>
  <c r="C3165" i="20"/>
  <c r="C3153" i="20"/>
  <c r="C3032" i="20"/>
  <c r="C2945" i="20"/>
  <c r="C2899" i="20"/>
  <c r="C2847" i="20"/>
  <c r="C2794" i="20"/>
  <c r="C2699" i="20"/>
  <c r="C2643" i="20"/>
  <c r="C2499" i="20"/>
  <c r="C2474" i="20"/>
  <c r="C2072" i="20"/>
  <c r="C3951" i="20"/>
  <c r="C3936" i="20"/>
  <c r="C3913" i="20"/>
  <c r="C3890" i="20"/>
  <c r="C3843" i="20"/>
  <c r="C3780" i="20"/>
  <c r="C3699" i="20"/>
  <c r="C3682" i="20"/>
  <c r="C3640" i="20"/>
  <c r="C3594" i="20"/>
  <c r="C3584" i="20"/>
  <c r="C3556" i="20"/>
  <c r="C3537" i="20"/>
  <c r="C3475" i="20"/>
  <c r="C3438" i="20"/>
  <c r="C3399" i="20"/>
  <c r="C3377" i="20"/>
  <c r="C3367" i="20"/>
  <c r="C3346" i="20"/>
  <c r="C3260" i="20"/>
  <c r="C3004" i="20"/>
  <c r="C2992" i="20"/>
  <c r="C2921" i="20"/>
  <c r="C2859" i="20"/>
  <c r="C2724" i="20"/>
  <c r="C2713" i="20"/>
  <c r="C2656" i="20"/>
  <c r="C2446" i="20"/>
  <c r="C2097" i="20"/>
  <c r="C1498" i="20"/>
  <c r="C3932" i="20"/>
  <c r="C3886" i="20"/>
  <c r="C3967" i="20"/>
  <c r="C3928" i="20"/>
  <c r="C3882" i="20"/>
  <c r="C3874" i="20"/>
  <c r="C3866" i="20"/>
  <c r="C3835" i="20"/>
  <c r="C3812" i="20"/>
  <c r="C3804" i="20"/>
  <c r="C3796" i="20"/>
  <c r="C3788" i="20"/>
  <c r="C3772" i="20"/>
  <c r="C3764" i="20"/>
  <c r="C3756" i="20"/>
  <c r="C3748" i="20"/>
  <c r="C3732" i="20"/>
  <c r="C3724" i="20"/>
  <c r="C3715" i="20"/>
  <c r="C3665" i="20"/>
  <c r="C3648" i="20"/>
  <c r="C3520" i="20"/>
  <c r="C3510" i="20"/>
  <c r="C3501" i="20"/>
  <c r="C3484" i="20"/>
  <c r="C3465" i="20"/>
  <c r="C3446" i="20"/>
  <c r="C3418" i="20"/>
  <c r="C3304" i="20"/>
  <c r="C3225" i="20"/>
  <c r="C3176" i="20"/>
  <c r="C3140" i="20"/>
  <c r="C2968" i="20"/>
  <c r="C2957" i="20"/>
  <c r="C2576" i="20"/>
  <c r="C2297" i="20"/>
  <c r="C2258" i="20"/>
  <c r="C2150" i="20"/>
  <c r="C1829" i="20"/>
  <c r="C1511" i="20"/>
  <c r="C644" i="20"/>
  <c r="C3958" i="20"/>
  <c r="C3935" i="20"/>
  <c r="C3920" i="20"/>
  <c r="C3897" i="20"/>
  <c r="C3889" i="20"/>
  <c r="C3858" i="20"/>
  <c r="C3850" i="20"/>
  <c r="C3827" i="20"/>
  <c r="C3819" i="20"/>
  <c r="C3779" i="20"/>
  <c r="C3740" i="20"/>
  <c r="C3707" i="20"/>
  <c r="C3673" i="20"/>
  <c r="C3656" i="20"/>
  <c r="C3639" i="20"/>
  <c r="C3630" i="20"/>
  <c r="C3621" i="20"/>
  <c r="C3602" i="20"/>
  <c r="C3593" i="20"/>
  <c r="C3583" i="20"/>
  <c r="C3574" i="20"/>
  <c r="C3565" i="20"/>
  <c r="C3546" i="20"/>
  <c r="C3528" i="20"/>
  <c r="C3492" i="20"/>
  <c r="C3455" i="20"/>
  <c r="C3408" i="20"/>
  <c r="C3335" i="20"/>
  <c r="C3314" i="20"/>
  <c r="C3293" i="20"/>
  <c r="C3236" i="20"/>
  <c r="C3090" i="20"/>
  <c r="C3079" i="20"/>
  <c r="C3003" i="20"/>
  <c r="C2908" i="20"/>
  <c r="C2698" i="20"/>
  <c r="C2642" i="20"/>
  <c r="C2629" i="20"/>
  <c r="C2058" i="20"/>
  <c r="C955" i="20"/>
  <c r="C3950" i="20"/>
  <c r="C3912" i="20"/>
  <c r="C3842" i="20"/>
  <c r="C3803" i="20"/>
  <c r="C3787" i="20"/>
  <c r="C3689" i="20"/>
  <c r="C3681" i="20"/>
  <c r="C3611" i="20"/>
  <c r="C3555" i="20"/>
  <c r="C3536" i="20"/>
  <c r="C3483" i="20"/>
  <c r="C3398" i="20"/>
  <c r="C3387" i="20"/>
  <c r="C3366" i="20"/>
  <c r="C3345" i="20"/>
  <c r="C3259" i="20"/>
  <c r="C3139" i="20"/>
  <c r="C3115" i="20"/>
  <c r="C3042" i="20"/>
  <c r="C2979" i="20"/>
  <c r="C2722" i="20"/>
  <c r="C2244" i="20"/>
  <c r="C2137" i="20"/>
  <c r="C1900" i="20"/>
  <c r="C1566" i="20"/>
  <c r="C1409" i="20"/>
  <c r="C3957" i="20"/>
  <c r="C3942" i="20"/>
  <c r="C3927" i="20"/>
  <c r="C3904" i="20"/>
  <c r="C3881" i="20"/>
  <c r="C3873" i="20"/>
  <c r="C3865" i="20"/>
  <c r="C3834" i="20"/>
  <c r="C3795" i="20"/>
  <c r="C3771" i="20"/>
  <c r="C3763" i="20"/>
  <c r="C3755" i="20"/>
  <c r="C3747" i="20"/>
  <c r="C3714" i="20"/>
  <c r="C3664" i="20"/>
  <c r="C3646" i="20"/>
  <c r="C3592" i="20"/>
  <c r="C3564" i="20"/>
  <c r="C3545" i="20"/>
  <c r="C3509" i="20"/>
  <c r="C3500" i="20"/>
  <c r="C3445" i="20"/>
  <c r="C3427" i="20"/>
  <c r="C3407" i="20"/>
  <c r="C3375" i="20"/>
  <c r="C3324" i="20"/>
  <c r="C3280" i="20"/>
  <c r="C3270" i="20"/>
  <c r="C3211" i="20"/>
  <c r="C3053" i="20"/>
  <c r="C3029" i="20"/>
  <c r="C2820" i="20"/>
  <c r="C2790" i="20"/>
  <c r="C2710" i="20"/>
  <c r="C2519" i="20"/>
  <c r="C1969" i="20"/>
  <c r="C1870" i="20"/>
  <c r="C1856" i="20"/>
  <c r="C769" i="20"/>
  <c r="C3934" i="20"/>
  <c r="C3919" i="20"/>
  <c r="C3896" i="20"/>
  <c r="C3888" i="20"/>
  <c r="C3857" i="20"/>
  <c r="C3849" i="20"/>
  <c r="C3826" i="20"/>
  <c r="C3818" i="20"/>
  <c r="C3778" i="20"/>
  <c r="C3739" i="20"/>
  <c r="C3722" i="20"/>
  <c r="C3697" i="20"/>
  <c r="C3672" i="20"/>
  <c r="C3638" i="20"/>
  <c r="C3629" i="20"/>
  <c r="C3601" i="20"/>
  <c r="C3582" i="20"/>
  <c r="C3573" i="20"/>
  <c r="C3535" i="20"/>
  <c r="C3518" i="20"/>
  <c r="C3454" i="20"/>
  <c r="C3435" i="20"/>
  <c r="C3397" i="20"/>
  <c r="C3334" i="20"/>
  <c r="C3014" i="20"/>
  <c r="C3002" i="20"/>
  <c r="C2966" i="20"/>
  <c r="C2955" i="20"/>
  <c r="C2930" i="20"/>
  <c r="C2869" i="20"/>
  <c r="C2682" i="20"/>
  <c r="C2641" i="20"/>
  <c r="C2600" i="20"/>
  <c r="C2404" i="20"/>
  <c r="C2295" i="20"/>
  <c r="C2268" i="20"/>
  <c r="C2148" i="20"/>
  <c r="C2122" i="20"/>
  <c r="C2095" i="20"/>
  <c r="C1678" i="20"/>
  <c r="C1649" i="20"/>
  <c r="C1122" i="20"/>
  <c r="C823" i="20"/>
  <c r="C3964" i="20"/>
  <c r="C3949" i="20"/>
  <c r="C3911" i="20"/>
  <c r="C3841" i="20"/>
  <c r="C3810" i="20"/>
  <c r="C3802" i="20"/>
  <c r="C3786" i="20"/>
  <c r="C3730" i="20"/>
  <c r="C3688" i="20"/>
  <c r="C3680" i="20"/>
  <c r="C3654" i="20"/>
  <c r="C3554" i="20"/>
  <c r="C3472" i="20"/>
  <c r="C3463" i="20"/>
  <c r="C3416" i="20"/>
  <c r="C3374" i="20"/>
  <c r="C3344" i="20"/>
  <c r="C3161" i="20"/>
  <c r="C3150" i="20"/>
  <c r="C3077" i="20"/>
  <c r="C3040" i="20"/>
  <c r="C2830" i="20"/>
  <c r="C2529" i="20"/>
  <c r="C2415" i="20"/>
  <c r="C3956" i="20"/>
  <c r="C3941" i="20"/>
  <c r="C3926" i="20"/>
  <c r="C3903" i="20"/>
  <c r="C3880" i="20"/>
  <c r="C3872" i="20"/>
  <c r="C3864" i="20"/>
  <c r="C3825" i="20"/>
  <c r="C3794" i="20"/>
  <c r="C3770" i="20"/>
  <c r="C3762" i="20"/>
  <c r="C3754" i="20"/>
  <c r="C3746" i="20"/>
  <c r="C3738" i="20"/>
  <c r="C3713" i="20"/>
  <c r="C3705" i="20"/>
  <c r="C3671" i="20"/>
  <c r="C3645" i="20"/>
  <c r="C3619" i="20"/>
  <c r="C3563" i="20"/>
  <c r="C3544" i="20"/>
  <c r="C3526" i="20"/>
  <c r="C3517" i="20"/>
  <c r="C3490" i="20"/>
  <c r="C3406" i="20"/>
  <c r="C3385" i="20"/>
  <c r="C3312" i="20"/>
  <c r="C3279" i="20"/>
  <c r="C3257" i="20"/>
  <c r="C3245" i="20"/>
  <c r="C3184" i="20"/>
  <c r="C3100" i="20"/>
  <c r="C3088" i="20"/>
  <c r="C3051" i="20"/>
  <c r="C2988" i="20"/>
  <c r="C2977" i="20"/>
  <c r="C2883" i="20"/>
  <c r="C2788" i="20"/>
  <c r="C2507" i="20"/>
  <c r="C2481" i="20"/>
  <c r="C2428" i="20"/>
  <c r="C2306" i="20"/>
  <c r="C2158" i="20"/>
  <c r="C1941" i="20"/>
  <c r="C1092" i="20"/>
  <c r="C979" i="20"/>
  <c r="C3149" i="20"/>
  <c r="C951" i="20"/>
  <c r="C885" i="20"/>
  <c r="C3933" i="20"/>
  <c r="C3918" i="20"/>
  <c r="C3895" i="20"/>
  <c r="C3887" i="20"/>
  <c r="C3856" i="20"/>
  <c r="C3848" i="20"/>
  <c r="C3817" i="20"/>
  <c r="C3777" i="20"/>
  <c r="C3721" i="20"/>
  <c r="C3696" i="20"/>
  <c r="C3662" i="20"/>
  <c r="C3637" i="20"/>
  <c r="C3572" i="20"/>
  <c r="C3553" i="20"/>
  <c r="C3453" i="20"/>
  <c r="C3443" i="20"/>
  <c r="C3343" i="20"/>
  <c r="C3332" i="20"/>
  <c r="C3322" i="20"/>
  <c r="C3221" i="20"/>
  <c r="C2746" i="20"/>
  <c r="C2517" i="20"/>
  <c r="C3963" i="20"/>
  <c r="C3948" i="20"/>
  <c r="C3910" i="20"/>
  <c r="C3840" i="20"/>
  <c r="C3832" i="20"/>
  <c r="C3809" i="20"/>
  <c r="C3801" i="20"/>
  <c r="C3785" i="20"/>
  <c r="C3753" i="20"/>
  <c r="C3729" i="20"/>
  <c r="C3687" i="20"/>
  <c r="C3653" i="20"/>
  <c r="C3627" i="20"/>
  <c r="C3590" i="20"/>
  <c r="C3562" i="20"/>
  <c r="C3543" i="20"/>
  <c r="C3498" i="20"/>
  <c r="C3480" i="20"/>
  <c r="C3471" i="20"/>
  <c r="C3462" i="20"/>
  <c r="C3395" i="20"/>
  <c r="C3373" i="20"/>
  <c r="C3289" i="20"/>
  <c r="C3183" i="20"/>
  <c r="C3124" i="20"/>
  <c r="C3012" i="20"/>
  <c r="C2893" i="20"/>
  <c r="C2867" i="20"/>
  <c r="C2841" i="20"/>
  <c r="C2818" i="20"/>
  <c r="C2732" i="20"/>
  <c r="C2694" i="20"/>
  <c r="C2584" i="20"/>
  <c r="C2528" i="20"/>
  <c r="C2266" i="20"/>
  <c r="C1966" i="20"/>
  <c r="C1952" i="20"/>
  <c r="C3955" i="20"/>
  <c r="C3940" i="20"/>
  <c r="C3925" i="20"/>
  <c r="C3902" i="20"/>
  <c r="C3879" i="20"/>
  <c r="C3871" i="20"/>
  <c r="C3863" i="20"/>
  <c r="C3847" i="20"/>
  <c r="C3824" i="20"/>
  <c r="C3793" i="20"/>
  <c r="C3761" i="20"/>
  <c r="C3712" i="20"/>
  <c r="C3704" i="20"/>
  <c r="C3644" i="20"/>
  <c r="C3618" i="20"/>
  <c r="C3599" i="20"/>
  <c r="C3580" i="20"/>
  <c r="C3533" i="20"/>
  <c r="C3516" i="20"/>
  <c r="C3506" i="20"/>
  <c r="C3433" i="20"/>
  <c r="C3424" i="20"/>
  <c r="C3404" i="20"/>
  <c r="C3362" i="20"/>
  <c r="C3342" i="20"/>
  <c r="C3278" i="20"/>
  <c r="C3244" i="20"/>
  <c r="C3208" i="20"/>
  <c r="C3159" i="20"/>
  <c r="C3148" i="20"/>
  <c r="C2939" i="20"/>
  <c r="C2904" i="20"/>
  <c r="C2828" i="20"/>
  <c r="C2758" i="20"/>
  <c r="C2597" i="20"/>
  <c r="C2506" i="20"/>
  <c r="C2402" i="20"/>
  <c r="C2277" i="20"/>
  <c r="C2119" i="20"/>
  <c r="C461" i="20"/>
  <c r="C835" i="20"/>
  <c r="C1127" i="20"/>
  <c r="C846" i="20"/>
  <c r="C499" i="20"/>
  <c r="C1268" i="20"/>
  <c r="C873" i="20"/>
  <c r="C721" i="20"/>
  <c r="C625" i="20"/>
  <c r="C805" i="20"/>
  <c r="C1211" i="20"/>
  <c r="C665" i="20"/>
  <c r="C712" i="20"/>
  <c r="C793" i="20"/>
  <c r="C829" i="20"/>
  <c r="C840" i="20"/>
  <c r="C874" i="20"/>
  <c r="C931" i="20"/>
  <c r="C945" i="20"/>
  <c r="C1041" i="20"/>
  <c r="C1126" i="20"/>
  <c r="C1148" i="20"/>
  <c r="C1197" i="20"/>
  <c r="C1281" i="20"/>
  <c r="C1341" i="20"/>
  <c r="C1386" i="20"/>
  <c r="C1422" i="20"/>
  <c r="C1537" i="20"/>
  <c r="C1547" i="20"/>
  <c r="C1560" i="20"/>
  <c r="C1595" i="20"/>
  <c r="C1627" i="20"/>
  <c r="C1705" i="20"/>
  <c r="C1715" i="20"/>
  <c r="C1767" i="20"/>
  <c r="C1819" i="20"/>
  <c r="C1840" i="20"/>
  <c r="C1880" i="20"/>
  <c r="C1899" i="20"/>
  <c r="C1953" i="20"/>
  <c r="C2034" i="20"/>
  <c r="C2074" i="20"/>
  <c r="C2090" i="20"/>
  <c r="C2098" i="20"/>
  <c r="C2139" i="20"/>
  <c r="C2147" i="20"/>
  <c r="C2155" i="20"/>
  <c r="C2163" i="20"/>
  <c r="C2186" i="20"/>
  <c r="C2194" i="20"/>
  <c r="C2241" i="20"/>
  <c r="C2257" i="20"/>
  <c r="C2265" i="20"/>
  <c r="C2273" i="20"/>
  <c r="C2288" i="20"/>
  <c r="C2303" i="20"/>
  <c r="C2341" i="20"/>
  <c r="C2356" i="20"/>
  <c r="C2371" i="20"/>
  <c r="C2409" i="20"/>
  <c r="C2424" i="20"/>
  <c r="C2439" i="20"/>
  <c r="C2462" i="20"/>
  <c r="C2477" i="20"/>
  <c r="C2515" i="20"/>
  <c r="C2530" i="20"/>
  <c r="C2545" i="20"/>
  <c r="C2583" i="20"/>
  <c r="C2598" i="20"/>
  <c r="C2613" i="20"/>
  <c r="C2651" i="20"/>
  <c r="C2666" i="20"/>
  <c r="C2681" i="20"/>
  <c r="C2704" i="20"/>
  <c r="C2719" i="20"/>
  <c r="C2757" i="20"/>
  <c r="C2772" i="20"/>
  <c r="C2787" i="20"/>
  <c r="C688" i="20"/>
  <c r="C744" i="20"/>
  <c r="C864" i="20"/>
  <c r="C886" i="20"/>
  <c r="C898" i="20"/>
  <c r="C921" i="20"/>
  <c r="C967" i="20"/>
  <c r="C1029" i="20"/>
  <c r="C1161" i="20"/>
  <c r="C1269" i="20"/>
  <c r="C1293" i="20"/>
  <c r="C1317" i="20"/>
  <c r="C1352" i="20"/>
  <c r="C1434" i="20"/>
  <c r="C1469" i="20"/>
  <c r="C1638" i="20"/>
  <c r="C1672" i="20"/>
  <c r="C1747" i="20"/>
  <c r="C1779" i="20"/>
  <c r="C1851" i="20"/>
  <c r="C1860" i="20"/>
  <c r="C1891" i="20"/>
  <c r="C1962" i="20"/>
  <c r="C1995" i="20"/>
  <c r="C2003" i="20"/>
  <c r="C2043" i="20"/>
  <c r="C2051" i="20"/>
  <c r="C2059" i="20"/>
  <c r="C2067" i="20"/>
  <c r="C2132" i="20"/>
  <c r="C2171" i="20"/>
  <c r="C2179" i="20"/>
  <c r="C2210" i="20"/>
  <c r="C2226" i="20"/>
  <c r="C2234" i="20"/>
  <c r="C2296" i="20"/>
  <c r="C2311" i="20"/>
  <c r="C2326" i="20"/>
  <c r="C2364" i="20"/>
  <c r="C2379" i="20"/>
  <c r="C2394" i="20"/>
  <c r="C2432" i="20"/>
  <c r="C2470" i="20"/>
  <c r="C2485" i="20"/>
  <c r="C2500" i="20"/>
  <c r="C2538" i="20"/>
  <c r="C2553" i="20"/>
  <c r="C2568" i="20"/>
  <c r="C2606" i="20"/>
  <c r="C348" i="20"/>
  <c r="C524" i="20"/>
  <c r="C441" i="20"/>
  <c r="C464" i="20"/>
  <c r="C474" i="20"/>
  <c r="C545" i="20"/>
  <c r="C557" i="20"/>
  <c r="C795" i="20"/>
  <c r="C1069" i="20"/>
  <c r="C1117" i="20"/>
  <c r="C1226" i="20"/>
  <c r="C1260" i="20"/>
  <c r="C1306" i="20"/>
  <c r="C1449" i="20"/>
  <c r="C1494" i="20"/>
  <c r="C1528" i="20"/>
  <c r="C1573" i="20"/>
  <c r="C1617" i="20"/>
  <c r="C1697" i="20"/>
  <c r="C1727" i="20"/>
  <c r="C1739" i="20"/>
  <c r="C1832" i="20"/>
  <c r="C1852" i="20"/>
  <c r="C1862" i="20"/>
  <c r="C1872" i="20"/>
  <c r="C1892" i="20"/>
  <c r="C1946" i="20"/>
  <c r="C1963" i="20"/>
  <c r="C1996" i="20"/>
  <c r="C2004" i="20"/>
  <c r="C2044" i="20"/>
  <c r="C2052" i="20"/>
  <c r="C2060" i="20"/>
  <c r="C2068" i="20"/>
  <c r="C2092" i="20"/>
  <c r="C2133" i="20"/>
  <c r="C2172" i="20"/>
  <c r="C2180" i="20"/>
  <c r="C583" i="20"/>
  <c r="C596" i="20"/>
  <c r="C633" i="20"/>
  <c r="C667" i="20"/>
  <c r="C679" i="20"/>
  <c r="C725" i="20"/>
  <c r="C747" i="20"/>
  <c r="C758" i="20"/>
  <c r="C808" i="20"/>
  <c r="C820" i="20"/>
  <c r="C866" i="20"/>
  <c r="C888" i="20"/>
  <c r="C912" i="20"/>
  <c r="C969" i="20"/>
  <c r="C1018" i="20"/>
  <c r="C1200" i="20"/>
  <c r="C1319" i="20"/>
  <c r="C1437" i="20"/>
  <c r="C1460" i="20"/>
  <c r="C1629" i="20"/>
  <c r="C1650" i="20"/>
  <c r="C1686" i="20"/>
  <c r="C1759" i="20"/>
  <c r="C1791" i="20"/>
  <c r="C1842" i="20"/>
  <c r="C1911" i="20"/>
  <c r="C1920" i="20"/>
  <c r="C1929" i="20"/>
  <c r="C1938" i="20"/>
  <c r="C1980" i="20"/>
  <c r="C1988" i="20"/>
  <c r="C2012" i="20"/>
  <c r="C2028" i="20"/>
  <c r="C2036" i="20"/>
  <c r="C2084" i="20"/>
  <c r="C2100" i="20"/>
  <c r="C2125" i="20"/>
  <c r="C2204" i="20"/>
  <c r="C2220" i="20"/>
  <c r="C2243" i="20"/>
  <c r="C2251" i="20"/>
  <c r="C2282" i="20"/>
  <c r="C2320" i="20"/>
  <c r="C2335" i="20"/>
  <c r="C2350" i="20"/>
  <c r="C2388" i="20"/>
  <c r="C501" i="20"/>
  <c r="C535" i="20"/>
  <c r="C772" i="20"/>
  <c r="C855" i="20"/>
  <c r="C923" i="20"/>
  <c r="C1044" i="20"/>
  <c r="C1174" i="20"/>
  <c r="C1214" i="20"/>
  <c r="C1332" i="20"/>
  <c r="C1412" i="20"/>
  <c r="C1482" i="20"/>
  <c r="C1574" i="20"/>
  <c r="C1608" i="20"/>
  <c r="C1618" i="20"/>
  <c r="C1750" i="20"/>
  <c r="C1770" i="20"/>
  <c r="C1782" i="20"/>
  <c r="C1802" i="20"/>
  <c r="C1812" i="20"/>
  <c r="C1823" i="20"/>
  <c r="C1947" i="20"/>
  <c r="C1972" i="20"/>
  <c r="C2045" i="20"/>
  <c r="C2061" i="20"/>
  <c r="C2109" i="20"/>
  <c r="C2117" i="20"/>
  <c r="C2141" i="20"/>
  <c r="C2149" i="20"/>
  <c r="C2157" i="20"/>
  <c r="C2165" i="20"/>
  <c r="C2188" i="20"/>
  <c r="C2228" i="20"/>
  <c r="C2259" i="20"/>
  <c r="C2267" i="20"/>
  <c r="C2275" i="20"/>
  <c r="C2290" i="20"/>
  <c r="C2305" i="20"/>
  <c r="C704" i="20"/>
  <c r="C736" i="20"/>
  <c r="C901" i="20"/>
  <c r="C948" i="20"/>
  <c r="C959" i="20"/>
  <c r="C994" i="20"/>
  <c r="C1141" i="20"/>
  <c r="C1227" i="20"/>
  <c r="C1285" i="20"/>
  <c r="C1320" i="20"/>
  <c r="C1356" i="20"/>
  <c r="C1368" i="20"/>
  <c r="C1390" i="20"/>
  <c r="C1461" i="20"/>
  <c r="C1586" i="20"/>
  <c r="C1598" i="20"/>
  <c r="C1630" i="20"/>
  <c r="C1664" i="20"/>
  <c r="C1687" i="20"/>
  <c r="C1698" i="20"/>
  <c r="C1792" i="20"/>
  <c r="C1843" i="20"/>
  <c r="C1854" i="20"/>
  <c r="C1863" i="20"/>
  <c r="C1883" i="20"/>
  <c r="C1893" i="20"/>
  <c r="C1921" i="20"/>
  <c r="C1930" i="20"/>
  <c r="C1956" i="20"/>
  <c r="C1964" i="20"/>
  <c r="C1997" i="20"/>
  <c r="C2005" i="20"/>
  <c r="C2013" i="20"/>
  <c r="C2021" i="20"/>
  <c r="C2037" i="20"/>
  <c r="C2069" i="20"/>
  <c r="C2077" i="20"/>
  <c r="C2093" i="20"/>
  <c r="C2101" i="20"/>
  <c r="C2134" i="20"/>
  <c r="C2173" i="20"/>
  <c r="C2181" i="20"/>
  <c r="C2236" i="20"/>
  <c r="C2298" i="20"/>
  <c r="C2313" i="20"/>
  <c r="C2328" i="20"/>
  <c r="C2366" i="20"/>
  <c r="C490" i="20"/>
  <c r="C572" i="20"/>
  <c r="C597" i="20"/>
  <c r="C634" i="20"/>
  <c r="C668" i="20"/>
  <c r="C692" i="20"/>
  <c r="C726" i="20"/>
  <c r="C748" i="20"/>
  <c r="C809" i="20"/>
  <c r="C913" i="20"/>
  <c r="C982" i="20"/>
  <c r="C1071" i="20"/>
  <c r="C1108" i="20"/>
  <c r="C1119" i="20"/>
  <c r="C1175" i="20"/>
  <c r="C1188" i="20"/>
  <c r="C1438" i="20"/>
  <c r="C1483" i="20"/>
  <c r="C1519" i="20"/>
  <c r="C1530" i="20"/>
  <c r="C1551" i="20"/>
  <c r="C1651" i="20"/>
  <c r="C1771" i="20"/>
  <c r="C1783" i="20"/>
  <c r="C1813" i="20"/>
  <c r="C1824" i="20"/>
  <c r="C1834" i="20"/>
  <c r="C1912" i="20"/>
  <c r="C1939" i="20"/>
  <c r="C1981" i="20"/>
  <c r="C1989" i="20"/>
  <c r="C2046" i="20"/>
  <c r="C2085" i="20"/>
  <c r="C2126" i="20"/>
  <c r="C2189" i="20"/>
  <c r="C2205" i="20"/>
  <c r="C2213" i="20"/>
  <c r="C2221" i="20"/>
  <c r="C407" i="20"/>
  <c r="C717" i="20"/>
  <c r="C727" i="20"/>
  <c r="C822" i="20"/>
  <c r="C868" i="20"/>
  <c r="C914" i="20"/>
  <c r="C1154" i="20"/>
  <c r="C1263" i="20"/>
  <c r="C1357" i="20"/>
  <c r="C1381" i="20"/>
  <c r="C1428" i="20"/>
  <c r="C1510" i="20"/>
  <c r="C1542" i="20"/>
  <c r="C1565" i="20"/>
  <c r="C1731" i="20"/>
  <c r="C1752" i="20"/>
  <c r="C1855" i="20"/>
  <c r="C1884" i="20"/>
  <c r="C1904" i="20"/>
  <c r="C1931" i="20"/>
  <c r="C1957" i="20"/>
  <c r="C1965" i="20"/>
  <c r="C1982" i="20"/>
  <c r="C2006" i="20"/>
  <c r="C2022" i="20"/>
  <c r="C2030" i="20"/>
  <c r="C2070" i="20"/>
  <c r="C2078" i="20"/>
  <c r="C2094" i="20"/>
  <c r="C2102" i="20"/>
  <c r="C2135" i="20"/>
  <c r="C2182" i="20"/>
  <c r="C2198" i="20"/>
  <c r="C2237" i="20"/>
  <c r="C2299" i="20"/>
  <c r="C2314" i="20"/>
  <c r="C2329" i="20"/>
  <c r="C2352" i="20"/>
  <c r="C2367" i="20"/>
  <c r="C2405" i="20"/>
  <c r="C2420" i="20"/>
  <c r="C2435" i="20"/>
  <c r="C2473" i="20"/>
  <c r="C587" i="20"/>
  <c r="C598" i="20"/>
  <c r="C613" i="20"/>
  <c r="C693" i="20"/>
  <c r="C880" i="20"/>
  <c r="C938" i="20"/>
  <c r="C962" i="20"/>
  <c r="C1035" i="20"/>
  <c r="C1131" i="20"/>
  <c r="C1205" i="20"/>
  <c r="C1240" i="20"/>
  <c r="C1253" i="20"/>
  <c r="C1392" i="20"/>
  <c r="C1415" i="20"/>
  <c r="C1453" i="20"/>
  <c r="C1677" i="20"/>
  <c r="C1700" i="20"/>
  <c r="C1742" i="20"/>
  <c r="C1762" i="20"/>
  <c r="C1794" i="20"/>
  <c r="C1875" i="20"/>
  <c r="C1940" i="20"/>
  <c r="C1974" i="20"/>
  <c r="C1999" i="20"/>
  <c r="C2047" i="20"/>
  <c r="C2127" i="20"/>
  <c r="C2167" i="20"/>
  <c r="C2190" i="20"/>
  <c r="C2206" i="20"/>
  <c r="C2214" i="20"/>
  <c r="C2222" i="20"/>
  <c r="C478" i="20"/>
  <c r="C356" i="20"/>
  <c r="C729" i="20"/>
  <c r="C740" i="20"/>
  <c r="C847" i="20"/>
  <c r="C916" i="20"/>
  <c r="C963" i="20"/>
  <c r="C973" i="20"/>
  <c r="C1087" i="20"/>
  <c r="C1179" i="20"/>
  <c r="C1230" i="20"/>
  <c r="C1254" i="20"/>
  <c r="C1265" i="20"/>
  <c r="C1405" i="20"/>
  <c r="C1475" i="20"/>
  <c r="C1533" i="20"/>
  <c r="C1701" i="20"/>
  <c r="C1763" i="20"/>
  <c r="C1786" i="20"/>
  <c r="C1795" i="20"/>
  <c r="C1827" i="20"/>
  <c r="C1876" i="20"/>
  <c r="C1896" i="20"/>
  <c r="C1950" i="20"/>
  <c r="C1975" i="20"/>
  <c r="C2000" i="20"/>
  <c r="C2048" i="20"/>
  <c r="C2128" i="20"/>
  <c r="C2144" i="20"/>
  <c r="C2160" i="20"/>
  <c r="C2168" i="20"/>
  <c r="C2191" i="20"/>
  <c r="C2207" i="20"/>
  <c r="C2215" i="20"/>
  <c r="C2223" i="20"/>
  <c r="C2262" i="20"/>
  <c r="C2270" i="20"/>
  <c r="C2285" i="20"/>
  <c r="C2308" i="20"/>
  <c r="C2323" i="20"/>
  <c r="C2361" i="20"/>
  <c r="C2376" i="20"/>
  <c r="C2391" i="20"/>
  <c r="C2429" i="20"/>
  <c r="C2444" i="20"/>
  <c r="C2459" i="20"/>
  <c r="C2497" i="20"/>
  <c r="C2512" i="20"/>
  <c r="C2527" i="20"/>
  <c r="C2550" i="20"/>
  <c r="C2565" i="20"/>
  <c r="C2603" i="20"/>
  <c r="C2618" i="20"/>
  <c r="C2633" i="20"/>
  <c r="C2671" i="20"/>
  <c r="C2686" i="20"/>
  <c r="C2701" i="20"/>
  <c r="C2739" i="20"/>
  <c r="C2754" i="20"/>
  <c r="C2769" i="20"/>
  <c r="C2792" i="20"/>
  <c r="C2807" i="20"/>
  <c r="C2845" i="20"/>
  <c r="C2860" i="20"/>
  <c r="C2875" i="20"/>
  <c r="C2913" i="20"/>
  <c r="C563" i="20"/>
  <c r="C638" i="20"/>
  <c r="C650" i="20"/>
  <c r="C684" i="20"/>
  <c r="C696" i="20"/>
  <c r="C709" i="20"/>
  <c r="C751" i="20"/>
  <c r="C776" i="20"/>
  <c r="C789" i="20"/>
  <c r="C927" i="20"/>
  <c r="C952" i="20"/>
  <c r="C998" i="20"/>
  <c r="C1100" i="20"/>
  <c r="C1145" i="20"/>
  <c r="C1301" i="20"/>
  <c r="C1372" i="20"/>
  <c r="C1383" i="20"/>
  <c r="C1512" i="20"/>
  <c r="C1590" i="20"/>
  <c r="C1655" i="20"/>
  <c r="C1721" i="20"/>
  <c r="C1744" i="20"/>
  <c r="C1754" i="20"/>
  <c r="C1775" i="20"/>
  <c r="C1816" i="20"/>
  <c r="C1847" i="20"/>
  <c r="C1867" i="20"/>
  <c r="C1915" i="20"/>
  <c r="C1924" i="20"/>
  <c r="C1967" i="20"/>
  <c r="C1992" i="20"/>
  <c r="C2008" i="20"/>
  <c r="C2016" i="20"/>
  <c r="C2024" i="20"/>
  <c r="C2040" i="20"/>
  <c r="C2056" i="20"/>
  <c r="C2080" i="20"/>
  <c r="C2112" i="20"/>
  <c r="C2120" i="20"/>
  <c r="C2176" i="20"/>
  <c r="C2278" i="20"/>
  <c r="C2316" i="20"/>
  <c r="C2331" i="20"/>
  <c r="C2346" i="20"/>
  <c r="C2384" i="20"/>
  <c r="C2399" i="20"/>
  <c r="C2414" i="20"/>
  <c r="C2452" i="20"/>
  <c r="C2467" i="20"/>
  <c r="C2482" i="20"/>
  <c r="C2520" i="20"/>
  <c r="C2558" i="20"/>
  <c r="C425" i="20"/>
  <c r="C576" i="20"/>
  <c r="C662" i="20"/>
  <c r="C766" i="20"/>
  <c r="C825" i="20"/>
  <c r="C883" i="20"/>
  <c r="C917" i="20"/>
  <c r="C1011" i="20"/>
  <c r="C1026" i="20"/>
  <c r="C1075" i="20"/>
  <c r="C1157" i="20"/>
  <c r="C1243" i="20"/>
  <c r="C1255" i="20"/>
  <c r="C1266" i="20"/>
  <c r="C1326" i="20"/>
  <c r="C1406" i="20"/>
  <c r="C1430" i="20"/>
  <c r="C1444" i="20"/>
  <c r="C1465" i="20"/>
  <c r="C1476" i="20"/>
  <c r="C1545" i="20"/>
  <c r="C1634" i="20"/>
  <c r="C1838" i="20"/>
  <c r="C1857" i="20"/>
  <c r="C1984" i="20"/>
  <c r="C2032" i="20"/>
  <c r="C202" i="20"/>
  <c r="C385" i="20"/>
  <c r="C470" i="20"/>
  <c r="C520" i="20"/>
  <c r="C540" i="20"/>
  <c r="C697" i="20"/>
  <c r="C777" i="20"/>
  <c r="C895" i="20"/>
  <c r="C953" i="20"/>
  <c r="C1169" i="20"/>
  <c r="C1208" i="20"/>
  <c r="C1221" i="20"/>
  <c r="C1350" i="20"/>
  <c r="C1489" i="20"/>
  <c r="C1613" i="20"/>
  <c r="C1669" i="20"/>
  <c r="C1693" i="20"/>
  <c r="C1722" i="20"/>
  <c r="C1735" i="20"/>
  <c r="C1787" i="20"/>
  <c r="C1817" i="20"/>
  <c r="C1828" i="20"/>
  <c r="C1878" i="20"/>
  <c r="C1897" i="20"/>
  <c r="C1925" i="20"/>
  <c r="C1934" i="20"/>
  <c r="C1960" i="20"/>
  <c r="C1993" i="20"/>
  <c r="C2001" i="20"/>
  <c r="C2049" i="20"/>
  <c r="C2057" i="20"/>
  <c r="C2065" i="20"/>
  <c r="C2153" i="20"/>
  <c r="C2161" i="20"/>
  <c r="C2169" i="20"/>
  <c r="C2208" i="20"/>
  <c r="C2216" i="20"/>
  <c r="C2224" i="20"/>
  <c r="C2232" i="20"/>
  <c r="C2263" i="20"/>
  <c r="C2294" i="20"/>
  <c r="C2309" i="20"/>
  <c r="C2324" i="20"/>
  <c r="C2362" i="20"/>
  <c r="C2377" i="20"/>
  <c r="C2392" i="20"/>
  <c r="C2430" i="20"/>
  <c r="C2445" i="20"/>
  <c r="C2460" i="20"/>
  <c r="C2498" i="20"/>
  <c r="C2536" i="20"/>
  <c r="C2551" i="20"/>
  <c r="C2566" i="20"/>
  <c r="C2604" i="20"/>
  <c r="C414" i="20"/>
  <c r="C553" i="20"/>
  <c r="C1024" i="20"/>
  <c r="C1050" i="20"/>
  <c r="C1064" i="20"/>
  <c r="C1116" i="20"/>
  <c r="C1142" i="20"/>
  <c r="C1397" i="20"/>
  <c r="C1736" i="20"/>
  <c r="C1868" i="20"/>
  <c r="C2011" i="20"/>
  <c r="C2195" i="20"/>
  <c r="C2230" i="20"/>
  <c r="C2269" i="20"/>
  <c r="C2338" i="20"/>
  <c r="C2347" i="20"/>
  <c r="C2375" i="20"/>
  <c r="C2385" i="20"/>
  <c r="C2483" i="20"/>
  <c r="C2508" i="20"/>
  <c r="C2634" i="20"/>
  <c r="C2650" i="20"/>
  <c r="C2658" i="20"/>
  <c r="C2715" i="20"/>
  <c r="C2731" i="20"/>
  <c r="C2763" i="20"/>
  <c r="C2771" i="20"/>
  <c r="C2827" i="20"/>
  <c r="C2858" i="20"/>
  <c r="C2866" i="20"/>
  <c r="C2897" i="20"/>
  <c r="C2905" i="20"/>
  <c r="C2928" i="20"/>
  <c r="C2943" i="20"/>
  <c r="C2981" i="20"/>
  <c r="C2996" i="20"/>
  <c r="C3011" i="20"/>
  <c r="C3034" i="20"/>
  <c r="C3049" i="20"/>
  <c r="C3087" i="20"/>
  <c r="C3102" i="20"/>
  <c r="C3117" i="20"/>
  <c r="C3155" i="20"/>
  <c r="C3170" i="20"/>
  <c r="C3185" i="20"/>
  <c r="C3223" i="20"/>
  <c r="C3238" i="20"/>
  <c r="C3253" i="20"/>
  <c r="C3276" i="20"/>
  <c r="C3291" i="20"/>
  <c r="C424" i="20"/>
  <c r="C528" i="20"/>
  <c r="C637" i="20"/>
  <c r="C849" i="20"/>
  <c r="C875" i="20"/>
  <c r="C1305" i="20"/>
  <c r="C1596" i="20"/>
  <c r="C1633" i="20"/>
  <c r="C1658" i="20"/>
  <c r="C1711" i="20"/>
  <c r="C1919" i="20"/>
  <c r="C1943" i="20"/>
  <c r="C1987" i="20"/>
  <c r="C2033" i="20"/>
  <c r="C2079" i="20"/>
  <c r="C2089" i="20"/>
  <c r="C2110" i="20"/>
  <c r="C2143" i="20"/>
  <c r="C2185" i="20"/>
  <c r="C2240" i="20"/>
  <c r="C2279" i="20"/>
  <c r="C2307" i="20"/>
  <c r="C2318" i="20"/>
  <c r="C2438" i="20"/>
  <c r="C2456" i="20"/>
  <c r="C2465" i="20"/>
  <c r="C2492" i="20"/>
  <c r="C2533" i="20"/>
  <c r="C2542" i="20"/>
  <c r="C2560" i="20"/>
  <c r="C2577" i="20"/>
  <c r="C2585" i="20"/>
  <c r="C2593" i="20"/>
  <c r="C2610" i="20"/>
  <c r="C2691" i="20"/>
  <c r="C2707" i="20"/>
  <c r="C2723" i="20"/>
  <c r="C2747" i="20"/>
  <c r="C2780" i="20"/>
  <c r="C2796" i="20"/>
  <c r="C2804" i="20"/>
  <c r="C2835" i="20"/>
  <c r="C2874" i="20"/>
  <c r="C2882" i="20"/>
  <c r="C2890" i="20"/>
  <c r="C1411" i="20"/>
  <c r="C396" i="20"/>
  <c r="C518" i="20"/>
  <c r="C731" i="20"/>
  <c r="C757" i="20"/>
  <c r="C799" i="20"/>
  <c r="C905" i="20"/>
  <c r="C918" i="20"/>
  <c r="C1347" i="20"/>
  <c r="C1373" i="20"/>
  <c r="C1609" i="20"/>
  <c r="C1621" i="20"/>
  <c r="C1944" i="20"/>
  <c r="C1978" i="20"/>
  <c r="C2002" i="20"/>
  <c r="C2014" i="20"/>
  <c r="C2025" i="20"/>
  <c r="C2081" i="20"/>
  <c r="C2111" i="20"/>
  <c r="C2145" i="20"/>
  <c r="C2280" i="20"/>
  <c r="C2319" i="20"/>
  <c r="C2396" i="20"/>
  <c r="C2457" i="20"/>
  <c r="C2466" i="20"/>
  <c r="C2493" i="20"/>
  <c r="C2534" i="20"/>
  <c r="C2543" i="20"/>
  <c r="C2561" i="20"/>
  <c r="C2578" i="20"/>
  <c r="C2586" i="20"/>
  <c r="C2611" i="20"/>
  <c r="C2692" i="20"/>
  <c r="C2708" i="20"/>
  <c r="C2781" i="20"/>
  <c r="C2797" i="20"/>
  <c r="C2805" i="20"/>
  <c r="C2844" i="20"/>
  <c r="C2891" i="20"/>
  <c r="C2937" i="20"/>
  <c r="C2952" i="20"/>
  <c r="C2967" i="20"/>
  <c r="C2990" i="20"/>
  <c r="C3005" i="20"/>
  <c r="C3043" i="20"/>
  <c r="C3058" i="20"/>
  <c r="C3073" i="20"/>
  <c r="C3111" i="20"/>
  <c r="C3126" i="20"/>
  <c r="C3141" i="20"/>
  <c r="C3179" i="20"/>
  <c r="C3194" i="20"/>
  <c r="C3209" i="20"/>
  <c r="C3232" i="20"/>
  <c r="C3247" i="20"/>
  <c r="C3285" i="20"/>
  <c r="C3300" i="20"/>
  <c r="C3315" i="20"/>
  <c r="C3353" i="20"/>
  <c r="C3368" i="20"/>
  <c r="C3383" i="20"/>
  <c r="C3421" i="20"/>
  <c r="C3436" i="20"/>
  <c r="C3451" i="20"/>
  <c r="C3474" i="20"/>
  <c r="C3489" i="20"/>
  <c r="C3527" i="20"/>
  <c r="C3542" i="20"/>
  <c r="C3557" i="20"/>
  <c r="C3595" i="20"/>
  <c r="C3610" i="20"/>
  <c r="C3625" i="20"/>
  <c r="C3663" i="20"/>
  <c r="C3678" i="20"/>
  <c r="C3693" i="20"/>
  <c r="C3716" i="20"/>
  <c r="C3731" i="20"/>
  <c r="C3769" i="20"/>
  <c r="C3784" i="20"/>
  <c r="C3799" i="20"/>
  <c r="C3837" i="20"/>
  <c r="C3852" i="20"/>
  <c r="C3867" i="20"/>
  <c r="C3905" i="20"/>
  <c r="C542" i="20"/>
  <c r="C569" i="20"/>
  <c r="C640" i="20"/>
  <c r="C839" i="20"/>
  <c r="C865" i="20"/>
  <c r="C932" i="20"/>
  <c r="C1186" i="20"/>
  <c r="C1282" i="20"/>
  <c r="C1456" i="20"/>
  <c r="C1521" i="20"/>
  <c r="C1546" i="20"/>
  <c r="C1647" i="20"/>
  <c r="C1738" i="20"/>
  <c r="C1765" i="20"/>
  <c r="C1818" i="20"/>
  <c r="C1908" i="20"/>
  <c r="C2035" i="20"/>
  <c r="C2136" i="20"/>
  <c r="C2242" i="20"/>
  <c r="C2300" i="20"/>
  <c r="C2330" i="20"/>
  <c r="C2358" i="20"/>
  <c r="C2368" i="20"/>
  <c r="C2413" i="20"/>
  <c r="C2422" i="20"/>
  <c r="C2431" i="20"/>
  <c r="C2440" i="20"/>
  <c r="C2449" i="20"/>
  <c r="C2476" i="20"/>
  <c r="C2502" i="20"/>
  <c r="C2518" i="20"/>
  <c r="C2526" i="20"/>
  <c r="C2552" i="20"/>
  <c r="C2570" i="20"/>
  <c r="C2628" i="20"/>
  <c r="C2636" i="20"/>
  <c r="C2644" i="20"/>
  <c r="C2652" i="20"/>
  <c r="C2660" i="20"/>
  <c r="C2668" i="20"/>
  <c r="C2676" i="20"/>
  <c r="C2684" i="20"/>
  <c r="C2700" i="20"/>
  <c r="C2773" i="20"/>
  <c r="C2789" i="20"/>
  <c r="C2813" i="20"/>
  <c r="C2852" i="20"/>
  <c r="C2868" i="20"/>
  <c r="C477" i="20"/>
  <c r="C1012" i="20"/>
  <c r="C1374" i="20"/>
  <c r="C1846" i="20"/>
  <c r="C1871" i="20"/>
  <c r="C1968" i="20"/>
  <c r="C2071" i="20"/>
  <c r="C2187" i="20"/>
  <c r="C2233" i="20"/>
  <c r="C2252" i="20"/>
  <c r="C2340" i="20"/>
  <c r="C2349" i="20"/>
  <c r="C2387" i="20"/>
  <c r="C2458" i="20"/>
  <c r="C2486" i="20"/>
  <c r="C2510" i="20"/>
  <c r="C2595" i="20"/>
  <c r="C2620" i="20"/>
  <c r="C2709" i="20"/>
  <c r="C2717" i="20"/>
  <c r="C2725" i="20"/>
  <c r="C2741" i="20"/>
  <c r="C2749" i="20"/>
  <c r="C531" i="20"/>
  <c r="C732" i="20"/>
  <c r="C1257" i="20"/>
  <c r="C1309" i="20"/>
  <c r="C1429" i="20"/>
  <c r="C1457" i="20"/>
  <c r="C1766" i="20"/>
  <c r="C1979" i="20"/>
  <c r="C1991" i="20"/>
  <c r="C2015" i="20"/>
  <c r="C2026" i="20"/>
  <c r="C2082" i="20"/>
  <c r="C2103" i="20"/>
  <c r="C2113" i="20"/>
  <c r="C2124" i="20"/>
  <c r="C2146" i="20"/>
  <c r="C2166" i="20"/>
  <c r="C2199" i="20"/>
  <c r="C2209" i="20"/>
  <c r="C2272" i="20"/>
  <c r="C2281" i="20"/>
  <c r="C2291" i="20"/>
  <c r="C2310" i="20"/>
  <c r="C2378" i="20"/>
  <c r="C2397" i="20"/>
  <c r="C2406" i="20"/>
  <c r="C2468" i="20"/>
  <c r="C2494" i="20"/>
  <c r="C2544" i="20"/>
  <c r="C2562" i="20"/>
  <c r="C2587" i="20"/>
  <c r="C2612" i="20"/>
  <c r="C2693" i="20"/>
  <c r="C2782" i="20"/>
  <c r="C2798" i="20"/>
  <c r="C2806" i="20"/>
  <c r="C2814" i="20"/>
  <c r="C2822" i="20"/>
  <c r="C628" i="20"/>
  <c r="C588" i="20"/>
  <c r="C655" i="20"/>
  <c r="C830" i="20"/>
  <c r="C908" i="20"/>
  <c r="C1136" i="20"/>
  <c r="C1245" i="20"/>
  <c r="C1548" i="20"/>
  <c r="C1755" i="20"/>
  <c r="C1798" i="20"/>
  <c r="C2027" i="20"/>
  <c r="C2083" i="20"/>
  <c r="C2104" i="20"/>
  <c r="C2211" i="20"/>
  <c r="C2235" i="20"/>
  <c r="C2254" i="20"/>
  <c r="C2292" i="20"/>
  <c r="C2322" i="20"/>
  <c r="C2351" i="20"/>
  <c r="C2398" i="20"/>
  <c r="C2407" i="20"/>
  <c r="C2478" i="20"/>
  <c r="C2495" i="20"/>
  <c r="C2537" i="20"/>
  <c r="C2563" i="20"/>
  <c r="C2572" i="20"/>
  <c r="C2605" i="20"/>
  <c r="C2638" i="20"/>
  <c r="C2646" i="20"/>
  <c r="C2702" i="20"/>
  <c r="C2727" i="20"/>
  <c r="C2783" i="20"/>
  <c r="C2823" i="20"/>
  <c r="C456" i="20"/>
  <c r="C734" i="20"/>
  <c r="C989" i="20"/>
  <c r="C1351" i="20"/>
  <c r="C1378" i="20"/>
  <c r="C1639" i="20"/>
  <c r="C1836" i="20"/>
  <c r="C1848" i="20"/>
  <c r="C2017" i="20"/>
  <c r="C2138" i="20"/>
  <c r="C2201" i="20"/>
  <c r="C2245" i="20"/>
  <c r="C2264" i="20"/>
  <c r="C2283" i="20"/>
  <c r="C2302" i="20"/>
  <c r="C2312" i="20"/>
  <c r="C2333" i="20"/>
  <c r="C2342" i="20"/>
  <c r="C2370" i="20"/>
  <c r="C2380" i="20"/>
  <c r="C2389" i="20"/>
  <c r="C2416" i="20"/>
  <c r="C2442" i="20"/>
  <c r="C2451" i="20"/>
  <c r="C2504" i="20"/>
  <c r="C2589" i="20"/>
  <c r="C2622" i="20"/>
  <c r="C2630" i="20"/>
  <c r="C2654" i="20"/>
  <c r="C2662" i="20"/>
  <c r="C2670" i="20"/>
  <c r="C2678" i="20"/>
  <c r="C2735" i="20"/>
  <c r="C2743" i="20"/>
  <c r="C2759" i="20"/>
  <c r="C2775" i="20"/>
  <c r="C2791" i="20"/>
  <c r="C2800" i="20"/>
  <c r="C2831" i="20"/>
  <c r="C2854" i="20"/>
  <c r="C2862" i="20"/>
  <c r="C2870" i="20"/>
  <c r="C2901" i="20"/>
  <c r="C2932" i="20"/>
  <c r="C2947" i="20"/>
  <c r="C2962" i="20"/>
  <c r="C3000" i="20"/>
  <c r="C3015" i="20"/>
  <c r="C3030" i="20"/>
  <c r="C3068" i="20"/>
  <c r="C3083" i="20"/>
  <c r="C3098" i="20"/>
  <c r="C3136" i="20"/>
  <c r="C869" i="20"/>
  <c r="C965" i="20"/>
  <c r="C1003" i="20"/>
  <c r="C1086" i="20"/>
  <c r="C1099" i="20"/>
  <c r="C1190" i="20"/>
  <c r="C1525" i="20"/>
  <c r="C1538" i="20"/>
  <c r="C1694" i="20"/>
  <c r="C1937" i="20"/>
  <c r="C1983" i="20"/>
  <c r="C2007" i="20"/>
  <c r="C2105" i="20"/>
  <c r="C2116" i="20"/>
  <c r="C2255" i="20"/>
  <c r="C2284" i="20"/>
  <c r="C2343" i="20"/>
  <c r="C2390" i="20"/>
  <c r="C2400" i="20"/>
  <c r="C2408" i="20"/>
  <c r="C2443" i="20"/>
  <c r="C2461" i="20"/>
  <c r="C2471" i="20"/>
  <c r="C2479" i="20"/>
  <c r="C2496" i="20"/>
  <c r="C2564" i="20"/>
  <c r="C2639" i="20"/>
  <c r="C2647" i="20"/>
  <c r="C2687" i="20"/>
  <c r="C2703" i="20"/>
  <c r="C2712" i="20"/>
  <c r="C2728" i="20"/>
  <c r="C2784" i="20"/>
  <c r="C2824" i="20"/>
  <c r="C2894" i="20"/>
  <c r="C2902" i="20"/>
  <c r="C2925" i="20"/>
  <c r="C2940" i="20"/>
  <c r="C2978" i="20"/>
  <c r="C2993" i="20"/>
  <c r="C3008" i="20"/>
  <c r="C3046" i="20"/>
  <c r="C3061" i="20"/>
  <c r="C3076" i="20"/>
  <c r="C3114" i="20"/>
  <c r="C3152" i="20"/>
  <c r="C3167" i="20"/>
  <c r="C1125" i="20"/>
  <c r="C1288" i="20"/>
  <c r="C1578" i="20"/>
  <c r="C1667" i="20"/>
  <c r="C1706" i="20"/>
  <c r="C1810" i="20"/>
  <c r="C1850" i="20"/>
  <c r="C1889" i="20"/>
  <c r="C1927" i="20"/>
  <c r="C2018" i="20"/>
  <c r="C2129" i="20"/>
  <c r="C2202" i="20"/>
  <c r="C2334" i="20"/>
  <c r="C2353" i="20"/>
  <c r="C2417" i="20"/>
  <c r="C2453" i="20"/>
  <c r="C2505" i="20"/>
  <c r="C2539" i="20"/>
  <c r="C2574" i="20"/>
  <c r="C2590" i="20"/>
  <c r="C2607" i="20"/>
  <c r="C2631" i="20"/>
  <c r="C2655" i="20"/>
  <c r="C2663" i="20"/>
  <c r="C2679" i="20"/>
  <c r="C2720" i="20"/>
  <c r="C2736" i="20"/>
  <c r="C2744" i="20"/>
  <c r="C2760" i="20"/>
  <c r="C2776" i="20"/>
  <c r="C2801" i="20"/>
  <c r="C2832" i="20"/>
  <c r="C2855" i="20"/>
  <c r="C2863" i="20"/>
  <c r="C2871" i="20"/>
  <c r="C2910" i="20"/>
  <c r="C2933" i="20"/>
  <c r="C2948" i="20"/>
  <c r="C2963" i="20"/>
  <c r="C3001" i="20"/>
  <c r="C3016" i="20"/>
  <c r="C3031" i="20"/>
  <c r="C3069" i="20"/>
  <c r="C3084" i="20"/>
  <c r="C3099" i="20"/>
  <c r="C3122" i="20"/>
  <c r="C3137" i="20"/>
  <c r="C3175" i="20"/>
  <c r="C3190" i="20"/>
  <c r="C3205" i="20"/>
  <c r="C3243" i="20"/>
  <c r="C3258" i="20"/>
  <c r="C3273" i="20"/>
  <c r="C3311" i="20"/>
  <c r="C3326" i="20"/>
  <c r="C3341" i="20"/>
  <c r="C3364" i="20"/>
  <c r="C3379" i="20"/>
  <c r="C1462" i="20"/>
  <c r="C1515" i="20"/>
  <c r="C1603" i="20"/>
  <c r="C1615" i="20"/>
  <c r="C1695" i="20"/>
  <c r="C1949" i="20"/>
  <c r="C1961" i="20"/>
  <c r="C2041" i="20"/>
  <c r="C2096" i="20"/>
  <c r="C2170" i="20"/>
  <c r="C2426" i="20"/>
  <c r="C2489" i="20"/>
  <c r="C2522" i="20"/>
  <c r="C2547" i="20"/>
  <c r="C2556" i="20"/>
  <c r="C2582" i="20"/>
  <c r="C2615" i="20"/>
  <c r="C2696" i="20"/>
  <c r="C2752" i="20"/>
  <c r="C2768" i="20"/>
  <c r="C2793" i="20"/>
  <c r="C2809" i="20"/>
  <c r="C2817" i="20"/>
  <c r="C2840" i="20"/>
  <c r="C2848" i="20"/>
  <c r="C2879" i="20"/>
  <c r="C2918" i="20"/>
  <c r="C2956" i="20"/>
  <c r="C2971" i="20"/>
  <c r="C2986" i="20"/>
  <c r="C3024" i="20"/>
  <c r="C3039" i="20"/>
  <c r="C3054" i="20"/>
  <c r="C3092" i="20"/>
  <c r="C3130" i="20"/>
  <c r="C3145" i="20"/>
  <c r="C3160" i="20"/>
  <c r="C3198" i="20"/>
  <c r="C3213" i="20"/>
  <c r="C3228" i="20"/>
  <c r="C3266" i="20"/>
  <c r="C3281" i="20"/>
  <c r="C446" i="20"/>
  <c r="C471" i="20"/>
  <c r="C536" i="20"/>
  <c r="C659" i="20"/>
  <c r="C699" i="20"/>
  <c r="C926" i="20"/>
  <c r="C1236" i="20"/>
  <c r="C1342" i="20"/>
  <c r="C1527" i="20"/>
  <c r="C1592" i="20"/>
  <c r="C1719" i="20"/>
  <c r="C1733" i="20"/>
  <c r="C1789" i="20"/>
  <c r="C1916" i="20"/>
  <c r="C1928" i="20"/>
  <c r="C2019" i="20"/>
  <c r="C2075" i="20"/>
  <c r="C2087" i="20"/>
  <c r="C2118" i="20"/>
  <c r="C2183" i="20"/>
  <c r="C2193" i="20"/>
  <c r="C2203" i="20"/>
  <c r="C2238" i="20"/>
  <c r="C2286" i="20"/>
  <c r="C2325" i="20"/>
  <c r="C2354" i="20"/>
  <c r="C2436" i="20"/>
  <c r="C2454" i="20"/>
  <c r="C2463" i="20"/>
  <c r="C2531" i="20"/>
  <c r="C2540" i="20"/>
  <c r="C2575" i="20"/>
  <c r="C2591" i="20"/>
  <c r="C2599" i="20"/>
  <c r="C2608" i="20"/>
  <c r="C2616" i="20"/>
  <c r="C2632" i="20"/>
  <c r="C2664" i="20"/>
  <c r="C2680" i="20"/>
  <c r="C2705" i="20"/>
  <c r="C2721" i="20"/>
  <c r="C2737" i="20"/>
  <c r="C2745" i="20"/>
  <c r="C2761" i="20"/>
  <c r="C2802" i="20"/>
  <c r="C2833" i="20"/>
  <c r="C2856" i="20"/>
  <c r="C2864" i="20"/>
  <c r="C2872" i="20"/>
  <c r="C2880" i="20"/>
  <c r="C2888" i="20"/>
  <c r="C2911" i="20"/>
  <c r="C968" i="20"/>
  <c r="C1147" i="20"/>
  <c r="C687" i="20"/>
  <c r="C620" i="20"/>
  <c r="C342" i="20"/>
  <c r="C447" i="20"/>
  <c r="C506" i="20"/>
  <c r="C469" i="20"/>
  <c r="C369" i="20"/>
  <c r="C457" i="20"/>
  <c r="C368" i="20"/>
  <c r="C432" i="20"/>
  <c r="C546" i="20"/>
  <c r="C514" i="20"/>
  <c r="C390" i="20"/>
  <c r="C509" i="20"/>
  <c r="C567" i="20"/>
  <c r="C577" i="20"/>
  <c r="C608" i="20"/>
  <c r="C629" i="20"/>
  <c r="C649" i="20"/>
  <c r="C785" i="20"/>
  <c r="C892" i="20"/>
  <c r="C993" i="20"/>
  <c r="C1023" i="20"/>
  <c r="C1054" i="20"/>
  <c r="C1065" i="20"/>
  <c r="C1156" i="20"/>
  <c r="C1165" i="20"/>
  <c r="C1173" i="20"/>
  <c r="C1235" i="20"/>
  <c r="C1292" i="20"/>
  <c r="C1311" i="20"/>
  <c r="C1420" i="20"/>
  <c r="C1520" i="20"/>
  <c r="C1529" i="20"/>
  <c r="C1555" i="20"/>
  <c r="C1583" i="20"/>
  <c r="C1626" i="20"/>
  <c r="C1642" i="20"/>
  <c r="C1685" i="20"/>
  <c r="C1726" i="20"/>
  <c r="C1751" i="20"/>
  <c r="C1807" i="20"/>
  <c r="C1831" i="20"/>
  <c r="C413" i="20"/>
  <c r="C357" i="20"/>
  <c r="C403" i="20"/>
  <c r="C382" i="20"/>
  <c r="C434" i="20"/>
  <c r="C443" i="20"/>
  <c r="C462" i="20"/>
  <c r="C491" i="20"/>
  <c r="C511" i="20"/>
  <c r="C529" i="20"/>
  <c r="C538" i="20"/>
  <c r="C610" i="20"/>
  <c r="C689" i="20"/>
  <c r="C719" i="20"/>
  <c r="C796" i="20"/>
  <c r="C826" i="20"/>
  <c r="C857" i="20"/>
  <c r="C934" i="20"/>
  <c r="C974" i="20"/>
  <c r="C985" i="20"/>
  <c r="C1014" i="20"/>
  <c r="C1067" i="20"/>
  <c r="C1077" i="20"/>
  <c r="C1109" i="20"/>
  <c r="C1246" i="20"/>
  <c r="C1303" i="20"/>
  <c r="C1323" i="20"/>
  <c r="C1333" i="20"/>
  <c r="C1402" i="20"/>
  <c r="C1431" i="20"/>
  <c r="C1441" i="20"/>
  <c r="C1450" i="20"/>
  <c r="C1467" i="20"/>
  <c r="C1495" i="20"/>
  <c r="C1504" i="20"/>
  <c r="C1513" i="20"/>
  <c r="C1557" i="20"/>
  <c r="C1593" i="20"/>
  <c r="C1601" i="20"/>
  <c r="C1635" i="20"/>
  <c r="C1661" i="20"/>
  <c r="C1760" i="20"/>
  <c r="C1768" i="20"/>
  <c r="C1776" i="20"/>
  <c r="C1784" i="20"/>
  <c r="C1825" i="20"/>
  <c r="C1865" i="20"/>
  <c r="C1873" i="20"/>
  <c r="C404" i="20"/>
  <c r="C347" i="20"/>
  <c r="C393" i="20"/>
  <c r="C435" i="20"/>
  <c r="C444" i="20"/>
  <c r="C502" i="20"/>
  <c r="C521" i="20"/>
  <c r="C539" i="20"/>
  <c r="C590" i="20"/>
  <c r="C632" i="20"/>
  <c r="C652" i="20"/>
  <c r="C671" i="20"/>
  <c r="C711" i="20"/>
  <c r="C739" i="20"/>
  <c r="C788" i="20"/>
  <c r="C817" i="20"/>
  <c r="C838" i="20"/>
  <c r="C867" i="20"/>
  <c r="C966" i="20"/>
  <c r="C995" i="20"/>
  <c r="C1015" i="20"/>
  <c r="C1068" i="20"/>
  <c r="C1078" i="20"/>
  <c r="C1139" i="20"/>
  <c r="C1158" i="20"/>
  <c r="C1187" i="20"/>
  <c r="C1218" i="20"/>
  <c r="C1237" i="20"/>
  <c r="C1344" i="20"/>
  <c r="C1403" i="20"/>
  <c r="C1459" i="20"/>
  <c r="C1522" i="20"/>
  <c r="C1531" i="20"/>
  <c r="C1576" i="20"/>
  <c r="C1585" i="20"/>
  <c r="C1619" i="20"/>
  <c r="C1628" i="20"/>
  <c r="C1670" i="20"/>
  <c r="C1696" i="20"/>
  <c r="C1704" i="20"/>
  <c r="C1737" i="20"/>
  <c r="C1745" i="20"/>
  <c r="C1753" i="20"/>
  <c r="C1801" i="20"/>
  <c r="C1809" i="20"/>
  <c r="C1833" i="20"/>
  <c r="C1898" i="20"/>
  <c r="C1906" i="20"/>
  <c r="C1914" i="20"/>
  <c r="C1922" i="20"/>
  <c r="C1945" i="20"/>
  <c r="C383" i="20"/>
  <c r="C463" i="20"/>
  <c r="C512" i="20"/>
  <c r="C560" i="20"/>
  <c r="C580" i="20"/>
  <c r="C611" i="20"/>
  <c r="C682" i="20"/>
  <c r="C720" i="20"/>
  <c r="C797" i="20"/>
  <c r="C858" i="20"/>
  <c r="C1005" i="20"/>
  <c r="C1110" i="20"/>
  <c r="C1176" i="20"/>
  <c r="C1209" i="20"/>
  <c r="C1247" i="20"/>
  <c r="C1277" i="20"/>
  <c r="C1295" i="20"/>
  <c r="C1324" i="20"/>
  <c r="C1394" i="20"/>
  <c r="C1432" i="20"/>
  <c r="C1442" i="20"/>
  <c r="C1468" i="20"/>
  <c r="C1477" i="20"/>
  <c r="C1496" i="20"/>
  <c r="C1505" i="20"/>
  <c r="C1549" i="20"/>
  <c r="C1567" i="20"/>
  <c r="C1594" i="20"/>
  <c r="C1611" i="20"/>
  <c r="C1645" i="20"/>
  <c r="C1653" i="20"/>
  <c r="C1662" i="20"/>
  <c r="C1679" i="20"/>
  <c r="C1688" i="20"/>
  <c r="C1729" i="20"/>
  <c r="C1761" i="20"/>
  <c r="C1769" i="20"/>
  <c r="C1777" i="20"/>
  <c r="C1785" i="20"/>
  <c r="C1793" i="20"/>
  <c r="C1826" i="20"/>
  <c r="C322" i="20"/>
  <c r="C426" i="20"/>
  <c r="C445" i="20"/>
  <c r="C455" i="20"/>
  <c r="C473" i="20"/>
  <c r="C483" i="20"/>
  <c r="C503" i="20"/>
  <c r="C551" i="20"/>
  <c r="C663" i="20"/>
  <c r="C672" i="20"/>
  <c r="C759" i="20"/>
  <c r="C779" i="20"/>
  <c r="C887" i="20"/>
  <c r="C906" i="20"/>
  <c r="C947" i="20"/>
  <c r="C1048" i="20"/>
  <c r="C1101" i="20"/>
  <c r="C1121" i="20"/>
  <c r="C1130" i="20"/>
  <c r="C1149" i="20"/>
  <c r="C1168" i="20"/>
  <c r="C1199" i="20"/>
  <c r="C1219" i="20"/>
  <c r="C1258" i="20"/>
  <c r="C1286" i="20"/>
  <c r="C1315" i="20"/>
  <c r="C1335" i="20"/>
  <c r="C1366" i="20"/>
  <c r="C1376" i="20"/>
  <c r="C1385" i="20"/>
  <c r="C1413" i="20"/>
  <c r="C1423" i="20"/>
  <c r="C1452" i="20"/>
  <c r="C1487" i="20"/>
  <c r="C1541" i="20"/>
  <c r="C1577" i="20"/>
  <c r="C337" i="20"/>
  <c r="C373" i="20"/>
  <c r="C384" i="20"/>
  <c r="C406" i="20"/>
  <c r="C418" i="20"/>
  <c r="C437" i="20"/>
  <c r="C484" i="20"/>
  <c r="C513" i="20"/>
  <c r="C523" i="20"/>
  <c r="C552" i="20"/>
  <c r="C581" i="20"/>
  <c r="C602" i="20"/>
  <c r="C624" i="20"/>
  <c r="C664" i="20"/>
  <c r="C673" i="20"/>
  <c r="C683" i="20"/>
  <c r="C703" i="20"/>
  <c r="C750" i="20"/>
  <c r="C771" i="20"/>
  <c r="C798" i="20"/>
  <c r="C879" i="20"/>
  <c r="C897" i="20"/>
  <c r="C907" i="20"/>
  <c r="C988" i="20"/>
  <c r="C997" i="20"/>
  <c r="C1006" i="20"/>
  <c r="C1039" i="20"/>
  <c r="C1059" i="20"/>
  <c r="C1150" i="20"/>
  <c r="C1178" i="20"/>
  <c r="C1278" i="20"/>
  <c r="C1296" i="20"/>
  <c r="C1414" i="20"/>
  <c r="C1424" i="20"/>
  <c r="C1488" i="20"/>
  <c r="C1497" i="20"/>
  <c r="C1506" i="20"/>
  <c r="C1524" i="20"/>
  <c r="C1550" i="20"/>
  <c r="C1654" i="20"/>
  <c r="C1689" i="20"/>
  <c r="C1714" i="20"/>
  <c r="C1730" i="20"/>
  <c r="C362" i="20"/>
  <c r="C374" i="20"/>
  <c r="C338" i="20"/>
  <c r="C326" i="20"/>
  <c r="C420" i="20"/>
  <c r="C466" i="20"/>
  <c r="C497" i="20"/>
  <c r="C646" i="20"/>
  <c r="C656" i="20"/>
  <c r="C694" i="20"/>
  <c r="C714" i="20"/>
  <c r="C742" i="20"/>
  <c r="C870" i="20"/>
  <c r="C928" i="20"/>
  <c r="C939" i="20"/>
  <c r="C1019" i="20"/>
  <c r="C1061" i="20"/>
  <c r="C1083" i="20"/>
  <c r="C1093" i="20"/>
  <c r="C1132" i="20"/>
  <c r="C1152" i="20"/>
  <c r="C1170" i="20"/>
  <c r="C1202" i="20"/>
  <c r="C1212" i="20"/>
  <c r="C1231" i="20"/>
  <c r="C1241" i="20"/>
  <c r="C1251" i="20"/>
  <c r="C1289" i="20"/>
  <c r="C1416" i="20"/>
  <c r="C1445" i="20"/>
  <c r="C1454" i="20"/>
  <c r="C1480" i="20"/>
  <c r="C1508" i="20"/>
  <c r="C1534" i="20"/>
  <c r="C1561" i="20"/>
  <c r="C1570" i="20"/>
  <c r="C1588" i="20"/>
  <c r="C1605" i="20"/>
  <c r="C1631" i="20"/>
  <c r="C1665" i="20"/>
  <c r="C1673" i="20"/>
  <c r="C1707" i="20"/>
  <c r="C1740" i="20"/>
  <c r="C1885" i="20"/>
  <c r="C375" i="20"/>
  <c r="C408" i="20"/>
  <c r="C439" i="20"/>
  <c r="C448" i="20"/>
  <c r="C476" i="20"/>
  <c r="C515" i="20"/>
  <c r="C733" i="20"/>
  <c r="C752" i="20"/>
  <c r="C764" i="20"/>
  <c r="C782" i="20"/>
  <c r="C821" i="20"/>
  <c r="C831" i="20"/>
  <c r="C852" i="20"/>
  <c r="C862" i="20"/>
  <c r="C899" i="20"/>
  <c r="C919" i="20"/>
  <c r="C950" i="20"/>
  <c r="C960" i="20"/>
  <c r="C990" i="20"/>
  <c r="C999" i="20"/>
  <c r="C1031" i="20"/>
  <c r="C1051" i="20"/>
  <c r="C1114" i="20"/>
  <c r="C1222" i="20"/>
  <c r="C1270" i="20"/>
  <c r="C1280" i="20"/>
  <c r="C1348" i="20"/>
  <c r="C1379" i="20"/>
  <c r="C1388" i="20"/>
  <c r="C1407" i="20"/>
  <c r="C1436" i="20"/>
  <c r="C1463" i="20"/>
  <c r="C1517" i="20"/>
  <c r="C1526" i="20"/>
  <c r="C1597" i="20"/>
  <c r="C1614" i="20"/>
  <c r="C1648" i="20"/>
  <c r="C1656" i="20"/>
  <c r="C1682" i="20"/>
  <c r="C1691" i="20"/>
  <c r="C1699" i="20"/>
  <c r="C1732" i="20"/>
  <c r="C1748" i="20"/>
  <c r="C1772" i="20"/>
  <c r="C1780" i="20"/>
  <c r="C1821" i="20"/>
  <c r="C1837" i="20"/>
  <c r="C1845" i="20"/>
  <c r="C1853" i="20"/>
  <c r="C1861" i="20"/>
  <c r="C1869" i="20"/>
  <c r="C1877" i="20"/>
  <c r="C1901" i="20"/>
  <c r="C1909" i="20"/>
  <c r="C1933" i="20"/>
  <c r="C430" i="20"/>
  <c r="C458" i="20"/>
  <c r="C487" i="20"/>
  <c r="C507" i="20"/>
  <c r="C525" i="20"/>
  <c r="C554" i="20"/>
  <c r="C564" i="20"/>
  <c r="C584" i="20"/>
  <c r="C595" i="20"/>
  <c r="C605" i="20"/>
  <c r="C626" i="20"/>
  <c r="C773" i="20"/>
  <c r="C792" i="20"/>
  <c r="C890" i="20"/>
  <c r="C940" i="20"/>
  <c r="C970" i="20"/>
  <c r="C980" i="20"/>
  <c r="C1042" i="20"/>
  <c r="C1124" i="20"/>
  <c r="C1163" i="20"/>
  <c r="C1203" i="20"/>
  <c r="C1261" i="20"/>
  <c r="C1308" i="20"/>
  <c r="C1318" i="20"/>
  <c r="C1339" i="20"/>
  <c r="C1398" i="20"/>
  <c r="C1472" i="20"/>
  <c r="C1562" i="20"/>
  <c r="C1640" i="20"/>
  <c r="C1716" i="20"/>
  <c r="C1724" i="20"/>
  <c r="C1764" i="20"/>
  <c r="C354" i="20"/>
  <c r="C421" i="20"/>
  <c r="C449" i="20"/>
  <c r="C498" i="20"/>
  <c r="C575" i="20"/>
  <c r="C647" i="20"/>
  <c r="C676" i="20"/>
  <c r="C706" i="20"/>
  <c r="C743" i="20"/>
  <c r="C765" i="20"/>
  <c r="C783" i="20"/>
  <c r="C801" i="20"/>
  <c r="C882" i="20"/>
  <c r="C920" i="20"/>
  <c r="C1010" i="20"/>
  <c r="C1020" i="20"/>
  <c r="C1084" i="20"/>
  <c r="C1095" i="20"/>
  <c r="C1144" i="20"/>
  <c r="C1213" i="20"/>
  <c r="C1223" i="20"/>
  <c r="C1359" i="20"/>
  <c r="C1389" i="20"/>
  <c r="C1446" i="20"/>
  <c r="C1455" i="20"/>
  <c r="C1481" i="20"/>
  <c r="C1500" i="20"/>
  <c r="C1535" i="20"/>
  <c r="C1553" i="20"/>
  <c r="C1589" i="20"/>
  <c r="C1606" i="20"/>
  <c r="C1632" i="20"/>
  <c r="C1657" i="20"/>
  <c r="C1666" i="20"/>
  <c r="C1674" i="20"/>
  <c r="C1683" i="20"/>
  <c r="C1708" i="20"/>
  <c r="C1741" i="20"/>
  <c r="C1749" i="20"/>
  <c r="C1757" i="20"/>
  <c r="C1773" i="20"/>
  <c r="C1797" i="20"/>
  <c r="C1886" i="20"/>
  <c r="C1902" i="20"/>
  <c r="C1918" i="20"/>
  <c r="C1926" i="20"/>
  <c r="C187" i="20"/>
  <c r="C315" i="20"/>
  <c r="C400" i="20"/>
  <c r="C411" i="20"/>
  <c r="C450" i="20"/>
  <c r="C508" i="20"/>
  <c r="C555" i="20"/>
  <c r="C566" i="20"/>
  <c r="C607" i="20"/>
  <c r="C716" i="20"/>
  <c r="C774" i="20"/>
  <c r="C802" i="20"/>
  <c r="C854" i="20"/>
  <c r="C891" i="20"/>
  <c r="C971" i="20"/>
  <c r="C1001" i="20"/>
  <c r="C1053" i="20"/>
  <c r="C1106" i="20"/>
  <c r="C1135" i="20"/>
  <c r="C1164" i="20"/>
  <c r="C1172" i="20"/>
  <c r="C1182" i="20"/>
  <c r="C1193" i="20"/>
  <c r="C1262" i="20"/>
  <c r="C1291" i="20"/>
  <c r="C1399" i="20"/>
  <c r="C1419" i="20"/>
  <c r="C1473" i="20"/>
  <c r="C1563" i="20"/>
  <c r="C1582" i="20"/>
  <c r="C1641" i="20"/>
  <c r="C1717" i="20"/>
  <c r="C1725" i="20"/>
  <c r="C1806" i="20"/>
  <c r="C1814" i="20"/>
  <c r="C1830" i="20"/>
  <c r="C1887" i="20"/>
  <c r="C1895" i="20"/>
  <c r="C1903" i="20"/>
  <c r="C1942" i="20"/>
  <c r="C1958" i="20"/>
  <c r="C489" i="20"/>
  <c r="C431" i="20"/>
  <c r="C619" i="20"/>
  <c r="C594" i="20"/>
  <c r="C452" i="20"/>
  <c r="C440" i="20"/>
  <c r="C429" i="20"/>
  <c r="C532" i="20"/>
  <c r="C388" i="20"/>
  <c r="C361" i="20"/>
  <c r="C479" i="20"/>
  <c r="C568" i="20"/>
  <c r="C585" i="20"/>
  <c r="C603" i="20"/>
  <c r="C621" i="20"/>
  <c r="C666" i="20"/>
  <c r="C701" i="20"/>
  <c r="C710" i="20"/>
  <c r="C718" i="20"/>
  <c r="C735" i="20"/>
  <c r="C761" i="20"/>
  <c r="C787" i="20"/>
  <c r="C848" i="20"/>
  <c r="C909" i="20"/>
  <c r="C937" i="20"/>
  <c r="C946" i="20"/>
  <c r="C972" i="20"/>
  <c r="C981" i="20"/>
  <c r="C1016" i="20"/>
  <c r="C1043" i="20"/>
  <c r="C1079" i="20"/>
  <c r="C1097" i="20"/>
  <c r="C1192" i="20"/>
  <c r="C1201" i="20"/>
  <c r="C1210" i="20"/>
  <c r="C1290" i="20"/>
  <c r="C1299" i="20"/>
  <c r="C1307" i="20"/>
  <c r="C1325" i="20"/>
  <c r="C1334" i="20"/>
  <c r="C1343" i="20"/>
  <c r="C1387" i="20"/>
  <c r="C1421" i="20"/>
  <c r="C1484" i="20"/>
  <c r="C1502" i="20"/>
  <c r="C1559" i="20"/>
  <c r="C1575" i="20"/>
  <c r="C1591" i="20"/>
  <c r="C1599" i="20"/>
  <c r="C1623" i="20"/>
  <c r="C1663" i="20"/>
  <c r="C1671" i="20"/>
  <c r="C1702" i="20"/>
  <c r="C1710" i="20"/>
  <c r="C1718" i="20"/>
  <c r="C1788" i="20"/>
  <c r="C1804" i="20"/>
  <c r="C1835" i="20"/>
  <c r="C1858" i="20"/>
  <c r="C1874" i="20"/>
  <c r="C1882" i="20"/>
  <c r="C1890" i="20"/>
  <c r="C1913" i="20"/>
  <c r="C1936" i="20"/>
  <c r="C1951" i="20"/>
  <c r="C1959" i="20"/>
  <c r="C1990" i="20"/>
  <c r="C2029" i="20"/>
  <c r="C2076" i="20"/>
  <c r="C2099" i="20"/>
  <c r="C2107" i="20"/>
  <c r="C2115" i="20"/>
  <c r="C2123" i="20"/>
  <c r="C2131" i="20"/>
  <c r="C2154" i="20"/>
  <c r="C2177" i="20"/>
  <c r="C2192" i="20"/>
  <c r="C2200" i="20"/>
  <c r="C2231" i="20"/>
  <c r="C2246" i="20"/>
  <c r="C2261" i="20"/>
  <c r="C339" i="20"/>
  <c r="C370" i="20"/>
  <c r="C330" i="20"/>
  <c r="C410" i="20"/>
  <c r="C481" i="20"/>
  <c r="C517" i="20"/>
  <c r="C543" i="20"/>
  <c r="C561" i="20"/>
  <c r="C578" i="20"/>
  <c r="C623" i="20"/>
  <c r="C685" i="20"/>
  <c r="C728" i="20"/>
  <c r="C745" i="20"/>
  <c r="C753" i="20"/>
  <c r="C763" i="20"/>
  <c r="C780" i="20"/>
  <c r="C815" i="20"/>
  <c r="C832" i="20"/>
  <c r="C841" i="20"/>
  <c r="C893" i="20"/>
  <c r="C929" i="20"/>
  <c r="C956" i="20"/>
  <c r="C1000" i="20"/>
  <c r="C1009" i="20"/>
  <c r="C1027" i="20"/>
  <c r="C1036" i="20"/>
  <c r="C1062" i="20"/>
  <c r="C1090" i="20"/>
  <c r="C1107" i="20"/>
  <c r="C1133" i="20"/>
  <c r="C1185" i="20"/>
  <c r="C1194" i="20"/>
  <c r="C1220" i="20"/>
  <c r="C1238" i="20"/>
  <c r="C1275" i="20"/>
  <c r="C1283" i="20"/>
  <c r="C1336" i="20"/>
  <c r="C1363" i="20"/>
  <c r="C1447" i="20"/>
  <c r="C1478" i="20"/>
  <c r="C1544" i="20"/>
  <c r="C1552" i="20"/>
  <c r="C1568" i="20"/>
  <c r="C331" i="20"/>
  <c r="C341" i="20"/>
  <c r="C492" i="20"/>
  <c r="C510" i="20"/>
  <c r="C544" i="20"/>
  <c r="C562" i="20"/>
  <c r="C579" i="20"/>
  <c r="C606" i="20"/>
  <c r="C615" i="20"/>
  <c r="C651" i="20"/>
  <c r="C678" i="20"/>
  <c r="C686" i="20"/>
  <c r="C695" i="20"/>
  <c r="C738" i="20"/>
  <c r="C754" i="20"/>
  <c r="C781" i="20"/>
  <c r="C807" i="20"/>
  <c r="C816" i="20"/>
  <c r="C824" i="20"/>
  <c r="C833" i="20"/>
  <c r="C842" i="20"/>
  <c r="C860" i="20"/>
  <c r="C904" i="20"/>
  <c r="C930" i="20"/>
  <c r="C957" i="20"/>
  <c r="C1028" i="20"/>
  <c r="C1037" i="20"/>
  <c r="C1046" i="20"/>
  <c r="C1063" i="20"/>
  <c r="C1082" i="20"/>
  <c r="C1091" i="20"/>
  <c r="C1134" i="20"/>
  <c r="C1160" i="20"/>
  <c r="C1177" i="20"/>
  <c r="C1195" i="20"/>
  <c r="C1204" i="20"/>
  <c r="C1239" i="20"/>
  <c r="C1248" i="20"/>
  <c r="C1267" i="20"/>
  <c r="C1276" i="20"/>
  <c r="C1284" i="20"/>
  <c r="C1310" i="20"/>
  <c r="C1328" i="20"/>
  <c r="C1364" i="20"/>
  <c r="C1440" i="20"/>
  <c r="C1479" i="20"/>
  <c r="C332" i="20"/>
  <c r="C321" i="20"/>
  <c r="C364" i="20"/>
  <c r="C365" i="20"/>
  <c r="C345" i="20"/>
  <c r="C433" i="20"/>
  <c r="C468" i="20"/>
  <c r="C609" i="20"/>
  <c r="C618" i="20"/>
  <c r="C645" i="20"/>
  <c r="C698" i="20"/>
  <c r="C715" i="20"/>
  <c r="C749" i="20"/>
  <c r="C767" i="20"/>
  <c r="C800" i="20"/>
  <c r="C827" i="20"/>
  <c r="C872" i="20"/>
  <c r="C915" i="20"/>
  <c r="C924" i="20"/>
  <c r="C978" i="20"/>
  <c r="C1004" i="20"/>
  <c r="C1021" i="20"/>
  <c r="C1040" i="20"/>
  <c r="C1066" i="20"/>
  <c r="C1102" i="20"/>
  <c r="C1111" i="20"/>
  <c r="C1137" i="20"/>
  <c r="C1171" i="20"/>
  <c r="C1189" i="20"/>
  <c r="C1215" i="20"/>
  <c r="C1242" i="20"/>
  <c r="C1304" i="20"/>
  <c r="C1375" i="20"/>
  <c r="C1401" i="20"/>
  <c r="C1418" i="20"/>
  <c r="C1458" i="20"/>
  <c r="C1466" i="20"/>
  <c r="C1474" i="20"/>
  <c r="C1490" i="20"/>
  <c r="C1507" i="20"/>
  <c r="C1523" i="20"/>
  <c r="C1564" i="20"/>
  <c r="C1572" i="20"/>
  <c r="C1604" i="20"/>
  <c r="C1612" i="20"/>
  <c r="C1620" i="20"/>
  <c r="C1636" i="20"/>
  <c r="C1644" i="20"/>
  <c r="C1652" i="20"/>
  <c r="C1660" i="20"/>
  <c r="C1676" i="20"/>
  <c r="C1684" i="20"/>
  <c r="C1692" i="20"/>
  <c r="C387" i="20"/>
  <c r="C451" i="20"/>
  <c r="C496" i="20"/>
  <c r="C505" i="20"/>
  <c r="C522" i="20"/>
  <c r="C530" i="20"/>
  <c r="C547" i="20"/>
  <c r="C556" i="20"/>
  <c r="C574" i="20"/>
  <c r="C591" i="20"/>
  <c r="C627" i="20"/>
  <c r="C741" i="20"/>
  <c r="C784" i="20"/>
  <c r="C810" i="20"/>
  <c r="C819" i="20"/>
  <c r="C889" i="20"/>
  <c r="C943" i="20"/>
  <c r="C961" i="20"/>
  <c r="C996" i="20"/>
  <c r="C1013" i="20"/>
  <c r="C1049" i="20"/>
  <c r="C1058" i="20"/>
  <c r="C1076" i="20"/>
  <c r="C1094" i="20"/>
  <c r="C1129" i="20"/>
  <c r="C1146" i="20"/>
  <c r="C1155" i="20"/>
  <c r="C1180" i="20"/>
  <c r="C1198" i="20"/>
  <c r="C1207" i="20"/>
  <c r="C1252" i="20"/>
  <c r="C1349" i="20"/>
  <c r="C1358" i="20"/>
  <c r="C1367" i="20"/>
  <c r="C1393" i="20"/>
  <c r="C1410" i="20"/>
  <c r="C1427" i="20"/>
  <c r="C1435" i="20"/>
  <c r="C1443" i="20"/>
  <c r="C1451" i="20"/>
  <c r="C1499" i="20"/>
  <c r="C1556" i="20"/>
  <c r="C1581" i="20"/>
  <c r="C346" i="20"/>
  <c r="C299" i="20"/>
  <c r="C417" i="20"/>
  <c r="C398" i="20"/>
  <c r="C312" i="20"/>
  <c r="C340" i="20"/>
  <c r="C349" i="20"/>
  <c r="C358" i="20"/>
  <c r="C367" i="20"/>
  <c r="C401" i="20"/>
  <c r="C409" i="20"/>
  <c r="C442" i="20"/>
  <c r="C475" i="20"/>
  <c r="C500" i="20"/>
  <c r="C516" i="20"/>
  <c r="C541" i="20"/>
  <c r="C549" i="20"/>
  <c r="C589" i="20"/>
  <c r="C631" i="20"/>
  <c r="C681" i="20"/>
  <c r="C705" i="20"/>
  <c r="C730" i="20"/>
  <c r="C762" i="20"/>
  <c r="C770" i="20"/>
  <c r="C786" i="20"/>
  <c r="C794" i="20"/>
  <c r="C818" i="20"/>
  <c r="C851" i="20"/>
  <c r="C859" i="20"/>
  <c r="C925" i="20"/>
  <c r="C942" i="20"/>
  <c r="C958" i="20"/>
  <c r="C1038" i="20"/>
  <c r="C1143" i="20"/>
  <c r="C1151" i="20"/>
  <c r="C1159" i="20"/>
  <c r="C1183" i="20"/>
  <c r="C1271" i="20"/>
  <c r="C1279" i="20"/>
  <c r="C1384" i="20"/>
  <c r="C1400" i="20"/>
  <c r="C1439" i="20"/>
  <c r="C1485" i="20"/>
  <c r="C1493" i="20"/>
  <c r="C1509" i="20"/>
  <c r="C1532" i="20"/>
  <c r="C1540" i="20"/>
  <c r="C1571" i="20"/>
  <c r="C1579" i="20"/>
  <c r="C1610" i="20"/>
  <c r="C1680" i="20"/>
  <c r="C313" i="20"/>
  <c r="C323" i="20"/>
  <c r="C351" i="20"/>
  <c r="C377" i="20"/>
  <c r="C386" i="20"/>
  <c r="C419" i="20"/>
  <c r="C485" i="20"/>
  <c r="C493" i="20"/>
  <c r="C534" i="20"/>
  <c r="C558" i="20"/>
  <c r="C582" i="20"/>
  <c r="C599" i="20"/>
  <c r="C616" i="20"/>
  <c r="C641" i="20"/>
  <c r="C657" i="20"/>
  <c r="C674" i="20"/>
  <c r="C690" i="20"/>
  <c r="C723" i="20"/>
  <c r="C755" i="20"/>
  <c r="C803" i="20"/>
  <c r="C811" i="20"/>
  <c r="C836" i="20"/>
  <c r="C844" i="20"/>
  <c r="C877" i="20"/>
  <c r="C910" i="20"/>
  <c r="C935" i="20"/>
  <c r="C975" i="20"/>
  <c r="C983" i="20"/>
  <c r="C991" i="20"/>
  <c r="C1032" i="20"/>
  <c r="C1056" i="20"/>
  <c r="C1072" i="20"/>
  <c r="C1080" i="20"/>
  <c r="C1088" i="20"/>
  <c r="C1104" i="20"/>
  <c r="C1112" i="20"/>
  <c r="C1120" i="20"/>
  <c r="C1216" i="20"/>
  <c r="C1224" i="20"/>
  <c r="C1232" i="20"/>
  <c r="C1256" i="20"/>
  <c r="C1273" i="20"/>
  <c r="C1313" i="20"/>
  <c r="C1321" i="20"/>
  <c r="C1329" i="20"/>
  <c r="C1337" i="20"/>
  <c r="C1345" i="20"/>
  <c r="C1353" i="20"/>
  <c r="C1361" i="20"/>
  <c r="C1369" i="20"/>
  <c r="C1377" i="20"/>
  <c r="C1417" i="20"/>
  <c r="C1425" i="20"/>
  <c r="C1518" i="20"/>
  <c r="C302" i="20"/>
  <c r="C352" i="20"/>
  <c r="C324" i="20"/>
  <c r="C343" i="20"/>
  <c r="C453" i="20"/>
  <c r="C486" i="20"/>
  <c r="C494" i="20"/>
  <c r="C519" i="20"/>
  <c r="C559" i="20"/>
  <c r="C600" i="20"/>
  <c r="C617" i="20"/>
  <c r="C642" i="20"/>
  <c r="C675" i="20"/>
  <c r="C691" i="20"/>
  <c r="C756" i="20"/>
  <c r="C804" i="20"/>
  <c r="C837" i="20"/>
  <c r="C903" i="20"/>
  <c r="C936" i="20"/>
  <c r="C976" i="20"/>
  <c r="C984" i="20"/>
  <c r="C1025" i="20"/>
  <c r="C1033" i="20"/>
  <c r="C1057" i="20"/>
  <c r="C1073" i="20"/>
  <c r="C1081" i="20"/>
  <c r="C1105" i="20"/>
  <c r="C1217" i="20"/>
  <c r="C1225" i="20"/>
  <c r="C1233" i="20"/>
  <c r="C1274" i="20"/>
  <c r="C1298" i="20"/>
  <c r="C1314" i="20"/>
  <c r="C1322" i="20"/>
  <c r="C1330" i="20"/>
  <c r="C1346" i="20"/>
  <c r="C1354" i="20"/>
  <c r="C1362" i="20"/>
  <c r="C292" i="20"/>
  <c r="C325" i="20"/>
  <c r="C380" i="20"/>
  <c r="C316" i="20"/>
  <c r="C422" i="20"/>
  <c r="C355" i="20"/>
  <c r="C308" i="20"/>
  <c r="C423" i="20"/>
  <c r="C318" i="20"/>
  <c r="C286" i="20"/>
  <c r="C231" i="20"/>
  <c r="C336" i="20"/>
  <c r="C298" i="20"/>
  <c r="C415" i="20"/>
  <c r="C405" i="20"/>
  <c r="C395" i="20"/>
  <c r="C366" i="20"/>
  <c r="C392" i="20"/>
  <c r="C353" i="20"/>
  <c r="C391" i="20"/>
  <c r="C454" i="20"/>
  <c r="C399" i="20"/>
  <c r="C360" i="20"/>
  <c r="C329" i="20"/>
  <c r="C157" i="20"/>
  <c r="C289" i="20"/>
  <c r="C806" i="20"/>
  <c r="C814" i="20"/>
  <c r="C845" i="20"/>
  <c r="C853" i="20"/>
  <c r="C876" i="20"/>
  <c r="C884" i="20"/>
  <c r="C954" i="20"/>
  <c r="C992" i="20"/>
  <c r="C1007" i="20"/>
  <c r="C1022" i="20"/>
  <c r="C1045" i="20"/>
  <c r="C1060" i="20"/>
  <c r="C1098" i="20"/>
  <c r="C1113" i="20"/>
  <c r="C1128" i="20"/>
  <c r="C1166" i="20"/>
  <c r="C1181" i="20"/>
  <c r="C1196" i="20"/>
  <c r="C1234" i="20"/>
  <c r="C1249" i="20"/>
  <c r="C1264" i="20"/>
  <c r="C1287" i="20"/>
  <c r="C1302" i="20"/>
  <c r="C1340" i="20"/>
  <c r="C1355" i="20"/>
  <c r="C1370" i="20"/>
  <c r="C1408" i="20"/>
  <c r="C379" i="20"/>
  <c r="C296" i="20"/>
  <c r="C307" i="20"/>
  <c r="C297" i="20"/>
  <c r="C249" i="20"/>
  <c r="C317" i="20"/>
  <c r="C224" i="20"/>
  <c r="C290" i="20"/>
  <c r="C183" i="20"/>
  <c r="C300" i="20"/>
  <c r="C376" i="20"/>
  <c r="C319" i="20"/>
  <c r="C253" i="20"/>
  <c r="C227" i="20"/>
  <c r="C378" i="20"/>
  <c r="C270" i="20"/>
  <c r="C232" i="20"/>
  <c r="C304" i="20"/>
  <c r="C48" i="20"/>
  <c r="C268" i="20"/>
  <c r="C291" i="20"/>
  <c r="C335" i="20"/>
  <c r="C205" i="20"/>
  <c r="C246" i="20"/>
  <c r="C1932" i="20"/>
  <c r="C1954" i="20"/>
  <c r="C1976" i="20"/>
  <c r="C1998" i="20"/>
  <c r="C2020" i="20"/>
  <c r="C2042" i="20"/>
  <c r="C2064" i="20"/>
  <c r="C2086" i="20"/>
  <c r="C2108" i="20"/>
  <c r="C2130" i="20"/>
  <c r="C2152" i="20"/>
  <c r="C2174" i="20"/>
  <c r="C2196" i="20"/>
  <c r="C2218" i="20"/>
  <c r="C165" i="20"/>
  <c r="C248" i="20"/>
  <c r="C209" i="20"/>
  <c r="C275" i="20"/>
  <c r="C276" i="20"/>
  <c r="C3966" i="20"/>
  <c r="C3943" i="20"/>
  <c r="C3921" i="20"/>
  <c r="C3899" i="20"/>
  <c r="C3877" i="20"/>
  <c r="C3855" i="20"/>
  <c r="C3833" i="20"/>
  <c r="C3811" i="20"/>
  <c r="C3789" i="20"/>
  <c r="C3767" i="20"/>
  <c r="C3745" i="20"/>
  <c r="C3723" i="20"/>
  <c r="C3701" i="20"/>
  <c r="C3679" i="20"/>
  <c r="C3657" i="20"/>
  <c r="C3635" i="20"/>
  <c r="C3613" i="20"/>
  <c r="C3591" i="20"/>
  <c r="C3569" i="20"/>
  <c r="C3547" i="20"/>
  <c r="C3525" i="20"/>
  <c r="C3503" i="20"/>
  <c r="C3481" i="20"/>
  <c r="C3459" i="20"/>
  <c r="C3437" i="20"/>
  <c r="C3415" i="20"/>
  <c r="C3393" i="20"/>
  <c r="C3371" i="20"/>
  <c r="C3349" i="20"/>
  <c r="C3327" i="20"/>
  <c r="C3305" i="20"/>
  <c r="C3283" i="20"/>
  <c r="C3261" i="20"/>
  <c r="C3239" i="20"/>
  <c r="C3217" i="20"/>
  <c r="C3195" i="20"/>
  <c r="C3173" i="20"/>
  <c r="C3151" i="20"/>
  <c r="C3129" i="20"/>
  <c r="C3107" i="20"/>
  <c r="C3085" i="20"/>
  <c r="C3063" i="20"/>
  <c r="C3041" i="20"/>
  <c r="C3019" i="20"/>
  <c r="C2997" i="20"/>
  <c r="C2975" i="20"/>
  <c r="C2953" i="20"/>
  <c r="C2931" i="20"/>
  <c r="C2909" i="20"/>
  <c r="C2887" i="20"/>
  <c r="C2865" i="20"/>
  <c r="C2843" i="20"/>
  <c r="C2821" i="20"/>
  <c r="C2799" i="20"/>
  <c r="C2777" i="20"/>
  <c r="C2755" i="20"/>
  <c r="C2733" i="20"/>
  <c r="C2711" i="20"/>
  <c r="C2689" i="20"/>
  <c r="C2667" i="20"/>
  <c r="C2645" i="20"/>
  <c r="C2623" i="20"/>
  <c r="C2601" i="20"/>
  <c r="C2579" i="20"/>
  <c r="C2557" i="20"/>
  <c r="C2535" i="20"/>
  <c r="C2513" i="20"/>
  <c r="C2491" i="20"/>
  <c r="C2469" i="20"/>
  <c r="C2447" i="20"/>
  <c r="C2425" i="20"/>
  <c r="C2403" i="20"/>
  <c r="C2381" i="20"/>
  <c r="C2359" i="20"/>
  <c r="C2337" i="20"/>
  <c r="C2315" i="20"/>
  <c r="C2293" i="20"/>
  <c r="C2271" i="20"/>
  <c r="C2249" i="20"/>
  <c r="C2227" i="20"/>
  <c r="C2212" i="20"/>
  <c r="C2197" i="20"/>
  <c r="C2159" i="20"/>
  <c r="C2121" i="20"/>
  <c r="C2106" i="20"/>
  <c r="C2091" i="20"/>
  <c r="C2053" i="20"/>
  <c r="C2038" i="20"/>
  <c r="C2023" i="20"/>
  <c r="C1985" i="20"/>
  <c r="C1970" i="20"/>
  <c r="C1955" i="20"/>
  <c r="C1917" i="20"/>
  <c r="C1879" i="20"/>
  <c r="C1864" i="20"/>
  <c r="C1849" i="20"/>
  <c r="C1811" i="20"/>
  <c r="C1796" i="20"/>
  <c r="C1781" i="20"/>
  <c r="C1743" i="20"/>
  <c r="C1728" i="20"/>
  <c r="C1713" i="20"/>
  <c r="C1675" i="20"/>
  <c r="C1637" i="20"/>
  <c r="C1622" i="20"/>
  <c r="C1607" i="20"/>
  <c r="C1569" i="20"/>
  <c r="C1554" i="20"/>
  <c r="C1539" i="20"/>
  <c r="C1501" i="20"/>
  <c r="C1486" i="20"/>
  <c r="C1471" i="20"/>
  <c r="C1433" i="20"/>
  <c r="C1395" i="20"/>
  <c r="C1380" i="20"/>
  <c r="C1365" i="20"/>
  <c r="C1327" i="20"/>
  <c r="C1312" i="20"/>
  <c r="C1297" i="20"/>
  <c r="C1259" i="20"/>
  <c r="C1244" i="20"/>
  <c r="C1229" i="20"/>
  <c r="C1191" i="20"/>
  <c r="C1153" i="20"/>
  <c r="C1138" i="20"/>
  <c r="C1123" i="20"/>
  <c r="C1085" i="20"/>
  <c r="C1070" i="20"/>
  <c r="C1055" i="20"/>
  <c r="C1017" i="20"/>
  <c r="C1002" i="20"/>
  <c r="C987" i="20"/>
  <c r="C941" i="20"/>
  <c r="C933" i="20"/>
  <c r="C902" i="20"/>
  <c r="C894" i="20"/>
  <c r="C871" i="20"/>
  <c r="C863" i="20"/>
  <c r="C778" i="20"/>
  <c r="C708" i="20"/>
  <c r="C700" i="20"/>
  <c r="C677" i="20"/>
  <c r="C661" i="20"/>
  <c r="C653" i="20"/>
  <c r="C630" i="20"/>
  <c r="C622" i="20"/>
  <c r="C537" i="20"/>
  <c r="C467" i="20"/>
  <c r="C459" i="20"/>
  <c r="C436" i="20"/>
  <c r="C428" i="20"/>
  <c r="C389" i="20"/>
  <c r="C381" i="20"/>
  <c r="C334" i="20"/>
  <c r="C129" i="20"/>
  <c r="C791" i="20"/>
  <c r="C760" i="20"/>
  <c r="C713" i="20"/>
  <c r="C643" i="20"/>
  <c r="C635" i="20"/>
  <c r="C612" i="20"/>
  <c r="C604" i="20"/>
  <c r="C573" i="20"/>
  <c r="C565" i="20"/>
  <c r="C550" i="20"/>
  <c r="C527" i="20"/>
  <c r="C488" i="20"/>
  <c r="C472" i="20"/>
  <c r="C402" i="20"/>
  <c r="C371" i="20"/>
  <c r="C363" i="20"/>
  <c r="C314" i="20"/>
  <c r="C295" i="20"/>
  <c r="C128" i="20"/>
  <c r="C91" i="20"/>
  <c r="C135" i="20"/>
  <c r="C1910" i="20"/>
  <c r="C1888" i="20"/>
  <c r="C1866" i="20"/>
  <c r="C1844" i="20"/>
  <c r="C1822" i="20"/>
  <c r="C1800" i="20"/>
  <c r="C1778" i="20"/>
  <c r="C1756" i="20"/>
  <c r="C1734" i="20"/>
  <c r="C1712" i="20"/>
  <c r="C1690" i="20"/>
  <c r="C1668" i="20"/>
  <c r="C1646" i="20"/>
  <c r="C1624" i="20"/>
  <c r="C1602" i="20"/>
  <c r="C1580" i="20"/>
  <c r="C1558" i="20"/>
  <c r="C1536" i="20"/>
  <c r="C1514" i="20"/>
  <c r="C1492" i="20"/>
  <c r="C1470" i="20"/>
  <c r="C1448" i="20"/>
  <c r="C1426" i="20"/>
  <c r="C1404" i="20"/>
  <c r="C1382" i="20"/>
  <c r="C1360" i="20"/>
  <c r="C1338" i="20"/>
  <c r="C1316" i="20"/>
  <c r="C1294" i="20"/>
  <c r="C1272" i="20"/>
  <c r="C1250" i="20"/>
  <c r="C1228" i="20"/>
  <c r="C1206" i="20"/>
  <c r="C1184" i="20"/>
  <c r="C1162" i="20"/>
  <c r="C1140" i="20"/>
  <c r="C1118" i="20"/>
  <c r="C1096" i="20"/>
  <c r="C1074" i="20"/>
  <c r="C1052" i="20"/>
  <c r="C1030" i="20"/>
  <c r="C1008" i="20"/>
  <c r="C986" i="20"/>
  <c r="C964" i="20"/>
  <c r="C949" i="20"/>
  <c r="C911" i="20"/>
  <c r="C896" i="20"/>
  <c r="C881" i="20"/>
  <c r="C843" i="20"/>
  <c r="C828" i="20"/>
  <c r="C813" i="20"/>
  <c r="C775" i="20"/>
  <c r="C737" i="20"/>
  <c r="C722" i="20"/>
  <c r="C707" i="20"/>
  <c r="C669" i="20"/>
  <c r="C654" i="20"/>
  <c r="C639" i="20"/>
  <c r="C601" i="20"/>
  <c r="C586" i="20"/>
  <c r="C571" i="20"/>
  <c r="C533" i="20"/>
  <c r="C495" i="20"/>
  <c r="C480" i="20"/>
  <c r="C465" i="20"/>
  <c r="C427" i="20"/>
  <c r="C412" i="20"/>
  <c r="C397" i="20"/>
  <c r="C359" i="20"/>
  <c r="C344" i="20"/>
  <c r="C320" i="20"/>
  <c r="C293" i="20"/>
  <c r="C271" i="20"/>
  <c r="C245" i="20"/>
  <c r="C333" i="20"/>
  <c r="C282" i="20"/>
  <c r="C143" i="20"/>
  <c r="C180" i="20"/>
  <c r="C305" i="20"/>
  <c r="C327" i="20"/>
  <c r="C254" i="20"/>
  <c r="C269" i="20"/>
  <c r="C372" i="20"/>
  <c r="C394" i="20"/>
  <c r="C416" i="20"/>
  <c r="C438" i="20"/>
  <c r="C460" i="20"/>
  <c r="C482" i="20"/>
  <c r="C504" i="20"/>
  <c r="C526" i="20"/>
  <c r="C548" i="20"/>
  <c r="C570" i="20"/>
  <c r="C592" i="20"/>
  <c r="C614" i="20"/>
  <c r="C636" i="20"/>
  <c r="C658" i="20"/>
  <c r="C680" i="20"/>
  <c r="C702" i="20"/>
  <c r="C724" i="20"/>
  <c r="C746" i="20"/>
  <c r="C768" i="20"/>
  <c r="C790" i="20"/>
  <c r="C812" i="20"/>
  <c r="C834" i="20"/>
  <c r="C856" i="20"/>
  <c r="C878" i="20"/>
  <c r="C900" i="20"/>
  <c r="C922" i="20"/>
  <c r="C944" i="20"/>
  <c r="C277" i="20"/>
  <c r="C226" i="20"/>
  <c r="C263" i="20"/>
  <c r="C285" i="20"/>
  <c r="C278" i="20"/>
  <c r="C161" i="20"/>
  <c r="C264" i="20"/>
  <c r="C301" i="20"/>
  <c r="C272" i="20"/>
  <c r="C294" i="20"/>
  <c r="C309" i="20"/>
  <c r="C280" i="20"/>
  <c r="C273" i="20"/>
  <c r="C310" i="20"/>
  <c r="C303" i="20"/>
  <c r="C252" i="20"/>
  <c r="C274" i="20"/>
  <c r="C47" i="20"/>
  <c r="C113" i="20"/>
  <c r="C230" i="20"/>
  <c r="C208" i="20"/>
  <c r="C186" i="20"/>
  <c r="C164" i="20"/>
  <c r="C142" i="20"/>
  <c r="C120" i="20"/>
  <c r="C98" i="20"/>
  <c r="C76" i="20"/>
  <c r="C54" i="20"/>
  <c r="C32" i="20"/>
  <c r="C281" i="20"/>
  <c r="C259" i="20"/>
  <c r="C237" i="20"/>
  <c r="C215" i="20"/>
  <c r="C193" i="20"/>
  <c r="C171" i="20"/>
  <c r="C149" i="20"/>
  <c r="C127" i="20"/>
  <c r="C105" i="20"/>
  <c r="C83" i="20"/>
  <c r="C61" i="20"/>
  <c r="C39" i="20"/>
  <c r="C288" i="20"/>
  <c r="C266" i="20"/>
  <c r="C244" i="20"/>
  <c r="C222" i="20"/>
  <c r="C200" i="20"/>
  <c r="C178" i="20"/>
  <c r="C156" i="20"/>
  <c r="C134" i="20"/>
  <c r="C112" i="20"/>
  <c r="C90" i="20"/>
  <c r="C68" i="20"/>
  <c r="C46" i="20"/>
  <c r="C251" i="20"/>
  <c r="C229" i="20"/>
  <c r="C207" i="20"/>
  <c r="C185" i="20"/>
  <c r="C163" i="20"/>
  <c r="C141" i="20"/>
  <c r="C119" i="20"/>
  <c r="C97" i="20"/>
  <c r="C75" i="20"/>
  <c r="C53" i="20"/>
  <c r="C258" i="20"/>
  <c r="C236" i="20"/>
  <c r="C214" i="20"/>
  <c r="C192" i="20"/>
  <c r="C170" i="20"/>
  <c r="C148" i="20"/>
  <c r="C126" i="20"/>
  <c r="C104" i="20"/>
  <c r="C82" i="20"/>
  <c r="C60" i="20"/>
  <c r="C38" i="20"/>
  <c r="C287" i="20"/>
  <c r="C265" i="20"/>
  <c r="C243" i="20"/>
  <c r="C221" i="20"/>
  <c r="C199" i="20"/>
  <c r="C177" i="20"/>
  <c r="C155" i="20"/>
  <c r="C133" i="20"/>
  <c r="C111" i="20"/>
  <c r="C89" i="20"/>
  <c r="C67" i="20"/>
  <c r="C45" i="20"/>
  <c r="C250" i="20"/>
  <c r="C228" i="20"/>
  <c r="C206" i="20"/>
  <c r="C184" i="20"/>
  <c r="C162" i="20"/>
  <c r="C140" i="20"/>
  <c r="C118" i="20"/>
  <c r="C96" i="20"/>
  <c r="C74" i="20"/>
  <c r="C52" i="20"/>
  <c r="C30" i="20"/>
  <c r="C279" i="20"/>
  <c r="C257" i="20"/>
  <c r="C235" i="20"/>
  <c r="C213" i="20"/>
  <c r="C191" i="20"/>
  <c r="C169" i="20"/>
  <c r="C147" i="20"/>
  <c r="C125" i="20"/>
  <c r="C103" i="20"/>
  <c r="C81" i="20"/>
  <c r="C59" i="20"/>
  <c r="C37" i="20"/>
  <c r="C242" i="20"/>
  <c r="C220" i="20"/>
  <c r="C198" i="20"/>
  <c r="C176" i="20"/>
  <c r="C154" i="20"/>
  <c r="C132" i="20"/>
  <c r="C110" i="20"/>
  <c r="C88" i="20"/>
  <c r="C66" i="20"/>
  <c r="C44" i="20"/>
  <c r="C139" i="20"/>
  <c r="C117" i="20"/>
  <c r="C95" i="20"/>
  <c r="C73" i="20"/>
  <c r="C51" i="20"/>
  <c r="C29" i="20"/>
  <c r="C256" i="20"/>
  <c r="C234" i="20"/>
  <c r="C212" i="20"/>
  <c r="C190" i="20"/>
  <c r="C168" i="20"/>
  <c r="C146" i="20"/>
  <c r="C124" i="20"/>
  <c r="C102" i="20"/>
  <c r="C80" i="20"/>
  <c r="C58" i="20"/>
  <c r="C36" i="20"/>
  <c r="C241" i="20"/>
  <c r="C219" i="20"/>
  <c r="C197" i="20"/>
  <c r="C175" i="20"/>
  <c r="C153" i="20"/>
  <c r="C131" i="20"/>
  <c r="C109" i="20"/>
  <c r="C87" i="20"/>
  <c r="C65" i="20"/>
  <c r="C43" i="20"/>
  <c r="C204" i="20"/>
  <c r="C182" i="20"/>
  <c r="C160" i="20"/>
  <c r="C138" i="20"/>
  <c r="C116" i="20"/>
  <c r="C94" i="20"/>
  <c r="C72" i="20"/>
  <c r="C50" i="20"/>
  <c r="C255" i="20"/>
  <c r="C233" i="20"/>
  <c r="C211" i="20"/>
  <c r="C189" i="20"/>
  <c r="C167" i="20"/>
  <c r="C145" i="20"/>
  <c r="C123" i="20"/>
  <c r="C101" i="20"/>
  <c r="C79" i="20"/>
  <c r="C57" i="20"/>
  <c r="C35" i="20"/>
  <c r="C350" i="20"/>
  <c r="C328" i="20"/>
  <c r="C306" i="20"/>
  <c r="C284" i="20"/>
  <c r="C262" i="20"/>
  <c r="C240" i="20"/>
  <c r="C218" i="20"/>
  <c r="C196" i="20"/>
  <c r="C174" i="20"/>
  <c r="C152" i="20"/>
  <c r="C130" i="20"/>
  <c r="C108" i="20"/>
  <c r="C86" i="20"/>
  <c r="C64" i="20"/>
  <c r="C42" i="20"/>
  <c r="C247" i="20"/>
  <c r="C225" i="20"/>
  <c r="C203" i="20"/>
  <c r="C181" i="20"/>
  <c r="C159" i="20"/>
  <c r="C137" i="20"/>
  <c r="C115" i="20"/>
  <c r="C93" i="20"/>
  <c r="C71" i="20"/>
  <c r="C49" i="20"/>
  <c r="C27" i="20"/>
  <c r="C210" i="20"/>
  <c r="C188" i="20"/>
  <c r="C166" i="20"/>
  <c r="C144" i="20"/>
  <c r="C122" i="20"/>
  <c r="C100" i="20"/>
  <c r="C78" i="20"/>
  <c r="C56" i="20"/>
  <c r="C34" i="20"/>
  <c r="C283" i="20"/>
  <c r="C261" i="20"/>
  <c r="C239" i="20"/>
  <c r="C217" i="20"/>
  <c r="C195" i="20"/>
  <c r="C173" i="20"/>
  <c r="C151" i="20"/>
  <c r="C107" i="20"/>
  <c r="C85" i="20"/>
  <c r="C63" i="20"/>
  <c r="C41" i="20"/>
  <c r="C158" i="20"/>
  <c r="C136" i="20"/>
  <c r="C114" i="20"/>
  <c r="C92" i="20"/>
  <c r="C70" i="20"/>
  <c r="C121" i="20"/>
  <c r="C99" i="20"/>
  <c r="C77" i="20"/>
  <c r="C55" i="20"/>
  <c r="C33" i="20"/>
  <c r="C260" i="20"/>
  <c r="C238" i="20"/>
  <c r="C216" i="20"/>
  <c r="C194" i="20"/>
  <c r="C172" i="20"/>
  <c r="C150" i="20"/>
  <c r="C106" i="20"/>
  <c r="C84" i="20"/>
  <c r="C62" i="20"/>
  <c r="C40" i="20"/>
  <c r="C311" i="20"/>
  <c r="C267" i="20"/>
  <c r="C223" i="20"/>
  <c r="C201" i="20"/>
  <c r="C179" i="20"/>
  <c r="C69" i="20"/>
  <c r="C5" i="20" l="1"/>
  <c r="C6" i="20"/>
  <c r="C4" i="20"/>
  <c r="B6" i="25"/>
  <c r="C11" i="20" s="1"/>
  <c r="O3" i="7"/>
  <c r="O4" i="7"/>
  <c r="O5" i="7"/>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6" i="7"/>
  <c r="O47" i="7"/>
  <c r="O48" i="7"/>
  <c r="O49" i="7"/>
  <c r="O50" i="7"/>
  <c r="O51" i="7"/>
  <c r="O52" i="7"/>
  <c r="O53" i="7"/>
  <c r="O54" i="7"/>
  <c r="O2" i="7"/>
  <c r="C10" i="20" l="1"/>
  <c r="K6" i="25"/>
  <c r="B7" i="25"/>
  <c r="C12" i="20"/>
  <c r="C13" i="20"/>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7" i="5"/>
  <c r="E18" i="3" a="1"/>
  <c r="E15" i="3" a="1"/>
  <c r="E11" i="3" a="1"/>
  <c r="E20" i="3" a="1"/>
  <c r="E17" i="3" a="1"/>
  <c r="E19" i="3" a="1"/>
  <c r="E23" i="3" a="1"/>
  <c r="E24" i="3" a="1"/>
  <c r="E9" i="3" a="1"/>
  <c r="E8" i="3" a="1"/>
  <c r="E12" i="3" a="1"/>
  <c r="E10" i="3" a="1"/>
  <c r="E16" i="3" a="1"/>
  <c r="E14" i="3" a="1"/>
  <c r="E13" i="3" a="1"/>
  <c r="E22" i="3" a="1"/>
  <c r="E21" i="3" a="1"/>
  <c r="K7" i="25" l="1"/>
  <c r="B8" i="25"/>
  <c r="C27" i="31" s="1"/>
  <c r="E9" i="3"/>
  <c r="E14" i="3"/>
  <c r="E13" i="3"/>
  <c r="E23" i="3"/>
  <c r="E16" i="3"/>
  <c r="E19" i="3"/>
  <c r="E17" i="3"/>
  <c r="E22" i="3"/>
  <c r="E10" i="3"/>
  <c r="E21" i="3"/>
  <c r="E15" i="3"/>
  <c r="E20" i="3"/>
  <c r="E24" i="3"/>
  <c r="E18" i="3"/>
  <c r="E12" i="3"/>
  <c r="E11" i="3"/>
  <c r="E8" i="3"/>
  <c r="C29" i="31" l="1"/>
  <c r="K8" i="25"/>
  <c r="B9" i="25"/>
  <c r="C30" i="31"/>
  <c r="C28" i="31"/>
  <c r="B12" i="25"/>
  <c r="K9" i="25" l="1"/>
  <c r="B10" i="25"/>
  <c r="B11" i="25" l="1"/>
  <c r="C7" i="20" s="1"/>
  <c r="K10" i="25"/>
  <c r="C24" i="31"/>
  <c r="C38" i="31" l="1"/>
  <c r="K11" i="25"/>
  <c r="C19" i="31"/>
  <c r="C20" i="31"/>
  <c r="C39" i="31"/>
  <c r="C13" i="31"/>
  <c r="C26" i="31"/>
  <c r="C35" i="31"/>
  <c r="C25" i="31"/>
  <c r="C21" i="20"/>
  <c r="C22" i="20"/>
  <c r="C18" i="20"/>
  <c r="C17" i="20"/>
  <c r="C14" i="20"/>
  <c r="C37" i="31"/>
  <c r="C31" i="31"/>
  <c r="C17" i="31"/>
  <c r="C34" i="31"/>
  <c r="C16" i="31"/>
  <c r="C18" i="31"/>
  <c r="C14" i="31"/>
  <c r="C32" i="31"/>
  <c r="C23" i="20"/>
  <c r="C19" i="20"/>
  <c r="C33" i="31"/>
  <c r="C23" i="31"/>
  <c r="C16" i="20"/>
  <c r="C22" i="31"/>
  <c r="C15" i="20"/>
  <c r="C24" i="20"/>
  <c r="C8" i="20"/>
  <c r="C15" i="31"/>
  <c r="C9" i="20"/>
  <c r="C20" i="20"/>
  <c r="C36" i="31"/>
  <c r="C21"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<sst xmlns="http://schemas.openxmlformats.org/spreadsheetml/2006/main" count="1105" uniqueCount="515">
  <si>
    <r>
      <rPr>
        <b/>
        <u/>
        <sz val="14"/>
        <color rgb="FF000000"/>
        <rFont val="Aptos Narrow"/>
        <family val="2"/>
      </rPr>
      <t xml:space="preserve">Disclosures:
</t>
    </r>
    <r>
      <rPr>
        <sz val="11"/>
        <color rgb="FF000000"/>
        <rFont val="Aptos Narrow"/>
        <family val="2"/>
      </rPr>
      <t xml:space="preserve">Rural Health Transformation Program Reporting (CMS-10949; OMB 0938-TBD)
This is a new collection of information request that has not been approved by the Office of Management and Budget (OMB). At this time the OMB control number has yet to be determined. OMB will issue the control number upon their approval of the 30-day collection of information request.
</t>
    </r>
    <r>
      <rPr>
        <b/>
        <u/>
        <sz val="11"/>
        <color rgb="FF000000"/>
        <rFont val="Aptos Narrow"/>
        <family val="2"/>
      </rPr>
      <t xml:space="preserve">
</t>
    </r>
    <r>
      <rPr>
        <sz val="11"/>
        <color rgb="FF000000"/>
        <rFont val="Aptos Narrow"/>
        <family val="2"/>
      </rPr>
      <t xml:space="preserve">• This is a draft document that is subject to change.
• The draft template is not approved by OMB.
• Interested parties should refer to the Federal Register for dates/instructions on submitting comments specific to the draft template or any of parts of this collection of information request.
• CMS is in the process of obtaining OMB’s approval of the template under the Paperwork Reduction Act (PRA) process. 
• CMS will inform when the final template has been approved by OMB.
• Respondents should not complete/submit the draft template to CMS.
• CMS will not accept the draft template.
</t>
    </r>
  </si>
  <si>
    <t>RHT Program Annual Reporting Template</t>
  </si>
  <si>
    <t>The purpose of this workbook is to facilitate States' annual reporting requirements as recipients of RHT Program grant funds. Please do not change the formatting of the Excel other than adjusting row height or column width if needed. The sections marked CMS Review are for CMS use only and should not be edited by the States. Individualized State reporting templates pre-populated with initiative and state policy action commitment data will be provided after this template receives Paperwork Reduction Act approval. Please refer to the Reporting Expectations Guide and Use of Funds and Subrecipients Guide for additional guidance. The tabs are organized as follows:</t>
  </si>
  <si>
    <r>
      <rPr>
        <b/>
        <u/>
        <sz val="11"/>
        <color rgb="FF000000"/>
        <rFont val="Aptos Narrow"/>
        <family val="2"/>
        <scheme val="minor"/>
      </rPr>
      <t>Checkpoint Guidance Tab:</t>
    </r>
    <r>
      <rPr>
        <sz val="11"/>
        <color rgb="FF000000"/>
        <rFont val="Aptos Narrow"/>
        <family val="2"/>
        <scheme val="minor"/>
      </rPr>
      <t xml:space="preserve"> This tab includes guidance for States for each of the checkpoints to assist in reporting initiative progress. This includes checkpoint guidance, the weight assigned to each checkpoint, which checkpoints belong to each stage, and information on the type of evidentiary documentation that could be used to demonstrate completion.</t>
    </r>
  </si>
  <si>
    <r>
      <rPr>
        <b/>
        <u/>
        <sz val="11"/>
        <color rgb="FF000000"/>
        <rFont val="Aptos Narrow"/>
        <family val="2"/>
        <scheme val="minor"/>
      </rPr>
      <t>Initiative Tabs:</t>
    </r>
    <r>
      <rPr>
        <b/>
        <sz val="11"/>
        <color rgb="FF000000"/>
        <rFont val="Aptos Narrow"/>
        <family val="2"/>
        <scheme val="minor"/>
      </rPr>
      <t xml:space="preserve"> </t>
    </r>
    <r>
      <rPr>
        <sz val="11"/>
        <color rgb="FF000000"/>
        <rFont val="Aptos Narrow"/>
        <family val="2"/>
        <scheme val="minor"/>
      </rPr>
      <t>Forms for the States to fill out that include initiative names, numbers, narratives, number of people served, metrics, checkpoints, and attachment names. There will be a tab for each State initiative with the initiative name/number and associated metrics pre-populated. The pre-populated metrics are sourced from the State application and will include clarifications provided by the State in their Initiative Information Reports, if returned by June 18th. For each metric, the State should provide the most recent available value as well as the date for which the reported value is current (for example, a metric pertaining to data that is reported to the State annually would only be updated once per year with the analysis date listed). Checkpoints within a stage can be completed in any order, but progress towards the next stage will not be scored until every checkpoint within the current stage is complete. Every checkpoint requires evidentiary documentation. The State should provide evidentiary documentation for each checkpoint to the State's Project Officer (PO) for review. The PO will submit accepted evidentiary documentation to GrantSolutions along with the reviewed annual reporting template.</t>
    </r>
  </si>
  <si>
    <r>
      <t>State Policy Action Commitments Tab:</t>
    </r>
    <r>
      <rPr>
        <sz val="11"/>
        <color rgb="FF000000"/>
        <rFont val="Aptos Narrow"/>
        <family val="2"/>
        <scheme val="minor"/>
      </rPr>
      <t xml:space="preserve"> Form for the States to fill out regarding the current status of their State policy action commitments. States may only report progress on policy commitments identified in their applications and for which they received credit; therefore, only those specific rows will be provided to populate for each State. Clarifications made by the State after submitting their applications will be included in the individualized State reporting template. For State policy action commitments that States are attesting to a change in status, it is required to include supporting evidence, most commonly provided in the form of a link to the legislation on the State register. States may also indicate the name of an attachment that will serve as evidentiary documentation, similar to the checkpoint evidence described above.</t>
    </r>
  </si>
  <si>
    <r>
      <rPr>
        <b/>
        <u/>
        <sz val="11"/>
        <color rgb="FF000000"/>
        <rFont val="Aptos Narrow"/>
        <scheme val="minor"/>
      </rPr>
      <t>Obligated and Spent Funds Reporting Tabs:</t>
    </r>
    <r>
      <rPr>
        <sz val="11"/>
        <color rgb="FF000000"/>
        <rFont val="Aptos Narrow"/>
        <scheme val="minor"/>
      </rPr>
      <t xml:space="preserve"> Includes Entity Type Guidance, First-Tier Entities, Use of Funds, Downstream Obligations, and Distribution Reporting Tabs. Forms for the States to report how RHT Program funds were used. Please see the Obligated and Spent Funds Reporting Guide for detailed instructions on how to complete these forms.</t>
    </r>
  </si>
  <si>
    <r>
      <t>Sustainability and Highlights Tab:</t>
    </r>
    <r>
      <rPr>
        <b/>
        <sz val="11"/>
        <color rgb="FF000000"/>
        <rFont val="Aptos Narrow"/>
        <family val="2"/>
        <scheme val="minor"/>
      </rPr>
      <t xml:space="preserve"> </t>
    </r>
    <r>
      <rPr>
        <sz val="11"/>
        <color rgb="FF000000"/>
        <rFont val="Aptos Narrow"/>
        <family val="2"/>
        <scheme val="minor"/>
      </rPr>
      <t>Form for the States to share success stories and updates to their sustainability plans based on the implementation of the RHT Program.</t>
    </r>
  </si>
  <si>
    <t>Stage</t>
  </si>
  <si>
    <t>Checkpoint</t>
  </si>
  <si>
    <t>Examples of Acceptable Evidence</t>
  </si>
  <si>
    <t>Weight</t>
  </si>
  <si>
    <t>Guidance</t>
  </si>
  <si>
    <t>Stage 0 – Planning</t>
  </si>
  <si>
    <t>Establish governance</t>
  </si>
  <si>
    <t>Organizational chart</t>
  </si>
  <si>
    <t>Provide a simple organizational chart showing the governance and oversight structure for the initiative. The chart should identify oversight and reporting relationships across the program structure, including the State, subrecipients, and sub-subrecipients, as applicable.
States should present the structure at an appropriate level for initiative oversight and are not expected to list every individual subrecipient entity where groups or categories can be reasonably consolidated. Submissions should remain concise and focused on oversight roles and reporting relationships relevant to program administration.</t>
  </si>
  <si>
    <t>Submit project plan to CMS</t>
  </si>
  <si>
    <t>Project plan</t>
  </si>
  <si>
    <t>Provide operational information in a structured format consistent with industry-standard project planning practices. The State should submit a project plan for each initiative. The initiative project plans should include each milestone from the approved State application and the respective completion dates. The State may choose to include additional tasks beyond the required milestones in the project plans, if desired. CMS will provide a list of milestones identified from the approved State application. States may leverage the project plan template provided by CMS to create their initiative project plans or may use their preferred format as long as it accurately maps the application milestones to completion dates.</t>
  </si>
  <si>
    <t>Stage 1 – Project Preparation</t>
  </si>
  <si>
    <t>CMS approval of project plan</t>
  </si>
  <si>
    <t>CMS approval</t>
  </si>
  <si>
    <r>
      <t>CMS approval means the project plan is complete enough for implementation and aligns with the NOFO, standard and program terms and conditions, and the approved State application.</t>
    </r>
    <r>
      <rPr>
        <vertAlign val="superscript"/>
        <sz val="10"/>
        <color theme="1"/>
        <rFont val="Aptos Narrow"/>
        <scheme val="minor"/>
      </rPr>
      <t>2</t>
    </r>
    <r>
      <rPr>
        <sz val="10"/>
        <color theme="1"/>
        <rFont val="Aptos Narrow"/>
        <family val="2"/>
        <scheme val="minor"/>
      </rPr>
      <t xml:space="preserve"> The State should retain the CMS approval communication for its records.</t>
    </r>
  </si>
  <si>
    <t>Launch initiative</t>
  </si>
  <si>
    <t>Go-live memo, public announcement, evidence of payment</t>
  </si>
  <si>
    <t>Provide evidence that the initiative has moved from planning to execution. Evidence should show that at least one program, activity, subaward, contract, payment, go-live action, or equivalent implementation step is underway; issuing a NOFO or RFP alone is not sufficient.</t>
  </si>
  <si>
    <t>Stage 2 – Early Implementation</t>
  </si>
  <si>
    <t>Continue initiative activities</t>
  </si>
  <si>
    <t>Progress reports, implementation updates, receipts, other documentation</t>
  </si>
  <si>
    <t>Provide evidence that a broad range of initiative activities have continued after launch. Evidence should demonstrate implementation beyond initial startup activities and should reasonably reflect continued implementation across the initiative, rather than only a single activity or small selection of activities.</t>
  </si>
  <si>
    <t>Achieve at least one post-launch milestone</t>
  </si>
  <si>
    <t>Utilization report, project plan, dashboards</t>
  </si>
  <si>
    <t>Provide evidence that at least one post-launch milestone from the approved State application has been completed. The milestone should reflect substantive implementation progress tied to the approved project plan, and the documentation should clearly connect the evidence to the milestone achieved. This milestone must directly relate to the substance of the initiative, as opposed to administrative or project management milestones such as issuing RFPs, establishing governance, etc.</t>
  </si>
  <si>
    <t>Establish metric reporting methodology</t>
  </si>
  <si>
    <t>Metric targets, baseline, and data collection methodology</t>
  </si>
  <si>
    <t>Submit this update after subrecipients have been selected and established. At this stage, States are expected to provide a more developed and operational metric reporting and analysis methodology than what was proposed in the application. Submissions should reflect finalized metric approaches, including how methodologies are being implemented in practice, rather than projections or planned models.</t>
  </si>
  <si>
    <t>Submit updated project plan to CMS</t>
  </si>
  <si>
    <t>Updated project plan</t>
  </si>
  <si>
    <t>Submit an updated project plan reflecting implementation progress and any refinements to activities, timelines, milestones, responsible parties, or dependencies, as appropriate to the State’s approach. The updated plan should continue to operationalize the milestones approved by CMS and demonstrate how implementation has evolved since the initial project plan submission.
The plan should continue to follow a structured format consistent with standard project planning practices. States may reference provided examples to inform format and level of detail.</t>
  </si>
  <si>
    <t>Stage 3 – Midway Implementation</t>
  </si>
  <si>
    <t>CMS approval of updated project plan</t>
  </si>
  <si>
    <t>CMS approval means the updated project plan adequately reflects implementation experience and remains aligned with the NOFO, terms and conditions, and approved State application. The State should retain the CMS approval communication for its records.</t>
  </si>
  <si>
    <t>Complete Q2 2028 milestones</t>
  </si>
  <si>
    <t>Provide evidence that all milestones scheduled for completion by Q2 2028 have been completed, unless CMS has approved an adjustment. Submissions should confirm that milestone activities have been carried out and are complete. Evidence should clearly reflect fulfillment of the specified milestones and be supported by appropriate documentation.</t>
  </si>
  <si>
    <t>Report initial metric progress to CMS</t>
  </si>
  <si>
    <t>Report with initial metric progress and/or reporting methods</t>
  </si>
  <si>
    <t>Report initial progress for each initiative metric. The report should explain the direction and meaning of progress, including whether data are delayed, unavailable, stagnant, improving, or declining, and should describe the reason for any limited or unexpected results.</t>
  </si>
  <si>
    <t>Stage 4 – Preparation for Completion</t>
  </si>
  <si>
    <t>Share final deliverables plan with CMS</t>
  </si>
  <si>
    <t>Draft report, reporting template/outline</t>
  </si>
  <si>
    <t>Share the plan for final deliverables with CMS. The plan should describe what the State will submit at the end of the initiative, the expected format, responsible parties, timeline, and how the deliverables will demonstrate appropriate use of funds and initiative outcomes.</t>
  </si>
  <si>
    <t>CMS approval of final deliverables plan</t>
  </si>
  <si>
    <t>CMS approval means the final deliverables plan is complete, feasible, and aligned with program requirements. The State should retain the CMS approval communication for its records before proceeding toward final deliverable submission.</t>
  </si>
  <si>
    <t>Complete post-program planning</t>
  </si>
  <si>
    <t>Sustainability plan, lessons learned, external funding, legislation</t>
  </si>
  <si>
    <t>Provide post-program planning that explains how each activity or benefit of the initiative will be sustained, transitioned, completed, or responsibly closed out after RHT Program funding ends. Evidence may include sustainability plans, funding strategies, transition plans, partner commitments, or closeout plans.</t>
  </si>
  <si>
    <t>Stage 5 – Full Implementation</t>
  </si>
  <si>
    <t>Submit final deliverables to CMS</t>
  </si>
  <si>
    <t>Final report, dashboards</t>
  </si>
  <si>
    <t>Submit the final deliverables described in the CMS-approved final deliverables plan. Deliverables should be complete, organized, and clearly aligned with the approved plan and any required final reporting expectations.</t>
  </si>
  <si>
    <t>Complete all 2030 milestones</t>
  </si>
  <si>
    <t>Provide evidence that all milestones scheduled for completion by 2030 have been completed. Submissions should confirm that milestone activities have been carried out and are complete. Evidence should clearly reflect fulfillment of the specified milestones and be supported by appropriate documentation.</t>
  </si>
  <si>
    <t>Report updated metric progress to CMS</t>
  </si>
  <si>
    <t>Report with values and reporting method for all metrics</t>
  </si>
  <si>
    <t>Report final progress for each initiative metric. The report should include complete metric results, the methodology used to calculate them, any validation or quality-control steps, and explanations for trends, limitations, or delayed data where relevant.</t>
  </si>
  <si>
    <r>
      <rPr>
        <b/>
        <sz val="11"/>
        <color rgb="FF000000"/>
        <rFont val="Aptos Narrow"/>
      </rPr>
      <t>¹ Change Control and CMS Review:</t>
    </r>
    <r>
      <rPr>
        <sz val="11"/>
        <color rgb="FF000000"/>
        <rFont val="Aptos Narrow"/>
      </rPr>
      <t xml:space="preserve"> 
Submission and CMS review/approval of project plan, milestone, and metric changes are program requirements under the NOFO and are not limited to checkpoint scoring activities. States should notify CMS as soon as material changes are anticipated. Material changes must be submitted to CMS for review and approval before being finalized or operationalized. Updates may be submitted during checkpoint reporting (quarterly/annual), or at another time determined appropriate by CMS and the State. States may propose revisions due to implementation experience, funding adjustments, or extenuating circumstances consistent with the NOFO.
</t>
    </r>
    <r>
      <rPr>
        <b/>
        <vertAlign val="superscript"/>
        <sz val="11"/>
        <color rgb="FF000000"/>
        <rFont val="Aptos Narrow"/>
      </rPr>
      <t xml:space="preserve">2 </t>
    </r>
    <r>
      <rPr>
        <b/>
        <sz val="11"/>
        <color rgb="FF000000"/>
        <rFont val="Aptos Narrow"/>
      </rPr>
      <t xml:space="preserve">Milestone Review Considerations:
</t>
    </r>
    <r>
      <rPr>
        <sz val="11"/>
        <color rgb="FF000000"/>
        <rFont val="Aptos Narrow"/>
      </rPr>
      <t>CMS review of milestones is intended to ensure milestones provide a reasonable framework for tracking implementation progress over the period of performance. When reviewing milestones, CMS may consider whether milestones are aligned with the approved initiative and project plan, reflect meaningful implementation activities, are reasonably timed and achievable, and are supported by sufficient justification consistent with the NOFO. Changes to approved milestones remain subject to Footnote ¹ regarding Change Control and CMS Review. CMS would not expect milestones to change absent implementation experience, funding adjustments, extenuating circumstances, or other sufficient justification consistent with the NOFO.</t>
    </r>
  </si>
  <si>
    <t>Draft</t>
  </si>
  <si>
    <t>#</t>
  </si>
  <si>
    <t>Initiative Name</t>
  </si>
  <si>
    <t>Narrative</t>
  </si>
  <si>
    <t>Number of People Served</t>
  </si>
  <si>
    <t>Please provide the number of people served</t>
  </si>
  <si>
    <t>Metrics</t>
  </si>
  <si>
    <t>Metric</t>
  </si>
  <si>
    <t>Current Value</t>
  </si>
  <si>
    <t>As of Date</t>
  </si>
  <si>
    <t>CMS Review (CMS Use Only)</t>
  </si>
  <si>
    <t>Stage 0 - Planning</t>
  </si>
  <si>
    <t>Yes/No</t>
  </si>
  <si>
    <t>Attachment(s)</t>
  </si>
  <si>
    <t>CMS Status Evaluation</t>
  </si>
  <si>
    <t>Comments</t>
  </si>
  <si>
    <t>No</t>
  </si>
  <si>
    <t>Stage 1 - Project Preparation</t>
  </si>
  <si>
    <t>Stage 2 - Early Implementation</t>
  </si>
  <si>
    <t>Achieve at least one milestone</t>
  </si>
  <si>
    <t>Stage 3 - Midway Implementation</t>
  </si>
  <si>
    <t>Stage 4 - Preparation for Completion</t>
  </si>
  <si>
    <t>Stage 5 - Full Implementation</t>
  </si>
  <si>
    <t>Score Factor</t>
  </si>
  <si>
    <t>Workload Funding Score Factor Criterion</t>
  </si>
  <si>
    <t>Baseline</t>
  </si>
  <si>
    <t>Commitment</t>
  </si>
  <si>
    <t>Current Status</t>
  </si>
  <si>
    <t>Supporting Evidence</t>
  </si>
  <si>
    <t>Optional Comments/Notes</t>
  </si>
  <si>
    <t>CMS Confirmed Status</t>
  </si>
  <si>
    <t>B.2.</t>
  </si>
  <si>
    <t>Presidential Fitness Test</t>
  </si>
  <si>
    <t>B.3.</t>
  </si>
  <si>
    <t>SNAP Food Restriction Waiver Policy</t>
  </si>
  <si>
    <t>B.4.</t>
  </si>
  <si>
    <t>Nutrition Continuing Medical Education</t>
  </si>
  <si>
    <t>C.3.</t>
  </si>
  <si>
    <t>Overall CON Score</t>
  </si>
  <si>
    <t>CON - Behavioral Outpatient</t>
  </si>
  <si>
    <t>CON - Medical Outpatient</t>
  </si>
  <si>
    <t>CON - Behavioral Inpatient</t>
  </si>
  <si>
    <t>CON - Imaging</t>
  </si>
  <si>
    <t>CON - Medical Inpatient</t>
  </si>
  <si>
    <t>CON - Day Services</t>
  </si>
  <si>
    <t>CON - Long-term Care Facilities</t>
  </si>
  <si>
    <t>CON - Ancillaries</t>
  </si>
  <si>
    <t>CON - Other</t>
  </si>
  <si>
    <t>D.2.</t>
  </si>
  <si>
    <t>Physician - Medical Licensure Compact</t>
  </si>
  <si>
    <t>Nurse - Nurse Licensure Compact</t>
  </si>
  <si>
    <t>EMS - EMS Compact</t>
  </si>
  <si>
    <t>Psychology - PSYPACT</t>
  </si>
  <si>
    <t>Physician Assistant - PA Compact</t>
  </si>
  <si>
    <t>D.3.</t>
  </si>
  <si>
    <t>PA - Scope of Practice</t>
  </si>
  <si>
    <t>NP - Scope of Practice</t>
  </si>
  <si>
    <t>Pharmacist - Overall Score</t>
  </si>
  <si>
    <t>Pharmacist - Drug Administration</t>
  </si>
  <si>
    <t>Pharmacist - Lab Testing</t>
  </si>
  <si>
    <t>Pharmacist - Independent Prescribing</t>
  </si>
  <si>
    <t>Dental Hygienist - Overall Score</t>
  </si>
  <si>
    <t>Dental Hygienist - Dental Hygiene Diagnosis</t>
  </si>
  <si>
    <t>Dental Hygienist - Prescriptive Authority</t>
  </si>
  <si>
    <t>Dental Hygienist - Local Anesthesia</t>
  </si>
  <si>
    <t>Dental Hygienist - Supervision of Dental Assistants</t>
  </si>
  <si>
    <t>Dental Hygienist - Direct Medicaid Reimbursement</t>
  </si>
  <si>
    <t>Dental Hygienist - Dental Hygiene Treatment Planning</t>
  </si>
  <si>
    <t>Dental Hygienist - Provision of Sealants</t>
  </si>
  <si>
    <t>Dental Hygienist - Direct Access to Prophylaxis</t>
  </si>
  <si>
    <t>E.3.</t>
  </si>
  <si>
    <t>Short-term, limited-duration insurance (STLDI)</t>
  </si>
  <si>
    <t>F.1.</t>
  </si>
  <si>
    <t>Medicaid Payment for at Least One Form of Live Video</t>
  </si>
  <si>
    <t>Medicaid Payment for Store and Forward</t>
  </si>
  <si>
    <t>Medicaid Payment for Remote Patient Monitoring (RPM)</t>
  </si>
  <si>
    <t>In-State Licensing Requirement Exception</t>
  </si>
  <si>
    <t>Telehealth License/Registration Process (including special licenses)</t>
  </si>
  <si>
    <t>Note: States should use the definition of 'rural area' that they provide to CMS on the Additional Information tab of the first Annual Report to determine what counts as a 'rural area' for the purpose of determining the most appropriate entity type in their reporting.</t>
  </si>
  <si>
    <t>Entity Type</t>
  </si>
  <si>
    <t>Description</t>
  </si>
  <si>
    <t>Healthcare Providers</t>
  </si>
  <si>
    <t>Critical Access Hospital</t>
  </si>
  <si>
    <r>
      <t xml:space="preserve">A rural hospital designated by CMS as a CAH, which meets the requirements at </t>
    </r>
    <r>
      <rPr>
        <sz val="11"/>
        <color theme="1"/>
        <rFont val="Aptos Narrow"/>
        <family val="2"/>
        <scheme val="minor"/>
      </rPr>
      <t>42 U.S.C. § 1395i-4(c)(2).</t>
    </r>
  </si>
  <si>
    <t xml:space="preserve">Rural Emergency Hospital </t>
  </si>
  <si>
    <t>An entity that meets the requirements at 42 U.S.C. § 1395x(kkk)(2).</t>
  </si>
  <si>
    <t>Other Rural Hospital</t>
  </si>
  <si>
    <t>An acute care hospital located in a rural area that is not a Critical Access Hospital (CAH) or Rural Emergency Hospital (REH).</t>
  </si>
  <si>
    <t>Rural Health Clinic</t>
  </si>
  <si>
    <r>
      <t xml:space="preserve">An outpatient clinic that meets the requirements at 42 U.S.C. § 1395x(aa)(2). Hospital-based </t>
    </r>
    <r>
      <rPr>
        <sz val="11"/>
        <rFont val="Aptos Narrow"/>
        <family val="2"/>
        <scheme val="minor"/>
      </rPr>
      <t xml:space="preserve">Rural Health Clinics </t>
    </r>
    <r>
      <rPr>
        <sz val="11"/>
        <color theme="1"/>
        <rFont val="Aptos Narrow"/>
        <family val="2"/>
        <scheme val="minor"/>
      </rPr>
      <t>(RHCs) should be categorized as an RHC.</t>
    </r>
  </si>
  <si>
    <t>Rural Community Health Center</t>
  </si>
  <si>
    <t xml:space="preserve">A community-based outpatient clinic located in a designated rural area, and meets the requirements at 42 U.S.C. § 1395x(aa)(4).Federally qualified health centers (FQHCs) and FQHC "Look-Alikes" located in designated rural areas should be categorized as Rural Community Health Centers. </t>
  </si>
  <si>
    <t>Rural Behavioral Health Provider</t>
  </si>
  <si>
    <r>
      <t xml:space="preserve">A licensed professional or facility operating in a designated rural area and specializing in mental health, behavioral health, </t>
    </r>
    <r>
      <rPr>
        <sz val="11"/>
        <color theme="1"/>
        <rFont val="Aptos Narrow"/>
        <family val="2"/>
        <scheme val="minor"/>
      </rPr>
      <t>opioid use disorder treatment services (as defined at 42 USC § 1395x(jjj)(1)), or other substance use disorder treatment services. This category includes Community Mental Health Centers (as defined at 42 USC § 1395x(ff)(3)(B), Opioid Treatment Programs (as defined at 42 USC § 1395x(jjj)(2)), and Certified Community Behavioral Health Clinics (as defined at 42 USC § 1396d(jj)(2)) located in a designated rural area.</t>
    </r>
  </si>
  <si>
    <t>Rural EMS Provider</t>
  </si>
  <si>
    <t>An emergency medical services agency or emergency medical service vehicle agency providing services in a designated rural area. Hospital-based EMS agencies providing services in a designated rural area should be categorized as rural EMS provider. This category includes air ambulance agencies that cover rural areas.</t>
  </si>
  <si>
    <t>Rural SNF/Long-Term Care Facility</t>
  </si>
  <si>
    <t>A certified Skilled Nursing Facility (SNF) (meeting requirements at 42 U.S.C. § 1395i-3(a)), nursing home, or long-term care facility located in a designated rural area. These facilities may provide post-acute, rehabilitative, and/or custodial long-term care. Note: certified long-term care hospitals (LTCHs) located in designated rural areas should be categorized as "other rural hospitals".</t>
  </si>
  <si>
    <t>Rural Pharmacy</t>
  </si>
  <si>
    <t>A licensed retail, community, or independent pharmacy operating in a designated rural area. Hospital-based pharmacies operating in a designated rural area should be categorized as a rural pharmacy.</t>
  </si>
  <si>
    <t xml:space="preserve">Rural Independent or Group Practice
</t>
  </si>
  <si>
    <t>Healthcare practices located in a designated rural area that are either owned and operated as an independent clinical entity/solo practice by a single healthcare provider or those entities that are owned by two or more physicians who share facilities, staff, expenses, and income under a unified legal structure as defined at 42 CFR Part 425.</t>
  </si>
  <si>
    <t xml:space="preserve">Rural Dental Professional or Practice
</t>
  </si>
  <si>
    <t>Includes licensed dental professionals and practices located in a designated rural area that provide dental services as defined at 42 CFR § 440.100.</t>
  </si>
  <si>
    <t>Other Rural Provider</t>
  </si>
  <si>
    <r>
      <t xml:space="preserve">All other </t>
    </r>
    <r>
      <rPr>
        <sz val="11"/>
        <color theme="1"/>
        <rFont val="Aptos Narrow"/>
        <family val="2"/>
        <scheme val="minor"/>
      </rPr>
      <t>licensed healthcare professionals or facilities located in a designated rural area. Note: healthcare professionals or facilities operated by Tribal government should be categorized as "Tribal healthcare provider".</t>
    </r>
  </si>
  <si>
    <t>Non-Rural Healthcare Provider</t>
  </si>
  <si>
    <t xml:space="preserve">All licensed healthcare professionals and facilities that are not located in a designated rural area. </t>
  </si>
  <si>
    <t>Health System</t>
  </si>
  <si>
    <t>An interconnected network of jointly managed or jointly owned healthcare organizations (e.g., physician practices, hospitals, skilled nursing facilities).</t>
  </si>
  <si>
    <t>State Government Agencies</t>
  </si>
  <si>
    <t>State Health and Human Services Agency</t>
  </si>
  <si>
    <t>State government agency responsible for administering a wide spectrum of health and/or social service programs, including but not limited to those related to aging, public health, and health care.</t>
  </si>
  <si>
    <t>State Education Agency</t>
  </si>
  <si>
    <t>State government agency responsible for administering, regulating, and overseeing the public education system within the State. Acts as the primary authority to ensure that State and federal education laws, standards, and funding are properly implemented.</t>
  </si>
  <si>
    <t>State Labor Agency</t>
  </si>
  <si>
    <t>State government agency responsible for enforcing employment laws, promoting workforce development, administering unemployment insurance, and protecting worker rights.</t>
  </si>
  <si>
    <t>Other State Agency</t>
  </si>
  <si>
    <t xml:space="preserve">Any other state government agency that oversees functions/programs outside of those administered by the State agencies/departments of education, labor/workforce development, and health and human services. </t>
  </si>
  <si>
    <t>Local Government Agencies</t>
  </si>
  <si>
    <t>County/Municipal Health Department</t>
  </si>
  <si>
    <t xml:space="preserve">The local municipality responsible for local health regulations and public health oversight.  </t>
  </si>
  <si>
    <t>Area Agency on Aging</t>
  </si>
  <si>
    <t xml:space="preserve">A public or private nonprofit agency designated by a State to address the needs and concerns of older persons and family caregivers at the regional and local levels. See 45 CFR 1321.55(a). </t>
  </si>
  <si>
    <t>Other Local Government</t>
  </si>
  <si>
    <t>Any other local governmental agency that is not a county/municipal health department or Area Agency on Aging.</t>
  </si>
  <si>
    <t>Tribal Entities</t>
  </si>
  <si>
    <t>Tribal Government</t>
  </si>
  <si>
    <t>The recognized governing body overseeing an Indian Tribe, group, or community, including Alaska Native villages, possessing sovereign authority and recognized as a domestic dependent nation.</t>
  </si>
  <si>
    <t>Tribal Healthcare Provider</t>
  </si>
  <si>
    <t xml:space="preserve">A healthcare facility or service owned or operated by a federally recognized Indian tribe or Tribal organization, including Tribally-owned IHS-funded facilities, under an Indian Self-Determination and Education Assistance Act (PL 93-638) contract or compact. Tribally-owned facilities funded by Title I or III of the ISDEAA  (PL 93-638) include all facilities under contract, compact, or receiving grants from the IHS. The Tribal facility is operated by a Federally recognized Tribe under a funding agreement with IHS. </t>
  </si>
  <si>
    <t>Other Tribal Organization</t>
  </si>
  <si>
    <t>Other Tribal organizations include any legally established organization of Indians under the Tribal government, or which is democratically elected by the adult members of the Indian community to be served by such organization and which includes the maximum participation of Indians in all phases of its activities; or any Tribal nonprofit organization (34 U.S. Code § 12291(a)(43-45)).</t>
  </si>
  <si>
    <t xml:space="preserve">Education Organization </t>
  </si>
  <si>
    <t>Community College/Technical School</t>
  </si>
  <si>
    <t>A community college is a public institution of higher education, which awards an associate’s degree (15 USC § 9401(4)).
A technical school is an educational institution that is approved by a State agency or accredited by a State or national accrediting body to provide technical, trade or vocational training (20 CFR § 411.167).</t>
  </si>
  <si>
    <t>University/Medical School/Post-Secondary Institution</t>
  </si>
  <si>
    <r>
      <t xml:space="preserve">An educational institution that provides an educational program for which a bachelor’s degree or any other higher degree is awarded, is accredited by a nationally recognized accrediting agency or association, and meets other requirements as defined at 7 USC § 3103(4)(A). This category would also include a school of medicine, osteopathy, dentistry, pharmacy or other health profession which provides training leading to a degree of doctor of medicine, doctor of osteopathy, doctor of dentistry, </t>
    </r>
    <r>
      <rPr>
        <sz val="11"/>
        <color theme="1"/>
        <rFont val="Aptos Narrow"/>
        <family val="2"/>
        <scheme val="minor"/>
      </rPr>
      <t>an advanced practice nursing credential (such as APRN), a physician assistant (PA) credential,</t>
    </r>
    <r>
      <rPr>
        <sz val="11"/>
        <rFont val="Aptos Narrow"/>
        <family val="2"/>
        <scheme val="minor"/>
      </rPr>
      <t xml:space="preserve"> or an equivalent credential for a particular health profession, and which is accredited by a body or bodies recognized for accreditation purposes by the Secretary of Education.</t>
    </r>
  </si>
  <si>
    <t>Other Academic Institution</t>
  </si>
  <si>
    <t>Any publicly or privately operated primary or secondary school, or other educational entity that is not a college/university, medical school, community college, or technical school.</t>
  </si>
  <si>
    <t>Area Health Education Center (AHEC)</t>
  </si>
  <si>
    <t>A public or nonprofit organization that operates under a cooperative agreement or contract with an entity receiving federal grant awards, as described in 42 USC § 295p(12). It promotes initiatives designed to enhance access to quality health care, particularly primary and preventive care, for underserved populations by improving the supply and distribution of healthcare professionals via strategic partnerships with academic programs, communities, and professional organizations.</t>
  </si>
  <si>
    <t>Rural Graduate Medical Education (GME)</t>
  </si>
  <si>
    <t>An ACGME-accredited medical residency training program in which residents/fellows train for the majority of their time in a designated rural location or rural clinic setting, with the goal of reducing physician shortages in rural areas (42 CFR 413.79(k)).</t>
  </si>
  <si>
    <r>
      <t>Other Rural Healthcare Workforce</t>
    </r>
    <r>
      <rPr>
        <strike/>
        <sz val="11"/>
        <rFont val="Aptos Narrow"/>
        <family val="2"/>
        <scheme val="minor"/>
      </rPr>
      <t xml:space="preserve"> </t>
    </r>
    <r>
      <rPr>
        <sz val="11"/>
        <rFont val="Aptos Narrow"/>
        <family val="2"/>
        <scheme val="minor"/>
      </rPr>
      <t>Training</t>
    </r>
  </si>
  <si>
    <t>Education and training initiatives that provide for local training in rural areas such as healthcare professional development training, or training for community health workers, digital health navigators, care navigators, care coordinators, doulas, etc.</t>
  </si>
  <si>
    <t>Health IT Vendors</t>
  </si>
  <si>
    <r>
      <rPr>
        <sz val="11"/>
        <color rgb="FFFF0000"/>
        <rFont val="Aptos Narrow"/>
        <family val="2"/>
        <scheme val="minor"/>
      </rPr>
      <t xml:space="preserve">EHR/EMR </t>
    </r>
    <r>
      <rPr>
        <sz val="11"/>
        <color theme="1"/>
        <rFont val="Aptos Narrow"/>
        <family val="2"/>
        <scheme val="minor"/>
      </rPr>
      <t>Vendor</t>
    </r>
  </si>
  <si>
    <t>An entity that develops and/or markets electronic health/medical record technology, which meets mandatory federal standards for interoperability, security and data exchange, for use in healthcare settings.</t>
  </si>
  <si>
    <t>Telehealth Platform Vendor</t>
  </si>
  <si>
    <t>An entity that provides secure, HIPAA-compliant, and reliable electronic information and telecommunications technologies to support and promote long-distance clinical health care, patient and professional health-related education, and public health and health administration. Technologies include videoconferencing, the internet, store- and-forward imaging, streaming media, and landline and wireless communications.</t>
  </si>
  <si>
    <t>RPM Vendor</t>
  </si>
  <si>
    <t xml:space="preserve">A company or organization that develops or offers secure, HIPAA-compliant technology allowing providers to monitor patients outside of the traditional care setting using digital medical devices, such as weight scales, blood pressure monitors, pulse oximeters, and blood glucose meters. </t>
  </si>
  <si>
    <t xml:space="preserve">AI Vendor </t>
  </si>
  <si>
    <t>A company or organization that develops or offers secure, HIPAA-compliant technology that uses artificial intelligence to support clinical care (e.g., diagnosis, treatment planning), administrative and revenue cycle management activities (e.g., coding, scheduling, and billing), and/or workflow automation (e.g., scheduling, patient intake, chart review). This category also includes FDA regulated AI diagnostic imaging and medical devices.
Note EHR/EMR, telehealth, and remote patient monitoring systems that embed AI functionality directly into their systems should be classified under other categories as appropriate.</t>
  </si>
  <si>
    <t>Other Health IT Vendors or Health IT Consultant</t>
  </si>
  <si>
    <t>Entities that provide health information technology products, platforms, or services - including consulting services other than those associated with electronic health record (EHR), electronic medical record (EMR), telehealth, AI, or remote patient monitoring (RPM) solutions.</t>
  </si>
  <si>
    <t>Other Consulting</t>
  </si>
  <si>
    <t>Technical Assistance Provider</t>
  </si>
  <si>
    <t>Organizations that provide assistance, including the transfer of skills and knowledge, to State awardees or their subrecipients on specific topics.</t>
  </si>
  <si>
    <t xml:space="preserve">Quality Improvement Organization </t>
  </si>
  <si>
    <t>Quality Improvement Organizations (QIOs) are entities that include representatives of health care providers and representatives of consumers, which perform case reviews and quality improvement efforts to ensure care is appropriate, effective, and continuously improved. See 42 CFR 475.101.</t>
  </si>
  <si>
    <t>Program Evaluation Consultant</t>
  </si>
  <si>
    <t xml:space="preserve">An independent contractor or third-party advisor who provides an assessment of the effectiveness, efficiency, and/or impact of a program, policy, or initiative. </t>
  </si>
  <si>
    <t>Grants Management Vendor</t>
  </si>
  <si>
    <t>A company or organization that provides specialized software and/or consulting services to assist organizations in the execution of compliant grant administration activities throughout the award and funding lifecycle (e.g., tracking applications, procurement/ contracting, compliance and reporting).</t>
  </si>
  <si>
    <t>Other Consulting/Contractor</t>
  </si>
  <si>
    <t>Any other independent professional or organization who provides valuable and pertinent advice or services generally drawn from a high degree of broad administrative, professional, or technical knowledge or experience for a fee that is not a technical assistance provider, health IT consultant, program evaluation consultant, grants management vendor or quality improvement organization.</t>
  </si>
  <si>
    <t>Other Entity Types</t>
  </si>
  <si>
    <t>Community-Based Organization</t>
  </si>
  <si>
    <t>A public or private nonprofit organization that are representative of a community or a significant segment of a community and provides support services that include but are not limited to education, transportation assistance, case management, and nutrition assistance. See 20 USC § 7801(5).</t>
  </si>
  <si>
    <t>Rural Technology Catalyst Fund Initiative</t>
  </si>
  <si>
    <t>An initiative that supports the development and adoption of emerging health tech innovation focused on rural populations to improve quality, expand access, and reduce cost of care; focused on promoting consumer-facing, technology-driven solutions for prevention and management of chronic diseases. See NOFO (p. 115) for more information.</t>
  </si>
  <si>
    <t>Faith-Based Organization</t>
  </si>
  <si>
    <t>An organization, also referred to as “religious organization”, which is a nonprofit religious organization.</t>
  </si>
  <si>
    <t>Other</t>
  </si>
  <si>
    <t>Any other entity not otherwise described.</t>
  </si>
  <si>
    <t>Obligated Funds by Budget Period</t>
  </si>
  <si>
    <t>Entity ID</t>
  </si>
  <si>
    <t>First-Tier Entity
(Subrecipient or Contractor)</t>
  </si>
  <si>
    <t>Budget Period 1</t>
  </si>
  <si>
    <t>Budget Period 2</t>
  </si>
  <si>
    <t>Budget Period 3</t>
  </si>
  <si>
    <t>Budget Period 4</t>
  </si>
  <si>
    <t>Budget Period 5</t>
  </si>
  <si>
    <t>Total Obligated Funds</t>
  </si>
  <si>
    <t>Obligated Funds Available</t>
  </si>
  <si>
    <t>Initiatives</t>
  </si>
  <si>
    <t>Use of Funds Categories</t>
  </si>
  <si>
    <t>XXXX</t>
  </si>
  <si>
    <t xml:space="preserve">   Health System</t>
  </si>
  <si>
    <t>XY Workforce Development Board</t>
  </si>
  <si>
    <t xml:space="preserve">   State Labor Agency</t>
  </si>
  <si>
    <t>XXXX Tribe</t>
  </si>
  <si>
    <t xml:space="preserve">   Tribal Government</t>
  </si>
  <si>
    <t>XXXX Technologies</t>
  </si>
  <si>
    <t xml:space="preserve">   Other Health IT Vendors or Health IT Consultant</t>
  </si>
  <si>
    <t>XYZ Supplier</t>
  </si>
  <si>
    <t>AAA Contractor</t>
  </si>
  <si>
    <t xml:space="preserve">   Other Consulting/Contractor</t>
  </si>
  <si>
    <t>XY State Health Department</t>
  </si>
  <si>
    <t xml:space="preserve">   State Health and Human Services Agency</t>
  </si>
  <si>
    <t>XYZ Agency</t>
  </si>
  <si>
    <t>Please enter the descriptive fields requested for each expense. Expenses that are applicable to multiple Initiatives or Uses of Funds should be split into multiple rows where the Spent Funds (Column C) sum to the total for the expense. Initiative Number and Budget Period must be whole numbers or "All" for Initiative Number. Select the most appropriate Entity Type from the dropdown list. Ensure that the  For expenses that are entirely administrative in nature and do not map onto one or more Use of Funds categories, select "N/A (Program Administration Expense)" in column G. This option should not be used in conjunction with other Use of Funds categories for a given expense; if only a share of a given expense will go to administrative costs, those costs only need to be noted in column L.</t>
  </si>
  <si>
    <t>Enter the dollar total of the expense that applies to each Program-Specific Limitation. If no limitations apply, select "No limitation applicable" in Column Q. Program-specific limitation funding totals must sum to be less than or equal to the Spent Funds amount in Column C. Expenses assigned to the Provider Payments or Capital Expenditures and Infrastructure Use of Fund categories must have corresponding values assigning some share of those expenses to the parallel program-specific limitation. Cells will highlight in orange if any of these principles are violated.</t>
  </si>
  <si>
    <t>Funding Amounts of Program-Specific Limitations ($)</t>
  </si>
  <si>
    <t>Obligation
ID</t>
  </si>
  <si>
    <t>Obligation Amount</t>
  </si>
  <si>
    <t>Funds Spent Against Obligation</t>
  </si>
  <si>
    <t>First-Tier Entity 
(Subrecipient or Contractor)</t>
  </si>
  <si>
    <t>Initiative Number</t>
  </si>
  <si>
    <t>Budget Period</t>
  </si>
  <si>
    <t>Use of Funds</t>
  </si>
  <si>
    <t>Administrative  Costs</t>
  </si>
  <si>
    <t>Capital Expenditures and Infrastructure</t>
  </si>
  <si>
    <t>Provider Payments</t>
  </si>
  <si>
    <t>EMR Replacement</t>
  </si>
  <si>
    <t>Rural Tech Catalyst Fund</t>
  </si>
  <si>
    <t>Confirmation: No Program-Specific Limitation Applies</t>
  </si>
  <si>
    <t>Funds paid to XXXX health care provider for expanding behavioral health services.</t>
  </si>
  <si>
    <t>Behavioral Health</t>
  </si>
  <si>
    <t>Funds distributed to the State workforce development board to provide workforce trainings for innovative care solutions.</t>
  </si>
  <si>
    <t>Training and Technical Assistance</t>
  </si>
  <si>
    <t>Workforce</t>
  </si>
  <si>
    <t>Innovative Care</t>
  </si>
  <si>
    <t>Payment to rural tribal clinics to support adequate staffing.</t>
  </si>
  <si>
    <t>N/A (Program Administration Expense)</t>
  </si>
  <si>
    <t>Appropriate Care Availability</t>
  </si>
  <si>
    <t>No limitation applicable</t>
  </si>
  <si>
    <t>Expanding the State's HIE connectivity by contracting XXXX technology company.</t>
  </si>
  <si>
    <t>Consumer Tech</t>
  </si>
  <si>
    <t>IT Advances</t>
  </si>
  <si>
    <t>Capital expenditures on infrastructure renovations for XXXX.</t>
  </si>
  <si>
    <t>Payment to contractor XXXX to provider program administration support across all initiatives.</t>
  </si>
  <si>
    <t>Personnel costs within State health department to operate program</t>
  </si>
  <si>
    <t>All</t>
  </si>
  <si>
    <t>Transfer to XYZ Agency for funding pharmaceutical IT improvements</t>
  </si>
  <si>
    <t>FROM</t>
  </si>
  <si>
    <t>TO</t>
  </si>
  <si>
    <t>Parent ID</t>
  </si>
  <si>
    <t>Parent Entity</t>
  </si>
  <si>
    <t>Downstream Entity
(Subrecipient or Contractor)</t>
  </si>
  <si>
    <t>Regional Workforce Development Board 1</t>
  </si>
  <si>
    <t xml:space="preserve">   Other Local Government</t>
  </si>
  <si>
    <t>Regional Workforce Development Board 2</t>
  </si>
  <si>
    <t>XY Tribal Training Program</t>
  </si>
  <si>
    <t xml:space="preserve">   Other Tribal Organization</t>
  </si>
  <si>
    <t>XYZ Rural Technical School</t>
  </si>
  <si>
    <t xml:space="preserve">   Community College/Technical School</t>
  </si>
  <si>
    <t>XXX Organization</t>
  </si>
  <si>
    <t xml:space="preserve">   Other Rural Healthcare Workforce Training</t>
  </si>
  <si>
    <t>YYY Organization</t>
  </si>
  <si>
    <t>Tribal Clinic 1</t>
  </si>
  <si>
    <t xml:space="preserve">   Tribal Healthcare Provider</t>
  </si>
  <si>
    <t>Tribal Clinic 2</t>
  </si>
  <si>
    <t>Clinic Consortium</t>
  </si>
  <si>
    <t>Support Organization XYZ</t>
  </si>
  <si>
    <t xml:space="preserve">   Technical Assistance Provider</t>
  </si>
  <si>
    <t>Tribal Clinic 3</t>
  </si>
  <si>
    <t>Tribal Clinic 4</t>
  </si>
  <si>
    <t>Non-Tribal Clinic 1</t>
  </si>
  <si>
    <t xml:space="preserve">   Rural Health Clinic</t>
  </si>
  <si>
    <t>Non-Tribal Clinic 2</t>
  </si>
  <si>
    <t>ABC Health IT Consulting Firm</t>
  </si>
  <si>
    <t>DEF Admin Support Contractor</t>
  </si>
  <si>
    <t>Pharmaceutical Tech Firm</t>
  </si>
  <si>
    <t>Health System 1</t>
  </si>
  <si>
    <t>Health System 2</t>
  </si>
  <si>
    <t>Tribal Health Consortium</t>
  </si>
  <si>
    <t>Evaluation Firm ABC</t>
  </si>
  <si>
    <t xml:space="preserve">   Program Evaluation Consultant</t>
  </si>
  <si>
    <t>Funds Received</t>
  </si>
  <si>
    <t>Remaining Funds</t>
  </si>
  <si>
    <t>Hospital 1</t>
  </si>
  <si>
    <t xml:space="preserve">   Rural Emergency Hospital</t>
  </si>
  <si>
    <t>Hospital 2</t>
  </si>
  <si>
    <t xml:space="preserve">   Critical Access Hospital</t>
  </si>
  <si>
    <t>Hospital 3</t>
  </si>
  <si>
    <t>Hospital 4</t>
  </si>
  <si>
    <t xml:space="preserve">   Non-Rural Healthcare Provider</t>
  </si>
  <si>
    <t>Hospital 5</t>
  </si>
  <si>
    <t>Hospital 6</t>
  </si>
  <si>
    <t>Hospital 7</t>
  </si>
  <si>
    <t xml:space="preserve">   Other Rural Provider</t>
  </si>
  <si>
    <t>Hospital 8</t>
  </si>
  <si>
    <t>Hospital 9</t>
  </si>
  <si>
    <t>D1.4</t>
  </si>
  <si>
    <t>Hospital-owned Clinic A</t>
  </si>
  <si>
    <t>Hospital-owned Clinic B</t>
  </si>
  <si>
    <t>Hospital-owned Clinic C</t>
  </si>
  <si>
    <t>Pass-through Hospital 1</t>
  </si>
  <si>
    <t>D8.4.1</t>
  </si>
  <si>
    <t>Hospital 1 Pharmacy</t>
  </si>
  <si>
    <t xml:space="preserve">   Rural Pharmacy</t>
  </si>
  <si>
    <t xml:space="preserve">   Other Rural Hospital</t>
  </si>
  <si>
    <t>D8.4.2</t>
  </si>
  <si>
    <t>Hospital 2 Pharmacy</t>
  </si>
  <si>
    <t>D8.4.3</t>
  </si>
  <si>
    <t>Hospital 3 Pharmacy</t>
  </si>
  <si>
    <t>D8.5.1</t>
  </si>
  <si>
    <t>Hospital 4 Pharmacy</t>
  </si>
  <si>
    <t>Pharmacy 1</t>
  </si>
  <si>
    <t>Pharmacy 2</t>
  </si>
  <si>
    <t>Pharmacy 3</t>
  </si>
  <si>
    <t>Sub-contractor 1</t>
  </si>
  <si>
    <t xml:space="preserve">   Other</t>
  </si>
  <si>
    <t>Sub-contractor 2</t>
  </si>
  <si>
    <t>Sub-contractor 3</t>
  </si>
  <si>
    <t>Quality Organization ABC</t>
  </si>
  <si>
    <t xml:space="preserve">   Quality Improvement Organization</t>
  </si>
  <si>
    <t>D5.2</t>
  </si>
  <si>
    <t>Sub-contractor 4</t>
  </si>
  <si>
    <t>Sub-contractor 5</t>
  </si>
  <si>
    <t>Sub-contractor 6</t>
  </si>
  <si>
    <t>Sub-contractor 7</t>
  </si>
  <si>
    <t>D1.1</t>
  </si>
  <si>
    <t>Mobile Health Clinic 1</t>
  </si>
  <si>
    <t>Mobile Health Clinic 2</t>
  </si>
  <si>
    <t>Mobile Health Clinic 3</t>
  </si>
  <si>
    <t>Mobile Health Clinic 4</t>
  </si>
  <si>
    <t>D1.3</t>
  </si>
  <si>
    <t>Mobile Health Clinic 5</t>
  </si>
  <si>
    <t>Success Stories</t>
  </si>
  <si>
    <t>Please share success stories that you want to highlight as result of your State’s implementation of the RHT Program.</t>
  </si>
  <si>
    <t>Sustainability Planning</t>
  </si>
  <si>
    <t>What are the most significant updates or changes to your sustainability plan based on the past year's experiences, successes, and challenges?</t>
  </si>
  <si>
    <t>Rural Definition</t>
  </si>
  <si>
    <t>Please provide the definition of 'rural area' that the State used to determine whether subrecipients were considered to be rural.</t>
  </si>
  <si>
    <t>CMS Initiative Progress Confirmation</t>
  </si>
  <si>
    <t>DO NOT EDIT (CMS USE ONLY)</t>
  </si>
  <si>
    <t>ORHT Confirmed Checkpoint Completion Status</t>
  </si>
  <si>
    <t>Initiative 1</t>
  </si>
  <si>
    <t>Initiative 2</t>
  </si>
  <si>
    <t>Initiative 3</t>
  </si>
  <si>
    <t>Initiative 4</t>
  </si>
  <si>
    <t>Initiative 5</t>
  </si>
  <si>
    <t>Initiative 6</t>
  </si>
  <si>
    <t>Initiative 7</t>
  </si>
  <si>
    <t>Initiative 8</t>
  </si>
  <si>
    <t>Initiative 9</t>
  </si>
  <si>
    <t>Initiative 10</t>
  </si>
  <si>
    <t>Initiative 11</t>
  </si>
  <si>
    <t>Initiative 12</t>
  </si>
  <si>
    <t>Initiative 13</t>
  </si>
  <si>
    <t>Initiative 14</t>
  </si>
  <si>
    <t>Initiative 15</t>
  </si>
  <si>
    <t>Initiative 16</t>
  </si>
  <si>
    <t>Initiative 17</t>
  </si>
  <si>
    <t xml:space="preserve"> Establish governance</t>
  </si>
  <si>
    <t>Achieve at lease one milestone</t>
  </si>
  <si>
    <t>Submit updated project plan</t>
  </si>
  <si>
    <t>Report initial metric progress</t>
  </si>
  <si>
    <t>Submit final deliverables plan to CMS</t>
  </si>
  <si>
    <t>CMS State Policy Action Commitment Progress Confirmation</t>
  </si>
  <si>
    <t>ORHT Confirmed State Policy Action Commitment Status</t>
  </si>
  <si>
    <t>Final Status</t>
  </si>
  <si>
    <t>Initiative Progress Attestation Drop Down Options</t>
  </si>
  <si>
    <t>State Policy Action Commitments Drop Down Options</t>
  </si>
  <si>
    <t>Initiative PO Status</t>
  </si>
  <si>
    <t>State Policy Action Commitments PO Status</t>
  </si>
  <si>
    <t>Commitment Abandoned</t>
  </si>
  <si>
    <t>0 Points: A State does not require schools to reestablish the Presidential Fitness Test</t>
  </si>
  <si>
    <t>100 Points: A State requires schools to reestablish the Presidential Fitness Test that is aligned with federal guidance associated with Executive Order 14327</t>
  </si>
  <si>
    <t>No Commitment</t>
  </si>
  <si>
    <t>Entity Type Dropdowns</t>
  </si>
  <si>
    <t>Categories</t>
  </si>
  <si>
    <t>Entity Types</t>
  </si>
  <si>
    <t>Number of Initiatives</t>
  </si>
  <si>
    <t>Yes</t>
  </si>
  <si>
    <t>Accepted</t>
  </si>
  <si>
    <t xml:space="preserve">0 Points: State has no pending or approved USDA SNAP food restriction waiver prohibiting the purchase of non-nutritious items or no pending State bill requiring a food restriction waiver be submitted to USDA </t>
  </si>
  <si>
    <t>25 Points: State with active bill in the State legislative process</t>
  </si>
  <si>
    <t xml:space="preserve">50 Points: State bill was passed to submit a USDA food restriction waiver </t>
  </si>
  <si>
    <t xml:space="preserve">75 Points: State submitted a waiver prohibiting the purchase of non-nutritious items in SNAP and waiver is in processing with USDA </t>
  </si>
  <si>
    <t xml:space="preserve">100 Points: USDA approved State waiver prohibiting the purchase of non-nutritious items in SNAP </t>
  </si>
  <si>
    <t>Prevention of Chronic Disease</t>
  </si>
  <si>
    <t>Rejected</t>
  </si>
  <si>
    <t xml:space="preserve">0 Points: States that have no requirement for nutrition to be included in continuing medical education (CME) for physicians as well as no pending State bill requiring nutrition to be included in CME for physicians </t>
  </si>
  <si>
    <t>25 Points: States with an active bill in the State legislative process or regulation proposed</t>
  </si>
  <si>
    <t xml:space="preserve">75 Points: State bill requiring nutrition to be included in CME for physicians was passed or regulation finalized but not yet implemented or enforced </t>
  </si>
  <si>
    <t>100 Points: Requirement for nutrition to be included in CME for physicians is currently in place and enforced</t>
  </si>
  <si>
    <t>N/A</t>
  </si>
  <si>
    <t>0 Points: 100 score from Cicero report for States with universal CONs for all facility categories</t>
  </si>
  <si>
    <t>25 Points: 80-99 score from Cicero report for States with stringent CONs across facility categories</t>
  </si>
  <si>
    <t>50 Points: 45-79 score from the Cicero report for States with moderate CONs across facility categories</t>
  </si>
  <si>
    <t>75 Points: 1-44 score from Cicero report for States with limited CONs across facility categories</t>
  </si>
  <si>
    <t>100 Points: 0 score from Cicero report for States with no CONs across facility categories</t>
  </si>
  <si>
    <t>Consumer Tech Solutions</t>
  </si>
  <si>
    <t>Rural Emergency Hospital</t>
  </si>
  <si>
    <t>Commitment Made</t>
  </si>
  <si>
    <t>Restricted</t>
  </si>
  <si>
    <t>Unrestricted</t>
  </si>
  <si>
    <t>Fostering Collaboration</t>
  </si>
  <si>
    <t>Rural Independent or Group Practice</t>
  </si>
  <si>
    <t>Rural Dental Professional or Practice</t>
  </si>
  <si>
    <t xml:space="preserve">0 Points: Not a Member State </t>
  </si>
  <si>
    <t xml:space="preserve">50 Points: Interstate Medical Licensure Compact (IMLC) member State issuing non-State of Principal Licensure (SPL) licenses only OR compact legislation introduced (towards serving as SPL) </t>
  </si>
  <si>
    <t xml:space="preserve">75 Points: IMLC passed; implementation phase </t>
  </si>
  <si>
    <t xml:space="preserve">100 Points: IMLC Member State serving as SPL (State of principal license) </t>
  </si>
  <si>
    <t xml:space="preserve">50 Points: Pending NLC legislation </t>
  </si>
  <si>
    <t xml:space="preserve">75 Points: NLC legislation enacted; implementation phase </t>
  </si>
  <si>
    <t>100 Points: NLC state</t>
  </si>
  <si>
    <t xml:space="preserve">100 Points: Is-a-licensure compact member of the EMS Compact </t>
  </si>
  <si>
    <t xml:space="preserve">0 Points: non-PSYPACT participating </t>
  </si>
  <si>
    <t xml:space="preserve">50 Points: PSYPACT legislation introduced </t>
  </si>
  <si>
    <t xml:space="preserve">75 Points: Enacted PSYPACT legislation practice; implementation phase </t>
  </si>
  <si>
    <t xml:space="preserve">100 Points: PSYPACT participating </t>
  </si>
  <si>
    <t xml:space="preserve">0 Points: No active legislation to become a PA Compact member </t>
  </si>
  <si>
    <t xml:space="preserve">50 Points: Legislation filed to become a PA Compact member </t>
  </si>
  <si>
    <t xml:space="preserve">100 Points: Legislation enacted to become a PA Compact member – State is a compact member </t>
  </si>
  <si>
    <t xml:space="preserve">0 Points: Reduced Scope of Practice </t>
  </si>
  <si>
    <t xml:space="preserve">50 Points: Moderate Scope of Practice </t>
  </si>
  <si>
    <t xml:space="preserve">75 Points: Advanced Scope of Practice </t>
  </si>
  <si>
    <t xml:space="preserve">100 Points: Optimal Scope of Practice </t>
  </si>
  <si>
    <t xml:space="preserve">50 Points: Reduced Scope of Practice </t>
  </si>
  <si>
    <t xml:space="preserve">100 Points: Full Scope of Practice </t>
  </si>
  <si>
    <t xml:space="preserve">0 Points: 0-3 score from Cicero report for States with restricted authority </t>
  </si>
  <si>
    <t xml:space="preserve">50 Points: 4-7 score from Cicero report for States with Formulary-Based Authority </t>
  </si>
  <si>
    <t>100 Points: 8-10 score from Cicero report for States with full authority</t>
  </si>
  <si>
    <t xml:space="preserve">Pharmacist - Drug Administration </t>
  </si>
  <si>
    <t>0 Points: Restricted Authority</t>
  </si>
  <si>
    <t>1 Point: Formulary-Based Authority</t>
  </si>
  <si>
    <t>2 Points: Full Authority</t>
  </si>
  <si>
    <t>0 Points: Restricted Authority (Narrow CLIA-Waived List)</t>
  </si>
  <si>
    <t>1 Point: CLIA-Waived Authority</t>
  </si>
  <si>
    <t>3 points: Formulary-Based Authority</t>
  </si>
  <si>
    <t>6 points: Full Authority Grounded in a Standard of Care Model</t>
  </si>
  <si>
    <t xml:space="preserve"> 0 Points: Restricted Scope of Practice (0-2 types tasks) </t>
  </si>
  <si>
    <t xml:space="preserve">50 Points: Semi Restricted Scope of Practice (3-5 types tasks) </t>
  </si>
  <si>
    <t>100 Points: Unrestricted Scope of Practice (6-8 types tasks)</t>
  </si>
  <si>
    <t>Allowable Task</t>
  </si>
  <si>
    <t>Unallowable Task</t>
  </si>
  <si>
    <t>General</t>
  </si>
  <si>
    <t>Direct</t>
  </si>
  <si>
    <t>Indirect</t>
  </si>
  <si>
    <t>0 Points: STLDI plans are restricted in the State beyond the latest federal guidance</t>
  </si>
  <si>
    <t>100 Points: STLDI plans are not restricted in the State beyond the latest federal guidance</t>
  </si>
  <si>
    <t>0 Points: No payment</t>
  </si>
  <si>
    <t>100 Points: Reimbursed</t>
  </si>
  <si>
    <t>50 Points: Only reimbursing Communication Technology Based Services (CTBS)</t>
  </si>
  <si>
    <t>Other Rural Healthcare Workforce Training</t>
  </si>
  <si>
    <t>0 Points: No exceptions are in place</t>
  </si>
  <si>
    <t>100 Points: Exceptions are in place</t>
  </si>
  <si>
    <t>EHR/EMR Vendor</t>
  </si>
  <si>
    <t>0 Points: No registration Process in place</t>
  </si>
  <si>
    <t>100 Points: Registration process is in place</t>
  </si>
  <si>
    <t>AI Vendor</t>
  </si>
  <si>
    <t>Quality Improvement Organization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</si>
</sst>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
    <numFmt numFmtId="165" formatCode="&quot;$&quot;#,##0.00"/>
    <numFmt numFmtId="166" formatCode="0.0000000000000000000000"/>
  </numFmts>
  <fonts count="36" x14ac:knownFonts="1">
    <font>
      <sz val="11"/>
      <color theme="1"/>
      <name val="Aptos Narrow"/>
      <family val="2"/>
      <scheme val="minor"/>
    </font>
    <font>
      <b/>
      <sz val="11"/>
      <color theme="0"/>
      <name val="Aptos Narrow"/>
      <family val="2"/>
      <scheme val="minor"/>
    </font>
    <font>
      <sz val="11"/>
      <color rgb="FFFF0000"/>
      <name val="Aptos Narrow"/>
      <family val="2"/>
      <scheme val="minor"/>
    </font>
    <font>
      <sz val="11"/>
      <color theme="0"/>
      <name val="Aptos Narrow"/>
      <family val="2"/>
      <scheme val="minor"/>
    </font>
    <font>
      <b/>
      <sz val="20"/>
      <color rgb="FFC00000"/>
      <name val="Arial"/>
      <family val="2"/>
    </font>
    <font>
      <sz val="11"/>
      <color rgb="FFC00000"/>
      <name val="Aptos Narrow"/>
      <family val="2"/>
      <scheme val="minor"/>
    </font>
    <font>
      <sz val="11"/>
      <color theme="2" tint="-9.9978637043366805E-2"/>
      <name val="Aptos Narrow"/>
      <family val="2"/>
      <scheme val="minor"/>
    </font>
    <font>
      <sz val="11"/>
      <name val="Aptos Narrow"/>
      <family val="2"/>
      <scheme val="minor"/>
    </font>
    <font>
      <sz val="11"/>
      <color theme="1"/>
      <name val="Aptos Narrow"/>
      <family val="2"/>
    </font>
    <font>
      <b/>
      <sz val="22"/>
      <color theme="1"/>
      <name val="Aptos Narrow"/>
      <family val="2"/>
      <scheme val="minor"/>
    </font>
    <font>
      <sz val="11"/>
      <color theme="1"/>
      <name val="Aptos Narrow"/>
      <family val="2"/>
      <scheme val="minor"/>
    </font>
    <font>
      <b/>
      <sz val="11"/>
      <color theme="1"/>
      <name val="Aptos Narrow"/>
      <family val="2"/>
      <scheme val="minor"/>
    </font>
    <font>
      <b/>
      <u/>
      <sz val="11"/>
      <color rgb="FF000000"/>
      <name val="Aptos Narrow"/>
      <family val="2"/>
    </font>
    <font>
      <b/>
      <u/>
      <sz val="14"/>
      <color rgb="FF000000"/>
      <name val="Aptos Narrow"/>
      <family val="2"/>
    </font>
    <font>
      <sz val="11"/>
      <color rgb="FF000000"/>
      <name val="Aptos Narrow"/>
      <family val="2"/>
    </font>
    <font>
      <b/>
      <u/>
      <sz val="14"/>
      <color rgb="FF000000"/>
      <name val="Aptos Narrow"/>
      <family val="2"/>
      <scheme val="minor"/>
    </font>
    <font>
      <sz val="11"/>
      <color rgb="FF000000"/>
      <name val="Aptos Narrow"/>
      <family val="2"/>
      <scheme val="minor"/>
    </font>
    <font>
      <b/>
      <u/>
      <sz val="11"/>
      <color rgb="FF000000"/>
      <name val="Aptos Narrow"/>
      <family val="2"/>
      <scheme val="minor"/>
    </font>
    <font>
      <b/>
      <sz val="11"/>
      <color rgb="FF000000"/>
      <name val="Aptos Narrow"/>
      <family val="2"/>
      <scheme val="minor"/>
    </font>
    <font>
      <b/>
      <sz val="20"/>
      <color rgb="FFB80000"/>
      <name val="Arial"/>
      <family val="2"/>
    </font>
    <font>
      <b/>
      <sz val="11"/>
      <color rgb="FFFFFFFF"/>
      <name val="Aptos"/>
      <family val="2"/>
    </font>
    <font>
      <sz val="11"/>
      <color rgb="FF000000"/>
      <name val="Aptos"/>
      <family val="2"/>
    </font>
    <font>
      <sz val="10"/>
      <color theme="1"/>
      <name val="Aptos Narrow"/>
      <family val="2"/>
    </font>
    <font>
      <sz val="10"/>
      <color theme="1"/>
      <name val="Aptos Narrow"/>
      <family val="2"/>
      <scheme val="minor"/>
    </font>
    <font>
      <b/>
      <sz val="11"/>
      <color rgb="FF000000"/>
      <name val="Aptos"/>
      <family val="2"/>
    </font>
    <font>
      <b/>
      <sz val="11"/>
      <color rgb="FF000000"/>
      <name val="Aptos Narrow"/>
    </font>
    <font>
      <sz val="11"/>
      <color rgb="FF000000"/>
      <name val="Aptos Narrow"/>
    </font>
    <font>
      <b/>
      <vertAlign val="superscript"/>
      <sz val="11"/>
      <color rgb="FF000000"/>
      <name val="Aptos Narrow"/>
    </font>
    <font>
      <vertAlign val="superscript"/>
      <sz val="10"/>
      <color theme="1"/>
      <name val="Aptos Narrow"/>
      <scheme val="minor"/>
    </font>
    <font>
      <sz val="12"/>
      <color theme="1"/>
      <name val="Aptos Narrow"/>
      <family val="2"/>
      <scheme val="minor"/>
    </font>
    <font>
      <sz val="8"/>
      <name val="Aptos Narrow"/>
      <family val="2"/>
      <scheme val="minor"/>
    </font>
    <font>
      <b/>
      <sz val="16"/>
      <color theme="0"/>
      <name val="Aptos Narrow"/>
      <family val="2"/>
      <scheme val="minor"/>
    </font>
    <font>
      <sz val="12"/>
      <name val="Aptos Narrow"/>
      <family val="2"/>
      <scheme val="minor"/>
    </font>
    <font>
      <strike/>
      <sz val="11"/>
      <name val="Aptos Narrow"/>
      <family val="2"/>
      <scheme val="minor"/>
    </font>
    <font>
      <b/>
      <u/>
      <sz val="11"/>
      <color rgb="FF000000"/>
      <name val="Aptos Narrow"/>
      <scheme val="minor"/>
    </font>
    <font>
      <sz val="11"/>
      <color rgb="FF000000"/>
      <name val="Aptos Narrow"/>
      <scheme val="minor"/>
    </font>
  </fonts>
  <fills count="16">
    <fill>
      <patternFill patternType="none"/>
    </fill>
    <fill>
      <patternFill patternType="gray125"/>
    </fill>
    <fill>
      <patternFill patternType="solid">
        <fgColor theme="2" tint="-0.249977111117893"/>
        <bgColor indexed="64"/>
      </patternFill>
    </fill>
    <fill>
      <patternFill patternType="solid">
        <fgColor rgb="FF0F2B57"/>
        <bgColor indexed="64"/>
      </patternFill>
    </fill>
    <fill>
      <patternFill patternType="solid">
        <fgColor theme="0"/>
        <bgColor indexed="64"/>
      </patternFill>
    </fill>
    <fill>
      <patternFill patternType="solid">
        <fgColor rgb="FF015390"/>
        <bgColor indexed="64"/>
      </patternFill>
    </fill>
    <fill>
      <patternFill patternType="solid">
        <fgColor theme="3" tint="0.89999084444715716"/>
        <bgColor indexed="64"/>
      </patternFill>
    </fill>
    <fill>
      <patternFill patternType="solid">
        <fgColor rgb="FFD0D0D0"/>
        <bgColor indexed="64"/>
      </patternFill>
    </fill>
    <fill>
      <patternFill patternType="solid">
        <fgColor theme="2" tint="-9.9978637043366805E-2"/>
        <bgColor indexed="64"/>
      </patternFill>
    </fill>
    <fill>
      <patternFill patternType="solid">
        <fgColor rgb="FFADADAD"/>
        <bgColor indexed="64"/>
      </patternFill>
    </fill>
    <fill>
      <patternFill patternType="solid">
        <fgColor theme="4" tint="0.79998168889431442"/>
        <bgColor indexed="65"/>
      </patternFill>
    </fill>
    <fill>
      <patternFill patternType="solid">
        <fgColor rgb="FFB6E0F7"/>
        <bgColor indexed="64"/>
      </patternFill>
    </fill>
    <fill>
      <patternFill patternType="solid">
        <fgColor rgb="FFCCD2D8"/>
        <bgColor indexed="64"/>
      </patternFill>
    </fill>
    <fill>
      <patternFill patternType="solid">
        <fgColor rgb="FFE7EAED"/>
        <bgColor indexed="64"/>
      </patternFill>
    </fill>
    <fill>
      <patternFill patternType="solid">
        <fgColor theme="3" tint="0.249977111117893"/>
        <bgColor indexed="64"/>
      </patternFill>
    </fill>
    <fill>
      <patternFill patternType="solid">
        <fgColor theme="0" tint="-4.9989318521683403E-2"/>
        <bgColor indexed="64"/>
      </patternFill>
    </fill>
  </fills>
  <borders count="22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right/>
      <top style="medium">
        <color indexed="64"/>
      </top>
      <bottom/>
      <diagonal/>
    </border>
    <border>
      <left/>
      <right style="medium">
        <color indexed="64"/>
      </right>
      <top/>
      <bottom/>
      <diagonal/>
    </border>
    <border>
      <left style="medium">
        <color indexed="64"/>
      </left>
      <right style="thick">
        <color indexed="64"/>
      </right>
      <top/>
      <bottom style="medium">
        <color indexed="64"/>
      </bottom>
      <diagonal/>
    </border>
    <border>
      <left style="thick">
        <color indexed="64"/>
      </left>
      <right style="thick">
        <color indexed="64"/>
      </right>
      <top/>
      <bottom style="medium">
        <color indexed="64"/>
      </bottom>
      <diagonal/>
    </border>
    <border>
      <left style="thick">
        <color indexed="64"/>
      </left>
      <right/>
      <top/>
      <bottom style="medium">
        <color indexed="64"/>
      </bottom>
      <diagonal/>
    </border>
    <border>
      <left style="thick">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ck">
        <color indexed="64"/>
      </right>
      <top style="medium">
        <color indexed="64"/>
      </top>
      <bottom/>
      <diagonal/>
    </border>
    <border>
      <left style="thick">
        <color indexed="64"/>
      </left>
      <right style="thick">
        <color indexed="64"/>
      </right>
      <top style="medium">
        <color indexed="64"/>
      </top>
      <bottom/>
      <diagonal/>
    </border>
    <border>
      <left style="thick">
        <color indexed="64"/>
      </left>
      <right/>
      <top style="medium">
        <color indexed="64"/>
      </top>
      <bottom/>
      <diagonal/>
    </border>
    <border>
      <left style="medium">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thick">
        <color indexed="64"/>
      </right>
      <top style="thin">
        <color indexed="64"/>
      </top>
      <bottom style="thick">
        <color indexed="64"/>
      </bottom>
      <diagonal/>
    </border>
    <border>
      <left/>
      <right style="thick">
        <color indexed="64"/>
      </right>
      <top style="thick">
        <color indexed="64"/>
      </top>
      <bottom/>
      <diagonal/>
    </border>
    <border>
      <left/>
      <right style="thick">
        <color indexed="64"/>
      </right>
      <top/>
      <bottom style="thick">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top style="thin">
        <color indexed="64"/>
      </top>
      <bottom style="thick">
        <color indexed="64"/>
      </bottom>
      <diagonal/>
    </border>
    <border>
      <left style="thick">
        <color indexed="64"/>
      </left>
      <right/>
      <top style="thick">
        <color indexed="64"/>
      </top>
      <bottom/>
      <diagonal/>
    </border>
    <border>
      <left style="thin">
        <color indexed="64"/>
      </left>
      <right style="thick">
        <color indexed="64"/>
      </right>
      <top style="thin">
        <color indexed="64"/>
      </top>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style="thick">
        <color indexed="64"/>
      </left>
      <right style="thin">
        <color indexed="64"/>
      </right>
      <top/>
      <bottom style="thick">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bottom style="thin">
        <color indexed="64"/>
      </bottom>
      <diagonal/>
    </border>
    <border>
      <left/>
      <right style="thick">
        <color indexed="64"/>
      </right>
      <top/>
      <bottom/>
      <diagonal/>
    </border>
    <border>
      <left style="thick">
        <color indexed="64"/>
      </left>
      <right style="thin">
        <color indexed="64"/>
      </right>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right/>
      <top style="thin">
        <color auto="1"/>
      </top>
      <bottom style="medium">
        <color indexed="64"/>
      </bottom>
      <diagonal/>
    </border>
    <border>
      <left/>
      <right style="medium">
        <color theme="1"/>
      </right>
      <top style="thin">
        <color indexed="64"/>
      </top>
      <bottom style="thin">
        <color indexed="64"/>
      </bottom>
      <diagonal/>
    </border>
    <border>
      <left/>
      <right style="medium">
        <color theme="1"/>
      </right>
      <top style="thin">
        <color indexed="64"/>
      </top>
      <bottom/>
      <diagonal/>
    </border>
    <border>
      <left style="thick">
        <color indexed="64"/>
      </left>
      <right style="medium">
        <color theme="1"/>
      </right>
      <top/>
      <bottom style="medium">
        <color indexed="64"/>
      </bottom>
      <diagonal/>
    </border>
    <border>
      <left/>
      <right style="medium">
        <color theme="1"/>
      </right>
      <top style="medium">
        <color indexed="64"/>
      </top>
      <bottom style="thin">
        <color auto="1"/>
      </bottom>
      <diagonal/>
    </border>
    <border>
      <left/>
      <right style="medium">
        <color theme="1"/>
      </right>
      <top/>
      <bottom style="medium">
        <color indexed="64"/>
      </bottom>
      <diagonal/>
    </border>
    <border>
      <left style="medium">
        <color theme="1"/>
      </left>
      <right/>
      <top/>
      <bottom/>
      <diagonal/>
    </border>
    <border>
      <left/>
      <right style="medium">
        <color theme="1"/>
      </right>
      <top style="thin">
        <color indexed="64"/>
      </top>
      <bottom style="medium">
        <color indexed="64"/>
      </bottom>
      <diagonal/>
    </border>
    <border>
      <left/>
      <right style="medium">
        <color theme="1"/>
      </right>
      <top style="medium">
        <color indexed="64"/>
      </top>
      <bottom style="medium">
        <color indexed="64"/>
      </bottom>
      <diagonal/>
    </border>
    <border>
      <left style="thick">
        <color indexed="64"/>
      </left>
      <right style="medium">
        <color theme="1"/>
      </right>
      <top style="medium">
        <color indexed="64"/>
      </top>
      <bottom style="medium">
        <color indexed="64"/>
      </bottom>
      <diagonal/>
    </border>
    <border>
      <left style="medium">
        <color theme="1"/>
      </left>
      <right style="medium">
        <color theme="1"/>
      </right>
      <top/>
      <bottom/>
      <diagonal/>
    </border>
    <border>
      <left/>
      <right style="thin">
        <color theme="1"/>
      </right>
      <top style="thin">
        <color theme="1"/>
      </top>
      <bottom style="thin">
        <color theme="1"/>
      </bottom>
      <diagonal/>
    </border>
    <border>
      <left style="medium">
        <color theme="1"/>
      </left>
      <right style="thin">
        <color theme="1"/>
      </right>
      <top style="thin">
        <color theme="1"/>
      </top>
      <bottom style="thin">
        <color theme="1"/>
      </bottom>
      <diagonal/>
    </border>
    <border>
      <left style="medium">
        <color indexed="64"/>
      </left>
      <right style="medium">
        <color theme="1"/>
      </right>
      <top/>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theme="1"/>
      </left>
      <right/>
      <top style="thin">
        <color theme="1"/>
      </top>
      <bottom style="thin">
        <color theme="1"/>
      </bottom>
      <diagonal/>
    </border>
    <border>
      <left style="thin">
        <color theme="1"/>
      </left>
      <right style="medium">
        <color theme="1"/>
      </right>
      <top style="thin">
        <color theme="1"/>
      </top>
      <bottom style="thin">
        <color theme="1"/>
      </bottom>
      <diagonal/>
    </border>
    <border>
      <left/>
      <right style="medium">
        <color theme="1"/>
      </right>
      <top style="thin">
        <color theme="1"/>
      </top>
      <bottom/>
      <diagonal/>
    </border>
    <border>
      <left/>
      <right style="medium">
        <color theme="1"/>
      </right>
      <top style="medium">
        <color theme="1"/>
      </top>
      <bottom/>
      <diagonal/>
    </border>
    <border>
      <left/>
      <right style="medium">
        <color theme="1"/>
      </right>
      <top/>
      <bottom/>
      <diagonal/>
    </border>
    <border>
      <left/>
      <right/>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thin">
        <color theme="1"/>
      </bottom>
      <diagonal/>
    </border>
    <border>
      <left/>
      <right style="medium">
        <color theme="1"/>
      </right>
      <top style="medium">
        <color theme="1"/>
      </top>
      <bottom style="medium">
        <color theme="1"/>
      </bottom>
      <diagonal/>
    </border>
    <border>
      <left style="medium">
        <color theme="1"/>
      </left>
      <right/>
      <top style="thin">
        <color theme="1"/>
      </top>
      <bottom style="medium">
        <color theme="1"/>
      </bottom>
      <diagonal/>
    </border>
    <border>
      <left style="medium">
        <color indexed="64"/>
      </left>
      <right style="thin">
        <color theme="1"/>
      </right>
      <top style="medium">
        <color theme="1"/>
      </top>
      <bottom style="thin">
        <color theme="1"/>
      </bottom>
      <diagonal/>
    </border>
    <border>
      <left/>
      <right style="medium">
        <color theme="1"/>
      </right>
      <top style="thin">
        <color theme="1"/>
      </top>
      <bottom style="medium">
        <color theme="1"/>
      </bottom>
      <diagonal/>
    </border>
    <border>
      <left style="thin">
        <color theme="1"/>
      </left>
      <right style="medium">
        <color theme="1"/>
      </right>
      <top style="thin">
        <color theme="1"/>
      </top>
      <bottom/>
      <diagonal/>
    </border>
    <border>
      <left/>
      <right/>
      <top style="medium">
        <color theme="1"/>
      </top>
      <bottom/>
      <diagonal/>
    </border>
    <border>
      <left/>
      <right style="medium">
        <color theme="1"/>
      </right>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thin">
        <color theme="1"/>
      </top>
      <bottom/>
      <diagonal/>
    </border>
    <border>
      <left style="medium">
        <color theme="1"/>
      </left>
      <right style="medium">
        <color theme="1"/>
      </right>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style="medium">
        <color theme="1"/>
      </top>
      <bottom style="thin">
        <color theme="1"/>
      </bottom>
      <diagonal/>
    </border>
    <border>
      <left style="thick">
        <color indexed="64"/>
      </left>
      <right style="thick">
        <color indexed="64"/>
      </right>
      <top style="thin">
        <color theme="1"/>
      </top>
      <bottom style="thick">
        <color indexed="64"/>
      </bottom>
      <diagonal/>
    </border>
    <border>
      <left style="thick">
        <color indexed="64"/>
      </left>
      <right style="thick">
        <color indexed="64"/>
      </right>
      <top style="thin">
        <color theme="1"/>
      </top>
      <bottom style="thin">
        <color theme="1"/>
      </bottom>
      <diagonal/>
    </border>
    <border>
      <left style="thick">
        <color indexed="64"/>
      </left>
      <right style="thick">
        <color indexed="64"/>
      </right>
      <top style="thick">
        <color indexed="64"/>
      </top>
      <bottom style="thin">
        <color theme="1"/>
      </bottom>
      <diagonal/>
    </border>
    <border>
      <left style="thick">
        <color indexed="64"/>
      </left>
      <right style="thick">
        <color indexed="64"/>
      </right>
      <top style="thin">
        <color theme="1"/>
      </top>
      <bottom/>
      <diagonal/>
    </border>
    <border>
      <left style="medium">
        <color indexed="64"/>
      </left>
      <right style="medium">
        <color indexed="64"/>
      </right>
      <top style="thin">
        <color theme="1"/>
      </top>
      <bottom style="medium">
        <color indexed="64"/>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thin">
        <color theme="1"/>
      </right>
      <top/>
      <bottom style="thin">
        <color theme="1"/>
      </bottom>
      <diagonal/>
    </border>
    <border>
      <left style="thin">
        <color theme="1"/>
      </left>
      <right style="medium">
        <color theme="1"/>
      </right>
      <top style="medium">
        <color theme="1"/>
      </top>
      <bottom style="thin">
        <color theme="1"/>
      </bottom>
      <diagonal/>
    </border>
    <border>
      <left style="thick">
        <color indexed="64"/>
      </left>
      <right style="thick">
        <color indexed="64"/>
      </right>
      <top style="thin">
        <color theme="1"/>
      </top>
      <bottom style="thick">
        <color theme="1"/>
      </bottom>
      <diagonal/>
    </border>
    <border>
      <left style="thin">
        <color indexed="64"/>
      </left>
      <right/>
      <top style="thick">
        <color indexed="64"/>
      </top>
      <bottom style="thin">
        <color indexed="64"/>
      </bottom>
      <diagonal/>
    </border>
    <border>
      <left style="thin">
        <color indexed="64"/>
      </left>
      <right/>
      <top style="thin">
        <color indexed="64"/>
      </top>
      <bottom style="thick">
        <color indexed="64"/>
      </bottom>
      <diagonal/>
    </border>
    <border>
      <left style="thick">
        <color indexed="64"/>
      </left>
      <right style="thin">
        <color theme="1"/>
      </right>
      <top style="thick">
        <color indexed="64"/>
      </top>
      <bottom style="thick">
        <color indexed="64"/>
      </bottom>
      <diagonal/>
    </border>
    <border>
      <left/>
      <right style="thick">
        <color theme="1"/>
      </right>
      <top style="thick">
        <color indexed="64"/>
      </top>
      <bottom style="thick">
        <color indexed="64"/>
      </bottom>
      <diagonal/>
    </border>
    <border>
      <left style="thick">
        <color indexed="64"/>
      </left>
      <right style="thick">
        <color theme="1"/>
      </right>
      <top style="thick">
        <color indexed="64"/>
      </top>
      <bottom style="thin">
        <color indexed="64"/>
      </bottom>
      <diagonal/>
    </border>
    <border>
      <left style="thick">
        <color theme="1"/>
      </left>
      <right style="medium">
        <color indexed="64"/>
      </right>
      <top/>
      <bottom/>
      <diagonal/>
    </border>
    <border>
      <left style="thick">
        <color indexed="64"/>
      </left>
      <right style="thick">
        <color theme="1"/>
      </right>
      <top style="thin">
        <color indexed="64"/>
      </top>
      <bottom style="thick">
        <color indexed="64"/>
      </bottom>
      <diagonal/>
    </border>
    <border>
      <left style="thick">
        <color indexed="64"/>
      </left>
      <right style="thick">
        <color theme="1"/>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bottom style="thin">
        <color theme="1"/>
      </bottom>
      <diagonal/>
    </border>
    <border>
      <left style="thin">
        <color theme="1"/>
      </left>
      <right style="thin">
        <color theme="1"/>
      </right>
      <top/>
      <bottom style="thin">
        <color theme="1"/>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indexed="64"/>
      </top>
      <bottom style="medium">
        <color indexed="64"/>
      </bottom>
      <diagonal/>
    </border>
    <border>
      <left/>
      <right style="thin">
        <color theme="1"/>
      </right>
      <top style="medium">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theme="1"/>
      </bottom>
      <diagonal/>
    </border>
    <border>
      <left style="medium">
        <color indexed="64"/>
      </left>
      <right style="medium">
        <color indexed="64"/>
      </right>
      <top style="medium">
        <color theme="1"/>
      </top>
      <bottom style="thin">
        <color theme="1"/>
      </bottom>
      <diagonal/>
    </border>
    <border>
      <left style="medium">
        <color indexed="64"/>
      </left>
      <right style="medium">
        <color indexed="64"/>
      </right>
      <top/>
      <bottom style="medium">
        <color theme="1"/>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style="medium">
        <color theme="0"/>
      </left>
      <right style="medium">
        <color rgb="FFFFFFFF"/>
      </right>
      <top style="medium">
        <color theme="0"/>
      </top>
      <bottom style="thick">
        <color rgb="FFFFFFFF"/>
      </bottom>
      <diagonal/>
    </border>
    <border>
      <left style="medium">
        <color rgb="FFFFFFFF"/>
      </left>
      <right/>
      <top style="medium">
        <color theme="0"/>
      </top>
      <bottom style="thick">
        <color rgb="FFFFFFFF"/>
      </bottom>
      <diagonal/>
    </border>
    <border>
      <left/>
      <right style="medium">
        <color rgb="FFFFFFFF"/>
      </right>
      <top style="medium">
        <color theme="0"/>
      </top>
      <bottom style="thick">
        <color rgb="FFFFFFFF"/>
      </bottom>
      <diagonal/>
    </border>
    <border>
      <left style="medium">
        <color rgb="FFFFFFFF"/>
      </left>
      <right style="medium">
        <color rgb="FFFFFFFF"/>
      </right>
      <top style="medium">
        <color theme="0"/>
      </top>
      <bottom style="thick">
        <color rgb="FFFFFFFF"/>
      </bottom>
      <diagonal/>
    </border>
    <border>
      <left/>
      <right style="medium">
        <color theme="0"/>
      </right>
      <top style="medium">
        <color theme="0"/>
      </top>
      <bottom style="thick">
        <color rgb="FFFFFFFF"/>
      </bottom>
      <diagonal/>
    </border>
    <border>
      <left style="medium">
        <color theme="0"/>
      </left>
      <right style="medium">
        <color rgb="FFFFFFFF"/>
      </right>
      <top style="thick">
        <color rgb="FFFFFFFF"/>
      </top>
      <bottom/>
      <diagonal/>
    </border>
    <border>
      <left style="medium">
        <color rgb="FFFFFFFF"/>
      </left>
      <right/>
      <top style="thick">
        <color rgb="FFFFFFFF"/>
      </top>
      <bottom/>
      <diagonal/>
    </border>
    <border>
      <left/>
      <right style="medium">
        <color rgb="FFFFFFFF"/>
      </right>
      <top style="thick">
        <color rgb="FFFFFFFF"/>
      </top>
      <bottom style="thin">
        <color theme="0"/>
      </bottom>
      <diagonal/>
    </border>
    <border>
      <left style="medium">
        <color rgb="FFFFFFFF"/>
      </left>
      <right style="medium">
        <color rgb="FFFFFFFF"/>
      </right>
      <top style="thick">
        <color rgb="FFFFFFFF"/>
      </top>
      <bottom style="thin">
        <color theme="0"/>
      </bottom>
      <diagonal/>
    </border>
    <border>
      <left style="medium">
        <color rgb="FFFFFFFF"/>
      </left>
      <right style="medium">
        <color theme="0"/>
      </right>
      <top style="thick">
        <color rgb="FFFFFFFF"/>
      </top>
      <bottom/>
      <diagonal/>
    </border>
    <border>
      <left style="medium">
        <color theme="0"/>
      </left>
      <right style="medium">
        <color theme="0"/>
      </right>
      <top style="medium">
        <color theme="0"/>
      </top>
      <bottom style="medium">
        <color theme="0"/>
      </bottom>
      <diagonal/>
    </border>
    <border>
      <left style="medium">
        <color theme="0"/>
      </left>
      <right style="medium">
        <color rgb="FFFFFFFF"/>
      </right>
      <top/>
      <bottom style="medium">
        <color rgb="FFFFFFFF"/>
      </bottom>
      <diagonal/>
    </border>
    <border>
      <left style="medium">
        <color rgb="FFFFFFFF"/>
      </left>
      <right/>
      <top style="thin">
        <color theme="0"/>
      </top>
      <bottom style="medium">
        <color rgb="FFFFFFFF"/>
      </bottom>
      <diagonal/>
    </border>
    <border>
      <left/>
      <right style="medium">
        <color rgb="FFFFFFFF"/>
      </right>
      <top/>
      <bottom style="medium">
        <color rgb="FFFFFFFF"/>
      </bottom>
      <diagonal/>
    </border>
    <border>
      <left style="medium">
        <color rgb="FFFFFFFF"/>
      </left>
      <right style="medium">
        <color rgb="FFFFFFFF"/>
      </right>
      <top/>
      <bottom style="medium">
        <color rgb="FFFFFFFF"/>
      </bottom>
      <diagonal/>
    </border>
    <border>
      <left style="medium">
        <color rgb="FFFFFFFF"/>
      </left>
      <right style="medium">
        <color theme="0"/>
      </right>
      <top/>
      <bottom style="medium">
        <color rgb="FFFFFFFF"/>
      </bottom>
      <diagonal/>
    </border>
    <border>
      <left style="medium">
        <color theme="0"/>
      </left>
      <right style="medium">
        <color rgb="FFFFFFFF"/>
      </right>
      <top style="medium">
        <color rgb="FFFFFFFF"/>
      </top>
      <bottom/>
      <diagonal/>
    </border>
    <border>
      <left style="medium">
        <color rgb="FFFFFFFF"/>
      </left>
      <right/>
      <top style="medium">
        <color rgb="FFFFFFFF"/>
      </top>
      <bottom/>
      <diagonal/>
    </border>
    <border>
      <left/>
      <right style="medium">
        <color rgb="FFFFFFFF"/>
      </right>
      <top style="medium">
        <color rgb="FFFFFFFF"/>
      </top>
      <bottom style="thin">
        <color theme="0"/>
      </bottom>
      <diagonal/>
    </border>
    <border>
      <left style="medium">
        <color rgb="FFFFFFFF"/>
      </left>
      <right style="medium">
        <color rgb="FFFFFFFF"/>
      </right>
      <top style="medium">
        <color rgb="FFFFFFFF"/>
      </top>
      <bottom style="thin">
        <color theme="0"/>
      </bottom>
      <diagonal/>
    </border>
    <border>
      <left style="medium">
        <color rgb="FFFFFFFF"/>
      </left>
      <right style="medium">
        <color theme="0"/>
      </right>
      <top style="medium">
        <color rgb="FFFFFFFF"/>
      </top>
      <bottom/>
      <diagonal/>
    </border>
    <border>
      <left style="medium">
        <color rgb="FFFFFFFF"/>
      </left>
      <right/>
      <top style="thin">
        <color theme="0"/>
      </top>
      <bottom style="thick">
        <color rgb="FFFFFFFF"/>
      </bottom>
      <diagonal/>
    </border>
    <border>
      <left/>
      <right style="medium">
        <color rgb="FFFFFFFF"/>
      </right>
      <top style="thin">
        <color theme="0"/>
      </top>
      <bottom style="thick">
        <color rgb="FFFFFFFF"/>
      </bottom>
      <diagonal/>
    </border>
    <border>
      <left/>
      <right style="medium">
        <color rgb="FFFFFFFF"/>
      </right>
      <top/>
      <bottom style="thin">
        <color theme="0"/>
      </bottom>
      <diagonal/>
    </border>
    <border>
      <left style="medium">
        <color rgb="FFFFFFFF"/>
      </left>
      <right style="medium">
        <color rgb="FFFFFFFF"/>
      </right>
      <top/>
      <bottom style="thin">
        <color theme="0"/>
      </bottom>
      <diagonal/>
    </border>
    <border>
      <left style="medium">
        <color theme="0"/>
      </left>
      <right style="medium">
        <color rgb="FFFFFFFF"/>
      </right>
      <top/>
      <bottom/>
      <diagonal/>
    </border>
    <border>
      <left style="medium">
        <color rgb="FFFFFFFF"/>
      </left>
      <right/>
      <top style="thin">
        <color theme="0"/>
      </top>
      <bottom style="thin">
        <color theme="0"/>
      </bottom>
      <diagonal/>
    </border>
    <border>
      <left/>
      <right style="medium">
        <color rgb="FFFFFFFF"/>
      </right>
      <top/>
      <bottom/>
      <diagonal/>
    </border>
    <border>
      <left style="medium">
        <color rgb="FFFFFFFF"/>
      </left>
      <right style="medium">
        <color rgb="FFFFFFFF"/>
      </right>
      <top/>
      <bottom/>
      <diagonal/>
    </border>
    <border>
      <left style="medium">
        <color rgb="FFFFFFFF"/>
      </left>
      <right style="medium">
        <color theme="0"/>
      </right>
      <top/>
      <bottom/>
      <diagonal/>
    </border>
    <border>
      <left style="medium">
        <color theme="0"/>
      </left>
      <right/>
      <top/>
      <bottom/>
      <diagonal/>
    </border>
    <border>
      <left style="medium">
        <color theme="0"/>
      </left>
      <right/>
      <top style="thin">
        <color theme="0"/>
      </top>
      <bottom style="thin">
        <color theme="0"/>
      </bottom>
      <diagonal/>
    </border>
    <border>
      <left/>
      <right style="medium">
        <color rgb="FFFFFFFF"/>
      </right>
      <top style="thin">
        <color theme="0"/>
      </top>
      <bottom style="thin">
        <color theme="0"/>
      </bottom>
      <diagonal/>
    </border>
    <border>
      <left style="medium">
        <color rgb="FFFFFFFF"/>
      </left>
      <right style="medium">
        <color rgb="FFFFFFFF"/>
      </right>
      <top style="thin">
        <color theme="0"/>
      </top>
      <bottom style="thin">
        <color theme="0"/>
      </bottom>
      <diagonal/>
    </border>
    <border>
      <left style="medium">
        <color rgb="FFFFFFFF"/>
      </left>
      <right style="thin">
        <color theme="0"/>
      </right>
      <top style="thin">
        <color theme="0"/>
      </top>
      <bottom style="thin">
        <color theme="0"/>
      </bottom>
      <diagonal/>
    </border>
    <border>
      <left/>
      <right style="medium">
        <color theme="0"/>
      </right>
      <top/>
      <bottom/>
      <diagonal/>
    </border>
    <border>
      <left style="medium">
        <color rgb="FFFFFFFF"/>
      </left>
      <right/>
      <top style="medium">
        <color rgb="FFFFFFFF"/>
      </top>
      <bottom style="thin">
        <color theme="0"/>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medium">
        <color rgb="FFFFFFFF"/>
      </left>
      <right/>
      <top/>
      <bottom style="thin">
        <color theme="0"/>
      </bottom>
      <diagonal/>
    </border>
    <border>
      <left style="medium">
        <color rgb="FFFFFFFF"/>
      </left>
      <right/>
      <top/>
      <bottom style="thick">
        <color rgb="FFFFFFFF"/>
      </bottom>
      <diagonal/>
    </border>
    <border>
      <left/>
      <right style="medium">
        <color rgb="FFFFFFFF"/>
      </right>
      <top/>
      <bottom style="thick">
        <color rgb="FFFFFFFF"/>
      </bottom>
      <diagonal/>
    </border>
    <border>
      <left style="medium">
        <color rgb="FFFFFFFF"/>
      </left>
      <right style="medium">
        <color rgb="FFFFFFFF"/>
      </right>
      <top style="thin">
        <color theme="0"/>
      </top>
      <bottom style="medium">
        <color rgb="FFFFFFFF"/>
      </bottom>
      <diagonal/>
    </border>
    <border>
      <left style="medium">
        <color theme="0"/>
      </left>
      <right/>
      <top style="medium">
        <color rgb="FFFFFFFF"/>
      </top>
      <bottom/>
      <diagonal/>
    </border>
    <border>
      <left style="medium">
        <color theme="0"/>
      </left>
      <right/>
      <top style="thick">
        <color rgb="FFFFFFFF"/>
      </top>
      <bottom style="thin">
        <color theme="0"/>
      </bottom>
      <diagonal/>
    </border>
    <border>
      <left/>
      <right style="medium">
        <color rgb="FFFFFFFF"/>
      </right>
      <top style="thick">
        <color rgb="FFFFFFFF"/>
      </top>
      <bottom/>
      <diagonal/>
    </border>
    <border>
      <left style="medium">
        <color rgb="FFFFFFFF"/>
      </left>
      <right/>
      <top style="thin">
        <color theme="0"/>
      </top>
      <bottom/>
      <diagonal/>
    </border>
    <border>
      <left style="thin">
        <color theme="0"/>
      </left>
      <right style="medium">
        <color rgb="FFFFFFFF"/>
      </right>
      <top style="thin">
        <color theme="0"/>
      </top>
      <bottom/>
      <diagonal/>
    </border>
    <border>
      <left/>
      <right style="medium">
        <color rgb="FFFFFFFF"/>
      </right>
      <top style="thin">
        <color theme="0"/>
      </top>
      <bottom style="medium">
        <color theme="0"/>
      </bottom>
      <diagonal/>
    </border>
    <border>
      <left style="medium">
        <color rgb="FFFFFFFF"/>
      </left>
      <right style="medium">
        <color rgb="FFFFFFFF"/>
      </right>
      <top style="thin">
        <color theme="0"/>
      </top>
      <bottom style="medium">
        <color theme="0"/>
      </bottom>
      <diagonal/>
    </border>
    <border>
      <left style="medium">
        <color rgb="FFFFFFFF"/>
      </left>
      <right style="thin">
        <color theme="0"/>
      </right>
      <top/>
      <bottom/>
      <diagonal/>
    </border>
    <border>
      <left style="thin">
        <color theme="0"/>
      </left>
      <right style="medium">
        <color rgb="FFFFFFFF"/>
      </right>
      <top style="medium">
        <color rgb="FFFFFFFF"/>
      </top>
      <bottom style="thin">
        <color theme="0"/>
      </bottom>
      <diagonal/>
    </border>
    <border>
      <left style="thin">
        <color theme="0"/>
      </left>
      <right style="medium">
        <color rgb="FFFFFFFF"/>
      </right>
      <top style="thin">
        <color theme="0"/>
      </top>
      <bottom style="thin">
        <color theme="0"/>
      </bottom>
      <diagonal/>
    </border>
    <border>
      <left style="medium">
        <color theme="0"/>
      </left>
      <right style="medium">
        <color theme="0"/>
      </right>
      <top style="medium">
        <color theme="0"/>
      </top>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theme="1"/>
      </left>
      <right style="thin">
        <color theme="1"/>
      </right>
      <top style="medium">
        <color theme="1"/>
      </top>
      <bottom style="thin">
        <color theme="1"/>
      </bottom>
      <diagonal/>
    </border>
    <border>
      <left style="medium">
        <color indexed="64"/>
      </left>
      <right/>
      <top/>
      <bottom style="thin">
        <color indexed="64"/>
      </bottom>
      <diagonal/>
    </border>
    <border>
      <left/>
      <right style="medium">
        <color indexed="64"/>
      </right>
      <top/>
      <bottom style="thin">
        <color indexed="64"/>
      </bottom>
      <diagonal/>
    </border>
  </borders>
  <cellStyleXfs count="3">
    <xf numFmtId="0" fontId="0" fillId="0" borderId="0"/>
    <xf numFmtId="44" fontId="10" fillId="0" borderId="0" applyFont="0" applyFill="0" applyBorder="0" applyAlignment="0" applyProtection="0"/>
    <xf numFmtId="0" fontId="10" fillId="10" borderId="0" applyNumberFormat="0" applyBorder="0" applyAlignment="0" applyProtection="0"/>
  </cellStyleXfs>
  <cellXfs count="518">
    <xf numFmtId="0" fontId="0" fillId="0" borderId="0" xfId="0"/>
    <xf numFmtId="0" fontId="5" fillId="2" borderId="0" xfId="0" applyFont="1" applyFill="1" applyAlignment="1">
      <alignment vertical="center"/>
    </xf>
    <xf numFmtId="0" fontId="0" fillId="2" borderId="0" xfId="0" applyFill="1" applyAlignment="1">
      <alignment vertical="center"/>
    </xf>
    <xf numFmtId="0" fontId="0" fillId="2" borderId="0" xfId="0" applyFill="1" applyAlignment="1">
      <alignment vertical="center" wrapText="1"/>
    </xf>
    <xf numFmtId="0" fontId="6" fillId="2" borderId="0" xfId="0" applyFont="1" applyFill="1"/>
    <xf numFmtId="0" fontId="1" fillId="3" borderId="1" xfId="0" applyFont="1" applyFill="1" applyBorder="1" applyAlignment="1">
      <alignment horizontal="center" vertical="center"/>
    </xf>
    <xf numFmtId="0" fontId="1" fillId="3" borderId="2" xfId="0" applyFont="1" applyFill="1" applyBorder="1" applyAlignment="1">
      <alignment horizontal="centerContinuous" vertical="center"/>
    </xf>
    <xf numFmtId="0" fontId="1" fillId="3" borderId="3" xfId="0" applyFont="1" applyFill="1" applyBorder="1" applyAlignment="1">
      <alignment horizontal="centerContinuous" vertical="center"/>
    </xf>
    <xf numFmtId="0" fontId="1" fillId="3" borderId="4" xfId="0" applyFont="1" applyFill="1" applyBorder="1" applyAlignment="1">
      <alignment horizontal="centerContinuous" vertical="center"/>
    </xf>
    <xf numFmtId="0" fontId="0" fillId="4" borderId="5" xfId="0" applyFill="1" applyBorder="1" applyAlignment="1">
      <alignment horizontal="center" vertical="center" wrapText="1"/>
    </xf>
    <xf numFmtId="0" fontId="0" fillId="4" borderId="6" xfId="0" applyFill="1" applyBorder="1" applyAlignment="1">
      <alignment horizontal="centerContinuous" vertical="center" wrapText="1"/>
    </xf>
    <xf numFmtId="0" fontId="0" fillId="4" borderId="7" xfId="0" applyFill="1" applyBorder="1" applyAlignment="1">
      <alignment horizontal="centerContinuous" vertical="center" wrapText="1"/>
    </xf>
    <xf numFmtId="0" fontId="0" fillId="4" borderId="8" xfId="0" applyFill="1" applyBorder="1" applyAlignment="1">
      <alignment horizontal="centerContinuous" vertical="center" wrapText="1"/>
    </xf>
    <xf numFmtId="0" fontId="1" fillId="3" borderId="9" xfId="0" applyFont="1" applyFill="1" applyBorder="1" applyAlignment="1">
      <alignment horizontal="centerContinuous" vertical="center"/>
    </xf>
    <xf numFmtId="0" fontId="1" fillId="3" borderId="10" xfId="0" applyFont="1" applyFill="1" applyBorder="1" applyAlignment="1">
      <alignment horizontal="centerContinuous" vertical="center"/>
    </xf>
    <xf numFmtId="0" fontId="1" fillId="3" borderId="11" xfId="0" applyFont="1" applyFill="1" applyBorder="1" applyAlignment="1">
      <alignment horizontal="centerContinuous" vertical="center"/>
    </xf>
    <xf numFmtId="0" fontId="1" fillId="3" borderId="12" xfId="0" applyFont="1" applyFill="1" applyBorder="1" applyAlignment="1">
      <alignment horizontal="centerContinuous" vertical="center"/>
    </xf>
    <xf numFmtId="0" fontId="0" fillId="4" borderId="13" xfId="0" applyFill="1" applyBorder="1" applyAlignment="1" applyProtection="1">
      <alignment horizontal="centerContinuous" vertical="center" wrapText="1"/>
      <protection locked="0"/>
    </xf>
    <xf numFmtId="0" fontId="0" fillId="4" borderId="14" xfId="0" applyFill="1" applyBorder="1" applyAlignment="1" applyProtection="1">
      <alignment horizontal="centerContinuous" vertical="center" wrapText="1"/>
      <protection locked="0"/>
    </xf>
    <xf numFmtId="0" fontId="0" fillId="4" borderId="15" xfId="0" applyFill="1" applyBorder="1" applyAlignment="1" applyProtection="1">
      <alignment horizontal="centerContinuous" vertical="center" wrapText="1"/>
      <protection locked="0"/>
    </xf>
    <xf numFmtId="0" fontId="0" fillId="4" borderId="19" xfId="0" applyFill="1" applyBorder="1" applyAlignment="1">
      <alignment vertical="center"/>
    </xf>
    <xf numFmtId="0" fontId="0" fillId="4" borderId="20" xfId="0" applyFill="1" applyBorder="1" applyAlignment="1">
      <alignment vertical="center"/>
    </xf>
    <xf numFmtId="0" fontId="1" fillId="4" borderId="21" xfId="0" applyFont="1" applyFill="1" applyBorder="1" applyAlignment="1" applyProtection="1">
      <alignment horizontal="center" vertical="center"/>
      <protection locked="0"/>
    </xf>
    <xf numFmtId="0" fontId="3" fillId="5" borderId="25" xfId="0" applyFont="1" applyFill="1" applyBorder="1" applyAlignment="1">
      <alignment horizontal="center" vertical="center" wrapText="1"/>
    </xf>
    <xf numFmtId="0" fontId="3" fillId="5" borderId="26" xfId="0" applyFont="1" applyFill="1" applyBorder="1" applyAlignment="1">
      <alignment horizontal="centerContinuous" vertical="center" wrapText="1"/>
    </xf>
    <xf numFmtId="0" fontId="3" fillId="5" borderId="26"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0" fillId="4" borderId="28" xfId="0" applyFill="1" applyBorder="1" applyAlignment="1">
      <alignment horizontal="center" vertical="center"/>
    </xf>
    <xf numFmtId="0" fontId="0" fillId="4" borderId="22" xfId="0" applyFill="1" applyBorder="1" applyAlignment="1">
      <alignment horizontal="centerContinuous" vertical="center" wrapText="1"/>
    </xf>
    <xf numFmtId="0" fontId="0" fillId="4" borderId="24" xfId="0" applyFill="1" applyBorder="1" applyAlignment="1">
      <alignment horizontal="centerContinuous" vertical="center" wrapText="1"/>
    </xf>
    <xf numFmtId="0" fontId="0" fillId="4" borderId="29" xfId="0" applyFill="1" applyBorder="1" applyAlignment="1" applyProtection="1">
      <alignment horizontal="center" vertical="center" wrapText="1"/>
      <protection locked="0"/>
    </xf>
    <xf numFmtId="0" fontId="1" fillId="4" borderId="30" xfId="0" applyFont="1" applyFill="1" applyBorder="1" applyAlignment="1" applyProtection="1">
      <alignment horizontal="center" vertical="center"/>
      <protection locked="0"/>
    </xf>
    <xf numFmtId="0" fontId="3" fillId="5" borderId="31" xfId="0" applyFont="1" applyFill="1" applyBorder="1" applyAlignment="1">
      <alignment horizontal="centerContinuous" vertical="center" wrapText="1"/>
    </xf>
    <xf numFmtId="0" fontId="3" fillId="5" borderId="32" xfId="0" applyFont="1" applyFill="1" applyBorder="1" applyAlignment="1">
      <alignment horizontal="centerContinuous" vertical="center" wrapText="1"/>
    </xf>
    <xf numFmtId="0" fontId="3" fillId="5" borderId="33" xfId="0" applyFont="1" applyFill="1" applyBorder="1" applyAlignment="1">
      <alignment horizontal="centerContinuous" vertical="center" wrapText="1"/>
    </xf>
    <xf numFmtId="0" fontId="3" fillId="5" borderId="34" xfId="0" applyFont="1" applyFill="1" applyBorder="1" applyAlignment="1">
      <alignment horizontal="centerContinuous" vertical="center" wrapText="1"/>
    </xf>
    <xf numFmtId="0" fontId="0" fillId="6" borderId="28" xfId="0" applyFill="1" applyBorder="1" applyAlignment="1">
      <alignment horizontal="center" vertical="center"/>
    </xf>
    <xf numFmtId="0" fontId="0" fillId="7" borderId="22" xfId="0" applyFill="1" applyBorder="1" applyAlignment="1" applyProtection="1">
      <alignment horizontal="centerContinuous" vertical="center"/>
      <protection locked="0"/>
    </xf>
    <xf numFmtId="0" fontId="0" fillId="6" borderId="36" xfId="0" applyFill="1" applyBorder="1" applyAlignment="1">
      <alignment horizontal="center" vertical="center"/>
    </xf>
    <xf numFmtId="0" fontId="0" fillId="4" borderId="38" xfId="0" applyFill="1" applyBorder="1" applyAlignment="1" applyProtection="1">
      <alignment horizontal="center" vertical="center" wrapText="1"/>
      <protection locked="0"/>
    </xf>
    <xf numFmtId="0" fontId="0" fillId="7" borderId="39" xfId="0" applyFill="1" applyBorder="1" applyAlignment="1">
      <alignment horizontal="centerContinuous" vertical="center" wrapText="1"/>
    </xf>
    <xf numFmtId="0" fontId="3" fillId="5" borderId="5" xfId="0" applyFont="1" applyFill="1" applyBorder="1" applyAlignment="1">
      <alignment horizontal="centerContinuous" vertical="center" wrapText="1"/>
    </xf>
    <xf numFmtId="0" fontId="0" fillId="7" borderId="22" xfId="0" applyFill="1" applyBorder="1" applyAlignment="1">
      <alignment horizontal="centerContinuous" vertical="center" wrapText="1"/>
    </xf>
    <xf numFmtId="0" fontId="0" fillId="7" borderId="39" xfId="0" applyFill="1" applyBorder="1" applyAlignment="1" applyProtection="1">
      <alignment horizontal="centerContinuous" vertical="center" wrapText="1"/>
      <protection locked="0"/>
    </xf>
    <xf numFmtId="0" fontId="3" fillId="5" borderId="25" xfId="0" applyFont="1" applyFill="1" applyBorder="1" applyAlignment="1">
      <alignment horizontal="centerContinuous" vertical="center" wrapText="1"/>
    </xf>
    <xf numFmtId="0" fontId="0" fillId="7" borderId="22" xfId="0" applyFill="1" applyBorder="1" applyAlignment="1" applyProtection="1">
      <alignment horizontal="centerContinuous" vertical="center" wrapText="1"/>
      <protection locked="0"/>
    </xf>
    <xf numFmtId="0" fontId="0" fillId="8" borderId="39" xfId="0" applyFill="1" applyBorder="1" applyAlignment="1">
      <alignment horizontal="centerContinuous" vertical="center" wrapText="1"/>
    </xf>
    <xf numFmtId="0" fontId="1" fillId="3" borderId="13" xfId="0" applyFont="1" applyFill="1" applyBorder="1" applyAlignment="1">
      <alignment horizontal="centerContinuous" vertical="center"/>
    </xf>
    <xf numFmtId="0" fontId="1" fillId="3" borderId="14" xfId="0" applyFont="1" applyFill="1" applyBorder="1" applyAlignment="1">
      <alignment horizontal="centerContinuous" vertical="center"/>
    </xf>
    <xf numFmtId="0" fontId="0" fillId="6" borderId="40" xfId="0" applyFill="1" applyBorder="1" applyAlignment="1">
      <alignment horizontal="center" vertical="center"/>
    </xf>
    <xf numFmtId="0" fontId="0" fillId="4" borderId="42" xfId="0" applyFill="1" applyBorder="1" applyAlignment="1" applyProtection="1">
      <alignment horizontal="center" vertical="center" wrapText="1"/>
      <protection locked="0"/>
    </xf>
    <xf numFmtId="0" fontId="1" fillId="3" borderId="43" xfId="0" applyFont="1" applyFill="1" applyBorder="1" applyAlignment="1">
      <alignment horizontal="centerContinuous" vertical="center"/>
    </xf>
    <xf numFmtId="0" fontId="1" fillId="3" borderId="44" xfId="0" applyFont="1" applyFill="1" applyBorder="1" applyAlignment="1">
      <alignment horizontal="centerContinuous" vertical="center"/>
    </xf>
    <xf numFmtId="0" fontId="0" fillId="7" borderId="46" xfId="0" applyFill="1" applyBorder="1" applyAlignment="1" applyProtection="1">
      <alignment horizontal="centerContinuous" vertical="center" wrapText="1"/>
      <protection locked="0"/>
    </xf>
    <xf numFmtId="0" fontId="1" fillId="3" borderId="16" xfId="0" applyFont="1" applyFill="1" applyBorder="1" applyAlignment="1">
      <alignment horizontal="centerContinuous" vertical="center"/>
    </xf>
    <xf numFmtId="0" fontId="1" fillId="3" borderId="17" xfId="0" applyFont="1" applyFill="1" applyBorder="1" applyAlignment="1">
      <alignment horizontal="centerContinuous" vertical="center"/>
    </xf>
    <xf numFmtId="0" fontId="1" fillId="3" borderId="18" xfId="0" applyFont="1" applyFill="1" applyBorder="1" applyAlignment="1">
      <alignment horizontal="centerContinuous" vertical="center"/>
    </xf>
    <xf numFmtId="0" fontId="3" fillId="5" borderId="48" xfId="0" applyFont="1" applyFill="1" applyBorder="1" applyAlignment="1">
      <alignment horizontal="centerContinuous" vertical="center" wrapText="1"/>
    </xf>
    <xf numFmtId="0" fontId="3" fillId="5" borderId="49" xfId="0" applyFont="1" applyFill="1" applyBorder="1" applyAlignment="1">
      <alignment horizontal="centerContinuous" vertical="center" wrapText="1"/>
    </xf>
    <xf numFmtId="0" fontId="3" fillId="5" borderId="49" xfId="0" applyFont="1" applyFill="1" applyBorder="1" applyAlignment="1">
      <alignment horizontal="center" vertical="center" wrapText="1"/>
    </xf>
    <xf numFmtId="0" fontId="0" fillId="7" borderId="46" xfId="0" applyFill="1" applyBorder="1" applyAlignment="1">
      <alignment horizontal="centerContinuous" vertical="center" wrapText="1"/>
    </xf>
    <xf numFmtId="0" fontId="0" fillId="2" borderId="0" xfId="0" applyFill="1"/>
    <xf numFmtId="0" fontId="1" fillId="5" borderId="43" xfId="0" applyFont="1" applyFill="1" applyBorder="1" applyAlignment="1">
      <alignment horizontal="center" vertical="center"/>
    </xf>
    <xf numFmtId="0" fontId="1" fillId="5" borderId="50" xfId="0" applyFont="1" applyFill="1" applyBorder="1" applyAlignment="1">
      <alignment horizontal="center" vertical="center"/>
    </xf>
    <xf numFmtId="0" fontId="1" fillId="5" borderId="45" xfId="0" applyFont="1" applyFill="1" applyBorder="1" applyAlignment="1">
      <alignment horizontal="center" vertical="center" wrapText="1"/>
    </xf>
    <xf numFmtId="0" fontId="0" fillId="6" borderId="43" xfId="0" applyFill="1" applyBorder="1" applyAlignment="1">
      <alignment horizontal="center" vertical="center"/>
    </xf>
    <xf numFmtId="0" fontId="0" fillId="0" borderId="45" xfId="0" applyBorder="1" applyAlignment="1">
      <alignment horizontal="center" vertical="center"/>
    </xf>
    <xf numFmtId="0" fontId="0" fillId="0" borderId="45" xfId="0" applyBorder="1" applyAlignment="1">
      <alignment horizontal="center" vertical="center" wrapText="1"/>
    </xf>
    <xf numFmtId="0" fontId="0" fillId="4" borderId="45" xfId="0" applyFill="1" applyBorder="1" applyAlignment="1">
      <alignment horizontal="center" vertical="center"/>
    </xf>
    <xf numFmtId="0" fontId="8" fillId="0" borderId="34" xfId="0" applyFont="1" applyBorder="1" applyAlignment="1">
      <alignment horizontal="center" vertical="center"/>
    </xf>
    <xf numFmtId="0" fontId="8" fillId="0" borderId="34" xfId="0" applyFont="1" applyBorder="1" applyAlignment="1">
      <alignment horizontal="center" vertical="center" wrapText="1"/>
    </xf>
    <xf numFmtId="0" fontId="8" fillId="0" borderId="35" xfId="0" applyFont="1" applyBorder="1" applyAlignment="1">
      <alignment horizontal="center" vertical="center"/>
    </xf>
    <xf numFmtId="0" fontId="8" fillId="0" borderId="35" xfId="0" applyFont="1" applyBorder="1" applyAlignment="1">
      <alignment horizontal="center" vertical="center" wrapText="1"/>
    </xf>
    <xf numFmtId="0" fontId="8" fillId="0" borderId="47" xfId="0" applyFont="1" applyBorder="1" applyAlignment="1">
      <alignment horizontal="center" vertical="center"/>
    </xf>
    <xf numFmtId="0" fontId="8" fillId="0" borderId="47" xfId="0" applyFont="1" applyBorder="1" applyAlignment="1">
      <alignment horizontal="center" vertical="center" wrapText="1"/>
    </xf>
    <xf numFmtId="0" fontId="0" fillId="4" borderId="7" xfId="0" applyFill="1" applyBorder="1"/>
    <xf numFmtId="0" fontId="0" fillId="4" borderId="55" xfId="0" applyFill="1" applyBorder="1"/>
    <xf numFmtId="0" fontId="0" fillId="4" borderId="52" xfId="0" applyFill="1" applyBorder="1"/>
    <xf numFmtId="0" fontId="0" fillId="4" borderId="0" xfId="0" applyFill="1"/>
    <xf numFmtId="0" fontId="0" fillId="4" borderId="8" xfId="0" applyFill="1" applyBorder="1"/>
    <xf numFmtId="0" fontId="0" fillId="4" borderId="13" xfId="0" applyFill="1" applyBorder="1"/>
    <xf numFmtId="0" fontId="0" fillId="4" borderId="14" xfId="0" applyFill="1" applyBorder="1"/>
    <xf numFmtId="0" fontId="0" fillId="4" borderId="15" xfId="0" applyFill="1" applyBorder="1"/>
    <xf numFmtId="0" fontId="9" fillId="4" borderId="52" xfId="0" applyFont="1" applyFill="1" applyBorder="1"/>
    <xf numFmtId="0" fontId="9" fillId="4" borderId="7" xfId="0" applyFont="1" applyFill="1" applyBorder="1"/>
    <xf numFmtId="0" fontId="0" fillId="6" borderId="50" xfId="0" applyFill="1" applyBorder="1" applyAlignment="1">
      <alignment horizontal="left" vertical="center"/>
    </xf>
    <xf numFmtId="0" fontId="9" fillId="4" borderId="31" xfId="0" applyFont="1" applyFill="1" applyBorder="1"/>
    <xf numFmtId="0" fontId="9" fillId="4" borderId="55" xfId="0" applyFont="1" applyFill="1" applyBorder="1"/>
    <xf numFmtId="0" fontId="9" fillId="4" borderId="8" xfId="0" applyFont="1" applyFill="1" applyBorder="1"/>
    <xf numFmtId="0" fontId="9" fillId="4" borderId="13" xfId="0" applyFont="1" applyFill="1" applyBorder="1"/>
    <xf numFmtId="0" fontId="9" fillId="4" borderId="14" xfId="0" applyFont="1" applyFill="1" applyBorder="1"/>
    <xf numFmtId="0" fontId="9" fillId="4" borderId="15" xfId="0" applyFont="1" applyFill="1" applyBorder="1"/>
    <xf numFmtId="0" fontId="0" fillId="6" borderId="51" xfId="0" applyFill="1" applyBorder="1" applyAlignment="1">
      <alignment horizontal="left" vertical="center"/>
    </xf>
    <xf numFmtId="0" fontId="0" fillId="6" borderId="53" xfId="0" applyFill="1" applyBorder="1" applyAlignment="1">
      <alignment horizontal="left" vertical="center"/>
    </xf>
    <xf numFmtId="0" fontId="0" fillId="6" borderId="54" xfId="0" applyFill="1" applyBorder="1" applyAlignment="1">
      <alignment horizontal="left" vertical="center"/>
    </xf>
    <xf numFmtId="0" fontId="0" fillId="6" borderId="57" xfId="0" applyFill="1" applyBorder="1" applyAlignment="1">
      <alignment horizontal="left" vertical="center"/>
    </xf>
    <xf numFmtId="0" fontId="0" fillId="6" borderId="65" xfId="0" applyFill="1" applyBorder="1" applyAlignment="1">
      <alignment horizontal="left" vertical="center"/>
    </xf>
    <xf numFmtId="0" fontId="0" fillId="6" borderId="64" xfId="0" applyFill="1" applyBorder="1" applyAlignment="1">
      <alignment horizontal="left" vertical="center"/>
    </xf>
    <xf numFmtId="0" fontId="0" fillId="6" borderId="66" xfId="0" applyFill="1" applyBorder="1" applyAlignment="1">
      <alignment horizontal="left" vertical="center"/>
    </xf>
    <xf numFmtId="0" fontId="0" fillId="6" borderId="67" xfId="0" applyFill="1" applyBorder="1" applyAlignment="1">
      <alignment horizontal="left" vertical="center"/>
    </xf>
    <xf numFmtId="0" fontId="0" fillId="6" borderId="71" xfId="0" applyFill="1" applyBorder="1" applyAlignment="1">
      <alignment horizontal="left" vertical="center"/>
    </xf>
    <xf numFmtId="0" fontId="0" fillId="6" borderId="77" xfId="0" applyFill="1" applyBorder="1" applyAlignment="1">
      <alignment horizontal="left" vertical="center"/>
    </xf>
    <xf numFmtId="0" fontId="0" fillId="6" borderId="78" xfId="0" applyFill="1" applyBorder="1" applyAlignment="1">
      <alignment horizontal="left" vertical="center"/>
    </xf>
    <xf numFmtId="0" fontId="0" fillId="6" borderId="80" xfId="0" applyFill="1" applyBorder="1" applyAlignment="1">
      <alignment horizontal="left" vertical="center"/>
    </xf>
    <xf numFmtId="0" fontId="2" fillId="3" borderId="43" xfId="0" applyFont="1" applyFill="1" applyBorder="1"/>
    <xf numFmtId="0" fontId="1" fillId="5" borderId="50" xfId="0" applyFont="1" applyFill="1" applyBorder="1" applyAlignment="1">
      <alignment horizontal="center" vertical="center" wrapText="1"/>
    </xf>
    <xf numFmtId="0" fontId="0" fillId="0" borderId="56" xfId="0" applyBorder="1" applyAlignment="1">
      <alignment horizontal="center" vertical="center" wrapText="1"/>
    </xf>
    <xf numFmtId="0" fontId="1" fillId="5" borderId="58" xfId="0" applyFont="1" applyFill="1" applyBorder="1" applyAlignment="1">
      <alignment horizontal="center" vertical="center"/>
    </xf>
    <xf numFmtId="0" fontId="0" fillId="7" borderId="23" xfId="0" applyFill="1" applyBorder="1" applyAlignment="1">
      <alignment horizontal="centerContinuous" vertical="center" wrapText="1"/>
    </xf>
    <xf numFmtId="0" fontId="0" fillId="7" borderId="82" xfId="0" applyFill="1" applyBorder="1" applyAlignment="1" applyProtection="1">
      <alignment horizontal="centerContinuous" vertical="center" wrapText="1"/>
      <protection locked="0"/>
    </xf>
    <xf numFmtId="0" fontId="0" fillId="7" borderId="83" xfId="0" applyFill="1" applyBorder="1" applyAlignment="1" applyProtection="1">
      <alignment horizontal="centerContinuous" vertical="center"/>
      <protection locked="0"/>
    </xf>
    <xf numFmtId="0" fontId="0" fillId="7" borderId="84" xfId="0" applyFill="1" applyBorder="1" applyAlignment="1">
      <alignment horizontal="centerContinuous" vertical="center" wrapText="1"/>
    </xf>
    <xf numFmtId="0" fontId="0" fillId="7" borderId="83" xfId="0" applyFill="1" applyBorder="1" applyAlignment="1">
      <alignment horizontal="centerContinuous" vertical="center" wrapText="1"/>
    </xf>
    <xf numFmtId="0" fontId="0" fillId="7" borderId="84" xfId="0" applyFill="1" applyBorder="1" applyAlignment="1" applyProtection="1">
      <alignment horizontal="centerContinuous" vertical="center" wrapText="1"/>
      <protection locked="0"/>
    </xf>
    <xf numFmtId="0" fontId="1" fillId="3" borderId="85" xfId="0" applyFont="1" applyFill="1" applyBorder="1" applyAlignment="1">
      <alignment horizontal="centerContinuous" vertical="center"/>
    </xf>
    <xf numFmtId="0" fontId="3" fillId="5" borderId="86" xfId="0" applyFont="1" applyFill="1" applyBorder="1" applyAlignment="1">
      <alignment horizontal="centerContinuous" vertical="center" wrapText="1"/>
    </xf>
    <xf numFmtId="0" fontId="0" fillId="7" borderId="83" xfId="0" applyFill="1" applyBorder="1" applyAlignment="1" applyProtection="1">
      <alignment horizontal="centerContinuous" vertical="center" wrapText="1"/>
      <protection locked="0"/>
    </xf>
    <xf numFmtId="0" fontId="0" fillId="8" borderId="84" xfId="0" applyFill="1" applyBorder="1" applyAlignment="1">
      <alignment horizontal="centerContinuous" vertical="center" wrapText="1"/>
    </xf>
    <xf numFmtId="0" fontId="1" fillId="3" borderId="87" xfId="0" applyFont="1" applyFill="1" applyBorder="1" applyAlignment="1">
      <alignment horizontal="centerContinuous" vertical="center"/>
    </xf>
    <xf numFmtId="0" fontId="0" fillId="2" borderId="88" xfId="0" applyFill="1" applyBorder="1"/>
    <xf numFmtId="0" fontId="0" fillId="7" borderId="89" xfId="0" applyFill="1" applyBorder="1" applyAlignment="1">
      <alignment horizontal="centerContinuous" vertical="center" wrapText="1"/>
    </xf>
    <xf numFmtId="0" fontId="1" fillId="3" borderId="90" xfId="0" applyFont="1" applyFill="1" applyBorder="1" applyAlignment="1">
      <alignment horizontal="centerContinuous" vertical="center"/>
    </xf>
    <xf numFmtId="0" fontId="1" fillId="3" borderId="91" xfId="0" applyFont="1" applyFill="1" applyBorder="1" applyAlignment="1">
      <alignment horizontal="centerContinuous" vertical="center"/>
    </xf>
    <xf numFmtId="0" fontId="0" fillId="2" borderId="92" xfId="0" applyFill="1" applyBorder="1"/>
    <xf numFmtId="0" fontId="0" fillId="2" borderId="95" xfId="0" applyFill="1" applyBorder="1"/>
    <xf numFmtId="0" fontId="6" fillId="2" borderId="88" xfId="0" applyFont="1" applyFill="1" applyBorder="1"/>
    <xf numFmtId="0" fontId="6" fillId="2" borderId="103" xfId="0" applyFont="1" applyFill="1" applyBorder="1"/>
    <xf numFmtId="0" fontId="3" fillId="5" borderId="105" xfId="0" applyFont="1" applyFill="1" applyBorder="1" applyAlignment="1">
      <alignment horizontal="center" vertical="center"/>
    </xf>
    <xf numFmtId="0" fontId="3" fillId="5" borderId="108" xfId="0" applyFont="1" applyFill="1" applyBorder="1" applyAlignment="1">
      <alignment horizontal="center" vertical="center"/>
    </xf>
    <xf numFmtId="0" fontId="1" fillId="3" borderId="107" xfId="0" applyFont="1" applyFill="1" applyBorder="1" applyAlignment="1">
      <alignment horizontal="centerContinuous"/>
    </xf>
    <xf numFmtId="0" fontId="6" fillId="3" borderId="109" xfId="0" applyFont="1" applyFill="1" applyBorder="1" applyAlignment="1">
      <alignment horizontal="centerContinuous"/>
    </xf>
    <xf numFmtId="0" fontId="6" fillId="3" borderId="100" xfId="0" applyFont="1" applyFill="1" applyBorder="1" applyAlignment="1">
      <alignment horizontal="centerContinuous"/>
    </xf>
    <xf numFmtId="0" fontId="1" fillId="3" borderId="104" xfId="0" applyFont="1" applyFill="1" applyBorder="1" applyAlignment="1">
      <alignment horizontal="centerContinuous" vertical="center"/>
    </xf>
    <xf numFmtId="0" fontId="1" fillId="3" borderId="102" xfId="0" applyFont="1" applyFill="1" applyBorder="1" applyAlignment="1">
      <alignment horizontal="centerContinuous" vertical="center"/>
    </xf>
    <xf numFmtId="0" fontId="0" fillId="2" borderId="111" xfId="0" applyFill="1" applyBorder="1"/>
    <xf numFmtId="0" fontId="0" fillId="4" borderId="102" xfId="0" applyFill="1" applyBorder="1"/>
    <xf numFmtId="0" fontId="0" fillId="4" borderId="101" xfId="0" applyFill="1" applyBorder="1"/>
    <xf numFmtId="0" fontId="0" fillId="4" borderId="115" xfId="0" applyFill="1" applyBorder="1"/>
    <xf numFmtId="0" fontId="0" fillId="4" borderId="116" xfId="0" applyFill="1" applyBorder="1"/>
    <xf numFmtId="0" fontId="0" fillId="4" borderId="117" xfId="0" applyFill="1" applyBorder="1"/>
    <xf numFmtId="0" fontId="0" fillId="4" borderId="118" xfId="0" applyFill="1" applyBorder="1"/>
    <xf numFmtId="0" fontId="0" fillId="4" borderId="119" xfId="0" applyFill="1" applyBorder="1"/>
    <xf numFmtId="0" fontId="0" fillId="4" borderId="120" xfId="0" applyFill="1" applyBorder="1"/>
    <xf numFmtId="0" fontId="0" fillId="4" borderId="114" xfId="0" applyFill="1" applyBorder="1" applyAlignment="1">
      <alignment horizontal="center" vertical="center"/>
    </xf>
    <xf numFmtId="0" fontId="0" fillId="4" borderId="115" xfId="0" applyFill="1" applyBorder="1" applyAlignment="1">
      <alignment horizontal="center" vertical="center"/>
    </xf>
    <xf numFmtId="0" fontId="0" fillId="4" borderId="92" xfId="0" applyFill="1" applyBorder="1" applyAlignment="1">
      <alignment horizontal="center" vertical="center"/>
    </xf>
    <xf numFmtId="0" fontId="0" fillId="4" borderId="113" xfId="0" applyFill="1" applyBorder="1" applyAlignment="1">
      <alignment horizontal="center" vertical="center"/>
    </xf>
    <xf numFmtId="0" fontId="0" fillId="4" borderId="118" xfId="0" applyFill="1" applyBorder="1" applyAlignment="1">
      <alignment horizontal="center" vertical="center"/>
    </xf>
    <xf numFmtId="0" fontId="0" fillId="4" borderId="117" xfId="0" applyFill="1" applyBorder="1" applyAlignment="1">
      <alignment horizontal="center" vertical="center"/>
    </xf>
    <xf numFmtId="0" fontId="0" fillId="4" borderId="116" xfId="0" applyFill="1" applyBorder="1" applyAlignment="1">
      <alignment horizontal="center" vertical="center"/>
    </xf>
    <xf numFmtId="0" fontId="0" fillId="4" borderId="119" xfId="0" applyFill="1" applyBorder="1" applyAlignment="1">
      <alignment horizontal="center" vertical="center"/>
    </xf>
    <xf numFmtId="0" fontId="0" fillId="2" borderId="102" xfId="0" applyFill="1" applyBorder="1"/>
    <xf numFmtId="0" fontId="7" fillId="4" borderId="93" xfId="0" applyFont="1" applyFill="1" applyBorder="1" applyAlignment="1">
      <alignment horizontal="center"/>
    </xf>
    <xf numFmtId="0" fontId="7" fillId="4" borderId="94" xfId="0" applyFont="1" applyFill="1" applyBorder="1" applyAlignment="1">
      <alignment horizontal="center"/>
    </xf>
    <xf numFmtId="0" fontId="7" fillId="4" borderId="96" xfId="0" applyFont="1" applyFill="1" applyBorder="1" applyAlignment="1">
      <alignment horizontal="center"/>
    </xf>
    <xf numFmtId="0" fontId="3" fillId="5" borderId="130" xfId="0" applyFont="1" applyFill="1" applyBorder="1" applyAlignment="1">
      <alignment horizontal="center" vertical="center"/>
    </xf>
    <xf numFmtId="0" fontId="0" fillId="6" borderId="132" xfId="0" applyFill="1" applyBorder="1" applyAlignment="1">
      <alignment vertical="center"/>
    </xf>
    <xf numFmtId="0" fontId="0" fillId="6" borderId="133" xfId="0" applyFill="1" applyBorder="1" applyAlignment="1">
      <alignment vertical="center"/>
    </xf>
    <xf numFmtId="0" fontId="1" fillId="5" borderId="59" xfId="0" applyFont="1" applyFill="1" applyBorder="1" applyAlignment="1">
      <alignment horizontal="center" vertical="center"/>
    </xf>
    <xf numFmtId="0" fontId="1" fillId="5" borderId="134" xfId="0" applyFont="1" applyFill="1" applyBorder="1" applyAlignment="1">
      <alignment horizontal="center" vertical="center"/>
    </xf>
    <xf numFmtId="0" fontId="0" fillId="4" borderId="137" xfId="0" applyFill="1" applyBorder="1"/>
    <xf numFmtId="0" fontId="0" fillId="0" borderId="63" xfId="0" applyBorder="1" applyAlignment="1">
      <alignment horizontal="center" vertical="center"/>
    </xf>
    <xf numFmtId="0" fontId="0" fillId="0" borderId="68" xfId="0" applyBorder="1" applyAlignment="1">
      <alignment horizontal="center" vertical="center"/>
    </xf>
    <xf numFmtId="0" fontId="0" fillId="0" borderId="136" xfId="0" applyBorder="1" applyAlignment="1">
      <alignment horizontal="center" vertical="center"/>
    </xf>
    <xf numFmtId="0" fontId="0" fillId="0" borderId="121" xfId="0" applyBorder="1" applyAlignment="1">
      <alignment horizontal="center" vertical="center"/>
    </xf>
    <xf numFmtId="0" fontId="0" fillId="0" borderId="69" xfId="0" applyBorder="1" applyAlignment="1">
      <alignment horizontal="center" vertical="center"/>
    </xf>
    <xf numFmtId="0" fontId="0" fillId="0" borderId="62" xfId="0" applyBorder="1" applyAlignment="1">
      <alignment horizontal="center" vertical="center"/>
    </xf>
    <xf numFmtId="0" fontId="0" fillId="0" borderId="138" xfId="0" applyBorder="1" applyAlignment="1">
      <alignment horizontal="center" vertical="center"/>
    </xf>
    <xf numFmtId="0" fontId="0" fillId="0" borderId="70" xfId="0" applyBorder="1" applyAlignment="1">
      <alignment horizontal="center" vertical="center"/>
    </xf>
    <xf numFmtId="0" fontId="0" fillId="0" borderId="124" xfId="0" applyBorder="1" applyAlignment="1">
      <alignment horizontal="center" vertical="center"/>
    </xf>
    <xf numFmtId="0" fontId="0" fillId="0" borderId="76" xfId="0" applyBorder="1" applyAlignment="1">
      <alignment horizontal="center" vertical="center"/>
    </xf>
    <xf numFmtId="0" fontId="0" fillId="0" borderId="139" xfId="0" applyBorder="1" applyAlignment="1">
      <alignment horizontal="center" vertical="center"/>
    </xf>
    <xf numFmtId="0" fontId="0" fillId="0" borderId="75" xfId="0" applyBorder="1" applyAlignment="1">
      <alignment horizontal="center" vertical="center"/>
    </xf>
    <xf numFmtId="0" fontId="0" fillId="0" borderId="72" xfId="0" applyBorder="1" applyAlignment="1">
      <alignment horizontal="center" vertical="center"/>
    </xf>
    <xf numFmtId="0" fontId="0" fillId="0" borderId="74" xfId="0" applyBorder="1" applyAlignment="1">
      <alignment horizontal="center" vertical="center"/>
    </xf>
    <xf numFmtId="0" fontId="0" fillId="0" borderId="123" xfId="0" applyBorder="1" applyAlignment="1">
      <alignment horizontal="center" vertical="center"/>
    </xf>
    <xf numFmtId="0" fontId="0" fillId="0" borderId="122" xfId="0" applyBorder="1" applyAlignment="1">
      <alignment horizontal="center" vertical="center"/>
    </xf>
    <xf numFmtId="0" fontId="0" fillId="0" borderId="73" xfId="0" applyBorder="1" applyAlignment="1">
      <alignment horizontal="center" vertical="center"/>
    </xf>
    <xf numFmtId="0" fontId="0" fillId="0" borderId="81" xfId="0" applyBorder="1" applyAlignment="1">
      <alignment horizontal="center" vertical="center"/>
    </xf>
    <xf numFmtId="0" fontId="0" fillId="0" borderId="79" xfId="0" applyBorder="1" applyAlignment="1">
      <alignment horizontal="center" vertical="center"/>
    </xf>
    <xf numFmtId="0" fontId="0" fillId="0" borderId="131" xfId="0" applyBorder="1" applyAlignment="1">
      <alignment horizontal="center" vertical="center"/>
    </xf>
    <xf numFmtId="0" fontId="1" fillId="5" borderId="43" xfId="0" applyFont="1" applyFill="1" applyBorder="1" applyAlignment="1">
      <alignment horizontal="center" vertical="center" wrapText="1"/>
    </xf>
    <xf numFmtId="0" fontId="0" fillId="2" borderId="0" xfId="0" applyFill="1" applyAlignment="1">
      <alignment wrapText="1"/>
    </xf>
    <xf numFmtId="0" fontId="0" fillId="4" borderId="92" xfId="0" applyFill="1" applyBorder="1" applyAlignment="1">
      <alignment horizontal="center" vertical="center" wrapText="1"/>
    </xf>
    <xf numFmtId="0" fontId="0" fillId="4" borderId="115" xfId="0" applyFill="1" applyBorder="1" applyAlignment="1">
      <alignment horizontal="center" vertical="center" wrapText="1"/>
    </xf>
    <xf numFmtId="0" fontId="0" fillId="4" borderId="113" xfId="0" applyFill="1" applyBorder="1" applyAlignment="1">
      <alignment horizontal="center" vertical="center" wrapText="1"/>
    </xf>
    <xf numFmtId="0" fontId="0" fillId="4" borderId="116" xfId="0" applyFill="1" applyBorder="1" applyAlignment="1">
      <alignment horizontal="center" vertical="center" wrapText="1"/>
    </xf>
    <xf numFmtId="0" fontId="0" fillId="4" borderId="118" xfId="0" applyFill="1" applyBorder="1" applyAlignment="1">
      <alignment horizontal="center" vertical="center" wrapText="1"/>
    </xf>
    <xf numFmtId="0" fontId="0" fillId="4" borderId="117" xfId="0" applyFill="1" applyBorder="1" applyAlignment="1">
      <alignment horizontal="center" vertical="center" wrapText="1"/>
    </xf>
    <xf numFmtId="0" fontId="0" fillId="4" borderId="119" xfId="0" applyFill="1" applyBorder="1" applyAlignment="1">
      <alignment horizontal="center" vertical="center" wrapText="1"/>
    </xf>
    <xf numFmtId="0" fontId="0" fillId="4" borderId="120" xfId="0" applyFill="1" applyBorder="1" applyAlignment="1">
      <alignment horizontal="center" vertical="center" wrapText="1"/>
    </xf>
    <xf numFmtId="0" fontId="0" fillId="0" borderId="126" xfId="0" applyBorder="1" applyAlignment="1">
      <alignment horizontal="center" vertical="center" wrapText="1"/>
    </xf>
    <xf numFmtId="0" fontId="0" fillId="0" borderId="127" xfId="0" applyBorder="1" applyAlignment="1">
      <alignment horizontal="center" vertical="center" wrapText="1"/>
    </xf>
    <xf numFmtId="0" fontId="0" fillId="0" borderId="128" xfId="0" applyBorder="1" applyAlignment="1">
      <alignment horizontal="center" vertical="center" wrapText="1"/>
    </xf>
    <xf numFmtId="0" fontId="0" fillId="0" borderId="125" xfId="0" applyBorder="1" applyAlignment="1">
      <alignment horizontal="center" vertical="center" wrapText="1"/>
    </xf>
    <xf numFmtId="0" fontId="0" fillId="0" borderId="140" xfId="0" applyBorder="1"/>
    <xf numFmtId="0" fontId="7" fillId="4" borderId="99" xfId="0" applyFont="1" applyFill="1" applyBorder="1" applyAlignment="1">
      <alignment wrapText="1"/>
    </xf>
    <xf numFmtId="0" fontId="7" fillId="4" borderId="110" xfId="0" applyFont="1" applyFill="1" applyBorder="1" applyAlignment="1">
      <alignment wrapText="1"/>
    </xf>
    <xf numFmtId="0" fontId="7" fillId="4" borderId="98" xfId="0" applyFont="1" applyFill="1" applyBorder="1" applyAlignment="1">
      <alignment wrapText="1"/>
    </xf>
    <xf numFmtId="0" fontId="7" fillId="4" borderId="97" xfId="0" applyFont="1" applyFill="1" applyBorder="1" applyAlignment="1">
      <alignment wrapText="1"/>
    </xf>
    <xf numFmtId="0" fontId="0" fillId="9" borderId="0" xfId="0" applyFill="1"/>
    <xf numFmtId="0" fontId="0" fillId="9" borderId="0" xfId="0" applyFill="1" applyAlignment="1">
      <alignment horizontal="center" wrapText="1"/>
    </xf>
    <xf numFmtId="0" fontId="0" fillId="9" borderId="0" xfId="0" applyFill="1" applyAlignment="1">
      <alignment vertical="center"/>
    </xf>
    <xf numFmtId="0" fontId="0" fillId="9" borderId="0" xfId="0" applyFill="1" applyAlignment="1">
      <alignment vertical="center" wrapText="1"/>
    </xf>
    <xf numFmtId="0" fontId="0" fillId="9" borderId="0" xfId="0" applyFill="1" applyAlignment="1">
      <alignment wrapText="1"/>
    </xf>
    <xf numFmtId="0" fontId="0" fillId="9" borderId="0" xfId="0" applyFill="1" applyAlignment="1">
      <alignment horizontal="center" vertical="center"/>
    </xf>
    <xf numFmtId="164" fontId="0" fillId="9" borderId="0" xfId="1" applyNumberFormat="1" applyFont="1" applyFill="1" applyAlignment="1">
      <alignment horizontal="center" vertical="center"/>
    </xf>
    <xf numFmtId="0" fontId="0" fillId="4" borderId="42" xfId="0" applyFill="1" applyBorder="1" applyAlignment="1">
      <alignment vertical="center" wrapText="1"/>
    </xf>
    <xf numFmtId="0" fontId="0" fillId="4" borderId="53" xfId="0" applyFill="1" applyBorder="1" applyAlignment="1">
      <alignment horizontal="center" vertical="center" wrapText="1"/>
    </xf>
    <xf numFmtId="165" fontId="0" fillId="0" borderId="141" xfId="0" applyNumberFormat="1" applyBorder="1" applyAlignment="1">
      <alignment horizontal="center" vertical="center"/>
    </xf>
    <xf numFmtId="165" fontId="0" fillId="0" borderId="140" xfId="0" applyNumberFormat="1" applyBorder="1" applyAlignment="1">
      <alignment horizontal="center" vertical="center"/>
    </xf>
    <xf numFmtId="165" fontId="0" fillId="0" borderId="142" xfId="0" applyNumberFormat="1" applyBorder="1" applyAlignment="1">
      <alignment horizontal="center" vertical="center"/>
    </xf>
    <xf numFmtId="0" fontId="0" fillId="4" borderId="29" xfId="0" applyFill="1" applyBorder="1" applyAlignment="1">
      <alignment vertical="center" wrapText="1"/>
    </xf>
    <xf numFmtId="0" fontId="0" fillId="4" borderId="29" xfId="0" applyFill="1" applyBorder="1" applyAlignment="1">
      <alignment horizontal="center" vertical="center"/>
    </xf>
    <xf numFmtId="0" fontId="0" fillId="4" borderId="29" xfId="0" applyFill="1" applyBorder="1" applyAlignment="1">
      <alignment horizontal="left" vertical="center" wrapText="1"/>
    </xf>
    <xf numFmtId="0" fontId="0" fillId="4" borderId="29" xfId="0" applyFill="1" applyBorder="1" applyAlignment="1">
      <alignment horizontal="center" vertical="center" wrapText="1"/>
    </xf>
    <xf numFmtId="165" fontId="0" fillId="0" borderId="143" xfId="0" applyNumberFormat="1" applyBorder="1" applyAlignment="1">
      <alignment horizontal="center" vertical="center"/>
    </xf>
    <xf numFmtId="165" fontId="0" fillId="0" borderId="144" xfId="0" applyNumberFormat="1" applyBorder="1" applyAlignment="1">
      <alignment horizontal="center" vertical="center"/>
    </xf>
    <xf numFmtId="165" fontId="0" fillId="0" borderId="129" xfId="0" applyNumberFormat="1" applyBorder="1" applyAlignment="1">
      <alignment horizontal="center" vertical="center"/>
    </xf>
    <xf numFmtId="0" fontId="0" fillId="4" borderId="26" xfId="0" applyFill="1" applyBorder="1" applyAlignment="1">
      <alignment horizontal="left" vertical="center" wrapText="1"/>
    </xf>
    <xf numFmtId="0" fontId="0" fillId="4" borderId="26" xfId="0" applyFill="1" applyBorder="1" applyAlignment="1">
      <alignment horizontal="center" vertical="center" wrapText="1"/>
    </xf>
    <xf numFmtId="0" fontId="1" fillId="5" borderId="145" xfId="0" applyFont="1" applyFill="1" applyBorder="1" applyAlignment="1">
      <alignment horizontal="center" vertical="center" wrapText="1"/>
    </xf>
    <xf numFmtId="0" fontId="1" fillId="5" borderId="146" xfId="0" applyFont="1" applyFill="1" applyBorder="1" applyAlignment="1">
      <alignment horizontal="center" vertical="center" wrapText="1"/>
    </xf>
    <xf numFmtId="0" fontId="1" fillId="5" borderId="147"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148" xfId="0" applyFont="1" applyFill="1" applyBorder="1" applyAlignment="1">
      <alignment horizontal="center" vertical="center" wrapText="1"/>
    </xf>
    <xf numFmtId="0" fontId="4" fillId="9" borderId="0" xfId="0" applyFont="1" applyFill="1" applyAlignment="1">
      <alignment vertical="center"/>
    </xf>
    <xf numFmtId="0" fontId="0" fillId="0" borderId="29" xfId="0" applyBorder="1"/>
    <xf numFmtId="0" fontId="0" fillId="6" borderId="140" xfId="0" applyFill="1" applyBorder="1" applyAlignment="1">
      <alignment horizontal="left" vertical="center"/>
    </xf>
    <xf numFmtId="0" fontId="0" fillId="0" borderId="0" xfId="0" applyAlignment="1">
      <alignment horizontal="left"/>
    </xf>
    <xf numFmtId="0" fontId="11" fillId="0" borderId="0" xfId="0" applyFont="1"/>
    <xf numFmtId="0" fontId="11" fillId="0" borderId="29" xfId="0" applyFont="1" applyBorder="1"/>
    <xf numFmtId="0" fontId="0" fillId="2" borderId="0" xfId="0" applyFill="1" applyAlignment="1">
      <alignment horizontal="center"/>
    </xf>
    <xf numFmtId="0" fontId="0" fillId="4" borderId="7" xfId="0" applyFill="1" applyBorder="1" applyAlignment="1">
      <alignment horizontal="center"/>
    </xf>
    <xf numFmtId="0" fontId="0" fillId="4" borderId="0" xfId="0" applyFill="1" applyAlignment="1">
      <alignment horizontal="center"/>
    </xf>
    <xf numFmtId="0" fontId="0" fillId="6" borderId="63" xfId="0" applyFill="1" applyBorder="1" applyAlignment="1">
      <alignment horizontal="center" vertical="center"/>
    </xf>
    <xf numFmtId="0" fontId="0" fillId="6" borderId="62" xfId="0" applyFill="1" applyBorder="1" applyAlignment="1">
      <alignment horizontal="center" vertical="center"/>
    </xf>
    <xf numFmtId="0" fontId="0" fillId="6" borderId="79" xfId="0" applyFill="1" applyBorder="1" applyAlignment="1">
      <alignment horizontal="center" vertical="center"/>
    </xf>
    <xf numFmtId="0" fontId="0" fillId="6" borderId="81" xfId="0" applyFill="1" applyBorder="1" applyAlignment="1">
      <alignment horizontal="center" vertical="center"/>
    </xf>
    <xf numFmtId="0" fontId="0" fillId="6" borderId="75" xfId="0" applyFill="1" applyBorder="1" applyAlignment="1">
      <alignment horizontal="center" vertical="center"/>
    </xf>
    <xf numFmtId="0" fontId="0" fillId="6" borderId="74" xfId="0" applyFill="1" applyBorder="1" applyAlignment="1">
      <alignment horizontal="center" vertical="center"/>
    </xf>
    <xf numFmtId="0" fontId="0" fillId="6" borderId="76" xfId="0" applyFill="1" applyBorder="1" applyAlignment="1">
      <alignment horizontal="center" vertical="center"/>
    </xf>
    <xf numFmtId="0" fontId="0" fillId="6" borderId="68" xfId="0" applyFill="1" applyBorder="1" applyAlignment="1">
      <alignment horizontal="center" vertical="center"/>
    </xf>
    <xf numFmtId="0" fontId="0" fillId="4" borderId="14" xfId="0" applyFill="1" applyBorder="1" applyAlignment="1">
      <alignment horizontal="center"/>
    </xf>
    <xf numFmtId="0" fontId="0" fillId="0" borderId="152" xfId="0" applyBorder="1" applyAlignment="1">
      <alignment horizontal="center"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0" borderId="155" xfId="0" applyBorder="1" applyAlignment="1">
      <alignment horizontal="center" vertical="center" wrapText="1"/>
    </xf>
    <xf numFmtId="0" fontId="0" fillId="0" borderId="37" xfId="0" applyBorder="1"/>
    <xf numFmtId="0" fontId="12" fillId="0" borderId="156" xfId="0" applyFont="1" applyBorder="1" applyAlignment="1">
      <alignment horizontal="left" vertical="top" wrapText="1" indent="2"/>
    </xf>
    <xf numFmtId="0" fontId="15" fillId="0" borderId="155" xfId="0" applyFont="1" applyBorder="1" applyAlignment="1">
      <alignment horizontal="left" vertical="center" wrapText="1" indent="2"/>
    </xf>
    <xf numFmtId="0" fontId="0" fillId="2" borderId="0" xfId="0" applyFill="1" applyAlignment="1">
      <alignment vertical="top"/>
    </xf>
    <xf numFmtId="0" fontId="16" fillId="0" borderId="56" xfId="0" applyFont="1" applyBorder="1" applyAlignment="1">
      <alignment horizontal="left" vertical="top" wrapText="1" indent="2"/>
    </xf>
    <xf numFmtId="0" fontId="16" fillId="4" borderId="56" xfId="0" applyFont="1" applyFill="1" applyBorder="1" applyAlignment="1">
      <alignment horizontal="left" vertical="top" wrapText="1" indent="2"/>
    </xf>
    <xf numFmtId="0" fontId="17" fillId="0" borderId="56" xfId="0" applyFont="1" applyBorder="1" applyAlignment="1">
      <alignment horizontal="left" vertical="top" wrapText="1" indent="2"/>
    </xf>
    <xf numFmtId="0" fontId="17" fillId="0" borderId="57" xfId="0" applyFont="1" applyBorder="1" applyAlignment="1">
      <alignment horizontal="left" vertical="top" wrapText="1" indent="2"/>
    </xf>
    <xf numFmtId="0" fontId="1" fillId="3" borderId="51" xfId="0" applyFont="1" applyFill="1" applyBorder="1" applyAlignment="1">
      <alignment horizontal="center" vertical="center"/>
    </xf>
    <xf numFmtId="0" fontId="3" fillId="5" borderId="53" xfId="0" applyFont="1" applyFill="1" applyBorder="1" applyAlignment="1">
      <alignment horizontal="center" vertical="center" wrapText="1"/>
    </xf>
    <xf numFmtId="0" fontId="0" fillId="4" borderId="54" xfId="0" applyFill="1" applyBorder="1" applyAlignment="1" applyProtection="1">
      <alignment vertical="center" wrapText="1"/>
      <protection locked="0"/>
    </xf>
    <xf numFmtId="0" fontId="0" fillId="4" borderId="57" xfId="0" applyFill="1" applyBorder="1" applyAlignment="1" applyProtection="1">
      <alignment horizontal="center" vertical="center" wrapText="1"/>
      <protection locked="0"/>
    </xf>
    <xf numFmtId="0" fontId="19" fillId="2" borderId="0" xfId="0" applyFont="1" applyFill="1" applyAlignment="1">
      <alignment vertical="center"/>
    </xf>
    <xf numFmtId="0" fontId="19" fillId="9" borderId="0" xfId="0" applyFont="1" applyFill="1" applyAlignment="1">
      <alignment vertical="center"/>
    </xf>
    <xf numFmtId="0" fontId="0" fillId="11" borderId="43" xfId="0" applyFill="1" applyBorder="1" applyAlignment="1">
      <alignment horizontal="center" vertical="center"/>
    </xf>
    <xf numFmtId="0" fontId="0" fillId="11" borderId="50" xfId="0" applyFill="1" applyBorder="1" applyAlignment="1">
      <alignment horizontal="center" vertical="center" wrapText="1"/>
    </xf>
    <xf numFmtId="0" fontId="0" fillId="11" borderId="51" xfId="0" applyFill="1" applyBorder="1" applyAlignment="1">
      <alignment horizontal="center" vertical="center" wrapText="1"/>
    </xf>
    <xf numFmtId="0" fontId="0" fillId="11" borderId="53" xfId="0" applyFill="1" applyBorder="1" applyAlignment="1">
      <alignment horizontal="center" vertical="center" wrapText="1"/>
    </xf>
    <xf numFmtId="0" fontId="0" fillId="11" borderId="54" xfId="0" applyFill="1" applyBorder="1" applyAlignment="1">
      <alignment horizontal="center" vertical="center" wrapText="1"/>
    </xf>
    <xf numFmtId="0" fontId="10" fillId="11" borderId="106" xfId="2" applyFill="1" applyBorder="1" applyAlignment="1">
      <alignment horizontal="centerContinuous" vertical="center"/>
    </xf>
    <xf numFmtId="0" fontId="0" fillId="11" borderId="24" xfId="0" applyFill="1" applyBorder="1" applyAlignment="1">
      <alignment horizontal="center" vertical="center"/>
    </xf>
    <xf numFmtId="0" fontId="0" fillId="11" borderId="37" xfId="0" applyFill="1" applyBorder="1" applyAlignment="1">
      <alignment horizontal="center" vertical="center"/>
    </xf>
    <xf numFmtId="0" fontId="0" fillId="11" borderId="41" xfId="0" applyFill="1" applyBorder="1" applyAlignment="1">
      <alignment horizontal="center" vertical="center"/>
    </xf>
    <xf numFmtId="0" fontId="1" fillId="3" borderId="151" xfId="0" applyFont="1" applyFill="1" applyBorder="1" applyAlignment="1">
      <alignment horizontal="centerContinuous" vertical="center"/>
    </xf>
    <xf numFmtId="0" fontId="1" fillId="3" borderId="149" xfId="0" applyFont="1" applyFill="1" applyBorder="1" applyAlignment="1">
      <alignment horizontal="centerContinuous" vertical="center"/>
    </xf>
    <xf numFmtId="0" fontId="1" fillId="3" borderId="34" xfId="0" applyFont="1" applyFill="1" applyBorder="1" applyAlignment="1">
      <alignment horizontal="centerContinuous" vertical="center"/>
    </xf>
    <xf numFmtId="0" fontId="1" fillId="3" borderId="22" xfId="0" applyFont="1" applyFill="1" applyBorder="1" applyAlignment="1">
      <alignment horizontal="centerContinuous" vertical="center"/>
    </xf>
    <xf numFmtId="0" fontId="1" fillId="3" borderId="23" xfId="0" applyFont="1" applyFill="1" applyBorder="1" applyAlignment="1">
      <alignment horizontal="centerContinuous" vertical="center"/>
    </xf>
    <xf numFmtId="0" fontId="1" fillId="3" borderId="24" xfId="0" applyFont="1" applyFill="1" applyBorder="1" applyAlignment="1">
      <alignment horizontal="centerContinuous" vertical="center"/>
    </xf>
    <xf numFmtId="165" fontId="7" fillId="4" borderId="43" xfId="0" applyNumberFormat="1" applyFont="1" applyFill="1" applyBorder="1" applyAlignment="1">
      <alignment horizontal="centerContinuous" vertical="center" wrapText="1"/>
    </xf>
    <xf numFmtId="165" fontId="7" fillId="4" borderId="44" xfId="0" applyNumberFormat="1" applyFont="1" applyFill="1" applyBorder="1" applyAlignment="1">
      <alignment horizontal="centerContinuous" vertical="center" wrapText="1"/>
    </xf>
    <xf numFmtId="0" fontId="0" fillId="4" borderId="43" xfId="0" applyFill="1" applyBorder="1" applyAlignment="1">
      <alignment horizontal="centerContinuous" vertical="center" wrapText="1"/>
    </xf>
    <xf numFmtId="0" fontId="0" fillId="4" borderId="45" xfId="0" applyFill="1" applyBorder="1" applyAlignment="1">
      <alignment horizontal="centerContinuous" vertical="center" wrapText="1"/>
    </xf>
    <xf numFmtId="0" fontId="0" fillId="4" borderId="44" xfId="0" applyFill="1" applyBorder="1" applyAlignment="1">
      <alignment horizontal="centerContinuous" vertical="center" wrapText="1"/>
    </xf>
    <xf numFmtId="0" fontId="11" fillId="11" borderId="0" xfId="2" applyFont="1" applyFill="1" applyAlignment="1">
      <alignment horizontal="centerContinuous" vertical="center"/>
    </xf>
    <xf numFmtId="0" fontId="11" fillId="11" borderId="112" xfId="2" applyFont="1" applyFill="1" applyBorder="1" applyAlignment="1">
      <alignment horizontal="centerContinuous" vertical="center"/>
    </xf>
    <xf numFmtId="0" fontId="11" fillId="11" borderId="104" xfId="2" applyFont="1" applyFill="1" applyBorder="1" applyAlignment="1">
      <alignment horizontal="center" vertical="center" wrapText="1"/>
    </xf>
    <xf numFmtId="0" fontId="11" fillId="11" borderId="115" xfId="2" applyFont="1" applyFill="1" applyBorder="1" applyAlignment="1">
      <alignment horizontal="center" vertical="center" wrapText="1"/>
    </xf>
    <xf numFmtId="0" fontId="11" fillId="11" borderId="104" xfId="2" applyFont="1" applyFill="1" applyBorder="1" applyAlignment="1">
      <alignment horizontal="centerContinuous" vertical="center"/>
    </xf>
    <xf numFmtId="0" fontId="1" fillId="5" borderId="4" xfId="0" applyFont="1" applyFill="1" applyBorder="1" applyAlignment="1">
      <alignment horizontal="center" vertical="center" wrapText="1"/>
    </xf>
    <xf numFmtId="0" fontId="20" fillId="5" borderId="157" xfId="0" applyFont="1" applyFill="1" applyBorder="1" applyAlignment="1">
      <alignment horizontal="center" vertical="center" wrapText="1" readingOrder="1"/>
    </xf>
    <xf numFmtId="0" fontId="20" fillId="5" borderId="160" xfId="0" applyFont="1" applyFill="1" applyBorder="1" applyAlignment="1">
      <alignment horizontal="center" vertical="center" wrapText="1" readingOrder="1"/>
    </xf>
    <xf numFmtId="0" fontId="21" fillId="12" borderId="163" xfId="0" applyFont="1" applyFill="1" applyBorder="1" applyAlignment="1">
      <alignment horizontal="center" vertical="center" wrapText="1" readingOrder="1"/>
    </xf>
    <xf numFmtId="0" fontId="21" fillId="12" borderId="164" xfId="0" applyFont="1" applyFill="1" applyBorder="1" applyAlignment="1">
      <alignment horizontal="left" vertical="center" wrapText="1" indent="1" readingOrder="1"/>
    </xf>
    <xf numFmtId="0" fontId="21" fillId="12" borderId="165" xfId="0" applyFont="1" applyFill="1" applyBorder="1" applyAlignment="1">
      <alignment horizontal="center" vertical="center" wrapText="1" readingOrder="1"/>
    </xf>
    <xf numFmtId="9" fontId="21" fillId="12" borderId="165" xfId="0" applyNumberFormat="1" applyFont="1" applyFill="1" applyBorder="1" applyAlignment="1">
      <alignment horizontal="center" vertical="center" wrapText="1" readingOrder="1"/>
    </xf>
    <xf numFmtId="0" fontId="22" fillId="12" borderId="167" xfId="0" applyFont="1" applyFill="1" applyBorder="1" applyAlignment="1">
      <alignment vertical="center" wrapText="1"/>
    </xf>
    <xf numFmtId="0" fontId="21" fillId="12" borderId="169" xfId="0" applyFont="1" applyFill="1" applyBorder="1" applyAlignment="1">
      <alignment horizontal="center" vertical="center" wrapText="1" readingOrder="1"/>
    </xf>
    <xf numFmtId="0" fontId="21" fillId="12" borderId="170" xfId="0" applyFont="1" applyFill="1" applyBorder="1" applyAlignment="1">
      <alignment horizontal="left" vertical="center" wrapText="1" indent="1" readingOrder="1"/>
    </xf>
    <xf numFmtId="0" fontId="21" fillId="12" borderId="171" xfId="0" applyFont="1" applyFill="1" applyBorder="1" applyAlignment="1">
      <alignment horizontal="center" vertical="center" wrapText="1" readingOrder="1"/>
    </xf>
    <xf numFmtId="9" fontId="21" fillId="12" borderId="171" xfId="0" applyNumberFormat="1" applyFont="1" applyFill="1" applyBorder="1" applyAlignment="1">
      <alignment horizontal="center" vertical="center" wrapText="1" readingOrder="1"/>
    </xf>
    <xf numFmtId="0" fontId="23" fillId="12" borderId="167" xfId="0" applyFont="1" applyFill="1" applyBorder="1" applyAlignment="1">
      <alignment vertical="center" wrapText="1"/>
    </xf>
    <xf numFmtId="0" fontId="21" fillId="13" borderId="174" xfId="0" applyFont="1" applyFill="1" applyBorder="1" applyAlignment="1">
      <alignment horizontal="center" vertical="center" wrapText="1" readingOrder="1"/>
    </xf>
    <xf numFmtId="0" fontId="21" fillId="13" borderId="175" xfId="0" applyFont="1" applyFill="1" applyBorder="1" applyAlignment="1">
      <alignment horizontal="left" vertical="center" wrapText="1" indent="1" readingOrder="1"/>
    </xf>
    <xf numFmtId="0" fontId="21" fillId="13" borderId="176" xfId="0" applyFont="1" applyFill="1" applyBorder="1" applyAlignment="1">
      <alignment horizontal="center" vertical="center" wrapText="1" readingOrder="1"/>
    </xf>
    <xf numFmtId="9" fontId="21" fillId="13" borderId="176" xfId="0" applyNumberFormat="1" applyFont="1" applyFill="1" applyBorder="1" applyAlignment="1">
      <alignment horizontal="center" vertical="center" wrapText="1" readingOrder="1"/>
    </xf>
    <xf numFmtId="0" fontId="23" fillId="13" borderId="167" xfId="0" applyFont="1" applyFill="1" applyBorder="1" applyAlignment="1">
      <alignment vertical="center" wrapText="1"/>
    </xf>
    <xf numFmtId="0" fontId="21" fillId="13" borderId="178" xfId="0" applyFont="1" applyFill="1" applyBorder="1" applyAlignment="1">
      <alignment horizontal="center" vertical="center" wrapText="1" readingOrder="1"/>
    </xf>
    <xf numFmtId="0" fontId="21" fillId="13" borderId="179" xfId="0" applyFont="1" applyFill="1" applyBorder="1" applyAlignment="1">
      <alignment horizontal="left" vertical="center" wrapText="1" indent="1" readingOrder="1"/>
    </xf>
    <xf numFmtId="0" fontId="21" fillId="13" borderId="171" xfId="0" applyFont="1" applyFill="1" applyBorder="1" applyAlignment="1">
      <alignment horizontal="center" vertical="center" wrapText="1" readingOrder="1"/>
    </xf>
    <xf numFmtId="9" fontId="21" fillId="13" borderId="171" xfId="0" applyNumberFormat="1" applyFont="1" applyFill="1" applyBorder="1" applyAlignment="1">
      <alignment horizontal="center" vertical="center" wrapText="1" readingOrder="1"/>
    </xf>
    <xf numFmtId="0" fontId="21" fillId="12" borderId="180" xfId="0" applyFont="1" applyFill="1" applyBorder="1" applyAlignment="1">
      <alignment horizontal="left" vertical="center" wrapText="1" indent="1" readingOrder="1"/>
    </xf>
    <xf numFmtId="0" fontId="21" fillId="12" borderId="181" xfId="0" applyFont="1" applyFill="1" applyBorder="1" applyAlignment="1">
      <alignment horizontal="center" vertical="center" wrapText="1" readingOrder="1"/>
    </xf>
    <xf numFmtId="9" fontId="21" fillId="12" borderId="176" xfId="0" applyNumberFormat="1" applyFont="1" applyFill="1" applyBorder="1" applyAlignment="1">
      <alignment horizontal="center" vertical="center" wrapText="1" readingOrder="1"/>
    </xf>
    <xf numFmtId="0" fontId="21" fillId="12" borderId="183" xfId="0" applyFont="1" applyFill="1" applyBorder="1" applyAlignment="1">
      <alignment horizontal="center" vertical="center" wrapText="1" readingOrder="1"/>
    </xf>
    <xf numFmtId="0" fontId="21" fillId="12" borderId="184" xfId="0" applyFont="1" applyFill="1" applyBorder="1" applyAlignment="1">
      <alignment horizontal="left" vertical="center" wrapText="1" indent="1" readingOrder="1"/>
    </xf>
    <xf numFmtId="0" fontId="21" fillId="12" borderId="185" xfId="0" applyFont="1" applyFill="1" applyBorder="1" applyAlignment="1">
      <alignment horizontal="center" vertical="center" wrapText="1" readingOrder="1"/>
    </xf>
    <xf numFmtId="9" fontId="21" fillId="12" borderId="185" xfId="0" applyNumberFormat="1" applyFont="1" applyFill="1" applyBorder="1" applyAlignment="1">
      <alignment horizontal="center" vertical="center" wrapText="1" readingOrder="1"/>
    </xf>
    <xf numFmtId="0" fontId="21" fillId="12" borderId="188" xfId="0" applyFont="1" applyFill="1" applyBorder="1" applyAlignment="1">
      <alignment horizontal="center" vertical="center" wrapText="1" readingOrder="1"/>
    </xf>
    <xf numFmtId="0" fontId="21" fillId="12" borderId="189" xfId="0" applyFont="1" applyFill="1" applyBorder="1" applyAlignment="1">
      <alignment horizontal="left" vertical="center" wrapText="1" indent="1" readingOrder="1"/>
    </xf>
    <xf numFmtId="0" fontId="21" fillId="12" borderId="190" xfId="0" applyFont="1" applyFill="1" applyBorder="1" applyAlignment="1">
      <alignment horizontal="center" vertical="center" wrapText="1" readingOrder="1"/>
    </xf>
    <xf numFmtId="9" fontId="21" fillId="12" borderId="191" xfId="0" applyNumberFormat="1" applyFont="1" applyFill="1" applyBorder="1" applyAlignment="1">
      <alignment horizontal="center" vertical="center" wrapText="1" readingOrder="1"/>
    </xf>
    <xf numFmtId="0" fontId="21" fillId="13" borderId="193" xfId="0" applyFont="1" applyFill="1" applyBorder="1" applyAlignment="1">
      <alignment horizontal="center" vertical="center" wrapText="1" readingOrder="1"/>
    </xf>
    <xf numFmtId="0" fontId="21" fillId="13" borderId="194" xfId="0" applyFont="1" applyFill="1" applyBorder="1" applyAlignment="1">
      <alignment horizontal="left" vertical="center" wrapText="1" indent="1" readingOrder="1"/>
    </xf>
    <xf numFmtId="0" fontId="21" fillId="13" borderId="195" xfId="0" applyFont="1" applyFill="1" applyBorder="1" applyAlignment="1">
      <alignment horizontal="center" vertical="center" wrapText="1" readingOrder="1"/>
    </xf>
    <xf numFmtId="0" fontId="24" fillId="13" borderId="196" xfId="0" applyFont="1" applyFill="1" applyBorder="1" applyAlignment="1">
      <alignment horizontal="center" vertical="center" wrapText="1" readingOrder="1"/>
    </xf>
    <xf numFmtId="0" fontId="24" fillId="13" borderId="189" xfId="0" applyFont="1" applyFill="1" applyBorder="1" applyAlignment="1">
      <alignment horizontal="left" vertical="center" wrapText="1" indent="1" readingOrder="1"/>
    </xf>
    <xf numFmtId="0" fontId="21" fillId="13" borderId="191" xfId="0" applyFont="1" applyFill="1" applyBorder="1" applyAlignment="1">
      <alignment horizontal="center" vertical="center" wrapText="1" readingOrder="1"/>
    </xf>
    <xf numFmtId="9" fontId="24" fillId="13" borderId="184" xfId="0" applyNumberFormat="1" applyFont="1" applyFill="1" applyBorder="1" applyAlignment="1">
      <alignment horizontal="center" vertical="center" wrapText="1" readingOrder="1"/>
    </xf>
    <xf numFmtId="0" fontId="24" fillId="13" borderId="197" xfId="0" applyFont="1" applyFill="1" applyBorder="1" applyAlignment="1">
      <alignment horizontal="center" vertical="center" wrapText="1" readingOrder="1"/>
    </xf>
    <xf numFmtId="0" fontId="24" fillId="13" borderId="198" xfId="0" applyFont="1" applyFill="1" applyBorder="1" applyAlignment="1">
      <alignment horizontal="left" vertical="center" wrapText="1" indent="1" readingOrder="1"/>
    </xf>
    <xf numFmtId="9" fontId="24" fillId="13" borderId="199" xfId="0" applyNumberFormat="1" applyFont="1" applyFill="1" applyBorder="1" applyAlignment="1">
      <alignment horizontal="center" vertical="center" wrapText="1" readingOrder="1"/>
    </xf>
    <xf numFmtId="0" fontId="21" fillId="12" borderId="201" xfId="0" applyFont="1" applyFill="1" applyBorder="1" applyAlignment="1">
      <alignment horizontal="center" vertical="center" wrapText="1" readingOrder="1"/>
    </xf>
    <xf numFmtId="0" fontId="21" fillId="12" borderId="202" xfId="0" applyFont="1" applyFill="1" applyBorder="1" applyAlignment="1">
      <alignment horizontal="left" vertical="center" wrapText="1" indent="1" readingOrder="1"/>
    </xf>
    <xf numFmtId="0" fontId="21" fillId="12" borderId="195" xfId="0" applyFont="1" applyFill="1" applyBorder="1" applyAlignment="1">
      <alignment horizontal="center" vertical="center" wrapText="1" readingOrder="1"/>
    </xf>
    <xf numFmtId="9" fontId="21" fillId="12" borderId="195" xfId="0" applyNumberFormat="1" applyFont="1" applyFill="1" applyBorder="1" applyAlignment="1">
      <alignment horizontal="center" vertical="center" wrapText="1" readingOrder="1"/>
    </xf>
    <xf numFmtId="0" fontId="21" fillId="12" borderId="203" xfId="0" applyFont="1" applyFill="1" applyBorder="1" applyAlignment="1">
      <alignment horizontal="center" vertical="center" wrapText="1" readingOrder="1"/>
    </xf>
    <xf numFmtId="0" fontId="21" fillId="12" borderId="191" xfId="0" applyFont="1" applyFill="1" applyBorder="1" applyAlignment="1">
      <alignment horizontal="center" vertical="center" wrapText="1" readingOrder="1"/>
    </xf>
    <xf numFmtId="9" fontId="21" fillId="12" borderId="204" xfId="0" applyNumberFormat="1" applyFont="1" applyFill="1" applyBorder="1" applyAlignment="1">
      <alignment horizontal="center" vertical="center" wrapText="1" readingOrder="1"/>
    </xf>
    <xf numFmtId="0" fontId="24" fillId="12" borderId="169" xfId="0" applyFont="1" applyFill="1" applyBorder="1" applyAlignment="1">
      <alignment horizontal="center" vertical="center" wrapText="1" readingOrder="1"/>
    </xf>
    <xf numFmtId="0" fontId="24" fillId="12" borderId="205" xfId="0" applyFont="1" applyFill="1" applyBorder="1" applyAlignment="1">
      <alignment horizontal="left" vertical="center" wrapText="1" indent="1" readingOrder="1"/>
    </xf>
    <xf numFmtId="0" fontId="21" fillId="12" borderId="206" xfId="0" applyFont="1" applyFill="1" applyBorder="1" applyAlignment="1">
      <alignment horizontal="center" vertical="center" wrapText="1" readingOrder="1"/>
    </xf>
    <xf numFmtId="9" fontId="24" fillId="12" borderId="199" xfId="0" applyNumberFormat="1" applyFont="1" applyFill="1" applyBorder="1" applyAlignment="1">
      <alignment horizontal="center" vertical="center" wrapText="1" readingOrder="1"/>
    </xf>
    <xf numFmtId="0" fontId="21" fillId="13" borderId="180" xfId="0" applyFont="1" applyFill="1" applyBorder="1" applyAlignment="1">
      <alignment horizontal="left" vertical="center" wrapText="1" indent="1" readingOrder="1"/>
    </xf>
    <xf numFmtId="0" fontId="21" fillId="13" borderId="207" xfId="0" applyFont="1" applyFill="1" applyBorder="1" applyAlignment="1">
      <alignment horizontal="center" vertical="center" wrapText="1" readingOrder="1"/>
    </xf>
    <xf numFmtId="9" fontId="21" fillId="13" borderId="208" xfId="0" applyNumberFormat="1" applyFont="1" applyFill="1" applyBorder="1" applyAlignment="1">
      <alignment horizontal="center" vertical="center" wrapText="1" readingOrder="1"/>
    </xf>
    <xf numFmtId="0" fontId="21" fillId="13" borderId="203" xfId="0" applyFont="1" applyFill="1" applyBorder="1" applyAlignment="1">
      <alignment horizontal="center" vertical="center" wrapText="1" readingOrder="1"/>
    </xf>
    <xf numFmtId="9" fontId="21" fillId="13" borderId="209" xfId="0" applyNumberFormat="1" applyFont="1" applyFill="1" applyBorder="1" applyAlignment="1">
      <alignment horizontal="center" vertical="center" wrapText="1" readingOrder="1"/>
    </xf>
    <xf numFmtId="0" fontId="21" fillId="13" borderId="184" xfId="0" applyFont="1" applyFill="1" applyBorder="1" applyAlignment="1">
      <alignment horizontal="left" vertical="center" wrapText="1" indent="1" readingOrder="1"/>
    </xf>
    <xf numFmtId="0" fontId="21" fillId="13" borderId="185" xfId="0" applyFont="1" applyFill="1" applyBorder="1" applyAlignment="1">
      <alignment horizontal="center" vertical="center" wrapText="1" readingOrder="1"/>
    </xf>
    <xf numFmtId="9" fontId="21" fillId="13" borderId="185" xfId="0" applyNumberFormat="1" applyFont="1" applyFill="1" applyBorder="1" applyAlignment="1">
      <alignment horizontal="center" vertical="center" wrapText="1" readingOrder="1"/>
    </xf>
    <xf numFmtId="0" fontId="23" fillId="13" borderId="210" xfId="0" applyFont="1" applyFill="1" applyBorder="1" applyAlignment="1">
      <alignment vertical="center" wrapText="1"/>
    </xf>
    <xf numFmtId="0" fontId="20" fillId="4" borderId="0" xfId="0" applyFont="1" applyFill="1" applyAlignment="1">
      <alignment vertical="center" wrapText="1" readingOrder="1"/>
    </xf>
    <xf numFmtId="0" fontId="29" fillId="4" borderId="52" xfId="0" applyFont="1" applyFill="1" applyBorder="1"/>
    <xf numFmtId="0" fontId="9" fillId="4" borderId="0" xfId="0" applyFont="1" applyFill="1"/>
    <xf numFmtId="0" fontId="0" fillId="0" borderId="98" xfId="0" applyBorder="1"/>
    <xf numFmtId="0" fontId="0" fillId="4" borderId="29" xfId="0" applyFill="1" applyBorder="1" applyAlignment="1">
      <alignment vertical="center"/>
    </xf>
    <xf numFmtId="0" fontId="0" fillId="4" borderId="28" xfId="0" applyFill="1" applyBorder="1" applyAlignment="1">
      <alignment horizontal="left" vertical="center"/>
    </xf>
    <xf numFmtId="0" fontId="0" fillId="9" borderId="0" xfId="0" applyFill="1" applyAlignment="1">
      <alignment horizontal="left" vertical="center"/>
    </xf>
    <xf numFmtId="0" fontId="0" fillId="9" borderId="0" xfId="0" applyFill="1" applyAlignment="1">
      <alignment horizontal="center" vertical="center" wrapText="1"/>
    </xf>
    <xf numFmtId="0" fontId="0" fillId="4" borderId="22" xfId="0" applyFill="1" applyBorder="1" applyAlignment="1">
      <alignment horizontal="center" vertical="center" wrapText="1"/>
    </xf>
    <xf numFmtId="0" fontId="0" fillId="11" borderId="28" xfId="0" applyFill="1" applyBorder="1" applyAlignment="1">
      <alignment horizontal="center" vertical="center"/>
    </xf>
    <xf numFmtId="0" fontId="0" fillId="9" borderId="0" xfId="0" applyFill="1" applyAlignment="1">
      <alignment horizontal="left" wrapText="1"/>
    </xf>
    <xf numFmtId="0" fontId="0" fillId="9" borderId="0" xfId="0" applyFill="1" applyAlignment="1">
      <alignment horizontal="left"/>
    </xf>
    <xf numFmtId="164" fontId="0" fillId="9" borderId="0" xfId="0" applyNumberFormat="1" applyFill="1"/>
    <xf numFmtId="0" fontId="0" fillId="9" borderId="0" xfId="0" applyFill="1" applyAlignment="1">
      <alignment horizontal="center"/>
    </xf>
    <xf numFmtId="166" fontId="0" fillId="9" borderId="0" xfId="0" applyNumberFormat="1" applyFill="1"/>
    <xf numFmtId="0" fontId="19" fillId="9" borderId="0" xfId="0" applyFont="1" applyFill="1" applyAlignment="1">
      <alignment horizontal="center" vertical="center"/>
    </xf>
    <xf numFmtId="0" fontId="4" fillId="9" borderId="0" xfId="0" applyFont="1" applyFill="1" applyAlignment="1">
      <alignment horizontal="center" vertical="center"/>
    </xf>
    <xf numFmtId="0" fontId="19" fillId="9" borderId="0" xfId="0" applyFont="1" applyFill="1" applyAlignment="1">
      <alignment horizontal="left" vertical="center" wrapText="1"/>
    </xf>
    <xf numFmtId="0" fontId="4" fillId="9" borderId="0" xfId="0" applyFont="1" applyFill="1" applyAlignment="1">
      <alignment horizontal="left" vertical="center" wrapText="1"/>
    </xf>
    <xf numFmtId="0" fontId="0" fillId="9" borderId="0" xfId="0" applyFill="1" applyAlignment="1">
      <alignment horizontal="left" vertical="center" wrapText="1"/>
    </xf>
    <xf numFmtId="0" fontId="0" fillId="4" borderId="211" xfId="0" applyFill="1" applyBorder="1" applyAlignment="1">
      <alignment horizontal="left" vertical="center" wrapText="1"/>
    </xf>
    <xf numFmtId="44" fontId="1" fillId="5" borderId="1" xfId="1" applyFont="1" applyFill="1" applyBorder="1" applyAlignment="1">
      <alignment horizontal="center" vertical="center" wrapText="1"/>
    </xf>
    <xf numFmtId="44" fontId="1" fillId="5" borderId="44" xfId="1" applyFont="1" applyFill="1" applyBorder="1" applyAlignment="1">
      <alignment horizontal="center" vertical="center" wrapText="1"/>
    </xf>
    <xf numFmtId="0" fontId="1" fillId="5" borderId="212" xfId="0" applyFont="1" applyFill="1" applyBorder="1" applyAlignment="1">
      <alignment horizontal="center" vertical="center" wrapText="1"/>
    </xf>
    <xf numFmtId="0" fontId="0" fillId="4" borderId="24" xfId="0" applyFill="1" applyBorder="1" applyAlignment="1">
      <alignment horizontal="left" vertical="center" wrapText="1"/>
    </xf>
    <xf numFmtId="0" fontId="0" fillId="4" borderId="24" xfId="0" applyFill="1" applyBorder="1" applyAlignment="1">
      <alignment vertical="center" wrapText="1"/>
    </xf>
    <xf numFmtId="0" fontId="0" fillId="4" borderId="41" xfId="0" applyFill="1" applyBorder="1" applyAlignment="1">
      <alignment vertical="center" wrapText="1"/>
    </xf>
    <xf numFmtId="0" fontId="0" fillId="4" borderId="40" xfId="0" applyFill="1" applyBorder="1" applyAlignment="1">
      <alignment horizontal="left" vertical="center"/>
    </xf>
    <xf numFmtId="0" fontId="0" fillId="4" borderId="25" xfId="0" applyFill="1" applyBorder="1" applyAlignment="1">
      <alignment horizontal="left" vertical="center"/>
    </xf>
    <xf numFmtId="44" fontId="1" fillId="5" borderId="2" xfId="1" applyFont="1" applyFill="1" applyBorder="1" applyAlignment="1">
      <alignment horizontal="center" vertical="center" wrapText="1"/>
    </xf>
    <xf numFmtId="164" fontId="1" fillId="5" borderId="4" xfId="1" applyNumberFormat="1" applyFont="1" applyFill="1" applyBorder="1" applyAlignment="1">
      <alignment horizontal="center" vertical="center" wrapText="1"/>
    </xf>
    <xf numFmtId="0" fontId="0" fillId="4" borderId="46" xfId="0" applyFill="1" applyBorder="1" applyAlignment="1">
      <alignment horizontal="center" vertical="center" wrapText="1"/>
    </xf>
    <xf numFmtId="164" fontId="0" fillId="9" borderId="0" xfId="1" applyNumberFormat="1" applyFont="1" applyFill="1" applyAlignment="1">
      <alignment horizontal="center" vertical="center" wrapText="1"/>
    </xf>
    <xf numFmtId="164" fontId="0" fillId="11" borderId="28" xfId="0" applyNumberFormat="1" applyFill="1" applyBorder="1" applyAlignment="1">
      <alignment horizontal="center" vertical="center" wrapText="1"/>
    </xf>
    <xf numFmtId="164" fontId="0" fillId="11" borderId="29" xfId="0" applyNumberFormat="1" applyFill="1" applyBorder="1" applyAlignment="1">
      <alignment horizontal="center" vertical="center" wrapText="1"/>
    </xf>
    <xf numFmtId="164" fontId="0" fillId="11" borderId="30" xfId="0" applyNumberFormat="1" applyFill="1" applyBorder="1" applyAlignment="1">
      <alignment horizontal="center" vertical="center" wrapText="1"/>
    </xf>
    <xf numFmtId="164" fontId="0" fillId="11" borderId="24" xfId="1" applyNumberFormat="1" applyFont="1" applyFill="1" applyBorder="1" applyAlignment="1">
      <alignment horizontal="center" vertical="center" wrapText="1"/>
    </xf>
    <xf numFmtId="164" fontId="0" fillId="11" borderId="40" xfId="0" applyNumberFormat="1" applyFill="1" applyBorder="1" applyAlignment="1">
      <alignment horizontal="center" vertical="center" wrapText="1"/>
    </xf>
    <xf numFmtId="164" fontId="0" fillId="11" borderId="42" xfId="0" applyNumberFormat="1" applyFill="1" applyBorder="1" applyAlignment="1">
      <alignment horizontal="center" vertical="center" wrapText="1"/>
    </xf>
    <xf numFmtId="164" fontId="0" fillId="11" borderId="150" xfId="0" applyNumberFormat="1" applyFill="1" applyBorder="1" applyAlignment="1">
      <alignment horizontal="center" vertical="center" wrapText="1"/>
    </xf>
    <xf numFmtId="164" fontId="0" fillId="11" borderId="41" xfId="1" applyNumberFormat="1" applyFont="1" applyFill="1" applyBorder="1" applyAlignment="1">
      <alignment horizontal="center" vertical="center" wrapText="1"/>
    </xf>
    <xf numFmtId="0" fontId="0" fillId="11" borderId="40" xfId="0" applyFill="1" applyBorder="1" applyAlignment="1">
      <alignment horizontal="center" vertical="center"/>
    </xf>
    <xf numFmtId="0" fontId="0" fillId="11" borderId="211" xfId="0" applyFill="1" applyBorder="1" applyAlignment="1">
      <alignment horizontal="left" vertical="center" wrapText="1"/>
    </xf>
    <xf numFmtId="0" fontId="0" fillId="11" borderId="28" xfId="0" applyFill="1" applyBorder="1" applyAlignment="1">
      <alignment horizontal="left" vertical="center"/>
    </xf>
    <xf numFmtId="0" fontId="0" fillId="11" borderId="40" xfId="0" applyFill="1" applyBorder="1" applyAlignment="1">
      <alignment horizontal="left" vertical="center"/>
    </xf>
    <xf numFmtId="44" fontId="1" fillId="5" borderId="43" xfId="1" applyFont="1" applyFill="1" applyBorder="1" applyAlignment="1">
      <alignment horizontal="center" vertical="center" wrapText="1"/>
    </xf>
    <xf numFmtId="44" fontId="1" fillId="5" borderId="4" xfId="1" applyFont="1" applyFill="1" applyBorder="1" applyAlignment="1">
      <alignment horizontal="center" vertical="center" wrapText="1"/>
    </xf>
    <xf numFmtId="44" fontId="1" fillId="5" borderId="3" xfId="1" applyFont="1" applyFill="1" applyBorder="1" applyAlignment="1">
      <alignment horizontal="center" vertical="center" wrapText="1"/>
    </xf>
    <xf numFmtId="164" fontId="0" fillId="11" borderId="26" xfId="0" applyNumberFormat="1" applyFill="1" applyBorder="1" applyAlignment="1">
      <alignment horizontal="center" vertical="center"/>
    </xf>
    <xf numFmtId="164" fontId="0" fillId="11" borderId="27" xfId="0" applyNumberFormat="1" applyFill="1" applyBorder="1" applyAlignment="1">
      <alignment horizontal="center" vertical="center" wrapText="1"/>
    </xf>
    <xf numFmtId="44" fontId="31" fillId="5" borderId="43" xfId="1" applyFont="1" applyFill="1" applyBorder="1" applyAlignment="1">
      <alignment horizontal="centerContinuous" vertical="center" wrapText="1"/>
    </xf>
    <xf numFmtId="44" fontId="31" fillId="5" borderId="44" xfId="1" applyFont="1" applyFill="1" applyBorder="1" applyAlignment="1">
      <alignment horizontal="centerContinuous" vertical="center" wrapText="1"/>
    </xf>
    <xf numFmtId="44" fontId="31" fillId="5" borderId="1" xfId="1" applyFont="1" applyFill="1" applyBorder="1" applyAlignment="1">
      <alignment horizontal="centerContinuous" vertical="center" wrapText="1"/>
    </xf>
    <xf numFmtId="44" fontId="31" fillId="5" borderId="2" xfId="1" applyFont="1" applyFill="1" applyBorder="1" applyAlignment="1">
      <alignment horizontal="centerContinuous" vertical="center" wrapText="1"/>
    </xf>
    <xf numFmtId="44" fontId="31" fillId="5" borderId="4" xfId="1" applyFont="1" applyFill="1" applyBorder="1" applyAlignment="1">
      <alignment horizontal="centerContinuous" vertical="center" wrapText="1"/>
    </xf>
    <xf numFmtId="0" fontId="0" fillId="11" borderId="213" xfId="0" applyFill="1" applyBorder="1" applyAlignment="1">
      <alignment horizontal="center" vertical="center"/>
    </xf>
    <xf numFmtId="0" fontId="0" fillId="4" borderId="216" xfId="0" applyFill="1" applyBorder="1" applyAlignment="1">
      <alignment horizontal="center" vertical="center"/>
    </xf>
    <xf numFmtId="0" fontId="0" fillId="4" borderId="24" xfId="0" applyFill="1" applyBorder="1" applyAlignment="1">
      <alignment horizontal="center" vertical="center"/>
    </xf>
    <xf numFmtId="0" fontId="0" fillId="4" borderId="53" xfId="0" applyFill="1" applyBorder="1" applyAlignment="1">
      <alignment vertical="center" wrapText="1"/>
    </xf>
    <xf numFmtId="0" fontId="0" fillId="4" borderId="54" xfId="0" applyFill="1" applyBorder="1" applyAlignment="1">
      <alignment vertical="center" wrapText="1"/>
    </xf>
    <xf numFmtId="0" fontId="0" fillId="4" borderId="14" xfId="0" applyFill="1" applyBorder="1" applyAlignment="1">
      <alignment horizontal="left" vertical="center" wrapText="1"/>
    </xf>
    <xf numFmtId="0" fontId="0" fillId="9" borderId="0" xfId="0" applyFill="1" applyAlignment="1">
      <alignment vertical="top"/>
    </xf>
    <xf numFmtId="0" fontId="0" fillId="9" borderId="0" xfId="0" applyFill="1" applyAlignment="1">
      <alignment horizontal="centerContinuous" vertical="top"/>
    </xf>
    <xf numFmtId="0" fontId="11" fillId="11" borderId="94" xfId="0" applyFont="1" applyFill="1" applyBorder="1" applyAlignment="1">
      <alignment horizontal="left" vertical="center" wrapText="1"/>
    </xf>
    <xf numFmtId="0" fontId="11" fillId="11" borderId="99" xfId="0" applyFont="1" applyFill="1" applyBorder="1" applyAlignment="1">
      <alignment vertical="center" wrapText="1"/>
    </xf>
    <xf numFmtId="0" fontId="0" fillId="15" borderId="94" xfId="0" applyFill="1" applyBorder="1" applyAlignment="1">
      <alignment horizontal="left" vertical="center" wrapText="1"/>
    </xf>
    <xf numFmtId="0" fontId="0" fillId="15" borderId="99" xfId="0" applyFill="1" applyBorder="1" applyAlignment="1">
      <alignment vertical="center" wrapText="1"/>
    </xf>
    <xf numFmtId="0" fontId="7" fillId="15" borderId="94" xfId="0" applyFont="1" applyFill="1" applyBorder="1" applyAlignment="1">
      <alignment horizontal="left" vertical="center" wrapText="1"/>
    </xf>
    <xf numFmtId="0" fontId="32" fillId="11" borderId="99" xfId="0" applyFont="1" applyFill="1" applyBorder="1" applyAlignment="1">
      <alignment vertical="center" wrapText="1"/>
    </xf>
    <xf numFmtId="164" fontId="10" fillId="15" borderId="94" xfId="1" applyNumberFormat="1" applyFont="1" applyFill="1" applyBorder="1" applyAlignment="1">
      <alignment horizontal="left" vertical="center" wrapText="1"/>
    </xf>
    <xf numFmtId="164" fontId="0" fillId="15" borderId="94" xfId="1" applyNumberFormat="1" applyFont="1" applyFill="1" applyBorder="1" applyAlignment="1">
      <alignment horizontal="left" vertical="center" wrapText="1"/>
    </xf>
    <xf numFmtId="0" fontId="7" fillId="15" borderId="99" xfId="0" applyFont="1" applyFill="1" applyBorder="1" applyAlignment="1">
      <alignment vertical="center" wrapText="1"/>
    </xf>
    <xf numFmtId="164" fontId="0" fillId="11" borderId="99" xfId="1" applyNumberFormat="1" applyFont="1" applyFill="1" applyBorder="1" applyAlignment="1">
      <alignment horizontal="left" vertical="center" wrapText="1"/>
    </xf>
    <xf numFmtId="164" fontId="7" fillId="15" borderId="94" xfId="1" applyNumberFormat="1" applyFont="1" applyFill="1" applyBorder="1" applyAlignment="1">
      <alignment horizontal="left" vertical="center" wrapText="1"/>
    </xf>
    <xf numFmtId="44" fontId="11" fillId="11" borderId="94" xfId="1" applyFont="1" applyFill="1" applyBorder="1" applyAlignment="1">
      <alignment horizontal="left" vertical="center" wrapText="1"/>
    </xf>
    <xf numFmtId="0" fontId="0" fillId="11" borderId="99" xfId="0" applyFill="1" applyBorder="1" applyAlignment="1">
      <alignment vertical="center" wrapText="1"/>
    </xf>
    <xf numFmtId="44" fontId="0" fillId="15" borderId="94" xfId="1" applyFont="1" applyFill="1" applyBorder="1" applyAlignment="1">
      <alignment horizontal="left" vertical="center" wrapText="1"/>
    </xf>
    <xf numFmtId="44" fontId="0" fillId="15" borderId="94" xfId="1" applyFont="1" applyFill="1" applyBorder="1" applyAlignment="1">
      <alignment vertical="center" wrapText="1"/>
    </xf>
    <xf numFmtId="44" fontId="10" fillId="15" borderId="94" xfId="1" applyFont="1" applyFill="1" applyBorder="1" applyAlignment="1">
      <alignment horizontal="left" vertical="center" wrapText="1"/>
    </xf>
    <xf numFmtId="0" fontId="0" fillId="15" borderId="99" xfId="0" applyFill="1" applyBorder="1" applyAlignment="1">
      <alignment horizontal="left" vertical="center" wrapText="1"/>
    </xf>
    <xf numFmtId="0" fontId="11" fillId="11" borderId="94" xfId="0" applyFont="1" applyFill="1" applyBorder="1" applyAlignment="1">
      <alignment wrapText="1"/>
    </xf>
    <xf numFmtId="164" fontId="7" fillId="15" borderId="96" xfId="1" applyNumberFormat="1" applyFont="1" applyFill="1" applyBorder="1" applyAlignment="1">
      <alignment horizontal="left" vertical="center" wrapText="1"/>
    </xf>
    <xf numFmtId="0" fontId="0" fillId="15" borderId="97" xfId="0" applyFill="1" applyBorder="1" applyAlignment="1">
      <alignment vertical="center" wrapText="1"/>
    </xf>
    <xf numFmtId="0" fontId="1" fillId="14" borderId="218" xfId="0" applyFont="1" applyFill="1" applyBorder="1" applyAlignment="1">
      <alignment horizontal="center" vertical="center" wrapText="1"/>
    </xf>
    <xf numFmtId="0" fontId="1" fillId="14" borderId="130" xfId="0" applyFont="1" applyFill="1" applyBorder="1" applyAlignment="1">
      <alignment horizontal="center" vertical="center" wrapText="1"/>
    </xf>
    <xf numFmtId="164" fontId="0" fillId="11" borderId="215" xfId="0" applyNumberFormat="1" applyFill="1" applyBorder="1" applyAlignment="1">
      <alignment horizontal="center" vertical="center" wrapText="1"/>
    </xf>
    <xf numFmtId="0" fontId="0" fillId="11" borderId="14" xfId="0" applyFill="1" applyBorder="1" applyAlignment="1">
      <alignment horizontal="left" vertical="center" wrapText="1"/>
    </xf>
    <xf numFmtId="164" fontId="1" fillId="5" borderId="1" xfId="1" applyNumberFormat="1" applyFont="1" applyFill="1" applyBorder="1" applyAlignment="1">
      <alignment horizontal="center" vertical="center" wrapText="1"/>
    </xf>
    <xf numFmtId="0" fontId="0" fillId="4" borderId="216" xfId="0" applyFill="1" applyBorder="1" applyAlignment="1">
      <alignment horizontal="left" vertical="center" wrapText="1"/>
    </xf>
    <xf numFmtId="0" fontId="0" fillId="11" borderId="219" xfId="0" applyFill="1" applyBorder="1" applyAlignment="1">
      <alignment horizontal="center" vertical="center"/>
    </xf>
    <xf numFmtId="165" fontId="0" fillId="0" borderId="25" xfId="1" applyNumberFormat="1" applyFont="1" applyFill="1" applyBorder="1" applyAlignment="1">
      <alignment horizontal="center" vertical="center"/>
    </xf>
    <xf numFmtId="165" fontId="0" fillId="0" borderId="27" xfId="0" applyNumberFormat="1" applyBorder="1" applyAlignment="1">
      <alignment horizontal="center" vertical="center"/>
    </xf>
    <xf numFmtId="165" fontId="0" fillId="0" borderId="28" xfId="1" applyNumberFormat="1" applyFont="1" applyFill="1" applyBorder="1" applyAlignment="1">
      <alignment horizontal="center" vertical="center"/>
    </xf>
    <xf numFmtId="165" fontId="0" fillId="0" borderId="30" xfId="0" applyNumberFormat="1" applyBorder="1" applyAlignment="1">
      <alignment horizontal="center" vertical="center"/>
    </xf>
    <xf numFmtId="165" fontId="0" fillId="0" borderId="40" xfId="1" applyNumberFormat="1" applyFont="1" applyFill="1" applyBorder="1" applyAlignment="1">
      <alignment horizontal="center" vertical="center"/>
    </xf>
    <xf numFmtId="165" fontId="0" fillId="0" borderId="150" xfId="0" applyNumberFormat="1" applyBorder="1" applyAlignment="1">
      <alignment horizontal="center" vertical="center"/>
    </xf>
    <xf numFmtId="165" fontId="0" fillId="4" borderId="25" xfId="1" applyNumberFormat="1" applyFont="1" applyFill="1" applyBorder="1" applyAlignment="1">
      <alignment horizontal="center" vertical="center"/>
    </xf>
    <xf numFmtId="165" fontId="0" fillId="4" borderId="26" xfId="1" applyNumberFormat="1" applyFont="1" applyFill="1" applyBorder="1" applyAlignment="1">
      <alignment horizontal="center" vertical="center"/>
    </xf>
    <xf numFmtId="165" fontId="0" fillId="4" borderId="28" xfId="1" applyNumberFormat="1" applyFont="1" applyFill="1" applyBorder="1" applyAlignment="1">
      <alignment horizontal="center" vertical="center"/>
    </xf>
    <xf numFmtId="165" fontId="0" fillId="4" borderId="29" xfId="1" applyNumberFormat="1" applyFont="1" applyFill="1" applyBorder="1" applyAlignment="1">
      <alignment horizontal="center" vertical="center"/>
    </xf>
    <xf numFmtId="165" fontId="0" fillId="4" borderId="40" xfId="1" applyNumberFormat="1" applyFont="1" applyFill="1" applyBorder="1" applyAlignment="1">
      <alignment horizontal="center" vertical="center"/>
    </xf>
    <xf numFmtId="165" fontId="0" fillId="4" borderId="42" xfId="1" applyNumberFormat="1" applyFont="1" applyFill="1" applyBorder="1" applyAlignment="1">
      <alignment horizontal="center" vertical="center"/>
    </xf>
    <xf numFmtId="165" fontId="0" fillId="11" borderId="27" xfId="0" applyNumberFormat="1" applyFill="1" applyBorder="1" applyAlignment="1">
      <alignment horizontal="center" vertical="center"/>
    </xf>
    <xf numFmtId="165" fontId="0" fillId="11" borderId="25" xfId="0" applyNumberFormat="1" applyFill="1" applyBorder="1" applyAlignment="1">
      <alignment horizontal="center" vertical="center" wrapText="1"/>
    </xf>
    <xf numFmtId="165" fontId="0" fillId="11" borderId="26" xfId="0" applyNumberFormat="1" applyFill="1" applyBorder="1" applyAlignment="1">
      <alignment horizontal="center" vertical="center" wrapText="1"/>
    </xf>
    <xf numFmtId="165" fontId="0" fillId="11" borderId="27" xfId="0" applyNumberFormat="1" applyFill="1" applyBorder="1" applyAlignment="1">
      <alignment horizontal="center" vertical="center" wrapText="1"/>
    </xf>
    <xf numFmtId="165" fontId="0" fillId="11" borderId="216" xfId="1" applyNumberFormat="1" applyFont="1" applyFill="1" applyBorder="1" applyAlignment="1">
      <alignment horizontal="center" vertical="center" wrapText="1"/>
    </xf>
    <xf numFmtId="165" fontId="0" fillId="11" borderId="26" xfId="0" applyNumberFormat="1" applyFill="1" applyBorder="1" applyAlignment="1">
      <alignment horizontal="center" vertical="center"/>
    </xf>
    <xf numFmtId="165" fontId="0" fillId="11" borderId="28" xfId="0" applyNumberFormat="1" applyFill="1" applyBorder="1" applyAlignment="1">
      <alignment horizontal="center" vertical="center" wrapText="1"/>
    </xf>
    <xf numFmtId="165" fontId="0" fillId="11" borderId="29" xfId="0" applyNumberFormat="1" applyFill="1" applyBorder="1" applyAlignment="1">
      <alignment horizontal="center" vertical="center" wrapText="1"/>
    </xf>
    <xf numFmtId="165" fontId="0" fillId="11" borderId="30" xfId="0" applyNumberFormat="1" applyFill="1" applyBorder="1" applyAlignment="1">
      <alignment horizontal="center" vertical="center" wrapText="1"/>
    </xf>
    <xf numFmtId="165" fontId="0" fillId="11" borderId="24" xfId="1" applyNumberFormat="1" applyFont="1" applyFill="1" applyBorder="1" applyAlignment="1">
      <alignment horizontal="center" vertical="center" wrapText="1"/>
    </xf>
    <xf numFmtId="0" fontId="0" fillId="11" borderId="25" xfId="0" applyFill="1" applyBorder="1" applyAlignment="1">
      <alignment horizontal="left" vertical="center" wrapText="1"/>
    </xf>
    <xf numFmtId="0" fontId="0" fillId="11" borderId="28" xfId="0" applyFill="1" applyBorder="1" applyAlignment="1">
      <alignment horizontal="left" vertical="center" wrapText="1"/>
    </xf>
    <xf numFmtId="0" fontId="0" fillId="11" borderId="40" xfId="0" applyFill="1" applyBorder="1" applyAlignment="1">
      <alignment horizontal="left" vertical="center" wrapText="1"/>
    </xf>
    <xf numFmtId="165" fontId="0" fillId="11" borderId="30" xfId="0" applyNumberFormat="1" applyFill="1" applyBorder="1" applyAlignment="1">
      <alignment horizontal="center" vertical="center"/>
    </xf>
    <xf numFmtId="165" fontId="0" fillId="11" borderId="150" xfId="0" applyNumberFormat="1" applyFill="1" applyBorder="1" applyAlignment="1">
      <alignment horizontal="center" vertical="center"/>
    </xf>
    <xf numFmtId="0" fontId="0" fillId="11" borderId="214" xfId="0" applyFill="1" applyBorder="1" applyAlignment="1">
      <alignment horizontal="center" vertical="center"/>
    </xf>
    <xf numFmtId="164" fontId="0" fillId="4" borderId="27" xfId="1" applyNumberFormat="1" applyFont="1" applyFill="1" applyBorder="1" applyAlignment="1">
      <alignment horizontal="center" vertical="center" wrapText="1"/>
    </xf>
    <xf numFmtId="164" fontId="0" fillId="4" borderId="215" xfId="1" applyNumberFormat="1" applyFont="1" applyFill="1" applyBorder="1" applyAlignment="1">
      <alignment horizontal="center" vertical="center" wrapText="1"/>
    </xf>
    <xf numFmtId="0" fontId="20" fillId="5" borderId="158" xfId="0" applyFont="1" applyFill="1" applyBorder="1" applyAlignment="1">
      <alignment horizontal="center" vertical="center" wrapText="1" readingOrder="1"/>
    </xf>
    <xf numFmtId="0" fontId="0" fillId="6" borderId="93" xfId="0" applyFill="1" applyBorder="1" applyAlignment="1">
      <alignment horizontal="center" vertical="center"/>
    </xf>
    <xf numFmtId="0" fontId="0" fillId="6" borderId="140" xfId="0" applyFill="1" applyBorder="1" applyAlignment="1">
      <alignment horizontal="center" vertical="center"/>
    </xf>
    <xf numFmtId="0" fontId="0" fillId="4" borderId="220" xfId="0" applyFill="1" applyBorder="1" applyAlignment="1">
      <alignment horizontal="left" vertical="center" wrapText="1"/>
    </xf>
    <xf numFmtId="0" fontId="0" fillId="4" borderId="35" xfId="0" applyFill="1" applyBorder="1" applyAlignment="1">
      <alignment horizontal="left" vertical="center" wrapText="1"/>
    </xf>
    <xf numFmtId="0" fontId="0" fillId="4" borderId="35" xfId="0" applyFill="1" applyBorder="1" applyAlignment="1">
      <alignment vertical="center" wrapText="1"/>
    </xf>
    <xf numFmtId="0" fontId="11" fillId="11" borderId="31" xfId="2" applyFont="1" applyFill="1" applyBorder="1" applyAlignment="1">
      <alignment horizontal="centerContinuous" vertical="center"/>
    </xf>
    <xf numFmtId="0" fontId="10" fillId="11" borderId="7" xfId="2" applyFill="1" applyBorder="1" applyAlignment="1">
      <alignment horizontal="centerContinuous" vertical="center"/>
    </xf>
    <xf numFmtId="0" fontId="10" fillId="11" borderId="55" xfId="2" applyFill="1" applyBorder="1" applyAlignment="1">
      <alignment horizontal="centerContinuous" vertical="center"/>
    </xf>
    <xf numFmtId="0" fontId="0" fillId="4" borderId="217" xfId="0" applyFill="1" applyBorder="1" applyAlignment="1">
      <alignment horizontal="center" vertical="center" wrapText="1"/>
    </xf>
    <xf numFmtId="0" fontId="34" fillId="0" borderId="56" xfId="0" applyFont="1" applyBorder="1" applyAlignment="1">
      <alignment horizontal="left" vertical="top" wrapText="1" indent="2"/>
    </xf>
    <xf numFmtId="0" fontId="20" fillId="5" borderId="173" xfId="0" applyFont="1" applyFill="1" applyBorder="1" applyAlignment="1">
      <alignment horizontal="center" vertical="center" wrapText="1" readingOrder="1"/>
    </xf>
    <xf numFmtId="0" fontId="20" fillId="5" borderId="182" xfId="0" applyFont="1" applyFill="1" applyBorder="1" applyAlignment="1">
      <alignment horizontal="center" vertical="center" wrapText="1" readingOrder="1"/>
    </xf>
    <xf numFmtId="9" fontId="21" fillId="13" borderId="177" xfId="0" applyNumberFormat="1" applyFont="1" applyFill="1" applyBorder="1" applyAlignment="1">
      <alignment horizontal="center" vertical="center" wrapText="1" readingOrder="1"/>
    </xf>
    <xf numFmtId="9" fontId="21" fillId="13" borderId="186" xfId="0" applyNumberFormat="1" applyFont="1" applyFill="1" applyBorder="1" applyAlignment="1">
      <alignment horizontal="center" vertical="center" wrapText="1" readingOrder="1"/>
    </xf>
    <xf numFmtId="11" fontId="26" fillId="0" borderId="0" xfId="0" applyNumberFormat="1" applyFont="1" applyAlignment="1">
      <alignment horizontal="left" vertical="top" wrapText="1"/>
    </xf>
    <xf numFmtId="11" fontId="0" fillId="0" borderId="0" xfId="0" applyNumberFormat="1" applyAlignment="1">
      <alignment horizontal="left" vertical="top" wrapText="1"/>
    </xf>
    <xf numFmtId="0" fontId="20" fillId="5" borderId="187" xfId="0" applyFont="1" applyFill="1" applyBorder="1" applyAlignment="1">
      <alignment horizontal="center" vertical="center" wrapText="1" readingOrder="1"/>
    </xf>
    <xf numFmtId="0" fontId="20" fillId="5" borderId="168" xfId="0" applyFont="1" applyFill="1" applyBorder="1" applyAlignment="1">
      <alignment horizontal="center" vertical="center" wrapText="1" readingOrder="1"/>
    </xf>
    <xf numFmtId="9" fontId="21" fillId="12" borderId="177" xfId="0" applyNumberFormat="1" applyFont="1" applyFill="1" applyBorder="1" applyAlignment="1">
      <alignment horizontal="center" vertical="center" wrapText="1" readingOrder="1"/>
    </xf>
    <xf numFmtId="9" fontId="21" fillId="12" borderId="186" xfId="0" applyNumberFormat="1" applyFont="1" applyFill="1" applyBorder="1" applyAlignment="1">
      <alignment horizontal="center" vertical="center" wrapText="1" readingOrder="1"/>
    </xf>
    <xf numFmtId="9" fontId="21" fillId="12" borderId="192" xfId="0" applyNumberFormat="1" applyFont="1" applyFill="1" applyBorder="1" applyAlignment="1">
      <alignment horizontal="center" vertical="center" wrapText="1" readingOrder="1"/>
    </xf>
    <xf numFmtId="9" fontId="21" fillId="12" borderId="172" xfId="0" applyNumberFormat="1" applyFont="1" applyFill="1" applyBorder="1" applyAlignment="1">
      <alignment horizontal="center" vertical="center" wrapText="1" readingOrder="1"/>
    </xf>
    <xf numFmtId="9" fontId="21" fillId="13" borderId="172" xfId="0" applyNumberFormat="1" applyFont="1" applyFill="1" applyBorder="1" applyAlignment="1">
      <alignment horizontal="center" vertical="center" wrapText="1" readingOrder="1"/>
    </xf>
    <xf numFmtId="0" fontId="20" fillId="5" borderId="200" xfId="0" applyFont="1" applyFill="1" applyBorder="1" applyAlignment="1">
      <alignment horizontal="center" vertical="center" wrapText="1" readingOrder="1"/>
    </xf>
    <xf numFmtId="0" fontId="20" fillId="5" borderId="158" xfId="0" applyFont="1" applyFill="1" applyBorder="1" applyAlignment="1">
      <alignment horizontal="center" vertical="center" wrapText="1" readingOrder="1"/>
    </xf>
    <xf numFmtId="0" fontId="20" fillId="5" borderId="159" xfId="0" applyFont="1" applyFill="1" applyBorder="1" applyAlignment="1">
      <alignment horizontal="center" vertical="center" wrapText="1" readingOrder="1"/>
    </xf>
    <xf numFmtId="0" fontId="20" fillId="5" borderId="161" xfId="0" applyFont="1" applyFill="1" applyBorder="1" applyAlignment="1">
      <alignment horizontal="center" vertical="center" wrapText="1" readingOrder="1"/>
    </xf>
    <xf numFmtId="0" fontId="20" fillId="5" borderId="162" xfId="0" applyFont="1" applyFill="1" applyBorder="1" applyAlignment="1">
      <alignment horizontal="center" vertical="center" wrapText="1" readingOrder="1"/>
    </xf>
    <xf numFmtId="9" fontId="21" fillId="12" borderId="166" xfId="0" applyNumberFormat="1" applyFont="1" applyFill="1" applyBorder="1" applyAlignment="1">
      <alignment horizontal="center" vertical="center" wrapText="1" readingOrder="1"/>
    </xf>
    <xf numFmtId="0" fontId="0" fillId="11" borderId="31" xfId="0" applyFill="1" applyBorder="1" applyAlignment="1">
      <alignment horizontal="center" vertical="center"/>
    </xf>
    <xf numFmtId="0" fontId="0" fillId="11" borderId="52" xfId="0" applyFill="1" applyBorder="1" applyAlignment="1">
      <alignment horizontal="center" vertical="center"/>
    </xf>
    <xf numFmtId="0" fontId="0" fillId="11" borderId="13" xfId="0" applyFill="1" applyBorder="1" applyAlignment="1">
      <alignment horizontal="center" vertical="center"/>
    </xf>
    <xf numFmtId="0" fontId="1" fillId="5" borderId="31"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0" fillId="3" borderId="60" xfId="0" applyFill="1" applyBorder="1" applyAlignment="1">
      <alignment horizontal="center"/>
    </xf>
    <xf numFmtId="0" fontId="0" fillId="3" borderId="61" xfId="0" applyFill="1" applyBorder="1" applyAlignment="1">
      <alignment horizontal="center"/>
    </xf>
    <xf numFmtId="0" fontId="1" fillId="3" borderId="60" xfId="0" applyFont="1" applyFill="1" applyBorder="1" applyAlignment="1">
      <alignment horizontal="center" vertical="center"/>
    </xf>
    <xf numFmtId="0" fontId="1" fillId="3" borderId="61" xfId="0" applyFont="1" applyFill="1" applyBorder="1" applyAlignment="1">
      <alignment horizontal="center" vertical="center"/>
    </xf>
    <xf numFmtId="0" fontId="1" fillId="3" borderId="135" xfId="0" applyFont="1" applyFill="1" applyBorder="1" applyAlignment="1">
      <alignment horizontal="center" vertical="center"/>
    </xf>
    <xf numFmtId="0" fontId="0" fillId="6" borderId="31" xfId="0" applyFill="1" applyBorder="1" applyAlignment="1">
      <alignment horizontal="center" vertical="center"/>
    </xf>
    <xf numFmtId="0" fontId="0" fillId="6" borderId="52" xfId="0" applyFill="1" applyBorder="1" applyAlignment="1">
      <alignment horizontal="center" vertical="center"/>
    </xf>
    <xf numFmtId="0" fontId="0" fillId="6" borderId="13" xfId="0" applyFill="1" applyBorder="1" applyAlignment="1">
      <alignment horizontal="center" vertical="center"/>
    </xf>
    <xf numFmtId="0" fontId="1" fillId="3" borderId="44" xfId="0" applyFont="1" applyFill="1" applyBorder="1" applyAlignment="1">
      <alignment horizontal="center" vertical="center"/>
    </xf>
    <xf numFmtId="0" fontId="0" fillId="6" borderId="93" xfId="0" applyFill="1" applyBorder="1" applyAlignment="1">
      <alignment horizontal="center" vertical="center"/>
    </xf>
    <xf numFmtId="0" fontId="0" fillId="6" borderId="140" xfId="0" applyFill="1" applyBorder="1" applyAlignment="1">
      <alignment horizontal="center" vertical="center"/>
    </xf>
  </cellXfs>
  <cellStyles count="3">
    <cellStyle name="20% - Accent1" xfId="2" builtinId="30"/>
    <cellStyle name="Currency" xfId="1" builtinId="4"/>
    <cellStyle name="Normal" xfId="0" builtinId="0"/>
  </cellStyles>
  <dxfs count="2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3CE3B"/>
        </patternFill>
      </fill>
    </dxf>
    <dxf>
      <fill>
        <patternFill>
          <bgColor rgb="FFF3CE3B"/>
        </patternFill>
      </fill>
    </dxf>
    <dxf>
      <fill>
        <patternFill>
          <bgColor rgb="FFF3CE3B"/>
        </patternFill>
      </fill>
    </dxf>
    <dxf>
      <fill>
        <patternFill>
          <bgColor rgb="FFF3CE3B"/>
        </patternFill>
      </fill>
    </dxf>
    <dxf>
      <fill>
        <patternFill>
          <bgColor rgb="FFF3CE3B"/>
        </patternFill>
      </fill>
    </dxf>
    <dxf>
      <fill>
        <patternFill>
          <bgColor rgb="FFF3CE3B"/>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0"/>
        </patternFill>
      </fill>
    </dxf>
    <dxf>
      <fill>
        <patternFill>
          <bgColor theme="0"/>
        </patternFill>
      </fill>
    </dxf>
  </dxfs>
  <tableStyles count="0" defaultTableStyle="TableStyleMedium2" defaultPivotStyle="PivotStyleLight16"/>
  <colors>
    <mruColors>
      <color rgb="FFB6E0F7"/>
      <color rgb="FFF3CE3B"/>
      <color rgb="FFF9E695"/>
      <color rgb="FFFFFFFF"/>
      <color rgb="FF015390"/>
      <color rgb="FF009AD0"/>
      <color rgb="FF0F2B57"/>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1" Type="http://schemas.openxmlformats.org/officeDocument/2006/relationships/customProperty" Target="../customProperty13.bin"/></Relationships>
</file>

<file path=xl/worksheets/_rels/sheet14.xml.rels><?xml version="1.0" encoding="UTF-8" standalone="yes"?>
<Relationships xmlns="http://schemas.openxmlformats.org/package/2006/relationships"><Relationship Id="rId1" Type="http://schemas.openxmlformats.org/officeDocument/2006/relationships/customProperty" Target="../customProperty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64A36-DE91-4F02-B369-2527B2A8F1D8}">
  <sheetPr codeName="Sheet2"/>
  <dimension ref="A1:B9"/>
  <sheetViews>
    <sheetView showGridLines="0" tabSelected="1" zoomScaleNormal="100" workbookViewId="0"/>
  </sheetViews>
  <sheetFormatPr defaultColWidth="8.85546875" defaultRowHeight="15" x14ac:dyDescent="0.25"/>
  <cols>
    <col min="1" max="1" width="150.42578125" style="61" customWidth="1"/>
    <col min="2" max="16384" width="8.85546875" style="61"/>
  </cols>
  <sheetData>
    <row r="1" spans="1:2" ht="224.25" customHeight="1" thickBot="1" x14ac:dyDescent="0.3">
      <c r="A1" s="250" t="s">
        <v>0</v>
      </c>
    </row>
    <row r="2" spans="1:2" ht="15.75" thickBot="1" x14ac:dyDescent="0.3"/>
    <row r="3" spans="1:2" ht="38.25" customHeight="1" x14ac:dyDescent="0.25">
      <c r="A3" s="251" t="s">
        <v>1</v>
      </c>
      <c r="B3" s="252"/>
    </row>
    <row r="4" spans="1:2" ht="95.25" customHeight="1" x14ac:dyDescent="0.25">
      <c r="A4" s="253" t="s">
        <v>2</v>
      </c>
    </row>
    <row r="5" spans="1:2" ht="59.45" customHeight="1" x14ac:dyDescent="0.25">
      <c r="A5" s="254" t="s">
        <v>3</v>
      </c>
    </row>
    <row r="6" spans="1:2" ht="134.1" customHeight="1" x14ac:dyDescent="0.25">
      <c r="A6" s="254" t="s">
        <v>4</v>
      </c>
    </row>
    <row r="7" spans="1:2" ht="111.6" customHeight="1" x14ac:dyDescent="0.25">
      <c r="A7" s="255" t="s">
        <v>5</v>
      </c>
    </row>
    <row r="8" spans="1:2" ht="44.25" customHeight="1" x14ac:dyDescent="0.25">
      <c r="A8" s="481" t="s">
        <v>6</v>
      </c>
    </row>
    <row r="9" spans="1:2" ht="49.5" customHeight="1" thickBot="1" x14ac:dyDescent="0.3">
      <c r="A9" s="256" t="s">
        <v>7</v>
      </c>
    </row>
  </sheetData>
  <pageMargins left="0.7" right="0.7" top="0.75" bottom="0.75" header="0.3" footer="0.3"/>
  <pageSetup orientation="portrait" r:id="rId1"/>
  <headerFooter>
    <oddHeader>&amp;C&amp;G</oddHeader>
  </headerFooter>
  <customProperties>
    <customPr name="OrphanNamesChecke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8154A-1577-4A3F-A361-63BD17809FF7}">
  <sheetPr codeName="Sheet11">
    <tabColor theme="5" tint="0.59999389629810485"/>
  </sheetPr>
  <dimension ref="B1:K3982"/>
  <sheetViews>
    <sheetView showGridLines="0" zoomScaleNormal="100" workbookViewId="0">
      <pane ySplit="3" topLeftCell="A16" activePane="bottomLeft" state="frozen"/>
      <selection pane="bottomLeft" activeCell="J33" sqref="J33"/>
    </sheetView>
  </sheetViews>
  <sheetFormatPr defaultColWidth="9.140625" defaultRowHeight="15" x14ac:dyDescent="0.25"/>
  <cols>
    <col min="1" max="1" width="3.42578125" style="200" customWidth="1"/>
    <col min="2" max="2" width="15.28515625" style="357" customWidth="1"/>
    <col min="3" max="3" width="28.5703125" style="370" customWidth="1"/>
    <col min="4" max="4" width="15.28515625" style="357" customWidth="1"/>
    <col min="5" max="5" width="34.5703125" style="203" customWidth="1"/>
    <col min="6" max="6" width="34.5703125" style="358" customWidth="1"/>
    <col min="7" max="7" width="20.5703125" style="206" customWidth="1"/>
    <col min="8" max="8" width="20.5703125" style="364" customWidth="1"/>
    <col min="9" max="9" width="11.42578125" style="200" customWidth="1"/>
    <col min="10" max="10" width="50" style="200" customWidth="1"/>
    <col min="11" max="13" width="9.140625" style="200"/>
    <col min="14" max="14" width="25.28515625" style="200" bestFit="1" customWidth="1"/>
    <col min="15" max="16384" width="9.140625" style="200"/>
  </cols>
  <sheetData>
    <row r="1" spans="2:11" ht="6" customHeight="1" thickBot="1" x14ac:dyDescent="0.3"/>
    <row r="2" spans="2:11" ht="30.75" customHeight="1" thickBot="1" x14ac:dyDescent="0.3">
      <c r="B2" s="401" t="s">
        <v>304</v>
      </c>
      <c r="C2" s="402"/>
      <c r="D2" s="403" t="s">
        <v>305</v>
      </c>
      <c r="E2" s="404"/>
      <c r="F2" s="405"/>
    </row>
    <row r="3" spans="2:11" s="204" customFormat="1" ht="39" customHeight="1" thickBot="1" x14ac:dyDescent="0.3">
      <c r="B3" s="372" t="s">
        <v>306</v>
      </c>
      <c r="C3" s="373" t="s">
        <v>307</v>
      </c>
      <c r="D3" s="372" t="s">
        <v>245</v>
      </c>
      <c r="E3" s="225" t="s">
        <v>308</v>
      </c>
      <c r="F3" s="224" t="s">
        <v>146</v>
      </c>
      <c r="G3" s="438" t="s">
        <v>338</v>
      </c>
      <c r="H3" s="288" t="s">
        <v>339</v>
      </c>
      <c r="I3" s="361"/>
      <c r="K3" s="362"/>
    </row>
    <row r="4" spans="2:11" ht="29.25" hidden="1" customHeight="1" x14ac:dyDescent="0.25">
      <c r="B4" s="356">
        <v>1</v>
      </c>
      <c r="C4" s="393" t="str">
        <f>IFERROR(IF(ISBLANK(B4),"",IFERROR(_xlfn.XLOOKUP(B4,'First-Tier Entities'!B:B,'First-Tier Entities'!C:C),IFERROR(_xlfn.XLOOKUP(""&amp;'Distribution Reporting'!B4,'Distribution Reporting'!D:D,'Distribution Reporting'!E:E),_xlfn.XLOOKUP(""&amp;B4,'Downstream Obligations'!D:D,'Downstream Obligations'!E:E)))),"")</f>
        <v>XXXX</v>
      </c>
      <c r="D4" s="394" t="str">
        <f>IF(ISBLANK(B4),"",IF(NOT(LEFT(B4)="D"),"D","")&amp;B4&amp;"."&amp;COUNTIF(B$3:B3,B4)+1)</f>
        <v>D1.1</v>
      </c>
      <c r="E4" s="214" t="s">
        <v>340</v>
      </c>
      <c r="F4" s="359" t="s">
        <v>341</v>
      </c>
      <c r="G4" s="449">
        <v>1000000</v>
      </c>
      <c r="H4" s="453">
        <f t="shared" ref="H4:H67" si="0">IF(ISBLANK(G4),"",G4-SUMIF(B:B,D4,G:G))</f>
        <v>200000</v>
      </c>
      <c r="J4" s="363"/>
    </row>
    <row r="5" spans="2:11" ht="29.25" hidden="1" customHeight="1" x14ac:dyDescent="0.25">
      <c r="B5" s="356">
        <v>1</v>
      </c>
      <c r="C5" s="393" t="str">
        <f>IFERROR(IF(ISBLANK(B5),"",IFERROR(_xlfn.XLOOKUP(B5,'First-Tier Entities'!B:B,'First-Tier Entities'!C:C),IFERROR(_xlfn.XLOOKUP(""&amp;'Distribution Reporting'!B5,'Distribution Reporting'!D:D,'Distribution Reporting'!E:E),_xlfn.XLOOKUP(""&amp;B5,'Downstream Obligations'!D:D,'Downstream Obligations'!E:E)))),"")</f>
        <v>XXXX</v>
      </c>
      <c r="D5" s="394" t="str">
        <f>IF(ISBLANK(B5),"",IF(NOT(LEFT(B5)="D"),"D","")&amp;B5&amp;"."&amp;COUNTIF(B$3:B4,B5)+1)</f>
        <v>D1.2</v>
      </c>
      <c r="E5" s="214" t="s">
        <v>342</v>
      </c>
      <c r="F5" s="359" t="s">
        <v>343</v>
      </c>
      <c r="G5" s="449">
        <v>850000</v>
      </c>
      <c r="H5" s="453">
        <f t="shared" si="0"/>
        <v>850000</v>
      </c>
      <c r="J5" s="363"/>
    </row>
    <row r="6" spans="2:11" ht="29.25" hidden="1" customHeight="1" x14ac:dyDescent="0.25">
      <c r="B6" s="356">
        <v>1</v>
      </c>
      <c r="C6" s="393" t="str">
        <f>IFERROR(IF(ISBLANK(B6),"",IFERROR(_xlfn.XLOOKUP(B6,'First-Tier Entities'!B:B,'First-Tier Entities'!C:C),IFERROR(_xlfn.XLOOKUP(""&amp;'Distribution Reporting'!B6,'Distribution Reporting'!D:D,'Distribution Reporting'!E:E),_xlfn.XLOOKUP(""&amp;B6,'Downstream Obligations'!D:D,'Downstream Obligations'!E:E)))),"")</f>
        <v>XXXX</v>
      </c>
      <c r="D6" s="394" t="str">
        <f>IF(ISBLANK(B6),"",IF(NOT(LEFT(B6)="D"),"D","")&amp;B6&amp;"."&amp;COUNTIF(B$3:B5,B6)+1)</f>
        <v>D1.3</v>
      </c>
      <c r="E6" s="214" t="s">
        <v>344</v>
      </c>
      <c r="F6" s="359" t="s">
        <v>343</v>
      </c>
      <c r="G6" s="449">
        <v>675000</v>
      </c>
      <c r="H6" s="453">
        <f t="shared" si="0"/>
        <v>475000</v>
      </c>
      <c r="J6" s="363"/>
    </row>
    <row r="7" spans="2:11" ht="29.25" hidden="1" customHeight="1" x14ac:dyDescent="0.25">
      <c r="B7" s="356">
        <v>1</v>
      </c>
      <c r="C7" s="393" t="str">
        <f>IFERROR(IF(ISBLANK(B7),"",IFERROR(_xlfn.XLOOKUP(B7,'First-Tier Entities'!B:B,'First-Tier Entities'!C:C),IFERROR(_xlfn.XLOOKUP(""&amp;'Distribution Reporting'!B7,'Distribution Reporting'!D:D,'Distribution Reporting'!E:E),_xlfn.XLOOKUP(""&amp;B7,'Downstream Obligations'!D:D,'Downstream Obligations'!E:E)))),"")</f>
        <v>XXXX</v>
      </c>
      <c r="D7" s="394" t="str">
        <f>IF(ISBLANK(B7),"",IF(NOT(LEFT(B7)="D"),"D","")&amp;B7&amp;"."&amp;COUNTIF(B$3:B6,B7)+1)</f>
        <v>D1.4</v>
      </c>
      <c r="E7" s="214" t="s">
        <v>345</v>
      </c>
      <c r="F7" s="359" t="s">
        <v>346</v>
      </c>
      <c r="G7" s="449">
        <v>1200000</v>
      </c>
      <c r="H7" s="453">
        <f t="shared" si="0"/>
        <v>820000</v>
      </c>
      <c r="J7" s="363"/>
    </row>
    <row r="8" spans="2:11" ht="29.25" hidden="1" customHeight="1" x14ac:dyDescent="0.25">
      <c r="B8" s="356">
        <v>1</v>
      </c>
      <c r="C8" s="393" t="str">
        <f>IFERROR(IF(ISBLANK(B8),"",IFERROR(_xlfn.XLOOKUP(B8,'First-Tier Entities'!B:B,'First-Tier Entities'!C:C),IFERROR(_xlfn.XLOOKUP(""&amp;'Distribution Reporting'!B8,'Distribution Reporting'!D:D,'Distribution Reporting'!E:E),_xlfn.XLOOKUP(""&amp;B8,'Downstream Obligations'!D:D,'Downstream Obligations'!E:E)))),"")</f>
        <v>XXXX</v>
      </c>
      <c r="D8" s="394" t="str">
        <f>IF(ISBLANK(B8),"",IF(NOT(LEFT(B8)="D"),"D","")&amp;B8&amp;"."&amp;COUNTIF(B$3:B7,B8)+1)</f>
        <v>D1.5</v>
      </c>
      <c r="E8" s="214" t="s">
        <v>347</v>
      </c>
      <c r="F8" s="359" t="s">
        <v>341</v>
      </c>
      <c r="G8" s="449">
        <v>450000</v>
      </c>
      <c r="H8" s="453">
        <f t="shared" si="0"/>
        <v>450000</v>
      </c>
    </row>
    <row r="9" spans="2:11" ht="30" hidden="1" customHeight="1" x14ac:dyDescent="0.25">
      <c r="B9" s="356">
        <v>1</v>
      </c>
      <c r="C9" s="393" t="str">
        <f>IFERROR(IF(ISBLANK(B9),"",IFERROR(_xlfn.XLOOKUP(B9,'First-Tier Entities'!B:B,'First-Tier Entities'!C:C),IFERROR(_xlfn.XLOOKUP(""&amp;'Distribution Reporting'!B9,'Distribution Reporting'!D:D,'Distribution Reporting'!E:E),_xlfn.XLOOKUP(""&amp;B9,'Downstream Obligations'!D:D,'Downstream Obligations'!E:E)))),"")</f>
        <v>XXXX</v>
      </c>
      <c r="D9" s="394" t="str">
        <f>IF(ISBLANK(B9),"",IF(NOT(LEFT(B9)="D"),"D","")&amp;B9&amp;"."&amp;COUNTIF(B$3:B8,B9)+1)</f>
        <v>D1.6</v>
      </c>
      <c r="E9" s="214" t="s">
        <v>348</v>
      </c>
      <c r="F9" s="359" t="s">
        <v>343</v>
      </c>
      <c r="G9" s="449">
        <v>6800000</v>
      </c>
      <c r="H9" s="453">
        <f t="shared" si="0"/>
        <v>6800000</v>
      </c>
    </row>
    <row r="10" spans="2:11" ht="29.25" hidden="1" customHeight="1" x14ac:dyDescent="0.25">
      <c r="B10" s="356">
        <v>1</v>
      </c>
      <c r="C10" s="393" t="str">
        <f>IFERROR(IF(ISBLANK(B10),"",IFERROR(_xlfn.XLOOKUP(B10,'First-Tier Entities'!B:B,'First-Tier Entities'!C:C),IFERROR(_xlfn.XLOOKUP(""&amp;'Distribution Reporting'!B10,'Distribution Reporting'!D:D,'Distribution Reporting'!E:E),_xlfn.XLOOKUP(""&amp;B10,'Downstream Obligations'!D:D,'Downstream Obligations'!E:E)))),"")</f>
        <v>XXXX</v>
      </c>
      <c r="D10" s="394" t="str">
        <f>IF(ISBLANK(B10),"",IF(NOT(LEFT(B10)="D"),"D","")&amp;B10&amp;"."&amp;COUNTIF(B$3:B9,B10)+1)</f>
        <v>D1.7</v>
      </c>
      <c r="E10" s="214" t="s">
        <v>349</v>
      </c>
      <c r="F10" s="359" t="s">
        <v>350</v>
      </c>
      <c r="G10" s="449">
        <v>720000</v>
      </c>
      <c r="H10" s="453">
        <f t="shared" si="0"/>
        <v>720000</v>
      </c>
    </row>
    <row r="11" spans="2:11" ht="29.25" hidden="1" customHeight="1" x14ac:dyDescent="0.25">
      <c r="B11" s="356">
        <v>1</v>
      </c>
      <c r="C11" s="393" t="str">
        <f>IFERROR(IF(ISBLANK(B11),"",IFERROR(_xlfn.XLOOKUP(B11,'First-Tier Entities'!B:B,'First-Tier Entities'!C:C),IFERROR(_xlfn.XLOOKUP(""&amp;'Distribution Reporting'!B11,'Distribution Reporting'!D:D,'Distribution Reporting'!E:E),_xlfn.XLOOKUP(""&amp;B11,'Downstream Obligations'!D:D,'Downstream Obligations'!E:E)))),"")</f>
        <v>XXXX</v>
      </c>
      <c r="D11" s="394" t="str">
        <f>IF(ISBLANK(B11),"",IF(NOT(LEFT(B11)="D"),"D","")&amp;B11&amp;"."&amp;COUNTIF(B$3:B10,B11)+1)</f>
        <v>D1.8</v>
      </c>
      <c r="E11" s="214" t="s">
        <v>351</v>
      </c>
      <c r="F11" s="359" t="s">
        <v>350</v>
      </c>
      <c r="G11" s="449">
        <v>225000</v>
      </c>
      <c r="H11" s="453">
        <f t="shared" si="0"/>
        <v>225000</v>
      </c>
    </row>
    <row r="12" spans="2:11" ht="29.25" hidden="1" customHeight="1" x14ac:dyDescent="0.25">
      <c r="B12" s="356">
        <v>1</v>
      </c>
      <c r="C12" s="393" t="str">
        <f>IFERROR(IF(ISBLANK(B12),"",IFERROR(_xlfn.XLOOKUP(B12,'First-Tier Entities'!B:B,'First-Tier Entities'!C:C),IFERROR(_xlfn.XLOOKUP(""&amp;'Distribution Reporting'!B12,'Distribution Reporting'!D:D,'Distribution Reporting'!E:E),_xlfn.XLOOKUP(""&amp;B12,'Downstream Obligations'!D:D,'Downstream Obligations'!E:E)))),"")</f>
        <v>XXXX</v>
      </c>
      <c r="D12" s="394" t="str">
        <f>IF(ISBLANK(B12),"",IF(NOT(LEFT(B12)="D"),"D","")&amp;B12&amp;"."&amp;COUNTIF(B$3:B11,B12)+1)</f>
        <v>D1.9</v>
      </c>
      <c r="E12" s="214" t="s">
        <v>352</v>
      </c>
      <c r="F12" s="359" t="s">
        <v>350</v>
      </c>
      <c r="G12" s="449">
        <v>400000</v>
      </c>
      <c r="H12" s="453">
        <f t="shared" si="0"/>
        <v>400000</v>
      </c>
    </row>
    <row r="13" spans="2:11" ht="29.25" hidden="1" customHeight="1" x14ac:dyDescent="0.25">
      <c r="B13" s="356" t="s">
        <v>353</v>
      </c>
      <c r="C13" s="393" t="str">
        <f>IFERROR(IF(ISBLANK(B13),"",IFERROR(_xlfn.XLOOKUP(B13,'First-Tier Entities'!B:B,'First-Tier Entities'!C:C),IFERROR(_xlfn.XLOOKUP(""&amp;'Distribution Reporting'!B13,'Distribution Reporting'!D:D,'Distribution Reporting'!E:E),_xlfn.XLOOKUP(""&amp;B13,'Downstream Obligations'!D:D,'Downstream Obligations'!E:E)))),"")</f>
        <v>Hospital 4</v>
      </c>
      <c r="D13" s="394" t="str">
        <f>IF(ISBLANK(B13),"",IF(NOT(LEFT(B13)="D"),"D","")&amp;B13&amp;"."&amp;COUNTIF(B$3:B12,B13)+1)</f>
        <v>D1.4.1</v>
      </c>
      <c r="E13" s="214" t="s">
        <v>354</v>
      </c>
      <c r="F13" s="359" t="s">
        <v>328</v>
      </c>
      <c r="G13" s="449">
        <v>80000</v>
      </c>
      <c r="H13" s="453">
        <f t="shared" si="0"/>
        <v>80000</v>
      </c>
    </row>
    <row r="14" spans="2:11" ht="29.25" hidden="1" customHeight="1" x14ac:dyDescent="0.25">
      <c r="B14" s="356" t="s">
        <v>353</v>
      </c>
      <c r="C14" s="393" t="str">
        <f>IFERROR(IF(ISBLANK(B14),"",IFERROR(_xlfn.XLOOKUP(B14,'First-Tier Entities'!B:B,'First-Tier Entities'!C:C),IFERROR(_xlfn.XLOOKUP(""&amp;'Distribution Reporting'!B14,'Distribution Reporting'!D:D,'Distribution Reporting'!E:E),_xlfn.XLOOKUP(""&amp;B14,'Downstream Obligations'!D:D,'Downstream Obligations'!E:E)))),"")</f>
        <v>Hospital 4</v>
      </c>
      <c r="D14" s="394" t="str">
        <f>IF(ISBLANK(B14),"",IF(NOT(LEFT(B14)="D"),"D","")&amp;B14&amp;"."&amp;COUNTIF(B$3:B13,B14)+1)</f>
        <v>D1.4.2</v>
      </c>
      <c r="E14" s="214" t="s">
        <v>355</v>
      </c>
      <c r="F14" s="359" t="s">
        <v>328</v>
      </c>
      <c r="G14" s="449">
        <v>150000</v>
      </c>
      <c r="H14" s="453">
        <f t="shared" si="0"/>
        <v>150000</v>
      </c>
    </row>
    <row r="15" spans="2:11" ht="29.25" hidden="1" customHeight="1" x14ac:dyDescent="0.25">
      <c r="B15" s="356" t="s">
        <v>353</v>
      </c>
      <c r="C15" s="393" t="str">
        <f>IFERROR(IF(ISBLANK(B15),"",IFERROR(_xlfn.XLOOKUP(B15,'First-Tier Entities'!B:B,'First-Tier Entities'!C:C),IFERROR(_xlfn.XLOOKUP(""&amp;'Distribution Reporting'!B15,'Distribution Reporting'!D:D,'Distribution Reporting'!E:E),_xlfn.XLOOKUP(""&amp;B15,'Downstream Obligations'!D:D,'Downstream Obligations'!E:E)))),"")</f>
        <v>Hospital 4</v>
      </c>
      <c r="D15" s="394" t="str">
        <f>IF(ISBLANK(B15),"",IF(NOT(LEFT(B15)="D"),"D","")&amp;B15&amp;"."&amp;COUNTIF(B$3:B14,B15)+1)</f>
        <v>D1.4.3</v>
      </c>
      <c r="E15" s="214" t="s">
        <v>356</v>
      </c>
      <c r="F15" s="359" t="s">
        <v>328</v>
      </c>
      <c r="G15" s="449">
        <v>150000</v>
      </c>
      <c r="H15" s="453">
        <f t="shared" si="0"/>
        <v>150000</v>
      </c>
    </row>
    <row r="16" spans="2:11" ht="29.25" hidden="1" customHeight="1" x14ac:dyDescent="0.25">
      <c r="B16" s="356">
        <v>8.4</v>
      </c>
      <c r="C16" s="393" t="str">
        <f>IFERROR(IF(ISBLANK(B16),"",IFERROR(_xlfn.XLOOKUP(B16,'First-Tier Entities'!B:B,'First-Tier Entities'!C:C),IFERROR(_xlfn.XLOOKUP(""&amp;'Distribution Reporting'!B16,'Distribution Reporting'!D:D,'Distribution Reporting'!E:E),_xlfn.XLOOKUP(""&amp;B16,'Downstream Obligations'!D:D,'Downstream Obligations'!E:E)))),"")</f>
        <v>Health System 1</v>
      </c>
      <c r="D16" s="394" t="str">
        <f>IF(ISBLANK(B16),"",IF(NOT(LEFT(B16)="D"),"D","")&amp;B16&amp;"."&amp;COUNTIF(B$3:B15,B16)+1)</f>
        <v>D8.4.1</v>
      </c>
      <c r="E16" s="212" t="s">
        <v>357</v>
      </c>
      <c r="F16" s="359" t="s">
        <v>343</v>
      </c>
      <c r="G16" s="449">
        <v>400000</v>
      </c>
      <c r="H16" s="453">
        <f t="shared" si="0"/>
        <v>0</v>
      </c>
      <c r="J16" s="363"/>
    </row>
    <row r="17" spans="2:10" ht="29.25" hidden="1" customHeight="1" x14ac:dyDescent="0.25">
      <c r="B17" s="356" t="s">
        <v>358</v>
      </c>
      <c r="C17" s="393" t="str">
        <f>IFERROR(IF(ISBLANK(B17),"",IFERROR(_xlfn.XLOOKUP(B17,'First-Tier Entities'!B:B,'First-Tier Entities'!C:C),IFERROR(_xlfn.XLOOKUP(""&amp;'Distribution Reporting'!B17,'Distribution Reporting'!D:D,'Distribution Reporting'!E:E),_xlfn.XLOOKUP(""&amp;B17,'Downstream Obligations'!D:D,'Downstream Obligations'!E:E)))),"")</f>
        <v>Pass-through Hospital 1</v>
      </c>
      <c r="D17" s="394" t="str">
        <f>IF(ISBLANK(B17),"",IF(NOT(LEFT(B17)="D"),"D","")&amp;B17&amp;"."&amp;COUNTIF(B$3:B16,B17)+1)</f>
        <v>D8.4.1.1</v>
      </c>
      <c r="E17" s="212" t="s">
        <v>359</v>
      </c>
      <c r="F17" s="359" t="s">
        <v>360</v>
      </c>
      <c r="G17" s="449">
        <v>400000</v>
      </c>
      <c r="H17" s="453">
        <f t="shared" si="0"/>
        <v>400000</v>
      </c>
      <c r="J17" s="363"/>
    </row>
    <row r="18" spans="2:10" ht="29.25" hidden="1" customHeight="1" x14ac:dyDescent="0.25">
      <c r="B18" s="356">
        <v>8.4</v>
      </c>
      <c r="C18" s="393" t="str">
        <f>IFERROR(IF(ISBLANK(B18),"",IFERROR(_xlfn.XLOOKUP(B18,'First-Tier Entities'!B:B,'First-Tier Entities'!C:C),IFERROR(_xlfn.XLOOKUP(""&amp;'Distribution Reporting'!B18,'Distribution Reporting'!D:D,'Distribution Reporting'!E:E),_xlfn.XLOOKUP(""&amp;B18,'Downstream Obligations'!D:D,'Downstream Obligations'!E:E)))),"")</f>
        <v>Health System 1</v>
      </c>
      <c r="D18" s="394" t="str">
        <f>IF(ISBLANK(B18),"",IF(NOT(LEFT(B18)="D"),"D","")&amp;B18&amp;"."&amp;COUNTIF(B$3:B17,B18)+1)</f>
        <v>D8.4.2</v>
      </c>
      <c r="E18" s="212" t="s">
        <v>357</v>
      </c>
      <c r="F18" s="359" t="s">
        <v>361</v>
      </c>
      <c r="G18" s="449">
        <v>400000</v>
      </c>
      <c r="H18" s="453">
        <f t="shared" si="0"/>
        <v>0</v>
      </c>
      <c r="J18" s="363"/>
    </row>
    <row r="19" spans="2:10" ht="29.25" hidden="1" customHeight="1" x14ac:dyDescent="0.25">
      <c r="B19" s="356" t="s">
        <v>362</v>
      </c>
      <c r="C19" s="393" t="str">
        <f>IFERROR(IF(ISBLANK(B19),"",IFERROR(_xlfn.XLOOKUP(B19,'First-Tier Entities'!B:B,'First-Tier Entities'!C:C),IFERROR(_xlfn.XLOOKUP(""&amp;'Distribution Reporting'!B19,'Distribution Reporting'!D:D,'Distribution Reporting'!E:E),_xlfn.XLOOKUP(""&amp;B19,'Downstream Obligations'!D:D,'Downstream Obligations'!E:E)))),"")</f>
        <v>Pass-through Hospital 1</v>
      </c>
      <c r="D19" s="394" t="str">
        <f>IF(ISBLANK(B19),"",IF(NOT(LEFT(B19)="D"),"D","")&amp;B19&amp;"."&amp;COUNTIF(B$3:B18,B19)+1)</f>
        <v>D8.4.2.1</v>
      </c>
      <c r="E19" s="212" t="s">
        <v>363</v>
      </c>
      <c r="F19" s="359" t="s">
        <v>360</v>
      </c>
      <c r="G19" s="449">
        <v>400000</v>
      </c>
      <c r="H19" s="453">
        <f t="shared" si="0"/>
        <v>400000</v>
      </c>
      <c r="J19" s="363"/>
    </row>
    <row r="20" spans="2:10" ht="29.25" hidden="1" customHeight="1" x14ac:dyDescent="0.25">
      <c r="B20" s="356">
        <v>8.4</v>
      </c>
      <c r="C20" s="393" t="str">
        <f>IFERROR(IF(ISBLANK(B20),"",IFERROR(_xlfn.XLOOKUP(B20,'First-Tier Entities'!B:B,'First-Tier Entities'!C:C),IFERROR(_xlfn.XLOOKUP(""&amp;'Distribution Reporting'!B20,'Distribution Reporting'!D:D,'Distribution Reporting'!E:E),_xlfn.XLOOKUP(""&amp;B20,'Downstream Obligations'!D:D,'Downstream Obligations'!E:E)))),"")</f>
        <v>Health System 1</v>
      </c>
      <c r="D20" s="394" t="str">
        <f>IF(ISBLANK(B20),"",IF(NOT(LEFT(B20)="D"),"D","")&amp;B20&amp;"."&amp;COUNTIF(B$3:B19,B20)+1)</f>
        <v>D8.4.3</v>
      </c>
      <c r="E20" s="212" t="s">
        <v>344</v>
      </c>
      <c r="F20" s="359" t="s">
        <v>361</v>
      </c>
      <c r="G20" s="449">
        <v>250000</v>
      </c>
      <c r="H20" s="453">
        <f t="shared" si="0"/>
        <v>0</v>
      </c>
      <c r="J20" s="363"/>
    </row>
    <row r="21" spans="2:10" ht="29.25" hidden="1" customHeight="1" x14ac:dyDescent="0.25">
      <c r="B21" s="356" t="s">
        <v>364</v>
      </c>
      <c r="C21" s="393" t="str">
        <f>IFERROR(IF(ISBLANK(B21),"",IFERROR(_xlfn.XLOOKUP(B21,'First-Tier Entities'!B:B,'First-Tier Entities'!C:C),IFERROR(_xlfn.XLOOKUP(""&amp;'Distribution Reporting'!B21,'Distribution Reporting'!D:D,'Distribution Reporting'!E:E),_xlfn.XLOOKUP(""&amp;B21,'Downstream Obligations'!D:D,'Downstream Obligations'!E:E)))),"")</f>
        <v>Hospital 3</v>
      </c>
      <c r="D21" s="394" t="str">
        <f>IF(ISBLANK(B21),"",IF(NOT(LEFT(B21)="D"),"D","")&amp;B21&amp;"."&amp;COUNTIF(B$3:B20,B21)+1)</f>
        <v>D8.4.3.1</v>
      </c>
      <c r="E21" s="212" t="s">
        <v>365</v>
      </c>
      <c r="F21" s="359" t="s">
        <v>360</v>
      </c>
      <c r="G21" s="449">
        <v>250000</v>
      </c>
      <c r="H21" s="453">
        <f t="shared" si="0"/>
        <v>250000</v>
      </c>
      <c r="J21" s="363"/>
    </row>
    <row r="22" spans="2:10" ht="29.25" hidden="1" customHeight="1" x14ac:dyDescent="0.25">
      <c r="B22" s="356">
        <v>8.5</v>
      </c>
      <c r="C22" s="393" t="str">
        <f>IFERROR(IF(ISBLANK(B22),"",IFERROR(_xlfn.XLOOKUP(B22,'First-Tier Entities'!B:B,'First-Tier Entities'!C:C),IFERROR(_xlfn.XLOOKUP(""&amp;'Distribution Reporting'!B22,'Distribution Reporting'!D:D,'Distribution Reporting'!E:E),_xlfn.XLOOKUP(""&amp;B22,'Downstream Obligations'!D:D,'Downstream Obligations'!E:E)))),"")</f>
        <v>Health System 2</v>
      </c>
      <c r="D22" s="394" t="str">
        <f>IF(ISBLANK(B22),"",IF(NOT(LEFT(B22)="D"),"D","")&amp;B22&amp;"."&amp;COUNTIF(B$3:B21,B22)+1)</f>
        <v>D8.5.1</v>
      </c>
      <c r="E22" s="212" t="s">
        <v>345</v>
      </c>
      <c r="F22" s="359" t="s">
        <v>346</v>
      </c>
      <c r="G22" s="449">
        <v>200000</v>
      </c>
      <c r="H22" s="453">
        <f t="shared" si="0"/>
        <v>0</v>
      </c>
      <c r="J22" s="363"/>
    </row>
    <row r="23" spans="2:10" ht="29.25" hidden="1" customHeight="1" x14ac:dyDescent="0.25">
      <c r="B23" s="356" t="s">
        <v>366</v>
      </c>
      <c r="C23" s="393" t="str">
        <f>IFERROR(IF(ISBLANK(B23),"",IFERROR(_xlfn.XLOOKUP(B23,'First-Tier Entities'!B:B,'First-Tier Entities'!C:C),IFERROR(_xlfn.XLOOKUP(""&amp;'Distribution Reporting'!B23,'Distribution Reporting'!D:D,'Distribution Reporting'!E:E),_xlfn.XLOOKUP(""&amp;B23,'Downstream Obligations'!D:D,'Downstream Obligations'!E:E)))),"")</f>
        <v>Hospital 4</v>
      </c>
      <c r="D23" s="394" t="str">
        <f>IF(ISBLANK(B23),"",IF(NOT(LEFT(B23)="D"),"D","")&amp;B23&amp;"."&amp;COUNTIF(B$3:B22,B23)+1)</f>
        <v>D8.5.1.1</v>
      </c>
      <c r="E23" s="212" t="s">
        <v>367</v>
      </c>
      <c r="F23" s="359" t="s">
        <v>346</v>
      </c>
      <c r="G23" s="449">
        <v>200000</v>
      </c>
      <c r="H23" s="453">
        <f t="shared" si="0"/>
        <v>200000</v>
      </c>
      <c r="J23" s="363"/>
    </row>
    <row r="24" spans="2:10" ht="29.25" hidden="1" customHeight="1" x14ac:dyDescent="0.25">
      <c r="B24" s="356">
        <v>8.5</v>
      </c>
      <c r="C24" s="393" t="str">
        <f>IFERROR(IF(ISBLANK(B24),"",IFERROR(_xlfn.XLOOKUP(B24,'First-Tier Entities'!B:B,'First-Tier Entities'!C:C),IFERROR(_xlfn.XLOOKUP(""&amp;'Distribution Reporting'!B24,'Distribution Reporting'!D:D,'Distribution Reporting'!E:E),_xlfn.XLOOKUP(""&amp;B24,'Downstream Obligations'!D:D,'Downstream Obligations'!E:E)))),"")</f>
        <v>Health System 2</v>
      </c>
      <c r="D24" s="394" t="str">
        <f>IF(ISBLANK(B24),"",IF(NOT(LEFT(B24)="D"),"D","")&amp;B24&amp;"."&amp;COUNTIF(B$3:B23,B24)+1)</f>
        <v>D8.5.2</v>
      </c>
      <c r="E24" s="212" t="s">
        <v>368</v>
      </c>
      <c r="F24" s="359" t="s">
        <v>360</v>
      </c>
      <c r="G24" s="449">
        <v>350000</v>
      </c>
      <c r="H24" s="453">
        <f t="shared" si="0"/>
        <v>350000</v>
      </c>
      <c r="J24" s="363"/>
    </row>
    <row r="25" spans="2:10" ht="29.25" hidden="1" customHeight="1" x14ac:dyDescent="0.25">
      <c r="B25" s="356">
        <v>8.5</v>
      </c>
      <c r="C25" s="393" t="str">
        <f>IFERROR(IF(ISBLANK(B25),"",IFERROR(_xlfn.XLOOKUP(B25,'First-Tier Entities'!B:B,'First-Tier Entities'!C:C),IFERROR(_xlfn.XLOOKUP(""&amp;'Distribution Reporting'!B25,'Distribution Reporting'!D:D,'Distribution Reporting'!E:E),_xlfn.XLOOKUP(""&amp;B25,'Downstream Obligations'!D:D,'Downstream Obligations'!E:E)))),"")</f>
        <v>Health System 2</v>
      </c>
      <c r="D25" s="394" t="str">
        <f>IF(ISBLANK(B25),"",IF(NOT(LEFT(B25)="D"),"D","")&amp;B25&amp;"."&amp;COUNTIF(B$3:B24,B25)+1)</f>
        <v>D8.5.3</v>
      </c>
      <c r="E25" s="212" t="s">
        <v>369</v>
      </c>
      <c r="F25" s="359" t="s">
        <v>360</v>
      </c>
      <c r="G25" s="449">
        <v>250000</v>
      </c>
      <c r="H25" s="453">
        <f t="shared" si="0"/>
        <v>250000</v>
      </c>
      <c r="J25" s="363"/>
    </row>
    <row r="26" spans="2:10" ht="29.25" hidden="1" customHeight="1" x14ac:dyDescent="0.25">
      <c r="B26" s="356">
        <v>8.5</v>
      </c>
      <c r="C26" s="393" t="str">
        <f>IFERROR(IF(ISBLANK(B26),"",IFERROR(_xlfn.XLOOKUP(B26,'First-Tier Entities'!B:B,'First-Tier Entities'!C:C),IFERROR(_xlfn.XLOOKUP(""&amp;'Distribution Reporting'!B26,'Distribution Reporting'!D:D,'Distribution Reporting'!E:E),_xlfn.XLOOKUP(""&amp;B26,'Downstream Obligations'!D:D,'Downstream Obligations'!E:E)))),"")</f>
        <v>Health System 2</v>
      </c>
      <c r="D26" s="394" t="str">
        <f>IF(ISBLANK(B26),"",IF(NOT(LEFT(B26)="D"),"D","")&amp;B26&amp;"."&amp;COUNTIF(B$3:B25,B26)+1)</f>
        <v>D8.5.4</v>
      </c>
      <c r="E26" s="212" t="s">
        <v>370</v>
      </c>
      <c r="F26" s="359" t="s">
        <v>360</v>
      </c>
      <c r="G26" s="449">
        <v>320000</v>
      </c>
      <c r="H26" s="453">
        <f t="shared" si="0"/>
        <v>320000</v>
      </c>
      <c r="J26" s="363"/>
    </row>
    <row r="27" spans="2:10" ht="29.25" customHeight="1" x14ac:dyDescent="0.25">
      <c r="B27" s="356">
        <v>5</v>
      </c>
      <c r="C27" s="393" t="str">
        <f>IFERROR(IF(ISBLANK(B27),"",IFERROR(_xlfn.XLOOKUP(B27,'First-Tier Entities'!B:B,'First-Tier Entities'!C:C),IFERROR(_xlfn.XLOOKUP(""&amp;'Distribution Reporting'!B27,'Distribution Reporting'!D:D,'Distribution Reporting'!E:E),_xlfn.XLOOKUP(""&amp;B27,'Downstream Obligations'!D:D,'Downstream Obligations'!E:E)))),"")</f>
        <v>XYZ Supplier</v>
      </c>
      <c r="D27" s="394" t="str">
        <f>IF(ISBLANK(B27),"",IF(NOT(LEFT(B27)="D"),"D","")&amp;B27&amp;"."&amp;COUNTIF(B$3:B26,B27)+1)</f>
        <v>D5.1</v>
      </c>
      <c r="E27" s="212" t="s">
        <v>371</v>
      </c>
      <c r="F27" s="359" t="s">
        <v>372</v>
      </c>
      <c r="G27" s="449">
        <v>25000000</v>
      </c>
      <c r="H27" s="453">
        <f t="shared" si="0"/>
        <v>25000000</v>
      </c>
    </row>
    <row r="28" spans="2:10" ht="29.25" customHeight="1" x14ac:dyDescent="0.25">
      <c r="B28" s="356">
        <v>5</v>
      </c>
      <c r="C28" s="393" t="str">
        <f>IFERROR(IF(ISBLANK(B28),"",IFERROR(_xlfn.XLOOKUP(B28,'First-Tier Entities'!B:B,'First-Tier Entities'!C:C),IFERROR(_xlfn.XLOOKUP(""&amp;'Distribution Reporting'!B28,'Distribution Reporting'!D:D,'Distribution Reporting'!E:E),_xlfn.XLOOKUP(""&amp;B28,'Downstream Obligations'!D:D,'Downstream Obligations'!E:E)))),"")</f>
        <v>XYZ Supplier</v>
      </c>
      <c r="D28" s="394" t="str">
        <f>IF(ISBLANK(B28),"",IF(NOT(LEFT(B28)="D"),"D","")&amp;B28&amp;"."&amp;COUNTIF(B$3:B27,B28)+1)</f>
        <v>D5.2</v>
      </c>
      <c r="E28" s="212" t="s">
        <v>373</v>
      </c>
      <c r="F28" s="359" t="s">
        <v>372</v>
      </c>
      <c r="G28" s="449">
        <v>12000000</v>
      </c>
      <c r="H28" s="453">
        <f t="shared" si="0"/>
        <v>2100000</v>
      </c>
    </row>
    <row r="29" spans="2:10" ht="29.25" customHeight="1" x14ac:dyDescent="0.25">
      <c r="B29" s="356">
        <v>5</v>
      </c>
      <c r="C29" s="393" t="str">
        <f>IFERROR(IF(ISBLANK(B29),"",IFERROR(_xlfn.XLOOKUP(B29,'First-Tier Entities'!B:B,'First-Tier Entities'!C:C),IFERROR(_xlfn.XLOOKUP(""&amp;'Distribution Reporting'!B29,'Distribution Reporting'!D:D,'Distribution Reporting'!E:E),_xlfn.XLOOKUP(""&amp;B29,'Downstream Obligations'!D:D,'Downstream Obligations'!E:E)))),"")</f>
        <v>XYZ Supplier</v>
      </c>
      <c r="D29" s="394" t="str">
        <f>IF(ISBLANK(B29),"",IF(NOT(LEFT(B29)="D"),"D","")&amp;B29&amp;"."&amp;COUNTIF(B$3:B28,B29)+1)</f>
        <v>D5.3</v>
      </c>
      <c r="E29" s="212" t="s">
        <v>374</v>
      </c>
      <c r="F29" s="359" t="s">
        <v>372</v>
      </c>
      <c r="G29" s="449">
        <v>18500000</v>
      </c>
      <c r="H29" s="453">
        <f t="shared" si="0"/>
        <v>18500000</v>
      </c>
    </row>
    <row r="30" spans="2:10" ht="29.25" customHeight="1" x14ac:dyDescent="0.25">
      <c r="B30" s="356">
        <v>5</v>
      </c>
      <c r="C30" s="393" t="str">
        <f>IFERROR(IF(ISBLANK(B30),"",IFERROR(_xlfn.XLOOKUP(B30,'First-Tier Entities'!B:B,'First-Tier Entities'!C:C),IFERROR(_xlfn.XLOOKUP(""&amp;'Distribution Reporting'!B30,'Distribution Reporting'!D:D,'Distribution Reporting'!E:E),_xlfn.XLOOKUP(""&amp;B30,'Downstream Obligations'!D:D,'Downstream Obligations'!E:E)))),"")</f>
        <v>XYZ Supplier</v>
      </c>
      <c r="D30" s="394" t="str">
        <f>IF(ISBLANK(B30),"",IF(NOT(LEFT(B30)="D"),"D","")&amp;B30&amp;"."&amp;COUNTIF(B$3:B29,B30)+1)</f>
        <v>D5.4</v>
      </c>
      <c r="E30" s="212" t="s">
        <v>375</v>
      </c>
      <c r="F30" s="359" t="s">
        <v>376</v>
      </c>
      <c r="G30" s="449">
        <v>3800000</v>
      </c>
      <c r="H30" s="453">
        <f t="shared" si="0"/>
        <v>3800000</v>
      </c>
    </row>
    <row r="31" spans="2:10" ht="29.25" customHeight="1" x14ac:dyDescent="0.25">
      <c r="B31" s="356" t="s">
        <v>377</v>
      </c>
      <c r="C31" s="393" t="str">
        <f>IFERROR(IF(ISBLANK(B31),"",IFERROR(_xlfn.XLOOKUP(B31,'First-Tier Entities'!B:B,'First-Tier Entities'!C:C),IFERROR(_xlfn.XLOOKUP(""&amp;'Distribution Reporting'!B31,'Distribution Reporting'!D:D,'Distribution Reporting'!E:E),_xlfn.XLOOKUP(""&amp;B31,'Downstream Obligations'!D:D,'Downstream Obligations'!E:E)))),"")</f>
        <v>Sub-contractor 2</v>
      </c>
      <c r="D31" s="394" t="str">
        <f>IF(ISBLANK(B31),"",IF(NOT(LEFT(B31)="D"),"D","")&amp;B31&amp;"."&amp;COUNTIF(B$3:B30,B31)+1)</f>
        <v>D5.2.1</v>
      </c>
      <c r="E31" s="212" t="s">
        <v>378</v>
      </c>
      <c r="F31" s="359" t="s">
        <v>372</v>
      </c>
      <c r="G31" s="449">
        <v>3500000</v>
      </c>
      <c r="H31" s="453">
        <f t="shared" si="0"/>
        <v>3500000</v>
      </c>
    </row>
    <row r="32" spans="2:10" ht="29.25" customHeight="1" x14ac:dyDescent="0.25">
      <c r="B32" s="356" t="s">
        <v>377</v>
      </c>
      <c r="C32" s="393" t="str">
        <f>IFERROR(IF(ISBLANK(B32),"",IFERROR(_xlfn.XLOOKUP(B32,'First-Tier Entities'!B:B,'First-Tier Entities'!C:C),IFERROR(_xlfn.XLOOKUP(""&amp;'Distribution Reporting'!B32,'Distribution Reporting'!D:D,'Distribution Reporting'!E:E),_xlfn.XLOOKUP(""&amp;B32,'Downstream Obligations'!D:D,'Downstream Obligations'!E:E)))),"")</f>
        <v>Sub-contractor 2</v>
      </c>
      <c r="D32" s="394" t="str">
        <f>IF(ISBLANK(B32),"",IF(NOT(LEFT(B32)="D"),"D","")&amp;B32&amp;"."&amp;COUNTIF(B$3:B31,B32)+1)</f>
        <v>D5.2.2</v>
      </c>
      <c r="E32" s="212" t="s">
        <v>379</v>
      </c>
      <c r="F32" s="359" t="s">
        <v>372</v>
      </c>
      <c r="G32" s="449">
        <v>2700000</v>
      </c>
      <c r="H32" s="453">
        <f t="shared" si="0"/>
        <v>2700000</v>
      </c>
    </row>
    <row r="33" spans="2:8" ht="29.25" customHeight="1" x14ac:dyDescent="0.25">
      <c r="B33" s="356" t="s">
        <v>377</v>
      </c>
      <c r="C33" s="393" t="str">
        <f>IFERROR(IF(ISBLANK(B33),"",IFERROR(_xlfn.XLOOKUP(B33,'First-Tier Entities'!B:B,'First-Tier Entities'!C:C),IFERROR(_xlfn.XLOOKUP(""&amp;'Distribution Reporting'!B33,'Distribution Reporting'!D:D,'Distribution Reporting'!E:E),_xlfn.XLOOKUP(""&amp;B33,'Downstream Obligations'!D:D,'Downstream Obligations'!E:E)))),"")</f>
        <v>Sub-contractor 2</v>
      </c>
      <c r="D33" s="394" t="str">
        <f>IF(ISBLANK(B33),"",IF(NOT(LEFT(B33)="D"),"D","")&amp;B33&amp;"."&amp;COUNTIF(B$3:B32,B33)+1)</f>
        <v>D5.2.3</v>
      </c>
      <c r="E33" s="212" t="s">
        <v>380</v>
      </c>
      <c r="F33" s="359" t="s">
        <v>372</v>
      </c>
      <c r="G33" s="449">
        <v>1200000</v>
      </c>
      <c r="H33" s="453">
        <f t="shared" si="0"/>
        <v>1200000</v>
      </c>
    </row>
    <row r="34" spans="2:8" ht="29.25" customHeight="1" x14ac:dyDescent="0.25">
      <c r="B34" s="356" t="s">
        <v>377</v>
      </c>
      <c r="C34" s="393" t="str">
        <f>IFERROR(IF(ISBLANK(B34),"",IFERROR(_xlfn.XLOOKUP(B34,'First-Tier Entities'!B:B,'First-Tier Entities'!C:C),IFERROR(_xlfn.XLOOKUP(""&amp;'Distribution Reporting'!B34,'Distribution Reporting'!D:D,'Distribution Reporting'!E:E),_xlfn.XLOOKUP(""&amp;B34,'Downstream Obligations'!D:D,'Downstream Obligations'!E:E)))),"")</f>
        <v>Sub-contractor 2</v>
      </c>
      <c r="D34" s="394" t="str">
        <f>IF(ISBLANK(B34),"",IF(NOT(LEFT(B34)="D"),"D","")&amp;B34&amp;"."&amp;COUNTIF(B$3:B33,B34)+1)</f>
        <v>D5.2.4</v>
      </c>
      <c r="E34" s="212" t="s">
        <v>381</v>
      </c>
      <c r="F34" s="359" t="s">
        <v>372</v>
      </c>
      <c r="G34" s="449">
        <v>2500000</v>
      </c>
      <c r="H34" s="453">
        <f t="shared" si="0"/>
        <v>2500000</v>
      </c>
    </row>
    <row r="35" spans="2:8" ht="29.25" customHeight="1" x14ac:dyDescent="0.25">
      <c r="B35" s="356" t="s">
        <v>382</v>
      </c>
      <c r="C35" s="393" t="str">
        <f>IFERROR(IF(ISBLANK(B35),"",IFERROR(_xlfn.XLOOKUP(B35,'First-Tier Entities'!B:B,'First-Tier Entities'!C:C),IFERROR(_xlfn.XLOOKUP(""&amp;'Distribution Reporting'!B35,'Distribution Reporting'!D:D,'Distribution Reporting'!E:E),_xlfn.XLOOKUP(""&amp;B35,'Downstream Obligations'!D:D,'Downstream Obligations'!E:E)))),"")</f>
        <v>Hospital 1</v>
      </c>
      <c r="D35" s="394" t="str">
        <f>IF(ISBLANK(B35),"",IF(NOT(LEFT(B35)="D"),"D","")&amp;B35&amp;"."&amp;COUNTIF(B$3:B34,B35)+1)</f>
        <v>D1.1.1</v>
      </c>
      <c r="E35" s="212" t="s">
        <v>383</v>
      </c>
      <c r="F35" s="359" t="s">
        <v>328</v>
      </c>
      <c r="G35" s="449">
        <v>200000</v>
      </c>
      <c r="H35" s="453">
        <f t="shared" si="0"/>
        <v>200000</v>
      </c>
    </row>
    <row r="36" spans="2:8" ht="29.25" customHeight="1" x14ac:dyDescent="0.25">
      <c r="B36" s="356" t="s">
        <v>382</v>
      </c>
      <c r="C36" s="393" t="str">
        <f>IFERROR(IF(ISBLANK(B36),"",IFERROR(_xlfn.XLOOKUP(B36,'First-Tier Entities'!B:B,'First-Tier Entities'!C:C),IFERROR(_xlfn.XLOOKUP(""&amp;'Distribution Reporting'!B36,'Distribution Reporting'!D:D,'Distribution Reporting'!E:E),_xlfn.XLOOKUP(""&amp;B36,'Downstream Obligations'!D:D,'Downstream Obligations'!E:E)))),"")</f>
        <v>Hospital 1</v>
      </c>
      <c r="D36" s="394" t="str">
        <f>IF(ISBLANK(B36),"",IF(NOT(LEFT(B36)="D"),"D","")&amp;B36&amp;"."&amp;COUNTIF(B$3:B35,B36)+1)</f>
        <v>D1.1.2</v>
      </c>
      <c r="E36" s="212" t="s">
        <v>384</v>
      </c>
      <c r="F36" s="359" t="s">
        <v>328</v>
      </c>
      <c r="G36" s="449">
        <v>200000</v>
      </c>
      <c r="H36" s="453">
        <f t="shared" si="0"/>
        <v>200000</v>
      </c>
    </row>
    <row r="37" spans="2:8" ht="29.25" customHeight="1" x14ac:dyDescent="0.25">
      <c r="B37" s="356" t="s">
        <v>382</v>
      </c>
      <c r="C37" s="393" t="str">
        <f>IFERROR(IF(ISBLANK(B37),"",IFERROR(_xlfn.XLOOKUP(B37,'First-Tier Entities'!B:B,'First-Tier Entities'!C:C),IFERROR(_xlfn.XLOOKUP(""&amp;'Distribution Reporting'!B37,'Distribution Reporting'!D:D,'Distribution Reporting'!E:E),_xlfn.XLOOKUP(""&amp;B37,'Downstream Obligations'!D:D,'Downstream Obligations'!E:E)))),"")</f>
        <v>Hospital 1</v>
      </c>
      <c r="D37" s="394" t="str">
        <f>IF(ISBLANK(B37),"",IF(NOT(LEFT(B37)="D"),"D","")&amp;B37&amp;"."&amp;COUNTIF(B$3:B36,B37)+1)</f>
        <v>D1.1.3</v>
      </c>
      <c r="E37" s="212" t="s">
        <v>385</v>
      </c>
      <c r="F37" s="359" t="s">
        <v>328</v>
      </c>
      <c r="G37" s="449">
        <v>200000</v>
      </c>
      <c r="H37" s="453">
        <f t="shared" si="0"/>
        <v>200000</v>
      </c>
    </row>
    <row r="38" spans="2:8" ht="29.25" customHeight="1" x14ac:dyDescent="0.25">
      <c r="B38" s="356" t="s">
        <v>382</v>
      </c>
      <c r="C38" s="393" t="str">
        <f>IFERROR(IF(ISBLANK(B38),"",IFERROR(_xlfn.XLOOKUP(B38,'First-Tier Entities'!B:B,'First-Tier Entities'!C:C),IFERROR(_xlfn.XLOOKUP(""&amp;'Distribution Reporting'!B38,'Distribution Reporting'!D:D,'Distribution Reporting'!E:E),_xlfn.XLOOKUP(""&amp;B38,'Downstream Obligations'!D:D,'Downstream Obligations'!E:E)))),"")</f>
        <v>Hospital 1</v>
      </c>
      <c r="D38" s="394" t="str">
        <f>IF(ISBLANK(B38),"",IF(NOT(LEFT(B38)="D"),"D","")&amp;B38&amp;"."&amp;COUNTIF(B$3:B37,B38)+1)</f>
        <v>D1.1.4</v>
      </c>
      <c r="E38" s="212" t="s">
        <v>386</v>
      </c>
      <c r="F38" s="359" t="s">
        <v>328</v>
      </c>
      <c r="G38" s="449">
        <v>200000</v>
      </c>
      <c r="H38" s="453">
        <f t="shared" si="0"/>
        <v>200000</v>
      </c>
    </row>
    <row r="39" spans="2:8" ht="29.25" customHeight="1" x14ac:dyDescent="0.25">
      <c r="B39" s="356" t="s">
        <v>387</v>
      </c>
      <c r="C39" s="393" t="str">
        <f>IFERROR(IF(ISBLANK(B39),"",IFERROR(_xlfn.XLOOKUP(B39,'First-Tier Entities'!B:B,'First-Tier Entities'!C:C),IFERROR(_xlfn.XLOOKUP(""&amp;'Distribution Reporting'!B39,'Distribution Reporting'!D:D,'Distribution Reporting'!E:E),_xlfn.XLOOKUP(""&amp;B39,'Downstream Obligations'!D:D,'Downstream Obligations'!E:E)))),"")</f>
        <v>Hospital 3</v>
      </c>
      <c r="D39" s="394" t="str">
        <f>IF(ISBLANK(B39),"",IF(NOT(LEFT(B39)="D"),"D","")&amp;B39&amp;"."&amp;COUNTIF(B$3:B38,B39)+1)</f>
        <v>D1.3.1</v>
      </c>
      <c r="E39" s="212" t="s">
        <v>388</v>
      </c>
      <c r="F39" s="359" t="s">
        <v>328</v>
      </c>
      <c r="G39" s="449">
        <v>200000</v>
      </c>
      <c r="H39" s="453">
        <f t="shared" si="0"/>
        <v>200000</v>
      </c>
    </row>
    <row r="40" spans="2:8" ht="29.25" customHeight="1" x14ac:dyDescent="0.25">
      <c r="B40" s="356"/>
      <c r="C40" s="393" t="str">
        <f>IFERROR(IF(ISBLANK(B40),"",IFERROR(_xlfn.XLOOKUP(B40,'First-Tier Entities'!B:B,'First-Tier Entities'!C:C),IFERROR(_xlfn.XLOOKUP(""&amp;'Distribution Reporting'!B40,'Distribution Reporting'!D:D,'Distribution Reporting'!E:E),_xlfn.XLOOKUP(""&amp;B40,'Downstream Obligations'!D:D,'Downstream Obligations'!E:E)))),"")</f>
        <v/>
      </c>
      <c r="D40" s="394" t="str">
        <f>IF(ISBLANK(B40),"",IF(NOT(LEFT(B40)="D"),"D","")&amp;B40&amp;"."&amp;COUNTIF(B$3:B39,B40)+1)</f>
        <v/>
      </c>
      <c r="E40" s="212"/>
      <c r="F40" s="359"/>
      <c r="G40" s="449"/>
      <c r="H40" s="453" t="str">
        <f t="shared" si="0"/>
        <v/>
      </c>
    </row>
    <row r="41" spans="2:8" ht="29.25" customHeight="1" x14ac:dyDescent="0.25">
      <c r="B41" s="356"/>
      <c r="C41" s="393" t="str">
        <f>IFERROR(IF(ISBLANK(B41),"",IFERROR(_xlfn.XLOOKUP(B41,'First-Tier Entities'!B:B,'First-Tier Entities'!C:C),IFERROR(_xlfn.XLOOKUP(""&amp;'Distribution Reporting'!B41,'Distribution Reporting'!D:D,'Distribution Reporting'!E:E),_xlfn.XLOOKUP(""&amp;B41,'Downstream Obligations'!D:D,'Downstream Obligations'!E:E)))),"")</f>
        <v/>
      </c>
      <c r="D41" s="394" t="str">
        <f>IF(ISBLANK(B41),"",IF(NOT(LEFT(B41)="D"),"D","")&amp;B41&amp;"."&amp;COUNTIF(B$3:B40,B41)+1)</f>
        <v/>
      </c>
      <c r="E41" s="212"/>
      <c r="F41" s="359"/>
      <c r="G41" s="449"/>
      <c r="H41" s="453" t="str">
        <f t="shared" si="0"/>
        <v/>
      </c>
    </row>
    <row r="42" spans="2:8" ht="29.25" customHeight="1" x14ac:dyDescent="0.25">
      <c r="B42" s="356"/>
      <c r="C42" s="393" t="str">
        <f>IFERROR(IF(ISBLANK(B42),"",IFERROR(_xlfn.XLOOKUP(B42,'First-Tier Entities'!B:B,'First-Tier Entities'!C:C),IFERROR(_xlfn.XLOOKUP(""&amp;'Distribution Reporting'!B42,'Distribution Reporting'!D:D,'Distribution Reporting'!E:E),_xlfn.XLOOKUP(""&amp;B42,'Downstream Obligations'!D:D,'Downstream Obligations'!E:E)))),"")</f>
        <v/>
      </c>
      <c r="D42" s="394" t="str">
        <f>IF(ISBLANK(B42),"",IF(NOT(LEFT(B42)="D"),"D","")&amp;B42&amp;"."&amp;COUNTIF(B$3:B41,B42)+1)</f>
        <v/>
      </c>
      <c r="E42" s="212"/>
      <c r="F42" s="359"/>
      <c r="G42" s="449"/>
      <c r="H42" s="453" t="str">
        <f t="shared" si="0"/>
        <v/>
      </c>
    </row>
    <row r="43" spans="2:8" ht="29.25" customHeight="1" x14ac:dyDescent="0.25">
      <c r="B43" s="356"/>
      <c r="C43" s="393" t="str">
        <f>IFERROR(IF(ISBLANK(B43),"",IFERROR(_xlfn.XLOOKUP(B43,'First-Tier Entities'!B:B,'First-Tier Entities'!C:C),IFERROR(_xlfn.XLOOKUP(""&amp;'Distribution Reporting'!B43,'Distribution Reporting'!D:D,'Distribution Reporting'!E:E),_xlfn.XLOOKUP(""&amp;B43,'Downstream Obligations'!D:D,'Downstream Obligations'!E:E)))),"")</f>
        <v/>
      </c>
      <c r="D43" s="394" t="str">
        <f>IF(ISBLANK(B43),"",IF(NOT(LEFT(B43)="D"),"D","")&amp;B43&amp;"."&amp;COUNTIF(B$3:B42,B43)+1)</f>
        <v/>
      </c>
      <c r="E43" s="212"/>
      <c r="F43" s="359"/>
      <c r="G43" s="449"/>
      <c r="H43" s="453" t="str">
        <f t="shared" si="0"/>
        <v/>
      </c>
    </row>
    <row r="44" spans="2:8" ht="29.25" customHeight="1" x14ac:dyDescent="0.25">
      <c r="B44" s="356"/>
      <c r="C44" s="393" t="str">
        <f>IFERROR(IF(ISBLANK(B44),"",IFERROR(_xlfn.XLOOKUP(B44,'First-Tier Entities'!B:B,'First-Tier Entities'!C:C),IFERROR(_xlfn.XLOOKUP(""&amp;'Distribution Reporting'!B44,'Distribution Reporting'!D:D,'Distribution Reporting'!E:E),_xlfn.XLOOKUP(""&amp;B44,'Downstream Obligations'!D:D,'Downstream Obligations'!E:E)))),"")</f>
        <v/>
      </c>
      <c r="D44" s="394" t="str">
        <f>IF(ISBLANK(B44),"",IF(NOT(LEFT(B44)="D"),"D","")&amp;B44&amp;"."&amp;COUNTIF(B$3:B43,B44)+1)</f>
        <v/>
      </c>
      <c r="E44" s="212"/>
      <c r="F44" s="359"/>
      <c r="G44" s="449"/>
      <c r="H44" s="453" t="str">
        <f t="shared" si="0"/>
        <v/>
      </c>
    </row>
    <row r="45" spans="2:8" ht="29.25" customHeight="1" x14ac:dyDescent="0.25">
      <c r="B45" s="356"/>
      <c r="C45" s="393" t="str">
        <f>IFERROR(IF(ISBLANK(B45),"",IFERROR(_xlfn.XLOOKUP(B45,'First-Tier Entities'!B:B,'First-Tier Entities'!C:C),IFERROR(_xlfn.XLOOKUP(""&amp;'Distribution Reporting'!B45,'Distribution Reporting'!D:D,'Distribution Reporting'!E:E),_xlfn.XLOOKUP(""&amp;B45,'Downstream Obligations'!D:D,'Downstream Obligations'!E:E)))),"")</f>
        <v/>
      </c>
      <c r="D45" s="394" t="str">
        <f>IF(ISBLANK(B45),"",IF(NOT(LEFT(B45)="D"),"D","")&amp;B45&amp;"."&amp;COUNTIF(B$3:B44,B45)+1)</f>
        <v/>
      </c>
      <c r="E45" s="212"/>
      <c r="F45" s="359"/>
      <c r="G45" s="449"/>
      <c r="H45" s="453" t="str">
        <f t="shared" si="0"/>
        <v/>
      </c>
    </row>
    <row r="46" spans="2:8" ht="29.25" customHeight="1" x14ac:dyDescent="0.25">
      <c r="B46" s="356"/>
      <c r="C46" s="393" t="str">
        <f>IFERROR(IF(ISBLANK(B46),"",IFERROR(_xlfn.XLOOKUP(B46,'First-Tier Entities'!B:B,'First-Tier Entities'!C:C),IFERROR(_xlfn.XLOOKUP(""&amp;'Distribution Reporting'!B46,'Distribution Reporting'!D:D,'Distribution Reporting'!E:E),_xlfn.XLOOKUP(""&amp;B46,'Downstream Obligations'!D:D,'Downstream Obligations'!E:E)))),"")</f>
        <v/>
      </c>
      <c r="D46" s="394" t="str">
        <f>IF(ISBLANK(B46),"",IF(NOT(LEFT(B46)="D"),"D","")&amp;B46&amp;"."&amp;COUNTIF(B$3:B45,B46)+1)</f>
        <v/>
      </c>
      <c r="E46" s="212"/>
      <c r="F46" s="359"/>
      <c r="G46" s="449"/>
      <c r="H46" s="453" t="str">
        <f t="shared" si="0"/>
        <v/>
      </c>
    </row>
    <row r="47" spans="2:8" ht="29.25" customHeight="1" x14ac:dyDescent="0.25">
      <c r="B47" s="356"/>
      <c r="C47" s="393" t="str">
        <f>IFERROR(IF(ISBLANK(B47),"",IFERROR(_xlfn.XLOOKUP(B47,'First-Tier Entities'!B:B,'First-Tier Entities'!C:C),IFERROR(_xlfn.XLOOKUP(""&amp;'Distribution Reporting'!B47,'Distribution Reporting'!D:D,'Distribution Reporting'!E:E),_xlfn.XLOOKUP(""&amp;B47,'Downstream Obligations'!D:D,'Downstream Obligations'!E:E)))),"")</f>
        <v/>
      </c>
      <c r="D47" s="394" t="str">
        <f>IF(ISBLANK(B47),"",IF(NOT(LEFT(B47)="D"),"D","")&amp;B47&amp;"."&amp;COUNTIF(B$3:B46,B47)+1)</f>
        <v/>
      </c>
      <c r="E47" s="212"/>
      <c r="F47" s="359"/>
      <c r="G47" s="449"/>
      <c r="H47" s="453" t="str">
        <f t="shared" si="0"/>
        <v/>
      </c>
    </row>
    <row r="48" spans="2:8" ht="29.25" customHeight="1" x14ac:dyDescent="0.25">
      <c r="B48" s="356"/>
      <c r="C48" s="393" t="str">
        <f>IFERROR(IF(ISBLANK(B48),"",IFERROR(_xlfn.XLOOKUP(B48,'First-Tier Entities'!B:B,'First-Tier Entities'!C:C),IFERROR(_xlfn.XLOOKUP(""&amp;'Distribution Reporting'!B48,'Distribution Reporting'!D:D,'Distribution Reporting'!E:E),_xlfn.XLOOKUP(""&amp;B48,'Downstream Obligations'!D:D,'Downstream Obligations'!E:E)))),"")</f>
        <v/>
      </c>
      <c r="D48" s="394" t="str">
        <f>IF(ISBLANK(B48),"",IF(NOT(LEFT(B48)="D"),"D","")&amp;B48&amp;"."&amp;COUNTIF(B$3:B47,B48)+1)</f>
        <v/>
      </c>
      <c r="E48" s="212"/>
      <c r="F48" s="359"/>
      <c r="G48" s="449"/>
      <c r="H48" s="453" t="str">
        <f t="shared" si="0"/>
        <v/>
      </c>
    </row>
    <row r="49" spans="2:8" ht="29.25" customHeight="1" x14ac:dyDescent="0.25">
      <c r="B49" s="356"/>
      <c r="C49" s="393" t="str">
        <f>IFERROR(IF(ISBLANK(B49),"",IFERROR(_xlfn.XLOOKUP(B49,'First-Tier Entities'!B:B,'First-Tier Entities'!C:C),IFERROR(_xlfn.XLOOKUP(""&amp;'Distribution Reporting'!B49,'Distribution Reporting'!D:D,'Distribution Reporting'!E:E),_xlfn.XLOOKUP(""&amp;B49,'Downstream Obligations'!D:D,'Downstream Obligations'!E:E)))),"")</f>
        <v/>
      </c>
      <c r="D49" s="394" t="str">
        <f>IF(ISBLANK(B49),"",IF(NOT(LEFT(B49)="D"),"D","")&amp;B49&amp;"."&amp;COUNTIF(B$3:B48,B49)+1)</f>
        <v/>
      </c>
      <c r="E49" s="212"/>
      <c r="F49" s="359"/>
      <c r="G49" s="449"/>
      <c r="H49" s="453" t="str">
        <f t="shared" si="0"/>
        <v/>
      </c>
    </row>
    <row r="50" spans="2:8" ht="29.25" customHeight="1" x14ac:dyDescent="0.25">
      <c r="B50" s="356"/>
      <c r="C50" s="393" t="str">
        <f>IFERROR(IF(ISBLANK(B50),"",IFERROR(_xlfn.XLOOKUP(B50,'First-Tier Entities'!B:B,'First-Tier Entities'!C:C),IFERROR(_xlfn.XLOOKUP(""&amp;'Distribution Reporting'!B50,'Distribution Reporting'!D:D,'Distribution Reporting'!E:E),_xlfn.XLOOKUP(""&amp;B50,'Downstream Obligations'!D:D,'Downstream Obligations'!E:E)))),"")</f>
        <v/>
      </c>
      <c r="D50" s="394" t="str">
        <f>IF(ISBLANK(B50),"",IF(NOT(LEFT(B50)="D"),"D","")&amp;B50&amp;"."&amp;COUNTIF(B$3:B49,B50)+1)</f>
        <v/>
      </c>
      <c r="E50" s="212"/>
      <c r="F50" s="359"/>
      <c r="G50" s="449"/>
      <c r="H50" s="453" t="str">
        <f t="shared" si="0"/>
        <v/>
      </c>
    </row>
    <row r="51" spans="2:8" ht="29.25" customHeight="1" x14ac:dyDescent="0.25">
      <c r="B51" s="356"/>
      <c r="C51" s="393" t="str">
        <f>IFERROR(IF(ISBLANK(B51),"",IFERROR(_xlfn.XLOOKUP(B51,'First-Tier Entities'!B:B,'First-Tier Entities'!C:C),IFERROR(_xlfn.XLOOKUP(""&amp;'Distribution Reporting'!B51,'Distribution Reporting'!D:D,'Distribution Reporting'!E:E),_xlfn.XLOOKUP(""&amp;B51,'Downstream Obligations'!D:D,'Downstream Obligations'!E:E)))),"")</f>
        <v/>
      </c>
      <c r="D51" s="394" t="str">
        <f>IF(ISBLANK(B51),"",IF(NOT(LEFT(B51)="D"),"D","")&amp;B51&amp;"."&amp;COUNTIF(B$3:B50,B51)+1)</f>
        <v/>
      </c>
      <c r="E51" s="212"/>
      <c r="F51" s="359"/>
      <c r="G51" s="449"/>
      <c r="H51" s="453" t="str">
        <f t="shared" si="0"/>
        <v/>
      </c>
    </row>
    <row r="52" spans="2:8" ht="29.25" customHeight="1" x14ac:dyDescent="0.25">
      <c r="B52" s="356"/>
      <c r="C52" s="393" t="str">
        <f>IFERROR(IF(ISBLANK(B52),"",IFERROR(_xlfn.XLOOKUP(B52,'First-Tier Entities'!B:B,'First-Tier Entities'!C:C),IFERROR(_xlfn.XLOOKUP(""&amp;'Distribution Reporting'!B52,'Distribution Reporting'!D:D,'Distribution Reporting'!E:E),_xlfn.XLOOKUP(""&amp;B52,'Downstream Obligations'!D:D,'Downstream Obligations'!E:E)))),"")</f>
        <v/>
      </c>
      <c r="D52" s="394" t="str">
        <f>IF(ISBLANK(B52),"",IF(NOT(LEFT(B52)="D"),"D","")&amp;B52&amp;"."&amp;COUNTIF(B$3:B51,B52)+1)</f>
        <v/>
      </c>
      <c r="E52" s="212"/>
      <c r="F52" s="359"/>
      <c r="G52" s="449"/>
      <c r="H52" s="453" t="str">
        <f t="shared" si="0"/>
        <v/>
      </c>
    </row>
    <row r="53" spans="2:8" ht="29.25" customHeight="1" x14ac:dyDescent="0.25">
      <c r="B53" s="356"/>
      <c r="C53" s="393" t="str">
        <f>IFERROR(IF(ISBLANK(B53),"",IFERROR(_xlfn.XLOOKUP(B53,'First-Tier Entities'!B:B,'First-Tier Entities'!C:C),IFERROR(_xlfn.XLOOKUP(""&amp;'Distribution Reporting'!B53,'Distribution Reporting'!D:D,'Distribution Reporting'!E:E),_xlfn.XLOOKUP(""&amp;B53,'Downstream Obligations'!D:D,'Downstream Obligations'!E:E)))),"")</f>
        <v/>
      </c>
      <c r="D53" s="394" t="str">
        <f>IF(ISBLANK(B53),"",IF(NOT(LEFT(B53)="D"),"D","")&amp;B53&amp;"."&amp;COUNTIF(B$3:B52,B53)+1)</f>
        <v/>
      </c>
      <c r="E53" s="212"/>
      <c r="F53" s="359"/>
      <c r="G53" s="449"/>
      <c r="H53" s="453" t="str">
        <f t="shared" si="0"/>
        <v/>
      </c>
    </row>
    <row r="54" spans="2:8" ht="29.25" customHeight="1" x14ac:dyDescent="0.25">
      <c r="B54" s="356"/>
      <c r="C54" s="393" t="str">
        <f>IFERROR(IF(ISBLANK(B54),"",IFERROR(_xlfn.XLOOKUP(B54,'First-Tier Entities'!B:B,'First-Tier Entities'!C:C),IFERROR(_xlfn.XLOOKUP(""&amp;'Distribution Reporting'!B54,'Distribution Reporting'!D:D,'Distribution Reporting'!E:E),_xlfn.XLOOKUP(""&amp;B54,'Downstream Obligations'!D:D,'Downstream Obligations'!E:E)))),"")</f>
        <v/>
      </c>
      <c r="D54" s="394" t="str">
        <f>IF(ISBLANK(B54),"",IF(NOT(LEFT(B54)="D"),"D","")&amp;B54&amp;"."&amp;COUNTIF(B$3:B53,B54)+1)</f>
        <v/>
      </c>
      <c r="E54" s="212"/>
      <c r="F54" s="359"/>
      <c r="G54" s="449"/>
      <c r="H54" s="453" t="str">
        <f t="shared" si="0"/>
        <v/>
      </c>
    </row>
    <row r="55" spans="2:8" ht="29.25" customHeight="1" x14ac:dyDescent="0.25">
      <c r="B55" s="356"/>
      <c r="C55" s="393" t="str">
        <f>IFERROR(IF(ISBLANK(B55),"",IFERROR(_xlfn.XLOOKUP(B55,'First-Tier Entities'!B:B,'First-Tier Entities'!C:C),IFERROR(_xlfn.XLOOKUP(""&amp;'Distribution Reporting'!B55,'Distribution Reporting'!D:D,'Distribution Reporting'!E:E),_xlfn.XLOOKUP(""&amp;B55,'Downstream Obligations'!D:D,'Downstream Obligations'!E:E)))),"")</f>
        <v/>
      </c>
      <c r="D55" s="394" t="str">
        <f>IF(ISBLANK(B55),"",IF(NOT(LEFT(B55)="D"),"D","")&amp;B55&amp;"."&amp;COUNTIF(B$3:B54,B55)+1)</f>
        <v/>
      </c>
      <c r="E55" s="212"/>
      <c r="F55" s="359"/>
      <c r="G55" s="449"/>
      <c r="H55" s="453" t="str">
        <f t="shared" si="0"/>
        <v/>
      </c>
    </row>
    <row r="56" spans="2:8" ht="29.25" customHeight="1" x14ac:dyDescent="0.25">
      <c r="B56" s="356"/>
      <c r="C56" s="393" t="str">
        <f>IFERROR(IF(ISBLANK(B56),"",IFERROR(_xlfn.XLOOKUP(B56,'First-Tier Entities'!B:B,'First-Tier Entities'!C:C),IFERROR(_xlfn.XLOOKUP(""&amp;'Distribution Reporting'!B56,'Distribution Reporting'!D:D,'Distribution Reporting'!E:E),_xlfn.XLOOKUP(""&amp;B56,'Downstream Obligations'!D:D,'Downstream Obligations'!E:E)))),"")</f>
        <v/>
      </c>
      <c r="D56" s="394" t="str">
        <f>IF(ISBLANK(B56),"",IF(NOT(LEFT(B56)="D"),"D","")&amp;B56&amp;"."&amp;COUNTIF(B$3:B55,B56)+1)</f>
        <v/>
      </c>
      <c r="E56" s="212"/>
      <c r="F56" s="359"/>
      <c r="G56" s="449"/>
      <c r="H56" s="453" t="str">
        <f t="shared" si="0"/>
        <v/>
      </c>
    </row>
    <row r="57" spans="2:8" ht="29.25" customHeight="1" x14ac:dyDescent="0.25">
      <c r="B57" s="356"/>
      <c r="C57" s="393" t="str">
        <f>IFERROR(IF(ISBLANK(B57),"",IFERROR(_xlfn.XLOOKUP(B57,'First-Tier Entities'!B:B,'First-Tier Entities'!C:C),IFERROR(_xlfn.XLOOKUP(""&amp;'Distribution Reporting'!B57,'Distribution Reporting'!D:D,'Distribution Reporting'!E:E),_xlfn.XLOOKUP(""&amp;B57,'Downstream Obligations'!D:D,'Downstream Obligations'!E:E)))),"")</f>
        <v/>
      </c>
      <c r="D57" s="394" t="str">
        <f>IF(ISBLANK(B57),"",IF(NOT(LEFT(B57)="D"),"D","")&amp;B57&amp;"."&amp;COUNTIF(B$3:B56,B57)+1)</f>
        <v/>
      </c>
      <c r="E57" s="212"/>
      <c r="F57" s="359"/>
      <c r="G57" s="449"/>
      <c r="H57" s="453" t="str">
        <f t="shared" si="0"/>
        <v/>
      </c>
    </row>
    <row r="58" spans="2:8" ht="29.25" customHeight="1" x14ac:dyDescent="0.25">
      <c r="B58" s="356"/>
      <c r="C58" s="393" t="str">
        <f>IFERROR(IF(ISBLANK(B58),"",IFERROR(_xlfn.XLOOKUP(B58,'First-Tier Entities'!B:B,'First-Tier Entities'!C:C),IFERROR(_xlfn.XLOOKUP(""&amp;'Distribution Reporting'!B58,'Distribution Reporting'!D:D,'Distribution Reporting'!E:E),_xlfn.XLOOKUP(""&amp;B58,'Downstream Obligations'!D:D,'Downstream Obligations'!E:E)))),"")</f>
        <v/>
      </c>
      <c r="D58" s="394" t="str">
        <f>IF(ISBLANK(B58),"",IF(NOT(LEFT(B58)="D"),"D","")&amp;B58&amp;"."&amp;COUNTIF(B$3:B57,B58)+1)</f>
        <v/>
      </c>
      <c r="E58" s="212"/>
      <c r="F58" s="359"/>
      <c r="G58" s="449"/>
      <c r="H58" s="453" t="str">
        <f t="shared" si="0"/>
        <v/>
      </c>
    </row>
    <row r="59" spans="2:8" ht="29.25" customHeight="1" x14ac:dyDescent="0.25">
      <c r="B59" s="356"/>
      <c r="C59" s="393" t="str">
        <f>IFERROR(IF(ISBLANK(B59),"",IFERROR(_xlfn.XLOOKUP(B59,'First-Tier Entities'!B:B,'First-Tier Entities'!C:C),IFERROR(_xlfn.XLOOKUP(""&amp;'Distribution Reporting'!B59,'Distribution Reporting'!D:D,'Distribution Reporting'!E:E),_xlfn.XLOOKUP(""&amp;B59,'Downstream Obligations'!D:D,'Downstream Obligations'!E:E)))),"")</f>
        <v/>
      </c>
      <c r="D59" s="394" t="str">
        <f>IF(ISBLANK(B59),"",IF(NOT(LEFT(B59)="D"),"D","")&amp;B59&amp;"."&amp;COUNTIF(B$3:B58,B59)+1)</f>
        <v/>
      </c>
      <c r="E59" s="212"/>
      <c r="F59" s="359"/>
      <c r="G59" s="449"/>
      <c r="H59" s="453" t="str">
        <f t="shared" si="0"/>
        <v/>
      </c>
    </row>
    <row r="60" spans="2:8" ht="29.25" customHeight="1" x14ac:dyDescent="0.25">
      <c r="B60" s="356"/>
      <c r="C60" s="393" t="str">
        <f>IFERROR(IF(ISBLANK(B60),"",IFERROR(_xlfn.XLOOKUP(B60,'First-Tier Entities'!B:B,'First-Tier Entities'!C:C),IFERROR(_xlfn.XLOOKUP(""&amp;'Distribution Reporting'!B60,'Distribution Reporting'!D:D,'Distribution Reporting'!E:E),_xlfn.XLOOKUP(""&amp;B60,'Downstream Obligations'!D:D,'Downstream Obligations'!E:E)))),"")</f>
        <v/>
      </c>
      <c r="D60" s="394" t="str">
        <f>IF(ISBLANK(B60),"",IF(NOT(LEFT(B60)="D"),"D","")&amp;B60&amp;"."&amp;COUNTIF(B$3:B59,B60)+1)</f>
        <v/>
      </c>
      <c r="E60" s="212"/>
      <c r="F60" s="359"/>
      <c r="G60" s="449"/>
      <c r="H60" s="453" t="str">
        <f t="shared" si="0"/>
        <v/>
      </c>
    </row>
    <row r="61" spans="2:8" ht="29.25" customHeight="1" x14ac:dyDescent="0.25">
      <c r="B61" s="356"/>
      <c r="C61" s="393" t="str">
        <f>IFERROR(IF(ISBLANK(B61),"",IFERROR(_xlfn.XLOOKUP(B61,'First-Tier Entities'!B:B,'First-Tier Entities'!C:C),IFERROR(_xlfn.XLOOKUP(""&amp;'Distribution Reporting'!B61,'Distribution Reporting'!D:D,'Distribution Reporting'!E:E),_xlfn.XLOOKUP(""&amp;B61,'Downstream Obligations'!D:D,'Downstream Obligations'!E:E)))),"")</f>
        <v/>
      </c>
      <c r="D61" s="394" t="str">
        <f>IF(ISBLANK(B61),"",IF(NOT(LEFT(B61)="D"),"D","")&amp;B61&amp;"."&amp;COUNTIF(B$3:B60,B61)+1)</f>
        <v/>
      </c>
      <c r="E61" s="212"/>
      <c r="F61" s="359"/>
      <c r="G61" s="449"/>
      <c r="H61" s="453" t="str">
        <f t="shared" si="0"/>
        <v/>
      </c>
    </row>
    <row r="62" spans="2:8" ht="29.25" customHeight="1" x14ac:dyDescent="0.25">
      <c r="B62" s="356"/>
      <c r="C62" s="393" t="str">
        <f>IFERROR(IF(ISBLANK(B62),"",IFERROR(_xlfn.XLOOKUP(B62,'First-Tier Entities'!B:B,'First-Tier Entities'!C:C),IFERROR(_xlfn.XLOOKUP(""&amp;'Distribution Reporting'!B62,'Distribution Reporting'!D:D,'Distribution Reporting'!E:E),_xlfn.XLOOKUP(""&amp;B62,'Downstream Obligations'!D:D,'Downstream Obligations'!E:E)))),"")</f>
        <v/>
      </c>
      <c r="D62" s="394" t="str">
        <f>IF(ISBLANK(B62),"",IF(NOT(LEFT(B62)="D"),"D","")&amp;B62&amp;"."&amp;COUNTIF(B$3:B61,B62)+1)</f>
        <v/>
      </c>
      <c r="E62" s="212"/>
      <c r="F62" s="359"/>
      <c r="G62" s="449"/>
      <c r="H62" s="453" t="str">
        <f t="shared" si="0"/>
        <v/>
      </c>
    </row>
    <row r="63" spans="2:8" ht="29.25" customHeight="1" x14ac:dyDescent="0.25">
      <c r="B63" s="356"/>
      <c r="C63" s="393" t="str">
        <f>IFERROR(IF(ISBLANK(B63),"",IFERROR(_xlfn.XLOOKUP(B63,'First-Tier Entities'!B:B,'First-Tier Entities'!C:C),IFERROR(_xlfn.XLOOKUP(""&amp;'Distribution Reporting'!B63,'Distribution Reporting'!D:D,'Distribution Reporting'!E:E),_xlfn.XLOOKUP(""&amp;B63,'Downstream Obligations'!D:D,'Downstream Obligations'!E:E)))),"")</f>
        <v/>
      </c>
      <c r="D63" s="394" t="str">
        <f>IF(ISBLANK(B63),"",IF(NOT(LEFT(B63)="D"),"D","")&amp;B63&amp;"."&amp;COUNTIF(B$3:B62,B63)+1)</f>
        <v/>
      </c>
      <c r="E63" s="212"/>
      <c r="F63" s="359"/>
      <c r="G63" s="449"/>
      <c r="H63" s="453" t="str">
        <f t="shared" si="0"/>
        <v/>
      </c>
    </row>
    <row r="64" spans="2:8" ht="29.25" customHeight="1" x14ac:dyDescent="0.25">
      <c r="B64" s="356"/>
      <c r="C64" s="393" t="str">
        <f>IFERROR(IF(ISBLANK(B64),"",IFERROR(_xlfn.XLOOKUP(B64,'First-Tier Entities'!B:B,'First-Tier Entities'!C:C),IFERROR(_xlfn.XLOOKUP(""&amp;'Distribution Reporting'!B64,'Distribution Reporting'!D:D,'Distribution Reporting'!E:E),_xlfn.XLOOKUP(""&amp;B64,'Downstream Obligations'!D:D,'Downstream Obligations'!E:E)))),"")</f>
        <v/>
      </c>
      <c r="D64" s="394" t="str">
        <f>IF(ISBLANK(B64),"",IF(NOT(LEFT(B64)="D"),"D","")&amp;B64&amp;"."&amp;COUNTIF(B$3:B63,B64)+1)</f>
        <v/>
      </c>
      <c r="E64" s="212"/>
      <c r="F64" s="359"/>
      <c r="G64" s="449"/>
      <c r="H64" s="453" t="str">
        <f t="shared" si="0"/>
        <v/>
      </c>
    </row>
    <row r="65" spans="2:8" ht="29.25" customHeight="1" x14ac:dyDescent="0.25">
      <c r="B65" s="356"/>
      <c r="C65" s="393" t="str">
        <f>IFERROR(IF(ISBLANK(B65),"",IFERROR(_xlfn.XLOOKUP(B65,'First-Tier Entities'!B:B,'First-Tier Entities'!C:C),IFERROR(_xlfn.XLOOKUP(""&amp;'Distribution Reporting'!B65,'Distribution Reporting'!D:D,'Distribution Reporting'!E:E),_xlfn.XLOOKUP(""&amp;B65,'Downstream Obligations'!D:D,'Downstream Obligations'!E:E)))),"")</f>
        <v/>
      </c>
      <c r="D65" s="394" t="str">
        <f>IF(ISBLANK(B65),"",IF(NOT(LEFT(B65)="D"),"D","")&amp;B65&amp;"."&amp;COUNTIF(B$3:B64,B65)+1)</f>
        <v/>
      </c>
      <c r="E65" s="212"/>
      <c r="F65" s="359"/>
      <c r="G65" s="449"/>
      <c r="H65" s="453" t="str">
        <f t="shared" si="0"/>
        <v/>
      </c>
    </row>
    <row r="66" spans="2:8" ht="29.25" customHeight="1" x14ac:dyDescent="0.25">
      <c r="B66" s="356"/>
      <c r="C66" s="393" t="str">
        <f>IFERROR(IF(ISBLANK(B66),"",IFERROR(_xlfn.XLOOKUP(B66,'First-Tier Entities'!B:B,'First-Tier Entities'!C:C),IFERROR(_xlfn.XLOOKUP(""&amp;'Distribution Reporting'!B66,'Distribution Reporting'!D:D,'Distribution Reporting'!E:E),_xlfn.XLOOKUP(""&amp;B66,'Downstream Obligations'!D:D,'Downstream Obligations'!E:E)))),"")</f>
        <v/>
      </c>
      <c r="D66" s="394" t="str">
        <f>IF(ISBLANK(B66),"",IF(NOT(LEFT(B66)="D"),"D","")&amp;B66&amp;"."&amp;COUNTIF(B$3:B65,B66)+1)</f>
        <v/>
      </c>
      <c r="E66" s="212"/>
      <c r="F66" s="359"/>
      <c r="G66" s="449"/>
      <c r="H66" s="453" t="str">
        <f t="shared" si="0"/>
        <v/>
      </c>
    </row>
    <row r="67" spans="2:8" ht="29.25" customHeight="1" x14ac:dyDescent="0.25">
      <c r="B67" s="356"/>
      <c r="C67" s="393" t="str">
        <f>IFERROR(IF(ISBLANK(B67),"",IFERROR(_xlfn.XLOOKUP(B67,'First-Tier Entities'!B:B,'First-Tier Entities'!C:C),IFERROR(_xlfn.XLOOKUP(""&amp;'Distribution Reporting'!B67,'Distribution Reporting'!D:D,'Distribution Reporting'!E:E),_xlfn.XLOOKUP(""&amp;B67,'Downstream Obligations'!D:D,'Downstream Obligations'!E:E)))),"")</f>
        <v/>
      </c>
      <c r="D67" s="394" t="str">
        <f>IF(ISBLANK(B67),"",IF(NOT(LEFT(B67)="D"),"D","")&amp;B67&amp;"."&amp;COUNTIF(B$3:B66,B67)+1)</f>
        <v/>
      </c>
      <c r="E67" s="212"/>
      <c r="F67" s="359"/>
      <c r="G67" s="449"/>
      <c r="H67" s="453" t="str">
        <f t="shared" si="0"/>
        <v/>
      </c>
    </row>
    <row r="68" spans="2:8" ht="29.25" customHeight="1" x14ac:dyDescent="0.25">
      <c r="B68" s="356"/>
      <c r="C68" s="393" t="str">
        <f>IFERROR(IF(ISBLANK(B68),"",IFERROR(_xlfn.XLOOKUP(B68,'First-Tier Entities'!B:B,'First-Tier Entities'!C:C),IFERROR(_xlfn.XLOOKUP(""&amp;'Distribution Reporting'!B68,'Distribution Reporting'!D:D,'Distribution Reporting'!E:E),_xlfn.XLOOKUP(""&amp;B68,'Downstream Obligations'!D:D,'Downstream Obligations'!E:E)))),"")</f>
        <v/>
      </c>
      <c r="D68" s="394" t="str">
        <f>IF(ISBLANK(B68),"",IF(NOT(LEFT(B68)="D"),"D","")&amp;B68&amp;"."&amp;COUNTIF(B$3:B67,B68)+1)</f>
        <v/>
      </c>
      <c r="E68" s="212"/>
      <c r="F68" s="359"/>
      <c r="G68" s="449"/>
      <c r="H68" s="453" t="str">
        <f t="shared" ref="H68:H131" si="1">IF(ISBLANK(G68),"",G68-SUMIF(B:B,D68,G:G))</f>
        <v/>
      </c>
    </row>
    <row r="69" spans="2:8" ht="29.25" customHeight="1" x14ac:dyDescent="0.25">
      <c r="B69" s="356"/>
      <c r="C69" s="393" t="str">
        <f>IFERROR(IF(ISBLANK(B69),"",IFERROR(_xlfn.XLOOKUP(B69,'First-Tier Entities'!B:B,'First-Tier Entities'!C:C),IFERROR(_xlfn.XLOOKUP(""&amp;'Distribution Reporting'!B69,'Distribution Reporting'!D:D,'Distribution Reporting'!E:E),_xlfn.XLOOKUP(""&amp;B69,'Downstream Obligations'!D:D,'Downstream Obligations'!E:E)))),"")</f>
        <v/>
      </c>
      <c r="D69" s="394" t="str">
        <f>IF(ISBLANK(B69),"",IF(NOT(LEFT(B69)="D"),"D","")&amp;B69&amp;"."&amp;COUNTIF(B$3:B68,B69)+1)</f>
        <v/>
      </c>
      <c r="E69" s="212"/>
      <c r="F69" s="359"/>
      <c r="G69" s="449"/>
      <c r="H69" s="453" t="str">
        <f t="shared" si="1"/>
        <v/>
      </c>
    </row>
    <row r="70" spans="2:8" ht="29.25" customHeight="1" x14ac:dyDescent="0.25">
      <c r="B70" s="356"/>
      <c r="C70" s="393" t="str">
        <f>IFERROR(IF(ISBLANK(B70),"",IFERROR(_xlfn.XLOOKUP(B70,'First-Tier Entities'!B:B,'First-Tier Entities'!C:C),IFERROR(_xlfn.XLOOKUP(""&amp;'Distribution Reporting'!B70,'Distribution Reporting'!D:D,'Distribution Reporting'!E:E),_xlfn.XLOOKUP(""&amp;B70,'Downstream Obligations'!D:D,'Downstream Obligations'!E:E)))),"")</f>
        <v/>
      </c>
      <c r="D70" s="394" t="str">
        <f>IF(ISBLANK(B70),"",IF(NOT(LEFT(B70)="D"),"D","")&amp;B70&amp;"."&amp;COUNTIF(B$3:B69,B70)+1)</f>
        <v/>
      </c>
      <c r="E70" s="212"/>
      <c r="F70" s="359"/>
      <c r="G70" s="449"/>
      <c r="H70" s="453" t="str">
        <f t="shared" si="1"/>
        <v/>
      </c>
    </row>
    <row r="71" spans="2:8" ht="29.25" customHeight="1" x14ac:dyDescent="0.25">
      <c r="B71" s="356"/>
      <c r="C71" s="393" t="str">
        <f>IFERROR(IF(ISBLANK(B71),"",IFERROR(_xlfn.XLOOKUP(B71,'First-Tier Entities'!B:B,'First-Tier Entities'!C:C),IFERROR(_xlfn.XLOOKUP(""&amp;'Distribution Reporting'!B71,'Distribution Reporting'!D:D,'Distribution Reporting'!E:E),_xlfn.XLOOKUP(""&amp;B71,'Downstream Obligations'!D:D,'Downstream Obligations'!E:E)))),"")</f>
        <v/>
      </c>
      <c r="D71" s="394" t="str">
        <f>IF(ISBLANK(B71),"",IF(NOT(LEFT(B71)="D"),"D","")&amp;B71&amp;"."&amp;COUNTIF(B$3:B70,B71)+1)</f>
        <v/>
      </c>
      <c r="E71" s="212"/>
      <c r="F71" s="359"/>
      <c r="G71" s="449"/>
      <c r="H71" s="453" t="str">
        <f t="shared" si="1"/>
        <v/>
      </c>
    </row>
    <row r="72" spans="2:8" ht="29.25" customHeight="1" x14ac:dyDescent="0.25">
      <c r="B72" s="356"/>
      <c r="C72" s="393" t="str">
        <f>IFERROR(IF(ISBLANK(B72),"",IFERROR(_xlfn.XLOOKUP(B72,'First-Tier Entities'!B:B,'First-Tier Entities'!C:C),IFERROR(_xlfn.XLOOKUP(""&amp;'Distribution Reporting'!B72,'Distribution Reporting'!D:D,'Distribution Reporting'!E:E),_xlfn.XLOOKUP(""&amp;B72,'Downstream Obligations'!D:D,'Downstream Obligations'!E:E)))),"")</f>
        <v/>
      </c>
      <c r="D72" s="394" t="str">
        <f>IF(ISBLANK(B72),"",IF(NOT(LEFT(B72)="D"),"D","")&amp;B72&amp;"."&amp;COUNTIF(B$3:B71,B72)+1)</f>
        <v/>
      </c>
      <c r="E72" s="212"/>
      <c r="F72" s="359"/>
      <c r="G72" s="449"/>
      <c r="H72" s="453" t="str">
        <f t="shared" si="1"/>
        <v/>
      </c>
    </row>
    <row r="73" spans="2:8" ht="29.25" customHeight="1" x14ac:dyDescent="0.25">
      <c r="B73" s="356"/>
      <c r="C73" s="393" t="str">
        <f>IFERROR(IF(ISBLANK(B73),"",IFERROR(_xlfn.XLOOKUP(B73,'First-Tier Entities'!B:B,'First-Tier Entities'!C:C),IFERROR(_xlfn.XLOOKUP(""&amp;'Distribution Reporting'!B73,'Distribution Reporting'!D:D,'Distribution Reporting'!E:E),_xlfn.XLOOKUP(""&amp;B73,'Downstream Obligations'!D:D,'Downstream Obligations'!E:E)))),"")</f>
        <v/>
      </c>
      <c r="D73" s="394" t="str">
        <f>IF(ISBLANK(B73),"",IF(NOT(LEFT(B73)="D"),"D","")&amp;B73&amp;"."&amp;COUNTIF(B$3:B72,B73)+1)</f>
        <v/>
      </c>
      <c r="E73" s="212"/>
      <c r="F73" s="359"/>
      <c r="G73" s="449"/>
      <c r="H73" s="453" t="str">
        <f t="shared" si="1"/>
        <v/>
      </c>
    </row>
    <row r="74" spans="2:8" ht="29.25" customHeight="1" x14ac:dyDescent="0.25">
      <c r="B74" s="356"/>
      <c r="C74" s="393" t="str">
        <f>IFERROR(IF(ISBLANK(B74),"",IFERROR(_xlfn.XLOOKUP(B74,'First-Tier Entities'!B:B,'First-Tier Entities'!C:C),IFERROR(_xlfn.XLOOKUP(""&amp;'Distribution Reporting'!B74,'Distribution Reporting'!D:D,'Distribution Reporting'!E:E),_xlfn.XLOOKUP(""&amp;B74,'Downstream Obligations'!D:D,'Downstream Obligations'!E:E)))),"")</f>
        <v/>
      </c>
      <c r="D74" s="394" t="str">
        <f>IF(ISBLANK(B74),"",IF(NOT(LEFT(B74)="D"),"D","")&amp;B74&amp;"."&amp;COUNTIF(B$3:B73,B74)+1)</f>
        <v/>
      </c>
      <c r="E74" s="212"/>
      <c r="F74" s="359"/>
      <c r="G74" s="449"/>
      <c r="H74" s="453" t="str">
        <f t="shared" si="1"/>
        <v/>
      </c>
    </row>
    <row r="75" spans="2:8" ht="29.25" customHeight="1" x14ac:dyDescent="0.25">
      <c r="B75" s="356"/>
      <c r="C75" s="393" t="str">
        <f>IFERROR(IF(ISBLANK(B75),"",IFERROR(_xlfn.XLOOKUP(B75,'First-Tier Entities'!B:B,'First-Tier Entities'!C:C),IFERROR(_xlfn.XLOOKUP(""&amp;'Distribution Reporting'!B75,'Distribution Reporting'!D:D,'Distribution Reporting'!E:E),_xlfn.XLOOKUP(""&amp;B75,'Downstream Obligations'!D:D,'Downstream Obligations'!E:E)))),"")</f>
        <v/>
      </c>
      <c r="D75" s="394" t="str">
        <f>IF(ISBLANK(B75),"",IF(NOT(LEFT(B75)="D"),"D","")&amp;B75&amp;"."&amp;COUNTIF(B$3:B74,B75)+1)</f>
        <v/>
      </c>
      <c r="E75" s="212"/>
      <c r="F75" s="359"/>
      <c r="G75" s="449"/>
      <c r="H75" s="453" t="str">
        <f t="shared" si="1"/>
        <v/>
      </c>
    </row>
    <row r="76" spans="2:8" ht="29.25" customHeight="1" x14ac:dyDescent="0.25">
      <c r="B76" s="356"/>
      <c r="C76" s="393" t="str">
        <f>IFERROR(IF(ISBLANK(B76),"",IFERROR(_xlfn.XLOOKUP(B76,'First-Tier Entities'!B:B,'First-Tier Entities'!C:C),IFERROR(_xlfn.XLOOKUP(""&amp;'Distribution Reporting'!B76,'Distribution Reporting'!D:D,'Distribution Reporting'!E:E),_xlfn.XLOOKUP(""&amp;B76,'Downstream Obligations'!D:D,'Downstream Obligations'!E:E)))),"")</f>
        <v/>
      </c>
      <c r="D76" s="394" t="str">
        <f>IF(ISBLANK(B76),"",IF(NOT(LEFT(B76)="D"),"D","")&amp;B76&amp;"."&amp;COUNTIF(B$3:B75,B76)+1)</f>
        <v/>
      </c>
      <c r="E76" s="212"/>
      <c r="F76" s="359"/>
      <c r="G76" s="449"/>
      <c r="H76" s="453" t="str">
        <f t="shared" si="1"/>
        <v/>
      </c>
    </row>
    <row r="77" spans="2:8" ht="29.25" customHeight="1" x14ac:dyDescent="0.25">
      <c r="B77" s="356"/>
      <c r="C77" s="393" t="str">
        <f>IFERROR(IF(ISBLANK(B77),"",IFERROR(_xlfn.XLOOKUP(B77,'First-Tier Entities'!B:B,'First-Tier Entities'!C:C),IFERROR(_xlfn.XLOOKUP(""&amp;'Distribution Reporting'!B77,'Distribution Reporting'!D:D,'Distribution Reporting'!E:E),_xlfn.XLOOKUP(""&amp;B77,'Downstream Obligations'!D:D,'Downstream Obligations'!E:E)))),"")</f>
        <v/>
      </c>
      <c r="D77" s="394" t="str">
        <f>IF(ISBLANK(B77),"",IF(NOT(LEFT(B77)="D"),"D","")&amp;B77&amp;"."&amp;COUNTIF(B$3:B76,B77)+1)</f>
        <v/>
      </c>
      <c r="E77" s="212"/>
      <c r="F77" s="359"/>
      <c r="G77" s="449"/>
      <c r="H77" s="453" t="str">
        <f t="shared" si="1"/>
        <v/>
      </c>
    </row>
    <row r="78" spans="2:8" ht="29.25" customHeight="1" x14ac:dyDescent="0.25">
      <c r="B78" s="356"/>
      <c r="C78" s="393" t="str">
        <f>IFERROR(IF(ISBLANK(B78),"",IFERROR(_xlfn.XLOOKUP(B78,'First-Tier Entities'!B:B,'First-Tier Entities'!C:C),IFERROR(_xlfn.XLOOKUP(""&amp;'Distribution Reporting'!B78,'Distribution Reporting'!D:D,'Distribution Reporting'!E:E),_xlfn.XLOOKUP(""&amp;B78,'Downstream Obligations'!D:D,'Downstream Obligations'!E:E)))),"")</f>
        <v/>
      </c>
      <c r="D78" s="394" t="str">
        <f>IF(ISBLANK(B78),"",IF(NOT(LEFT(B78)="D"),"D","")&amp;B78&amp;"."&amp;COUNTIF(B$3:B77,B78)+1)</f>
        <v/>
      </c>
      <c r="E78" s="212"/>
      <c r="F78" s="359"/>
      <c r="G78" s="449"/>
      <c r="H78" s="453" t="str">
        <f t="shared" si="1"/>
        <v/>
      </c>
    </row>
    <row r="79" spans="2:8" ht="29.25" customHeight="1" x14ac:dyDescent="0.25">
      <c r="B79" s="356"/>
      <c r="C79" s="393" t="str">
        <f>IFERROR(IF(ISBLANK(B79),"",IFERROR(_xlfn.XLOOKUP(B79,'First-Tier Entities'!B:B,'First-Tier Entities'!C:C),IFERROR(_xlfn.XLOOKUP(""&amp;'Distribution Reporting'!B79,'Distribution Reporting'!D:D,'Distribution Reporting'!E:E),_xlfn.XLOOKUP(""&amp;B79,'Downstream Obligations'!D:D,'Downstream Obligations'!E:E)))),"")</f>
        <v/>
      </c>
      <c r="D79" s="394" t="str">
        <f>IF(ISBLANK(B79),"",IF(NOT(LEFT(B79)="D"),"D","")&amp;B79&amp;"."&amp;COUNTIF(B$3:B78,B79)+1)</f>
        <v/>
      </c>
      <c r="E79" s="212"/>
      <c r="F79" s="359"/>
      <c r="G79" s="449"/>
      <c r="H79" s="453" t="str">
        <f t="shared" si="1"/>
        <v/>
      </c>
    </row>
    <row r="80" spans="2:8" ht="29.25" customHeight="1" x14ac:dyDescent="0.25">
      <c r="B80" s="356"/>
      <c r="C80" s="393" t="str">
        <f>IFERROR(IF(ISBLANK(B80),"",IFERROR(_xlfn.XLOOKUP(B80,'First-Tier Entities'!B:B,'First-Tier Entities'!C:C),IFERROR(_xlfn.XLOOKUP(""&amp;'Distribution Reporting'!B80,'Distribution Reporting'!D:D,'Distribution Reporting'!E:E),_xlfn.XLOOKUP(""&amp;B80,'Downstream Obligations'!D:D,'Downstream Obligations'!E:E)))),"")</f>
        <v/>
      </c>
      <c r="D80" s="394" t="str">
        <f>IF(ISBLANK(B80),"",IF(NOT(LEFT(B80)="D"),"D","")&amp;B80&amp;"."&amp;COUNTIF(B$3:B79,B80)+1)</f>
        <v/>
      </c>
      <c r="E80" s="212"/>
      <c r="F80" s="359"/>
      <c r="G80" s="449"/>
      <c r="H80" s="453" t="str">
        <f t="shared" si="1"/>
        <v/>
      </c>
    </row>
    <row r="81" spans="2:8" ht="29.25" customHeight="1" x14ac:dyDescent="0.25">
      <c r="B81" s="356"/>
      <c r="C81" s="393" t="str">
        <f>IFERROR(IF(ISBLANK(B81),"",IFERROR(_xlfn.XLOOKUP(B81,'First-Tier Entities'!B:B,'First-Tier Entities'!C:C),IFERROR(_xlfn.XLOOKUP(""&amp;'Distribution Reporting'!B81,'Distribution Reporting'!D:D,'Distribution Reporting'!E:E),_xlfn.XLOOKUP(""&amp;B81,'Downstream Obligations'!D:D,'Downstream Obligations'!E:E)))),"")</f>
        <v/>
      </c>
      <c r="D81" s="394" t="str">
        <f>IF(ISBLANK(B81),"",IF(NOT(LEFT(B81)="D"),"D","")&amp;B81&amp;"."&amp;COUNTIF(B$3:B80,B81)+1)</f>
        <v/>
      </c>
      <c r="E81" s="212"/>
      <c r="F81" s="359"/>
      <c r="G81" s="449"/>
      <c r="H81" s="453" t="str">
        <f t="shared" si="1"/>
        <v/>
      </c>
    </row>
    <row r="82" spans="2:8" ht="29.25" customHeight="1" x14ac:dyDescent="0.25">
      <c r="B82" s="356"/>
      <c r="C82" s="393" t="str">
        <f>IFERROR(IF(ISBLANK(B82),"",IFERROR(_xlfn.XLOOKUP(B82,'First-Tier Entities'!B:B,'First-Tier Entities'!C:C),IFERROR(_xlfn.XLOOKUP(""&amp;'Distribution Reporting'!B82,'Distribution Reporting'!D:D,'Distribution Reporting'!E:E),_xlfn.XLOOKUP(""&amp;B82,'Downstream Obligations'!D:D,'Downstream Obligations'!E:E)))),"")</f>
        <v/>
      </c>
      <c r="D82" s="394" t="str">
        <f>IF(ISBLANK(B82),"",IF(NOT(LEFT(B82)="D"),"D","")&amp;B82&amp;"."&amp;COUNTIF(B$3:B81,B82)+1)</f>
        <v/>
      </c>
      <c r="E82" s="212"/>
      <c r="F82" s="359"/>
      <c r="G82" s="449"/>
      <c r="H82" s="453" t="str">
        <f t="shared" si="1"/>
        <v/>
      </c>
    </row>
    <row r="83" spans="2:8" ht="29.25" customHeight="1" x14ac:dyDescent="0.25">
      <c r="B83" s="356"/>
      <c r="C83" s="393" t="str">
        <f>IFERROR(IF(ISBLANK(B83),"",IFERROR(_xlfn.XLOOKUP(B83,'First-Tier Entities'!B:B,'First-Tier Entities'!C:C),IFERROR(_xlfn.XLOOKUP(""&amp;'Distribution Reporting'!B83,'Distribution Reporting'!D:D,'Distribution Reporting'!E:E),_xlfn.XLOOKUP(""&amp;B83,'Downstream Obligations'!D:D,'Downstream Obligations'!E:E)))),"")</f>
        <v/>
      </c>
      <c r="D83" s="394" t="str">
        <f>IF(ISBLANK(B83),"",IF(NOT(LEFT(B83)="D"),"D","")&amp;B83&amp;"."&amp;COUNTIF(B$3:B82,B83)+1)</f>
        <v/>
      </c>
      <c r="E83" s="212"/>
      <c r="F83" s="359"/>
      <c r="G83" s="449"/>
      <c r="H83" s="453" t="str">
        <f t="shared" si="1"/>
        <v/>
      </c>
    </row>
    <row r="84" spans="2:8" ht="29.25" customHeight="1" x14ac:dyDescent="0.25">
      <c r="B84" s="356"/>
      <c r="C84" s="393" t="str">
        <f>IFERROR(IF(ISBLANK(B84),"",IFERROR(_xlfn.XLOOKUP(B84,'First-Tier Entities'!B:B,'First-Tier Entities'!C:C),IFERROR(_xlfn.XLOOKUP(""&amp;'Distribution Reporting'!B84,'Distribution Reporting'!D:D,'Distribution Reporting'!E:E),_xlfn.XLOOKUP(""&amp;B84,'Downstream Obligations'!D:D,'Downstream Obligations'!E:E)))),"")</f>
        <v/>
      </c>
      <c r="D84" s="394" t="str">
        <f>IF(ISBLANK(B84),"",IF(NOT(LEFT(B84)="D"),"D","")&amp;B84&amp;"."&amp;COUNTIF(B$3:B83,B84)+1)</f>
        <v/>
      </c>
      <c r="E84" s="212"/>
      <c r="F84" s="359"/>
      <c r="G84" s="449"/>
      <c r="H84" s="453" t="str">
        <f t="shared" si="1"/>
        <v/>
      </c>
    </row>
    <row r="85" spans="2:8" ht="29.25" customHeight="1" x14ac:dyDescent="0.25">
      <c r="B85" s="356"/>
      <c r="C85" s="393" t="str">
        <f>IFERROR(IF(ISBLANK(B85),"",IFERROR(_xlfn.XLOOKUP(B85,'First-Tier Entities'!B:B,'First-Tier Entities'!C:C),IFERROR(_xlfn.XLOOKUP(""&amp;'Distribution Reporting'!B85,'Distribution Reporting'!D:D,'Distribution Reporting'!E:E),_xlfn.XLOOKUP(""&amp;B85,'Downstream Obligations'!D:D,'Downstream Obligations'!E:E)))),"")</f>
        <v/>
      </c>
      <c r="D85" s="394" t="str">
        <f>IF(ISBLANK(B85),"",IF(NOT(LEFT(B85)="D"),"D","")&amp;B85&amp;"."&amp;COUNTIF(B$3:B84,B85)+1)</f>
        <v/>
      </c>
      <c r="E85" s="212"/>
      <c r="F85" s="359"/>
      <c r="G85" s="449"/>
      <c r="H85" s="453" t="str">
        <f t="shared" si="1"/>
        <v/>
      </c>
    </row>
    <row r="86" spans="2:8" ht="29.25" customHeight="1" x14ac:dyDescent="0.25">
      <c r="B86" s="356"/>
      <c r="C86" s="393" t="str">
        <f>IFERROR(IF(ISBLANK(B86),"",IFERROR(_xlfn.XLOOKUP(B86,'First-Tier Entities'!B:B,'First-Tier Entities'!C:C),IFERROR(_xlfn.XLOOKUP(""&amp;'Distribution Reporting'!B86,'Distribution Reporting'!D:D,'Distribution Reporting'!E:E),_xlfn.XLOOKUP(""&amp;B86,'Downstream Obligations'!D:D,'Downstream Obligations'!E:E)))),"")</f>
        <v/>
      </c>
      <c r="D86" s="394" t="str">
        <f>IF(ISBLANK(B86),"",IF(NOT(LEFT(B86)="D"),"D","")&amp;B86&amp;"."&amp;COUNTIF(B$3:B85,B86)+1)</f>
        <v/>
      </c>
      <c r="E86" s="212"/>
      <c r="F86" s="359"/>
      <c r="G86" s="449"/>
      <c r="H86" s="453" t="str">
        <f t="shared" si="1"/>
        <v/>
      </c>
    </row>
    <row r="87" spans="2:8" ht="29.25" customHeight="1" x14ac:dyDescent="0.25">
      <c r="B87" s="356"/>
      <c r="C87" s="393" t="str">
        <f>IFERROR(IF(ISBLANK(B87),"",IFERROR(_xlfn.XLOOKUP(B87,'First-Tier Entities'!B:B,'First-Tier Entities'!C:C),IFERROR(_xlfn.XLOOKUP(""&amp;'Distribution Reporting'!B87,'Distribution Reporting'!D:D,'Distribution Reporting'!E:E),_xlfn.XLOOKUP(""&amp;B87,'Downstream Obligations'!D:D,'Downstream Obligations'!E:E)))),"")</f>
        <v/>
      </c>
      <c r="D87" s="394" t="str">
        <f>IF(ISBLANK(B87),"",IF(NOT(LEFT(B87)="D"),"D","")&amp;B87&amp;"."&amp;COUNTIF(B$3:B86,B87)+1)</f>
        <v/>
      </c>
      <c r="E87" s="212"/>
      <c r="F87" s="359"/>
      <c r="G87" s="449"/>
      <c r="H87" s="453" t="str">
        <f t="shared" si="1"/>
        <v/>
      </c>
    </row>
    <row r="88" spans="2:8" ht="29.25" customHeight="1" x14ac:dyDescent="0.25">
      <c r="B88" s="356"/>
      <c r="C88" s="393" t="str">
        <f>IFERROR(IF(ISBLANK(B88),"",IFERROR(_xlfn.XLOOKUP(B88,'First-Tier Entities'!B:B,'First-Tier Entities'!C:C),IFERROR(_xlfn.XLOOKUP(""&amp;'Distribution Reporting'!B88,'Distribution Reporting'!D:D,'Distribution Reporting'!E:E),_xlfn.XLOOKUP(""&amp;B88,'Downstream Obligations'!D:D,'Downstream Obligations'!E:E)))),"")</f>
        <v/>
      </c>
      <c r="D88" s="394" t="str">
        <f>IF(ISBLANK(B88),"",IF(NOT(LEFT(B88)="D"),"D","")&amp;B88&amp;"."&amp;COUNTIF(B$3:B87,B88)+1)</f>
        <v/>
      </c>
      <c r="E88" s="212"/>
      <c r="F88" s="359"/>
      <c r="G88" s="449"/>
      <c r="H88" s="453" t="str">
        <f t="shared" si="1"/>
        <v/>
      </c>
    </row>
    <row r="89" spans="2:8" ht="29.25" customHeight="1" x14ac:dyDescent="0.25">
      <c r="B89" s="356"/>
      <c r="C89" s="393" t="str">
        <f>IFERROR(IF(ISBLANK(B89),"",IFERROR(_xlfn.XLOOKUP(B89,'First-Tier Entities'!B:B,'First-Tier Entities'!C:C),IFERROR(_xlfn.XLOOKUP(""&amp;'Distribution Reporting'!B89,'Distribution Reporting'!D:D,'Distribution Reporting'!E:E),_xlfn.XLOOKUP(""&amp;B89,'Downstream Obligations'!D:D,'Downstream Obligations'!E:E)))),"")</f>
        <v/>
      </c>
      <c r="D89" s="394" t="str">
        <f>IF(ISBLANK(B89),"",IF(NOT(LEFT(B89)="D"),"D","")&amp;B89&amp;"."&amp;COUNTIF(B$3:B88,B89)+1)</f>
        <v/>
      </c>
      <c r="E89" s="212"/>
      <c r="F89" s="359"/>
      <c r="G89" s="449"/>
      <c r="H89" s="453" t="str">
        <f t="shared" si="1"/>
        <v/>
      </c>
    </row>
    <row r="90" spans="2:8" ht="29.25" customHeight="1" x14ac:dyDescent="0.25">
      <c r="B90" s="356"/>
      <c r="C90" s="393" t="str">
        <f>IFERROR(IF(ISBLANK(B90),"",IFERROR(_xlfn.XLOOKUP(B90,'First-Tier Entities'!B:B,'First-Tier Entities'!C:C),IFERROR(_xlfn.XLOOKUP(""&amp;'Distribution Reporting'!B90,'Distribution Reporting'!D:D,'Distribution Reporting'!E:E),_xlfn.XLOOKUP(""&amp;B90,'Downstream Obligations'!D:D,'Downstream Obligations'!E:E)))),"")</f>
        <v/>
      </c>
      <c r="D90" s="394" t="str">
        <f>IF(ISBLANK(B90),"",IF(NOT(LEFT(B90)="D"),"D","")&amp;B90&amp;"."&amp;COUNTIF(B$3:B89,B90)+1)</f>
        <v/>
      </c>
      <c r="E90" s="212"/>
      <c r="F90" s="359"/>
      <c r="G90" s="449"/>
      <c r="H90" s="453" t="str">
        <f t="shared" si="1"/>
        <v/>
      </c>
    </row>
    <row r="91" spans="2:8" ht="29.25" customHeight="1" x14ac:dyDescent="0.25">
      <c r="B91" s="356"/>
      <c r="C91" s="393" t="str">
        <f>IFERROR(IF(ISBLANK(B91),"",IFERROR(_xlfn.XLOOKUP(B91,'First-Tier Entities'!B:B,'First-Tier Entities'!C:C),IFERROR(_xlfn.XLOOKUP(""&amp;'Distribution Reporting'!B91,'Distribution Reporting'!D:D,'Distribution Reporting'!E:E),_xlfn.XLOOKUP(""&amp;B91,'Downstream Obligations'!D:D,'Downstream Obligations'!E:E)))),"")</f>
        <v/>
      </c>
      <c r="D91" s="394" t="str">
        <f>IF(ISBLANK(B91),"",IF(NOT(LEFT(B91)="D"),"D","")&amp;B91&amp;"."&amp;COUNTIF(B$3:B90,B91)+1)</f>
        <v/>
      </c>
      <c r="E91" s="212"/>
      <c r="F91" s="359"/>
      <c r="G91" s="449"/>
      <c r="H91" s="453" t="str">
        <f t="shared" si="1"/>
        <v/>
      </c>
    </row>
    <row r="92" spans="2:8" ht="29.25" customHeight="1" x14ac:dyDescent="0.25">
      <c r="B92" s="356"/>
      <c r="C92" s="393" t="str">
        <f>IFERROR(IF(ISBLANK(B92),"",IFERROR(_xlfn.XLOOKUP(B92,'First-Tier Entities'!B:B,'First-Tier Entities'!C:C),IFERROR(_xlfn.XLOOKUP(""&amp;'Distribution Reporting'!B92,'Distribution Reporting'!D:D,'Distribution Reporting'!E:E),_xlfn.XLOOKUP(""&amp;B92,'Downstream Obligations'!D:D,'Downstream Obligations'!E:E)))),"")</f>
        <v/>
      </c>
      <c r="D92" s="394" t="str">
        <f>IF(ISBLANK(B92),"",IF(NOT(LEFT(B92)="D"),"D","")&amp;B92&amp;"."&amp;COUNTIF(B$3:B91,B92)+1)</f>
        <v/>
      </c>
      <c r="E92" s="212"/>
      <c r="F92" s="359"/>
      <c r="G92" s="449"/>
      <c r="H92" s="453" t="str">
        <f t="shared" si="1"/>
        <v/>
      </c>
    </row>
    <row r="93" spans="2:8" ht="29.25" customHeight="1" x14ac:dyDescent="0.25">
      <c r="B93" s="356"/>
      <c r="C93" s="393" t="str">
        <f>IFERROR(IF(ISBLANK(B93),"",IFERROR(_xlfn.XLOOKUP(B93,'First-Tier Entities'!B:B,'First-Tier Entities'!C:C),IFERROR(_xlfn.XLOOKUP(""&amp;'Distribution Reporting'!B93,'Distribution Reporting'!D:D,'Distribution Reporting'!E:E),_xlfn.XLOOKUP(""&amp;B93,'Downstream Obligations'!D:D,'Downstream Obligations'!E:E)))),"")</f>
        <v/>
      </c>
      <c r="D93" s="394" t="str">
        <f>IF(ISBLANK(B93),"",IF(NOT(LEFT(B93)="D"),"D","")&amp;B93&amp;"."&amp;COUNTIF(B$3:B92,B93)+1)</f>
        <v/>
      </c>
      <c r="E93" s="212"/>
      <c r="F93" s="359"/>
      <c r="G93" s="449"/>
      <c r="H93" s="453" t="str">
        <f t="shared" si="1"/>
        <v/>
      </c>
    </row>
    <row r="94" spans="2:8" ht="29.25" customHeight="1" x14ac:dyDescent="0.25">
      <c r="B94" s="356"/>
      <c r="C94" s="393" t="str">
        <f>IFERROR(IF(ISBLANK(B94),"",IFERROR(_xlfn.XLOOKUP(B94,'First-Tier Entities'!B:B,'First-Tier Entities'!C:C),IFERROR(_xlfn.XLOOKUP(""&amp;'Distribution Reporting'!B94,'Distribution Reporting'!D:D,'Distribution Reporting'!E:E),_xlfn.XLOOKUP(""&amp;B94,'Downstream Obligations'!D:D,'Downstream Obligations'!E:E)))),"")</f>
        <v/>
      </c>
      <c r="D94" s="394" t="str">
        <f>IF(ISBLANK(B94),"",IF(NOT(LEFT(B94)="D"),"D","")&amp;B94&amp;"."&amp;COUNTIF(B$3:B93,B94)+1)</f>
        <v/>
      </c>
      <c r="E94" s="212"/>
      <c r="F94" s="359"/>
      <c r="G94" s="449"/>
      <c r="H94" s="453" t="str">
        <f t="shared" si="1"/>
        <v/>
      </c>
    </row>
    <row r="95" spans="2:8" ht="29.25" customHeight="1" x14ac:dyDescent="0.25">
      <c r="B95" s="356"/>
      <c r="C95" s="393" t="str">
        <f>IFERROR(IF(ISBLANK(B95),"",IFERROR(_xlfn.XLOOKUP(B95,'First-Tier Entities'!B:B,'First-Tier Entities'!C:C),IFERROR(_xlfn.XLOOKUP(""&amp;'Distribution Reporting'!B95,'Distribution Reporting'!D:D,'Distribution Reporting'!E:E),_xlfn.XLOOKUP(""&amp;B95,'Downstream Obligations'!D:D,'Downstream Obligations'!E:E)))),"")</f>
        <v/>
      </c>
      <c r="D95" s="394" t="str">
        <f>IF(ISBLANK(B95),"",IF(NOT(LEFT(B95)="D"),"D","")&amp;B95&amp;"."&amp;COUNTIF(B$3:B94,B95)+1)</f>
        <v/>
      </c>
      <c r="E95" s="212"/>
      <c r="F95" s="359"/>
      <c r="G95" s="449"/>
      <c r="H95" s="453" t="str">
        <f t="shared" si="1"/>
        <v/>
      </c>
    </row>
    <row r="96" spans="2:8" ht="29.25" customHeight="1" x14ac:dyDescent="0.25">
      <c r="B96" s="356"/>
      <c r="C96" s="393" t="str">
        <f>IFERROR(IF(ISBLANK(B96),"",IFERROR(_xlfn.XLOOKUP(B96,'First-Tier Entities'!B:B,'First-Tier Entities'!C:C),IFERROR(_xlfn.XLOOKUP(""&amp;'Distribution Reporting'!B96,'Distribution Reporting'!D:D,'Distribution Reporting'!E:E),_xlfn.XLOOKUP(""&amp;B96,'Downstream Obligations'!D:D,'Downstream Obligations'!E:E)))),"")</f>
        <v/>
      </c>
      <c r="D96" s="394" t="str">
        <f>IF(ISBLANK(B96),"",IF(NOT(LEFT(B96)="D"),"D","")&amp;B96&amp;"."&amp;COUNTIF(B$3:B95,B96)+1)</f>
        <v/>
      </c>
      <c r="E96" s="212"/>
      <c r="F96" s="359"/>
      <c r="G96" s="449"/>
      <c r="H96" s="453" t="str">
        <f t="shared" si="1"/>
        <v/>
      </c>
    </row>
    <row r="97" spans="2:8" ht="29.25" customHeight="1" x14ac:dyDescent="0.25">
      <c r="B97" s="356"/>
      <c r="C97" s="393" t="str">
        <f>IFERROR(IF(ISBLANK(B97),"",IFERROR(_xlfn.XLOOKUP(B97,'First-Tier Entities'!B:B,'First-Tier Entities'!C:C),IFERROR(_xlfn.XLOOKUP(""&amp;'Distribution Reporting'!B97,'Distribution Reporting'!D:D,'Distribution Reporting'!E:E),_xlfn.XLOOKUP(""&amp;B97,'Downstream Obligations'!D:D,'Downstream Obligations'!E:E)))),"")</f>
        <v/>
      </c>
      <c r="D97" s="394" t="str">
        <f>IF(ISBLANK(B97),"",IF(NOT(LEFT(B97)="D"),"D","")&amp;B97&amp;"."&amp;COUNTIF(B$3:B96,B97)+1)</f>
        <v/>
      </c>
      <c r="E97" s="212"/>
      <c r="F97" s="359"/>
      <c r="G97" s="449"/>
      <c r="H97" s="453" t="str">
        <f t="shared" si="1"/>
        <v/>
      </c>
    </row>
    <row r="98" spans="2:8" ht="29.25" customHeight="1" x14ac:dyDescent="0.25">
      <c r="B98" s="356"/>
      <c r="C98" s="393" t="str">
        <f>IFERROR(IF(ISBLANK(B98),"",IFERROR(_xlfn.XLOOKUP(B98,'First-Tier Entities'!B:B,'First-Tier Entities'!C:C),IFERROR(_xlfn.XLOOKUP(""&amp;'Distribution Reporting'!B98,'Distribution Reporting'!D:D,'Distribution Reporting'!E:E),_xlfn.XLOOKUP(""&amp;B98,'Downstream Obligations'!D:D,'Downstream Obligations'!E:E)))),"")</f>
        <v/>
      </c>
      <c r="D98" s="394" t="str">
        <f>IF(ISBLANK(B98),"",IF(NOT(LEFT(B98)="D"),"D","")&amp;B98&amp;"."&amp;COUNTIF(B$3:B97,B98)+1)</f>
        <v/>
      </c>
      <c r="E98" s="212"/>
      <c r="F98" s="359"/>
      <c r="G98" s="449"/>
      <c r="H98" s="453" t="str">
        <f t="shared" si="1"/>
        <v/>
      </c>
    </row>
    <row r="99" spans="2:8" ht="29.25" customHeight="1" x14ac:dyDescent="0.25">
      <c r="B99" s="356"/>
      <c r="C99" s="393" t="str">
        <f>IFERROR(IF(ISBLANK(B99),"",IFERROR(_xlfn.XLOOKUP(B99,'First-Tier Entities'!B:B,'First-Tier Entities'!C:C),IFERROR(_xlfn.XLOOKUP(""&amp;'Distribution Reporting'!B99,'Distribution Reporting'!D:D,'Distribution Reporting'!E:E),_xlfn.XLOOKUP(""&amp;B99,'Downstream Obligations'!D:D,'Downstream Obligations'!E:E)))),"")</f>
        <v/>
      </c>
      <c r="D99" s="394" t="str">
        <f>IF(ISBLANK(B99),"",IF(NOT(LEFT(B99)="D"),"D","")&amp;B99&amp;"."&amp;COUNTIF(B$3:B98,B99)+1)</f>
        <v/>
      </c>
      <c r="E99" s="212"/>
      <c r="F99" s="359"/>
      <c r="G99" s="449"/>
      <c r="H99" s="453" t="str">
        <f t="shared" si="1"/>
        <v/>
      </c>
    </row>
    <row r="100" spans="2:8" ht="29.25" customHeight="1" x14ac:dyDescent="0.25">
      <c r="B100" s="356"/>
      <c r="C100" s="393" t="str">
        <f>IFERROR(IF(ISBLANK(B100),"",IFERROR(_xlfn.XLOOKUP(B100,'First-Tier Entities'!B:B,'First-Tier Entities'!C:C),IFERROR(_xlfn.XLOOKUP(""&amp;'Distribution Reporting'!B100,'Distribution Reporting'!D:D,'Distribution Reporting'!E:E),_xlfn.XLOOKUP(""&amp;B100,'Downstream Obligations'!D:D,'Downstream Obligations'!E:E)))),"")</f>
        <v/>
      </c>
      <c r="D100" s="394" t="str">
        <f>IF(ISBLANK(B100),"",IF(NOT(LEFT(B100)="D"),"D","")&amp;B100&amp;"."&amp;COUNTIF(B$3:B99,B100)+1)</f>
        <v/>
      </c>
      <c r="E100" s="212"/>
      <c r="F100" s="359"/>
      <c r="G100" s="449"/>
      <c r="H100" s="453" t="str">
        <f t="shared" si="1"/>
        <v/>
      </c>
    </row>
    <row r="101" spans="2:8" ht="29.25" customHeight="1" x14ac:dyDescent="0.25">
      <c r="B101" s="356"/>
      <c r="C101" s="393" t="str">
        <f>IFERROR(IF(ISBLANK(B101),"",IFERROR(_xlfn.XLOOKUP(B101,'First-Tier Entities'!B:B,'First-Tier Entities'!C:C),IFERROR(_xlfn.XLOOKUP(""&amp;'Distribution Reporting'!B101,'Distribution Reporting'!D:D,'Distribution Reporting'!E:E),_xlfn.XLOOKUP(""&amp;B101,'Downstream Obligations'!D:D,'Downstream Obligations'!E:E)))),"")</f>
        <v/>
      </c>
      <c r="D101" s="394" t="str">
        <f>IF(ISBLANK(B101),"",IF(NOT(LEFT(B101)="D"),"D","")&amp;B101&amp;"."&amp;COUNTIF(B$3:B100,B101)+1)</f>
        <v/>
      </c>
      <c r="E101" s="212"/>
      <c r="F101" s="359"/>
      <c r="G101" s="449"/>
      <c r="H101" s="453" t="str">
        <f t="shared" si="1"/>
        <v/>
      </c>
    </row>
    <row r="102" spans="2:8" ht="29.25" customHeight="1" x14ac:dyDescent="0.25">
      <c r="B102" s="356"/>
      <c r="C102" s="393" t="str">
        <f>IFERROR(IF(ISBLANK(B102),"",IFERROR(_xlfn.XLOOKUP(B102,'First-Tier Entities'!B:B,'First-Tier Entities'!C:C),IFERROR(_xlfn.XLOOKUP(""&amp;'Distribution Reporting'!B102,'Distribution Reporting'!D:D,'Distribution Reporting'!E:E),_xlfn.XLOOKUP(""&amp;B102,'Downstream Obligations'!D:D,'Downstream Obligations'!E:E)))),"")</f>
        <v/>
      </c>
      <c r="D102" s="394" t="str">
        <f>IF(ISBLANK(B102),"",IF(NOT(LEFT(B102)="D"),"D","")&amp;B102&amp;"."&amp;COUNTIF(B$3:B101,B102)+1)</f>
        <v/>
      </c>
      <c r="E102" s="212"/>
      <c r="F102" s="359"/>
      <c r="G102" s="449"/>
      <c r="H102" s="453" t="str">
        <f t="shared" si="1"/>
        <v/>
      </c>
    </row>
    <row r="103" spans="2:8" ht="29.25" customHeight="1" x14ac:dyDescent="0.25">
      <c r="B103" s="356"/>
      <c r="C103" s="393" t="str">
        <f>IFERROR(IF(ISBLANK(B103),"",IFERROR(_xlfn.XLOOKUP(B103,'First-Tier Entities'!B:B,'First-Tier Entities'!C:C),IFERROR(_xlfn.XLOOKUP(""&amp;'Distribution Reporting'!B103,'Distribution Reporting'!D:D,'Distribution Reporting'!E:E),_xlfn.XLOOKUP(""&amp;B103,'Downstream Obligations'!D:D,'Downstream Obligations'!E:E)))),"")</f>
        <v/>
      </c>
      <c r="D103" s="394" t="str">
        <f>IF(ISBLANK(B103),"",IF(NOT(LEFT(B103)="D"),"D","")&amp;B103&amp;"."&amp;COUNTIF(B$3:B102,B103)+1)</f>
        <v/>
      </c>
      <c r="E103" s="212"/>
      <c r="F103" s="359"/>
      <c r="G103" s="449"/>
      <c r="H103" s="453" t="str">
        <f t="shared" si="1"/>
        <v/>
      </c>
    </row>
    <row r="104" spans="2:8" ht="29.25" customHeight="1" x14ac:dyDescent="0.25">
      <c r="B104" s="356"/>
      <c r="C104" s="393" t="str">
        <f>IFERROR(IF(ISBLANK(B104),"",IFERROR(_xlfn.XLOOKUP(B104,'First-Tier Entities'!B:B,'First-Tier Entities'!C:C),IFERROR(_xlfn.XLOOKUP(""&amp;'Distribution Reporting'!B104,'Distribution Reporting'!D:D,'Distribution Reporting'!E:E),_xlfn.XLOOKUP(""&amp;B104,'Downstream Obligations'!D:D,'Downstream Obligations'!E:E)))),"")</f>
        <v/>
      </c>
      <c r="D104" s="394" t="str">
        <f>IF(ISBLANK(B104),"",IF(NOT(LEFT(B104)="D"),"D","")&amp;B104&amp;"."&amp;COUNTIF(B$3:B103,B104)+1)</f>
        <v/>
      </c>
      <c r="E104" s="212"/>
      <c r="F104" s="359"/>
      <c r="G104" s="449"/>
      <c r="H104" s="453" t="str">
        <f t="shared" si="1"/>
        <v/>
      </c>
    </row>
    <row r="105" spans="2:8" ht="29.25" customHeight="1" x14ac:dyDescent="0.25">
      <c r="B105" s="356"/>
      <c r="C105" s="393" t="str">
        <f>IFERROR(IF(ISBLANK(B105),"",IFERROR(_xlfn.XLOOKUP(B105,'First-Tier Entities'!B:B,'First-Tier Entities'!C:C),IFERROR(_xlfn.XLOOKUP(""&amp;'Distribution Reporting'!B105,'Distribution Reporting'!D:D,'Distribution Reporting'!E:E),_xlfn.XLOOKUP(""&amp;B105,'Downstream Obligations'!D:D,'Downstream Obligations'!E:E)))),"")</f>
        <v/>
      </c>
      <c r="D105" s="394" t="str">
        <f>IF(ISBLANK(B105),"",IF(NOT(LEFT(B105)="D"),"D","")&amp;B105&amp;"."&amp;COUNTIF(B$3:B104,B105)+1)</f>
        <v/>
      </c>
      <c r="E105" s="212"/>
      <c r="F105" s="359"/>
      <c r="G105" s="449"/>
      <c r="H105" s="453" t="str">
        <f t="shared" si="1"/>
        <v/>
      </c>
    </row>
    <row r="106" spans="2:8" ht="29.25" customHeight="1" x14ac:dyDescent="0.25">
      <c r="B106" s="356"/>
      <c r="C106" s="393" t="str">
        <f>IFERROR(IF(ISBLANK(B106),"",IFERROR(_xlfn.XLOOKUP(B106,'First-Tier Entities'!B:B,'First-Tier Entities'!C:C),IFERROR(_xlfn.XLOOKUP(""&amp;'Distribution Reporting'!B106,'Distribution Reporting'!D:D,'Distribution Reporting'!E:E),_xlfn.XLOOKUP(""&amp;B106,'Downstream Obligations'!D:D,'Downstream Obligations'!E:E)))),"")</f>
        <v/>
      </c>
      <c r="D106" s="394" t="str">
        <f>IF(ISBLANK(B106),"",IF(NOT(LEFT(B106)="D"),"D","")&amp;B106&amp;"."&amp;COUNTIF(B$3:B105,B106)+1)</f>
        <v/>
      </c>
      <c r="E106" s="212"/>
      <c r="F106" s="359"/>
      <c r="G106" s="449"/>
      <c r="H106" s="453" t="str">
        <f t="shared" si="1"/>
        <v/>
      </c>
    </row>
    <row r="107" spans="2:8" ht="29.25" customHeight="1" x14ac:dyDescent="0.25">
      <c r="B107" s="356"/>
      <c r="C107" s="393" t="str">
        <f>IFERROR(IF(ISBLANK(B107),"",IFERROR(_xlfn.XLOOKUP(B107,'First-Tier Entities'!B:B,'First-Tier Entities'!C:C),IFERROR(_xlfn.XLOOKUP(""&amp;'Distribution Reporting'!B107,'Distribution Reporting'!D:D,'Distribution Reporting'!E:E),_xlfn.XLOOKUP(""&amp;B107,'Downstream Obligations'!D:D,'Downstream Obligations'!E:E)))),"")</f>
        <v/>
      </c>
      <c r="D107" s="394" t="str">
        <f>IF(ISBLANK(B107),"",IF(NOT(LEFT(B107)="D"),"D","")&amp;B107&amp;"."&amp;COUNTIF(B$3:B106,B107)+1)</f>
        <v/>
      </c>
      <c r="E107" s="212"/>
      <c r="F107" s="359"/>
      <c r="G107" s="449"/>
      <c r="H107" s="453" t="str">
        <f t="shared" si="1"/>
        <v/>
      </c>
    </row>
    <row r="108" spans="2:8" ht="29.25" customHeight="1" x14ac:dyDescent="0.25">
      <c r="B108" s="356"/>
      <c r="C108" s="393" t="str">
        <f>IFERROR(IF(ISBLANK(B108),"",IFERROR(_xlfn.XLOOKUP(B108,'First-Tier Entities'!B:B,'First-Tier Entities'!C:C),IFERROR(_xlfn.XLOOKUP(""&amp;'Distribution Reporting'!B108,'Distribution Reporting'!D:D,'Distribution Reporting'!E:E),_xlfn.XLOOKUP(""&amp;B108,'Downstream Obligations'!D:D,'Downstream Obligations'!E:E)))),"")</f>
        <v/>
      </c>
      <c r="D108" s="394" t="str">
        <f>IF(ISBLANK(B108),"",IF(NOT(LEFT(B108)="D"),"D","")&amp;B108&amp;"."&amp;COUNTIF(B$3:B107,B108)+1)</f>
        <v/>
      </c>
      <c r="E108" s="212"/>
      <c r="F108" s="359"/>
      <c r="G108" s="449"/>
      <c r="H108" s="453" t="str">
        <f t="shared" si="1"/>
        <v/>
      </c>
    </row>
    <row r="109" spans="2:8" ht="29.25" customHeight="1" x14ac:dyDescent="0.25">
      <c r="B109" s="356"/>
      <c r="C109" s="393" t="str">
        <f>IFERROR(IF(ISBLANK(B109),"",IFERROR(_xlfn.XLOOKUP(B109,'First-Tier Entities'!B:B,'First-Tier Entities'!C:C),IFERROR(_xlfn.XLOOKUP(""&amp;'Distribution Reporting'!B109,'Distribution Reporting'!D:D,'Distribution Reporting'!E:E),_xlfn.XLOOKUP(""&amp;B109,'Downstream Obligations'!D:D,'Downstream Obligations'!E:E)))),"")</f>
        <v/>
      </c>
      <c r="D109" s="394" t="str">
        <f>IF(ISBLANK(B109),"",IF(NOT(LEFT(B109)="D"),"D","")&amp;B109&amp;"."&amp;COUNTIF(B$3:B108,B109)+1)</f>
        <v/>
      </c>
      <c r="E109" s="212"/>
      <c r="F109" s="359"/>
      <c r="G109" s="449"/>
      <c r="H109" s="453" t="str">
        <f t="shared" si="1"/>
        <v/>
      </c>
    </row>
    <row r="110" spans="2:8" ht="29.25" customHeight="1" x14ac:dyDescent="0.25">
      <c r="B110" s="356"/>
      <c r="C110" s="393" t="str">
        <f>IFERROR(IF(ISBLANK(B110),"",IFERROR(_xlfn.XLOOKUP(B110,'First-Tier Entities'!B:B,'First-Tier Entities'!C:C),IFERROR(_xlfn.XLOOKUP(""&amp;'Distribution Reporting'!B110,'Distribution Reporting'!D:D,'Distribution Reporting'!E:E),_xlfn.XLOOKUP(""&amp;B110,'Downstream Obligations'!D:D,'Downstream Obligations'!E:E)))),"")</f>
        <v/>
      </c>
      <c r="D110" s="394" t="str">
        <f>IF(ISBLANK(B110),"",IF(NOT(LEFT(B110)="D"),"D","")&amp;B110&amp;"."&amp;COUNTIF(B$3:B109,B110)+1)</f>
        <v/>
      </c>
      <c r="E110" s="212"/>
      <c r="F110" s="359"/>
      <c r="G110" s="449"/>
      <c r="H110" s="453" t="str">
        <f t="shared" si="1"/>
        <v/>
      </c>
    </row>
    <row r="111" spans="2:8" ht="29.25" customHeight="1" x14ac:dyDescent="0.25">
      <c r="B111" s="356"/>
      <c r="C111" s="393" t="str">
        <f>IFERROR(IF(ISBLANK(B111),"",IFERROR(_xlfn.XLOOKUP(B111,'First-Tier Entities'!B:B,'First-Tier Entities'!C:C),IFERROR(_xlfn.XLOOKUP(""&amp;'Distribution Reporting'!B111,'Distribution Reporting'!D:D,'Distribution Reporting'!E:E),_xlfn.XLOOKUP(""&amp;B111,'Downstream Obligations'!D:D,'Downstream Obligations'!E:E)))),"")</f>
        <v/>
      </c>
      <c r="D111" s="394" t="str">
        <f>IF(ISBLANK(B111),"",IF(NOT(LEFT(B111)="D"),"D","")&amp;B111&amp;"."&amp;COUNTIF(B$3:B110,B111)+1)</f>
        <v/>
      </c>
      <c r="E111" s="212"/>
      <c r="F111" s="359"/>
      <c r="G111" s="449"/>
      <c r="H111" s="453" t="str">
        <f t="shared" si="1"/>
        <v/>
      </c>
    </row>
    <row r="112" spans="2:8" ht="29.25" customHeight="1" x14ac:dyDescent="0.25">
      <c r="B112" s="356"/>
      <c r="C112" s="393" t="str">
        <f>IFERROR(IF(ISBLANK(B112),"",IFERROR(_xlfn.XLOOKUP(B112,'First-Tier Entities'!B:B,'First-Tier Entities'!C:C),IFERROR(_xlfn.XLOOKUP(""&amp;'Distribution Reporting'!B112,'Distribution Reporting'!D:D,'Distribution Reporting'!E:E),_xlfn.XLOOKUP(""&amp;B112,'Downstream Obligations'!D:D,'Downstream Obligations'!E:E)))),"")</f>
        <v/>
      </c>
      <c r="D112" s="394" t="str">
        <f>IF(ISBLANK(B112),"",IF(NOT(LEFT(B112)="D"),"D","")&amp;B112&amp;"."&amp;COUNTIF(B$3:B111,B112)+1)</f>
        <v/>
      </c>
      <c r="E112" s="212"/>
      <c r="F112" s="359"/>
      <c r="G112" s="449"/>
      <c r="H112" s="453" t="str">
        <f t="shared" si="1"/>
        <v/>
      </c>
    </row>
    <row r="113" spans="2:8" ht="29.25" customHeight="1" x14ac:dyDescent="0.25">
      <c r="B113" s="356"/>
      <c r="C113" s="393" t="str">
        <f>IFERROR(IF(ISBLANK(B113),"",IFERROR(_xlfn.XLOOKUP(B113,'First-Tier Entities'!B:B,'First-Tier Entities'!C:C),IFERROR(_xlfn.XLOOKUP(""&amp;'Distribution Reporting'!B113,'Distribution Reporting'!D:D,'Distribution Reporting'!E:E),_xlfn.XLOOKUP(""&amp;B113,'Downstream Obligations'!D:D,'Downstream Obligations'!E:E)))),"")</f>
        <v/>
      </c>
      <c r="D113" s="394" t="str">
        <f>IF(ISBLANK(B113),"",IF(NOT(LEFT(B113)="D"),"D","")&amp;B113&amp;"."&amp;COUNTIF(B$3:B112,B113)+1)</f>
        <v/>
      </c>
      <c r="E113" s="212"/>
      <c r="F113" s="359"/>
      <c r="G113" s="449"/>
      <c r="H113" s="453" t="str">
        <f t="shared" si="1"/>
        <v/>
      </c>
    </row>
    <row r="114" spans="2:8" ht="29.25" customHeight="1" x14ac:dyDescent="0.25">
      <c r="B114" s="356"/>
      <c r="C114" s="393" t="str">
        <f>IFERROR(IF(ISBLANK(B114),"",IFERROR(_xlfn.XLOOKUP(B114,'First-Tier Entities'!B:B,'First-Tier Entities'!C:C),IFERROR(_xlfn.XLOOKUP(""&amp;'Distribution Reporting'!B114,'Distribution Reporting'!D:D,'Distribution Reporting'!E:E),_xlfn.XLOOKUP(""&amp;B114,'Downstream Obligations'!D:D,'Downstream Obligations'!E:E)))),"")</f>
        <v/>
      </c>
      <c r="D114" s="394" t="str">
        <f>IF(ISBLANK(B114),"",IF(NOT(LEFT(B114)="D"),"D","")&amp;B114&amp;"."&amp;COUNTIF(B$3:B113,B114)+1)</f>
        <v/>
      </c>
      <c r="E114" s="212"/>
      <c r="F114" s="359"/>
      <c r="G114" s="449"/>
      <c r="H114" s="453" t="str">
        <f t="shared" si="1"/>
        <v/>
      </c>
    </row>
    <row r="115" spans="2:8" ht="29.25" customHeight="1" x14ac:dyDescent="0.25">
      <c r="B115" s="356"/>
      <c r="C115" s="393" t="str">
        <f>IFERROR(IF(ISBLANK(B115),"",IFERROR(_xlfn.XLOOKUP(B115,'First-Tier Entities'!B:B,'First-Tier Entities'!C:C),IFERROR(_xlfn.XLOOKUP(""&amp;'Distribution Reporting'!B115,'Distribution Reporting'!D:D,'Distribution Reporting'!E:E),_xlfn.XLOOKUP(""&amp;B115,'Downstream Obligations'!D:D,'Downstream Obligations'!E:E)))),"")</f>
        <v/>
      </c>
      <c r="D115" s="394" t="str">
        <f>IF(ISBLANK(B115),"",IF(NOT(LEFT(B115)="D"),"D","")&amp;B115&amp;"."&amp;COUNTIF(B$3:B114,B115)+1)</f>
        <v/>
      </c>
      <c r="E115" s="212"/>
      <c r="F115" s="359"/>
      <c r="G115" s="449"/>
      <c r="H115" s="453" t="str">
        <f t="shared" si="1"/>
        <v/>
      </c>
    </row>
    <row r="116" spans="2:8" ht="29.25" customHeight="1" x14ac:dyDescent="0.25">
      <c r="B116" s="356"/>
      <c r="C116" s="393" t="str">
        <f>IFERROR(IF(ISBLANK(B116),"",IFERROR(_xlfn.XLOOKUP(B116,'First-Tier Entities'!B:B,'First-Tier Entities'!C:C),IFERROR(_xlfn.XLOOKUP(""&amp;'Distribution Reporting'!B116,'Distribution Reporting'!D:D,'Distribution Reporting'!E:E),_xlfn.XLOOKUP(""&amp;B116,'Downstream Obligations'!D:D,'Downstream Obligations'!E:E)))),"")</f>
        <v/>
      </c>
      <c r="D116" s="394" t="str">
        <f>IF(ISBLANK(B116),"",IF(NOT(LEFT(B116)="D"),"D","")&amp;B116&amp;"."&amp;COUNTIF(B$3:B115,B116)+1)</f>
        <v/>
      </c>
      <c r="E116" s="212"/>
      <c r="F116" s="359"/>
      <c r="G116" s="449"/>
      <c r="H116" s="453" t="str">
        <f t="shared" si="1"/>
        <v/>
      </c>
    </row>
    <row r="117" spans="2:8" ht="29.25" customHeight="1" x14ac:dyDescent="0.25">
      <c r="B117" s="356"/>
      <c r="C117" s="393" t="str">
        <f>IFERROR(IF(ISBLANK(B117),"",IFERROR(_xlfn.XLOOKUP(B117,'First-Tier Entities'!B:B,'First-Tier Entities'!C:C),IFERROR(_xlfn.XLOOKUP(""&amp;'Distribution Reporting'!B117,'Distribution Reporting'!D:D,'Distribution Reporting'!E:E),_xlfn.XLOOKUP(""&amp;B117,'Downstream Obligations'!D:D,'Downstream Obligations'!E:E)))),"")</f>
        <v/>
      </c>
      <c r="D117" s="394" t="str">
        <f>IF(ISBLANK(B117),"",IF(NOT(LEFT(B117)="D"),"D","")&amp;B117&amp;"."&amp;COUNTIF(B$3:B116,B117)+1)</f>
        <v/>
      </c>
      <c r="E117" s="212"/>
      <c r="F117" s="359"/>
      <c r="G117" s="449"/>
      <c r="H117" s="453" t="str">
        <f t="shared" si="1"/>
        <v/>
      </c>
    </row>
    <row r="118" spans="2:8" ht="29.25" customHeight="1" x14ac:dyDescent="0.25">
      <c r="B118" s="356"/>
      <c r="C118" s="393" t="str">
        <f>IFERROR(IF(ISBLANK(B118),"",IFERROR(_xlfn.XLOOKUP(B118,'First-Tier Entities'!B:B,'First-Tier Entities'!C:C),IFERROR(_xlfn.XLOOKUP(""&amp;'Distribution Reporting'!B118,'Distribution Reporting'!D:D,'Distribution Reporting'!E:E),_xlfn.XLOOKUP(""&amp;B118,'Downstream Obligations'!D:D,'Downstream Obligations'!E:E)))),"")</f>
        <v/>
      </c>
      <c r="D118" s="394" t="str">
        <f>IF(ISBLANK(B118),"",IF(NOT(LEFT(B118)="D"),"D","")&amp;B118&amp;"."&amp;COUNTIF(B$3:B117,B118)+1)</f>
        <v/>
      </c>
      <c r="E118" s="212"/>
      <c r="F118" s="359"/>
      <c r="G118" s="449"/>
      <c r="H118" s="453" t="str">
        <f t="shared" si="1"/>
        <v/>
      </c>
    </row>
    <row r="119" spans="2:8" ht="29.25" customHeight="1" x14ac:dyDescent="0.25">
      <c r="B119" s="356"/>
      <c r="C119" s="393" t="str">
        <f>IFERROR(IF(ISBLANK(B119),"",IFERROR(_xlfn.XLOOKUP(B119,'First-Tier Entities'!B:B,'First-Tier Entities'!C:C),IFERROR(_xlfn.XLOOKUP(""&amp;'Distribution Reporting'!B119,'Distribution Reporting'!D:D,'Distribution Reporting'!E:E),_xlfn.XLOOKUP(""&amp;B119,'Downstream Obligations'!D:D,'Downstream Obligations'!E:E)))),"")</f>
        <v/>
      </c>
      <c r="D119" s="394" t="str">
        <f>IF(ISBLANK(B119),"",IF(NOT(LEFT(B119)="D"),"D","")&amp;B119&amp;"."&amp;COUNTIF(B$3:B118,B119)+1)</f>
        <v/>
      </c>
      <c r="E119" s="212"/>
      <c r="F119" s="359"/>
      <c r="G119" s="449"/>
      <c r="H119" s="453" t="str">
        <f t="shared" si="1"/>
        <v/>
      </c>
    </row>
    <row r="120" spans="2:8" ht="29.25" customHeight="1" x14ac:dyDescent="0.25">
      <c r="B120" s="356"/>
      <c r="C120" s="393" t="str">
        <f>IFERROR(IF(ISBLANK(B120),"",IFERROR(_xlfn.XLOOKUP(B120,'First-Tier Entities'!B:B,'First-Tier Entities'!C:C),IFERROR(_xlfn.XLOOKUP(""&amp;'Distribution Reporting'!B120,'Distribution Reporting'!D:D,'Distribution Reporting'!E:E),_xlfn.XLOOKUP(""&amp;B120,'Downstream Obligations'!D:D,'Downstream Obligations'!E:E)))),"")</f>
        <v/>
      </c>
      <c r="D120" s="394" t="str">
        <f>IF(ISBLANK(B120),"",IF(NOT(LEFT(B120)="D"),"D","")&amp;B120&amp;"."&amp;COUNTIF(B$3:B119,B120)+1)</f>
        <v/>
      </c>
      <c r="E120" s="212"/>
      <c r="F120" s="359"/>
      <c r="G120" s="449"/>
      <c r="H120" s="453" t="str">
        <f t="shared" si="1"/>
        <v/>
      </c>
    </row>
    <row r="121" spans="2:8" ht="29.25" customHeight="1" x14ac:dyDescent="0.25">
      <c r="B121" s="356"/>
      <c r="C121" s="393" t="str">
        <f>IFERROR(IF(ISBLANK(B121),"",IFERROR(_xlfn.XLOOKUP(B121,'First-Tier Entities'!B:B,'First-Tier Entities'!C:C),IFERROR(_xlfn.XLOOKUP(""&amp;'Distribution Reporting'!B121,'Distribution Reporting'!D:D,'Distribution Reporting'!E:E),_xlfn.XLOOKUP(""&amp;B121,'Downstream Obligations'!D:D,'Downstream Obligations'!E:E)))),"")</f>
        <v/>
      </c>
      <c r="D121" s="394" t="str">
        <f>IF(ISBLANK(B121),"",IF(NOT(LEFT(B121)="D"),"D","")&amp;B121&amp;"."&amp;COUNTIF(B$3:B120,B121)+1)</f>
        <v/>
      </c>
      <c r="E121" s="212"/>
      <c r="F121" s="359"/>
      <c r="G121" s="449"/>
      <c r="H121" s="453" t="str">
        <f t="shared" si="1"/>
        <v/>
      </c>
    </row>
    <row r="122" spans="2:8" ht="29.25" customHeight="1" x14ac:dyDescent="0.25">
      <c r="B122" s="356"/>
      <c r="C122" s="393" t="str">
        <f>IFERROR(IF(ISBLANK(B122),"",IFERROR(_xlfn.XLOOKUP(B122,'First-Tier Entities'!B:B,'First-Tier Entities'!C:C),IFERROR(_xlfn.XLOOKUP(""&amp;'Distribution Reporting'!B122,'Distribution Reporting'!D:D,'Distribution Reporting'!E:E),_xlfn.XLOOKUP(""&amp;B122,'Downstream Obligations'!D:D,'Downstream Obligations'!E:E)))),"")</f>
        <v/>
      </c>
      <c r="D122" s="394" t="str">
        <f>IF(ISBLANK(B122),"",IF(NOT(LEFT(B122)="D"),"D","")&amp;B122&amp;"."&amp;COUNTIF(B$3:B121,B122)+1)</f>
        <v/>
      </c>
      <c r="E122" s="212"/>
      <c r="F122" s="359"/>
      <c r="G122" s="449"/>
      <c r="H122" s="453" t="str">
        <f t="shared" si="1"/>
        <v/>
      </c>
    </row>
    <row r="123" spans="2:8" ht="29.25" customHeight="1" x14ac:dyDescent="0.25">
      <c r="B123" s="356"/>
      <c r="C123" s="393" t="str">
        <f>IFERROR(IF(ISBLANK(B123),"",IFERROR(_xlfn.XLOOKUP(B123,'First-Tier Entities'!B:B,'First-Tier Entities'!C:C),IFERROR(_xlfn.XLOOKUP(""&amp;'Distribution Reporting'!B123,'Distribution Reporting'!D:D,'Distribution Reporting'!E:E),_xlfn.XLOOKUP(""&amp;B123,'Downstream Obligations'!D:D,'Downstream Obligations'!E:E)))),"")</f>
        <v/>
      </c>
      <c r="D123" s="394" t="str">
        <f>IF(ISBLANK(B123),"",IF(NOT(LEFT(B123)="D"),"D","")&amp;B123&amp;"."&amp;COUNTIF(B$3:B122,B123)+1)</f>
        <v/>
      </c>
      <c r="E123" s="212"/>
      <c r="F123" s="359"/>
      <c r="G123" s="449"/>
      <c r="H123" s="453" t="str">
        <f t="shared" si="1"/>
        <v/>
      </c>
    </row>
    <row r="124" spans="2:8" ht="29.25" customHeight="1" x14ac:dyDescent="0.25">
      <c r="B124" s="356"/>
      <c r="C124" s="393" t="str">
        <f>IFERROR(IF(ISBLANK(B124),"",IFERROR(_xlfn.XLOOKUP(B124,'First-Tier Entities'!B:B,'First-Tier Entities'!C:C),IFERROR(_xlfn.XLOOKUP(""&amp;'Distribution Reporting'!B124,'Distribution Reporting'!D:D,'Distribution Reporting'!E:E),_xlfn.XLOOKUP(""&amp;B124,'Downstream Obligations'!D:D,'Downstream Obligations'!E:E)))),"")</f>
        <v/>
      </c>
      <c r="D124" s="394" t="str">
        <f>IF(ISBLANK(B124),"",IF(NOT(LEFT(B124)="D"),"D","")&amp;B124&amp;"."&amp;COUNTIF(B$3:B123,B124)+1)</f>
        <v/>
      </c>
      <c r="E124" s="212"/>
      <c r="F124" s="359"/>
      <c r="G124" s="449"/>
      <c r="H124" s="453" t="str">
        <f t="shared" si="1"/>
        <v/>
      </c>
    </row>
    <row r="125" spans="2:8" ht="29.25" customHeight="1" x14ac:dyDescent="0.25">
      <c r="B125" s="356"/>
      <c r="C125" s="393" t="str">
        <f>IFERROR(IF(ISBLANK(B125),"",IFERROR(_xlfn.XLOOKUP(B125,'First-Tier Entities'!B:B,'First-Tier Entities'!C:C),IFERROR(_xlfn.XLOOKUP(""&amp;'Distribution Reporting'!B125,'Distribution Reporting'!D:D,'Distribution Reporting'!E:E),_xlfn.XLOOKUP(""&amp;B125,'Downstream Obligations'!D:D,'Downstream Obligations'!E:E)))),"")</f>
        <v/>
      </c>
      <c r="D125" s="394" t="str">
        <f>IF(ISBLANK(B125),"",IF(NOT(LEFT(B125)="D"),"D","")&amp;B125&amp;"."&amp;COUNTIF(B$3:B124,B125)+1)</f>
        <v/>
      </c>
      <c r="E125" s="212"/>
      <c r="F125" s="359"/>
      <c r="G125" s="449"/>
      <c r="H125" s="453" t="str">
        <f t="shared" si="1"/>
        <v/>
      </c>
    </row>
    <row r="126" spans="2:8" ht="29.25" customHeight="1" x14ac:dyDescent="0.25">
      <c r="B126" s="356"/>
      <c r="C126" s="393" t="str">
        <f>IFERROR(IF(ISBLANK(B126),"",IFERROR(_xlfn.XLOOKUP(B126,'First-Tier Entities'!B:B,'First-Tier Entities'!C:C),IFERROR(_xlfn.XLOOKUP(""&amp;'Distribution Reporting'!B126,'Distribution Reporting'!D:D,'Distribution Reporting'!E:E),_xlfn.XLOOKUP(""&amp;B126,'Downstream Obligations'!D:D,'Downstream Obligations'!E:E)))),"")</f>
        <v/>
      </c>
      <c r="D126" s="394" t="str">
        <f>IF(ISBLANK(B126),"",IF(NOT(LEFT(B126)="D"),"D","")&amp;B126&amp;"."&amp;COUNTIF(B$3:B125,B126)+1)</f>
        <v/>
      </c>
      <c r="E126" s="212"/>
      <c r="F126" s="359"/>
      <c r="G126" s="449"/>
      <c r="H126" s="453" t="str">
        <f t="shared" si="1"/>
        <v/>
      </c>
    </row>
    <row r="127" spans="2:8" ht="29.25" customHeight="1" x14ac:dyDescent="0.25">
      <c r="B127" s="356"/>
      <c r="C127" s="393" t="str">
        <f>IFERROR(IF(ISBLANK(B127),"",IFERROR(_xlfn.XLOOKUP(B127,'First-Tier Entities'!B:B,'First-Tier Entities'!C:C),IFERROR(_xlfn.XLOOKUP(""&amp;'Distribution Reporting'!B127,'Distribution Reporting'!D:D,'Distribution Reporting'!E:E),_xlfn.XLOOKUP(""&amp;B127,'Downstream Obligations'!D:D,'Downstream Obligations'!E:E)))),"")</f>
        <v/>
      </c>
      <c r="D127" s="394" t="str">
        <f>IF(ISBLANK(B127),"",IF(NOT(LEFT(B127)="D"),"D","")&amp;B127&amp;"."&amp;COUNTIF(B$3:B126,B127)+1)</f>
        <v/>
      </c>
      <c r="E127" s="212"/>
      <c r="F127" s="359"/>
      <c r="G127" s="449"/>
      <c r="H127" s="453" t="str">
        <f t="shared" si="1"/>
        <v/>
      </c>
    </row>
    <row r="128" spans="2:8" ht="29.25" customHeight="1" x14ac:dyDescent="0.25">
      <c r="B128" s="356"/>
      <c r="C128" s="393" t="str">
        <f>IFERROR(IF(ISBLANK(B128),"",IFERROR(_xlfn.XLOOKUP(B128,'First-Tier Entities'!B:B,'First-Tier Entities'!C:C),IFERROR(_xlfn.XLOOKUP(""&amp;'Distribution Reporting'!B128,'Distribution Reporting'!D:D,'Distribution Reporting'!E:E),_xlfn.XLOOKUP(""&amp;B128,'Downstream Obligations'!D:D,'Downstream Obligations'!E:E)))),"")</f>
        <v/>
      </c>
      <c r="D128" s="394" t="str">
        <f>IF(ISBLANK(B128),"",IF(NOT(LEFT(B128)="D"),"D","")&amp;B128&amp;"."&amp;COUNTIF(B$3:B127,B128)+1)</f>
        <v/>
      </c>
      <c r="E128" s="212"/>
      <c r="F128" s="359"/>
      <c r="G128" s="449"/>
      <c r="H128" s="453" t="str">
        <f t="shared" si="1"/>
        <v/>
      </c>
    </row>
    <row r="129" spans="2:8" ht="29.25" customHeight="1" x14ac:dyDescent="0.25">
      <c r="B129" s="356"/>
      <c r="C129" s="393" t="str">
        <f>IFERROR(IF(ISBLANK(B129),"",IFERROR(_xlfn.XLOOKUP(B129,'First-Tier Entities'!B:B,'First-Tier Entities'!C:C),IFERROR(_xlfn.XLOOKUP(""&amp;'Distribution Reporting'!B129,'Distribution Reporting'!D:D,'Distribution Reporting'!E:E),_xlfn.XLOOKUP(""&amp;B129,'Downstream Obligations'!D:D,'Downstream Obligations'!E:E)))),"")</f>
        <v/>
      </c>
      <c r="D129" s="394" t="str">
        <f>IF(ISBLANK(B129),"",IF(NOT(LEFT(B129)="D"),"D","")&amp;B129&amp;"."&amp;COUNTIF(B$3:B128,B129)+1)</f>
        <v/>
      </c>
      <c r="E129" s="212"/>
      <c r="F129" s="359"/>
      <c r="G129" s="449"/>
      <c r="H129" s="453" t="str">
        <f t="shared" si="1"/>
        <v/>
      </c>
    </row>
    <row r="130" spans="2:8" ht="29.25" customHeight="1" x14ac:dyDescent="0.25">
      <c r="B130" s="356"/>
      <c r="C130" s="393" t="str">
        <f>IFERROR(IF(ISBLANK(B130),"",IFERROR(_xlfn.XLOOKUP(B130,'First-Tier Entities'!B:B,'First-Tier Entities'!C:C),IFERROR(_xlfn.XLOOKUP(""&amp;'Distribution Reporting'!B130,'Distribution Reporting'!D:D,'Distribution Reporting'!E:E),_xlfn.XLOOKUP(""&amp;B130,'Downstream Obligations'!D:D,'Downstream Obligations'!E:E)))),"")</f>
        <v/>
      </c>
      <c r="D130" s="394" t="str">
        <f>IF(ISBLANK(B130),"",IF(NOT(LEFT(B130)="D"),"D","")&amp;B130&amp;"."&amp;COUNTIF(B$3:B129,B130)+1)</f>
        <v/>
      </c>
      <c r="E130" s="212"/>
      <c r="F130" s="359"/>
      <c r="G130" s="449"/>
      <c r="H130" s="453" t="str">
        <f t="shared" si="1"/>
        <v/>
      </c>
    </row>
    <row r="131" spans="2:8" ht="29.25" customHeight="1" x14ac:dyDescent="0.25">
      <c r="B131" s="356"/>
      <c r="C131" s="393" t="str">
        <f>IFERROR(IF(ISBLANK(B131),"",IFERROR(_xlfn.XLOOKUP(B131,'First-Tier Entities'!B:B,'First-Tier Entities'!C:C),IFERROR(_xlfn.XLOOKUP(""&amp;'Distribution Reporting'!B131,'Distribution Reporting'!D:D,'Distribution Reporting'!E:E),_xlfn.XLOOKUP(""&amp;B131,'Downstream Obligations'!D:D,'Downstream Obligations'!E:E)))),"")</f>
        <v/>
      </c>
      <c r="D131" s="394" t="str">
        <f>IF(ISBLANK(B131),"",IF(NOT(LEFT(B131)="D"),"D","")&amp;B131&amp;"."&amp;COUNTIF(B$3:B130,B131)+1)</f>
        <v/>
      </c>
      <c r="E131" s="212"/>
      <c r="F131" s="359"/>
      <c r="G131" s="449"/>
      <c r="H131" s="453" t="str">
        <f t="shared" si="1"/>
        <v/>
      </c>
    </row>
    <row r="132" spans="2:8" ht="29.25" customHeight="1" x14ac:dyDescent="0.25">
      <c r="B132" s="356"/>
      <c r="C132" s="393" t="str">
        <f>IFERROR(IF(ISBLANK(B132),"",IFERROR(_xlfn.XLOOKUP(B132,'First-Tier Entities'!B:B,'First-Tier Entities'!C:C),IFERROR(_xlfn.XLOOKUP(""&amp;'Distribution Reporting'!B132,'Distribution Reporting'!D:D,'Distribution Reporting'!E:E),_xlfn.XLOOKUP(""&amp;B132,'Downstream Obligations'!D:D,'Downstream Obligations'!E:E)))),"")</f>
        <v/>
      </c>
      <c r="D132" s="394" t="str">
        <f>IF(ISBLANK(B132),"",IF(NOT(LEFT(B132)="D"),"D","")&amp;B132&amp;"."&amp;COUNTIF(B$3:B131,B132)+1)</f>
        <v/>
      </c>
      <c r="E132" s="212"/>
      <c r="F132" s="359"/>
      <c r="G132" s="449"/>
      <c r="H132" s="453" t="str">
        <f t="shared" ref="H132:H195" si="2">IF(ISBLANK(G132),"",G132-SUMIF(B:B,D132,G:G))</f>
        <v/>
      </c>
    </row>
    <row r="133" spans="2:8" ht="29.25" customHeight="1" x14ac:dyDescent="0.25">
      <c r="B133" s="356"/>
      <c r="C133" s="393" t="str">
        <f>IFERROR(IF(ISBLANK(B133),"",IFERROR(_xlfn.XLOOKUP(B133,'First-Tier Entities'!B:B,'First-Tier Entities'!C:C),IFERROR(_xlfn.XLOOKUP(""&amp;'Distribution Reporting'!B133,'Distribution Reporting'!D:D,'Distribution Reporting'!E:E),_xlfn.XLOOKUP(""&amp;B133,'Downstream Obligations'!D:D,'Downstream Obligations'!E:E)))),"")</f>
        <v/>
      </c>
      <c r="D133" s="394" t="str">
        <f>IF(ISBLANK(B133),"",IF(NOT(LEFT(B133)="D"),"D","")&amp;B133&amp;"."&amp;COUNTIF(B$3:B132,B133)+1)</f>
        <v/>
      </c>
      <c r="E133" s="212"/>
      <c r="F133" s="359"/>
      <c r="G133" s="449"/>
      <c r="H133" s="453" t="str">
        <f t="shared" si="2"/>
        <v/>
      </c>
    </row>
    <row r="134" spans="2:8" ht="29.25" customHeight="1" x14ac:dyDescent="0.25">
      <c r="B134" s="356"/>
      <c r="C134" s="393" t="str">
        <f>IFERROR(IF(ISBLANK(B134),"",IFERROR(_xlfn.XLOOKUP(B134,'First-Tier Entities'!B:B,'First-Tier Entities'!C:C),IFERROR(_xlfn.XLOOKUP(""&amp;'Distribution Reporting'!B134,'Distribution Reporting'!D:D,'Distribution Reporting'!E:E),_xlfn.XLOOKUP(""&amp;B134,'Downstream Obligations'!D:D,'Downstream Obligations'!E:E)))),"")</f>
        <v/>
      </c>
      <c r="D134" s="394" t="str">
        <f>IF(ISBLANK(B134),"",IF(NOT(LEFT(B134)="D"),"D","")&amp;B134&amp;"."&amp;COUNTIF(B$3:B133,B134)+1)</f>
        <v/>
      </c>
      <c r="E134" s="212"/>
      <c r="F134" s="359"/>
      <c r="G134" s="449"/>
      <c r="H134" s="453" t="str">
        <f t="shared" si="2"/>
        <v/>
      </c>
    </row>
    <row r="135" spans="2:8" ht="29.25" customHeight="1" x14ac:dyDescent="0.25">
      <c r="B135" s="356"/>
      <c r="C135" s="393" t="str">
        <f>IFERROR(IF(ISBLANK(B135),"",IFERROR(_xlfn.XLOOKUP(B135,'First-Tier Entities'!B:B,'First-Tier Entities'!C:C),IFERROR(_xlfn.XLOOKUP(""&amp;'Distribution Reporting'!B135,'Distribution Reporting'!D:D,'Distribution Reporting'!E:E),_xlfn.XLOOKUP(""&amp;B135,'Downstream Obligations'!D:D,'Downstream Obligations'!E:E)))),"")</f>
        <v/>
      </c>
      <c r="D135" s="394" t="str">
        <f>IF(ISBLANK(B135),"",IF(NOT(LEFT(B135)="D"),"D","")&amp;B135&amp;"."&amp;COUNTIF(B$3:B134,B135)+1)</f>
        <v/>
      </c>
      <c r="E135" s="212"/>
      <c r="F135" s="359"/>
      <c r="G135" s="449"/>
      <c r="H135" s="453" t="str">
        <f t="shared" si="2"/>
        <v/>
      </c>
    </row>
    <row r="136" spans="2:8" ht="29.25" customHeight="1" x14ac:dyDescent="0.25">
      <c r="B136" s="356"/>
      <c r="C136" s="393" t="str">
        <f>IFERROR(IF(ISBLANK(B136),"",IFERROR(_xlfn.XLOOKUP(B136,'First-Tier Entities'!B:B,'First-Tier Entities'!C:C),IFERROR(_xlfn.XLOOKUP(""&amp;'Distribution Reporting'!B136,'Distribution Reporting'!D:D,'Distribution Reporting'!E:E),_xlfn.XLOOKUP(""&amp;B136,'Downstream Obligations'!D:D,'Downstream Obligations'!E:E)))),"")</f>
        <v/>
      </c>
      <c r="D136" s="394" t="str">
        <f>IF(ISBLANK(B136),"",IF(NOT(LEFT(B136)="D"),"D","")&amp;B136&amp;"."&amp;COUNTIF(B$3:B135,B136)+1)</f>
        <v/>
      </c>
      <c r="E136" s="212"/>
      <c r="F136" s="359"/>
      <c r="G136" s="449"/>
      <c r="H136" s="453" t="str">
        <f t="shared" si="2"/>
        <v/>
      </c>
    </row>
    <row r="137" spans="2:8" x14ac:dyDescent="0.25">
      <c r="B137" s="356"/>
      <c r="C137" s="393" t="str">
        <f>IFERROR(IF(ISBLANK(B137),"",IFERROR(_xlfn.XLOOKUP(B137,'First-Tier Entities'!B:B,'First-Tier Entities'!C:C),IFERROR(_xlfn.XLOOKUP(""&amp;'Distribution Reporting'!B137,'Distribution Reporting'!D:D,'Distribution Reporting'!E:E),_xlfn.XLOOKUP(""&amp;B137,'Downstream Obligations'!D:D,'Downstream Obligations'!E:E)))),"")</f>
        <v/>
      </c>
      <c r="D137" s="394" t="str">
        <f>IF(ISBLANK(B137),"",IF(NOT(LEFT(B137)="D"),"D","")&amp;B137&amp;"."&amp;COUNTIF(B$3:B136,B137)+1)</f>
        <v/>
      </c>
      <c r="E137" s="212"/>
      <c r="F137" s="359"/>
      <c r="G137" s="449"/>
      <c r="H137" s="453" t="str">
        <f t="shared" si="2"/>
        <v/>
      </c>
    </row>
    <row r="138" spans="2:8" x14ac:dyDescent="0.25">
      <c r="B138" s="356"/>
      <c r="C138" s="393" t="str">
        <f>IFERROR(IF(ISBLANK(B138),"",IFERROR(_xlfn.XLOOKUP(B138,'First-Tier Entities'!B:B,'First-Tier Entities'!C:C),IFERROR(_xlfn.XLOOKUP(""&amp;'Distribution Reporting'!B138,'Distribution Reporting'!D:D,'Distribution Reporting'!E:E),_xlfn.XLOOKUP(""&amp;B138,'Downstream Obligations'!D:D,'Downstream Obligations'!E:E)))),"")</f>
        <v/>
      </c>
      <c r="D138" s="394" t="str">
        <f>IF(ISBLANK(B138),"",IF(NOT(LEFT(B138)="D"),"D","")&amp;B138&amp;"."&amp;COUNTIF(B$3:B137,B138)+1)</f>
        <v/>
      </c>
      <c r="E138" s="212"/>
      <c r="F138" s="359"/>
      <c r="G138" s="449"/>
      <c r="H138" s="453" t="str">
        <f t="shared" si="2"/>
        <v/>
      </c>
    </row>
    <row r="139" spans="2:8" x14ac:dyDescent="0.25">
      <c r="B139" s="356"/>
      <c r="C139" s="393" t="str">
        <f>IFERROR(IF(ISBLANK(B139),"",IFERROR(_xlfn.XLOOKUP(B139,'First-Tier Entities'!B:B,'First-Tier Entities'!C:C),IFERROR(_xlfn.XLOOKUP(""&amp;'Distribution Reporting'!B139,'Distribution Reporting'!D:D,'Distribution Reporting'!E:E),_xlfn.XLOOKUP(""&amp;B139,'Downstream Obligations'!D:D,'Downstream Obligations'!E:E)))),"")</f>
        <v/>
      </c>
      <c r="D139" s="394" t="str">
        <f>IF(ISBLANK(B139),"",IF(NOT(LEFT(B139)="D"),"D","")&amp;B139&amp;"."&amp;COUNTIF(B$3:B138,B139)+1)</f>
        <v/>
      </c>
      <c r="E139" s="212"/>
      <c r="F139" s="359"/>
      <c r="G139" s="449"/>
      <c r="H139" s="453" t="str">
        <f t="shared" si="2"/>
        <v/>
      </c>
    </row>
    <row r="140" spans="2:8" x14ac:dyDescent="0.25">
      <c r="B140" s="356"/>
      <c r="C140" s="393" t="str">
        <f>IFERROR(IF(ISBLANK(B140),"",IFERROR(_xlfn.XLOOKUP(B140,'First-Tier Entities'!B:B,'First-Tier Entities'!C:C),IFERROR(_xlfn.XLOOKUP(""&amp;'Distribution Reporting'!B140,'Distribution Reporting'!D:D,'Distribution Reporting'!E:E),_xlfn.XLOOKUP(""&amp;B140,'Downstream Obligations'!D:D,'Downstream Obligations'!E:E)))),"")</f>
        <v/>
      </c>
      <c r="D140" s="394" t="str">
        <f>IF(ISBLANK(B140),"",IF(NOT(LEFT(B140)="D"),"D","")&amp;B140&amp;"."&amp;COUNTIF(B$3:B139,B140)+1)</f>
        <v/>
      </c>
      <c r="E140" s="212"/>
      <c r="F140" s="359"/>
      <c r="G140" s="449"/>
      <c r="H140" s="453" t="str">
        <f t="shared" si="2"/>
        <v/>
      </c>
    </row>
    <row r="141" spans="2:8" x14ac:dyDescent="0.25">
      <c r="B141" s="356"/>
      <c r="C141" s="393" t="str">
        <f>IFERROR(IF(ISBLANK(B141),"",IFERROR(_xlfn.XLOOKUP(B141,'First-Tier Entities'!B:B,'First-Tier Entities'!C:C),IFERROR(_xlfn.XLOOKUP(""&amp;'Distribution Reporting'!B141,'Distribution Reporting'!D:D,'Distribution Reporting'!E:E),_xlfn.XLOOKUP(""&amp;B141,'Downstream Obligations'!D:D,'Downstream Obligations'!E:E)))),"")</f>
        <v/>
      </c>
      <c r="D141" s="394" t="str">
        <f>IF(ISBLANK(B141),"",IF(NOT(LEFT(B141)="D"),"D","")&amp;B141&amp;"."&amp;COUNTIF(B$3:B140,B141)+1)</f>
        <v/>
      </c>
      <c r="E141" s="212"/>
      <c r="F141" s="359"/>
      <c r="G141" s="449"/>
      <c r="H141" s="453" t="str">
        <f t="shared" si="2"/>
        <v/>
      </c>
    </row>
    <row r="142" spans="2:8" x14ac:dyDescent="0.25">
      <c r="B142" s="356"/>
      <c r="C142" s="393" t="str">
        <f>IFERROR(IF(ISBLANK(B142),"",IFERROR(_xlfn.XLOOKUP(B142,'First-Tier Entities'!B:B,'First-Tier Entities'!C:C),IFERROR(_xlfn.XLOOKUP(""&amp;'Distribution Reporting'!B142,'Distribution Reporting'!D:D,'Distribution Reporting'!E:E),_xlfn.XLOOKUP(""&amp;B142,'Downstream Obligations'!D:D,'Downstream Obligations'!E:E)))),"")</f>
        <v/>
      </c>
      <c r="D142" s="394" t="str">
        <f>IF(ISBLANK(B142),"",IF(NOT(LEFT(B142)="D"),"D","")&amp;B142&amp;"."&amp;COUNTIF(B$3:B141,B142)+1)</f>
        <v/>
      </c>
      <c r="E142" s="212"/>
      <c r="F142" s="359"/>
      <c r="G142" s="449"/>
      <c r="H142" s="453" t="str">
        <f t="shared" si="2"/>
        <v/>
      </c>
    </row>
    <row r="143" spans="2:8" x14ac:dyDescent="0.25">
      <c r="B143" s="356"/>
      <c r="C143" s="393" t="str">
        <f>IFERROR(IF(ISBLANK(B143),"",IFERROR(_xlfn.XLOOKUP(B143,'First-Tier Entities'!B:B,'First-Tier Entities'!C:C),IFERROR(_xlfn.XLOOKUP(""&amp;'Distribution Reporting'!B143,'Distribution Reporting'!D:D,'Distribution Reporting'!E:E),_xlfn.XLOOKUP(""&amp;B143,'Downstream Obligations'!D:D,'Downstream Obligations'!E:E)))),"")</f>
        <v/>
      </c>
      <c r="D143" s="394" t="str">
        <f>IF(ISBLANK(B143),"",IF(NOT(LEFT(B143)="D"),"D","")&amp;B143&amp;"."&amp;COUNTIF(B$3:B142,B143)+1)</f>
        <v/>
      </c>
      <c r="E143" s="212"/>
      <c r="F143" s="359"/>
      <c r="G143" s="449"/>
      <c r="H143" s="453" t="str">
        <f t="shared" si="2"/>
        <v/>
      </c>
    </row>
    <row r="144" spans="2:8" x14ac:dyDescent="0.25">
      <c r="B144" s="356"/>
      <c r="C144" s="393" t="str">
        <f>IFERROR(IF(ISBLANK(B144),"",IFERROR(_xlfn.XLOOKUP(B144,'First-Tier Entities'!B:B,'First-Tier Entities'!C:C),IFERROR(_xlfn.XLOOKUP(""&amp;'Distribution Reporting'!B144,'Distribution Reporting'!D:D,'Distribution Reporting'!E:E),_xlfn.XLOOKUP(""&amp;B144,'Downstream Obligations'!D:D,'Downstream Obligations'!E:E)))),"")</f>
        <v/>
      </c>
      <c r="D144" s="394" t="str">
        <f>IF(ISBLANK(B144),"",IF(NOT(LEFT(B144)="D"),"D","")&amp;B144&amp;"."&amp;COUNTIF(B$3:B143,B144)+1)</f>
        <v/>
      </c>
      <c r="E144" s="212"/>
      <c r="F144" s="359"/>
      <c r="G144" s="449"/>
      <c r="H144" s="453" t="str">
        <f t="shared" si="2"/>
        <v/>
      </c>
    </row>
    <row r="145" spans="2:8" x14ac:dyDescent="0.25">
      <c r="B145" s="356"/>
      <c r="C145" s="393" t="str">
        <f>IFERROR(IF(ISBLANK(B145),"",IFERROR(_xlfn.XLOOKUP(B145,'First-Tier Entities'!B:B,'First-Tier Entities'!C:C),IFERROR(_xlfn.XLOOKUP(""&amp;'Distribution Reporting'!B145,'Distribution Reporting'!D:D,'Distribution Reporting'!E:E),_xlfn.XLOOKUP(""&amp;B145,'Downstream Obligations'!D:D,'Downstream Obligations'!E:E)))),"")</f>
        <v/>
      </c>
      <c r="D145" s="394" t="str">
        <f>IF(ISBLANK(B145),"",IF(NOT(LEFT(B145)="D"),"D","")&amp;B145&amp;"."&amp;COUNTIF(B$3:B144,B145)+1)</f>
        <v/>
      </c>
      <c r="E145" s="212"/>
      <c r="F145" s="359"/>
      <c r="G145" s="449"/>
      <c r="H145" s="453" t="str">
        <f t="shared" si="2"/>
        <v/>
      </c>
    </row>
    <row r="146" spans="2:8" x14ac:dyDescent="0.25">
      <c r="B146" s="356"/>
      <c r="C146" s="393" t="str">
        <f>IFERROR(IF(ISBLANK(B146),"",IFERROR(_xlfn.XLOOKUP(B146,'First-Tier Entities'!B:B,'First-Tier Entities'!C:C),IFERROR(_xlfn.XLOOKUP(""&amp;'Distribution Reporting'!B146,'Distribution Reporting'!D:D,'Distribution Reporting'!E:E),_xlfn.XLOOKUP(""&amp;B146,'Downstream Obligations'!D:D,'Downstream Obligations'!E:E)))),"")</f>
        <v/>
      </c>
      <c r="D146" s="394" t="str">
        <f>IF(ISBLANK(B146),"",IF(NOT(LEFT(B146)="D"),"D","")&amp;B146&amp;"."&amp;COUNTIF(B$3:B145,B146)+1)</f>
        <v/>
      </c>
      <c r="E146" s="212"/>
      <c r="F146" s="359"/>
      <c r="G146" s="449"/>
      <c r="H146" s="453" t="str">
        <f t="shared" si="2"/>
        <v/>
      </c>
    </row>
    <row r="147" spans="2:8" x14ac:dyDescent="0.25">
      <c r="B147" s="356"/>
      <c r="C147" s="393" t="str">
        <f>IFERROR(IF(ISBLANK(B147),"",IFERROR(_xlfn.XLOOKUP(B147,'First-Tier Entities'!B:B,'First-Tier Entities'!C:C),IFERROR(_xlfn.XLOOKUP(""&amp;'Distribution Reporting'!B147,'Distribution Reporting'!D:D,'Distribution Reporting'!E:E),_xlfn.XLOOKUP(""&amp;B147,'Downstream Obligations'!D:D,'Downstream Obligations'!E:E)))),"")</f>
        <v/>
      </c>
      <c r="D147" s="394" t="str">
        <f>IF(ISBLANK(B147),"",IF(NOT(LEFT(B147)="D"),"D","")&amp;B147&amp;"."&amp;COUNTIF(B$3:B146,B147)+1)</f>
        <v/>
      </c>
      <c r="E147" s="212"/>
      <c r="F147" s="359"/>
      <c r="G147" s="449"/>
      <c r="H147" s="453" t="str">
        <f t="shared" si="2"/>
        <v/>
      </c>
    </row>
    <row r="148" spans="2:8" x14ac:dyDescent="0.25">
      <c r="B148" s="356"/>
      <c r="C148" s="393" t="str">
        <f>IFERROR(IF(ISBLANK(B148),"",IFERROR(_xlfn.XLOOKUP(B148,'First-Tier Entities'!B:B,'First-Tier Entities'!C:C),IFERROR(_xlfn.XLOOKUP(""&amp;'Distribution Reporting'!B148,'Distribution Reporting'!D:D,'Distribution Reporting'!E:E),_xlfn.XLOOKUP(""&amp;B148,'Downstream Obligations'!D:D,'Downstream Obligations'!E:E)))),"")</f>
        <v/>
      </c>
      <c r="D148" s="394" t="str">
        <f>IF(ISBLANK(B148),"",IF(NOT(LEFT(B148)="D"),"D","")&amp;B148&amp;"."&amp;COUNTIF(B$3:B147,B148)+1)</f>
        <v/>
      </c>
      <c r="E148" s="212"/>
      <c r="F148" s="359"/>
      <c r="G148" s="449"/>
      <c r="H148" s="453" t="str">
        <f t="shared" si="2"/>
        <v/>
      </c>
    </row>
    <row r="149" spans="2:8" x14ac:dyDescent="0.25">
      <c r="B149" s="356"/>
      <c r="C149" s="393" t="str">
        <f>IFERROR(IF(ISBLANK(B149),"",IFERROR(_xlfn.XLOOKUP(B149,'First-Tier Entities'!B:B,'First-Tier Entities'!C:C),IFERROR(_xlfn.XLOOKUP(""&amp;'Distribution Reporting'!B149,'Distribution Reporting'!D:D,'Distribution Reporting'!E:E),_xlfn.XLOOKUP(""&amp;B149,'Downstream Obligations'!D:D,'Downstream Obligations'!E:E)))),"")</f>
        <v/>
      </c>
      <c r="D149" s="394" t="str">
        <f>IF(ISBLANK(B149),"",IF(NOT(LEFT(B149)="D"),"D","")&amp;B149&amp;"."&amp;COUNTIF(B$3:B148,B149)+1)</f>
        <v/>
      </c>
      <c r="E149" s="212"/>
      <c r="F149" s="359"/>
      <c r="G149" s="449"/>
      <c r="H149" s="453" t="str">
        <f t="shared" si="2"/>
        <v/>
      </c>
    </row>
    <row r="150" spans="2:8" x14ac:dyDescent="0.25">
      <c r="B150" s="356"/>
      <c r="C150" s="393" t="str">
        <f>IFERROR(IF(ISBLANK(B150),"",IFERROR(_xlfn.XLOOKUP(B150,'First-Tier Entities'!B:B,'First-Tier Entities'!C:C),IFERROR(_xlfn.XLOOKUP(""&amp;'Distribution Reporting'!B150,'Distribution Reporting'!D:D,'Distribution Reporting'!E:E),_xlfn.XLOOKUP(""&amp;B150,'Downstream Obligations'!D:D,'Downstream Obligations'!E:E)))),"")</f>
        <v/>
      </c>
      <c r="D150" s="394" t="str">
        <f>IF(ISBLANK(B150),"",IF(NOT(LEFT(B150)="D"),"D","")&amp;B150&amp;"."&amp;COUNTIF(B$3:B149,B150)+1)</f>
        <v/>
      </c>
      <c r="E150" s="212"/>
      <c r="F150" s="359"/>
      <c r="G150" s="449"/>
      <c r="H150" s="453" t="str">
        <f t="shared" si="2"/>
        <v/>
      </c>
    </row>
    <row r="151" spans="2:8" x14ac:dyDescent="0.25">
      <c r="B151" s="356"/>
      <c r="C151" s="393" t="str">
        <f>IFERROR(IF(ISBLANK(B151),"",IFERROR(_xlfn.XLOOKUP(B151,'First-Tier Entities'!B:B,'First-Tier Entities'!C:C),IFERROR(_xlfn.XLOOKUP(""&amp;'Distribution Reporting'!B151,'Distribution Reporting'!D:D,'Distribution Reporting'!E:E),_xlfn.XLOOKUP(""&amp;B151,'Downstream Obligations'!D:D,'Downstream Obligations'!E:E)))),"")</f>
        <v/>
      </c>
      <c r="D151" s="394" t="str">
        <f>IF(ISBLANK(B151),"",IF(NOT(LEFT(B151)="D"),"D","")&amp;B151&amp;"."&amp;COUNTIF(B$3:B150,B151)+1)</f>
        <v/>
      </c>
      <c r="E151" s="212"/>
      <c r="F151" s="359"/>
      <c r="G151" s="449"/>
      <c r="H151" s="453" t="str">
        <f t="shared" si="2"/>
        <v/>
      </c>
    </row>
    <row r="152" spans="2:8" x14ac:dyDescent="0.25">
      <c r="B152" s="356"/>
      <c r="C152" s="393" t="str">
        <f>IFERROR(IF(ISBLANK(B152),"",IFERROR(_xlfn.XLOOKUP(B152,'First-Tier Entities'!B:B,'First-Tier Entities'!C:C),IFERROR(_xlfn.XLOOKUP(""&amp;'Distribution Reporting'!B152,'Distribution Reporting'!D:D,'Distribution Reporting'!E:E),_xlfn.XLOOKUP(""&amp;B152,'Downstream Obligations'!D:D,'Downstream Obligations'!E:E)))),"")</f>
        <v/>
      </c>
      <c r="D152" s="394" t="str">
        <f>IF(ISBLANK(B152),"",IF(NOT(LEFT(B152)="D"),"D","")&amp;B152&amp;"."&amp;COUNTIF(B$3:B151,B152)+1)</f>
        <v/>
      </c>
      <c r="E152" s="212"/>
      <c r="F152" s="359"/>
      <c r="G152" s="449"/>
      <c r="H152" s="453" t="str">
        <f t="shared" si="2"/>
        <v/>
      </c>
    </row>
    <row r="153" spans="2:8" x14ac:dyDescent="0.25">
      <c r="B153" s="356"/>
      <c r="C153" s="393" t="str">
        <f>IFERROR(IF(ISBLANK(B153),"",IFERROR(_xlfn.XLOOKUP(B153,'First-Tier Entities'!B:B,'First-Tier Entities'!C:C),IFERROR(_xlfn.XLOOKUP(""&amp;'Distribution Reporting'!B153,'Distribution Reporting'!D:D,'Distribution Reporting'!E:E),_xlfn.XLOOKUP(""&amp;B153,'Downstream Obligations'!D:D,'Downstream Obligations'!E:E)))),"")</f>
        <v/>
      </c>
      <c r="D153" s="394" t="str">
        <f>IF(ISBLANK(B153),"",IF(NOT(LEFT(B153)="D"),"D","")&amp;B153&amp;"."&amp;COUNTIF(B$3:B152,B153)+1)</f>
        <v/>
      </c>
      <c r="E153" s="212"/>
      <c r="F153" s="359"/>
      <c r="G153" s="449"/>
      <c r="H153" s="453" t="str">
        <f t="shared" si="2"/>
        <v/>
      </c>
    </row>
    <row r="154" spans="2:8" x14ac:dyDescent="0.25">
      <c r="B154" s="356"/>
      <c r="C154" s="393" t="str">
        <f>IFERROR(IF(ISBLANK(B154),"",IFERROR(_xlfn.XLOOKUP(B154,'First-Tier Entities'!B:B,'First-Tier Entities'!C:C),IFERROR(_xlfn.XLOOKUP(""&amp;'Distribution Reporting'!B154,'Distribution Reporting'!D:D,'Distribution Reporting'!E:E),_xlfn.XLOOKUP(""&amp;B154,'Downstream Obligations'!D:D,'Downstream Obligations'!E:E)))),"")</f>
        <v/>
      </c>
      <c r="D154" s="394" t="str">
        <f>IF(ISBLANK(B154),"",IF(NOT(LEFT(B154)="D"),"D","")&amp;B154&amp;"."&amp;COUNTIF(B$3:B153,B154)+1)</f>
        <v/>
      </c>
      <c r="E154" s="212"/>
      <c r="F154" s="359"/>
      <c r="G154" s="449"/>
      <c r="H154" s="453" t="str">
        <f t="shared" si="2"/>
        <v/>
      </c>
    </row>
    <row r="155" spans="2:8" x14ac:dyDescent="0.25">
      <c r="B155" s="356"/>
      <c r="C155" s="393" t="str">
        <f>IFERROR(IF(ISBLANK(B155),"",IFERROR(_xlfn.XLOOKUP(B155,'First-Tier Entities'!B:B,'First-Tier Entities'!C:C),IFERROR(_xlfn.XLOOKUP(""&amp;'Distribution Reporting'!B155,'Distribution Reporting'!D:D,'Distribution Reporting'!E:E),_xlfn.XLOOKUP(""&amp;B155,'Downstream Obligations'!D:D,'Downstream Obligations'!E:E)))),"")</f>
        <v/>
      </c>
      <c r="D155" s="394" t="str">
        <f>IF(ISBLANK(B155),"",IF(NOT(LEFT(B155)="D"),"D","")&amp;B155&amp;"."&amp;COUNTIF(B$3:B154,B155)+1)</f>
        <v/>
      </c>
      <c r="E155" s="212"/>
      <c r="F155" s="359"/>
      <c r="G155" s="449"/>
      <c r="H155" s="453" t="str">
        <f t="shared" si="2"/>
        <v/>
      </c>
    </row>
    <row r="156" spans="2:8" x14ac:dyDescent="0.25">
      <c r="B156" s="356"/>
      <c r="C156" s="393" t="str">
        <f>IFERROR(IF(ISBLANK(B156),"",IFERROR(_xlfn.XLOOKUP(B156,'First-Tier Entities'!B:B,'First-Tier Entities'!C:C),IFERROR(_xlfn.XLOOKUP(""&amp;'Distribution Reporting'!B156,'Distribution Reporting'!D:D,'Distribution Reporting'!E:E),_xlfn.XLOOKUP(""&amp;B156,'Downstream Obligations'!D:D,'Downstream Obligations'!E:E)))),"")</f>
        <v/>
      </c>
      <c r="D156" s="394" t="str">
        <f>IF(ISBLANK(B156),"",IF(NOT(LEFT(B156)="D"),"D","")&amp;B156&amp;"."&amp;COUNTIF(B$3:B155,B156)+1)</f>
        <v/>
      </c>
      <c r="E156" s="212"/>
      <c r="F156" s="359"/>
      <c r="G156" s="449"/>
      <c r="H156" s="453" t="str">
        <f t="shared" si="2"/>
        <v/>
      </c>
    </row>
    <row r="157" spans="2:8" x14ac:dyDescent="0.25">
      <c r="B157" s="356"/>
      <c r="C157" s="393" t="str">
        <f>IFERROR(IF(ISBLANK(B157),"",IFERROR(_xlfn.XLOOKUP(B157,'First-Tier Entities'!B:B,'First-Tier Entities'!C:C),IFERROR(_xlfn.XLOOKUP(""&amp;'Distribution Reporting'!B157,'Distribution Reporting'!D:D,'Distribution Reporting'!E:E),_xlfn.XLOOKUP(""&amp;B157,'Downstream Obligations'!D:D,'Downstream Obligations'!E:E)))),"")</f>
        <v/>
      </c>
      <c r="D157" s="394" t="str">
        <f>IF(ISBLANK(B157),"",IF(NOT(LEFT(B157)="D"),"D","")&amp;B157&amp;"."&amp;COUNTIF(B$3:B156,B157)+1)</f>
        <v/>
      </c>
      <c r="E157" s="212"/>
      <c r="F157" s="359"/>
      <c r="G157" s="449"/>
      <c r="H157" s="453" t="str">
        <f t="shared" si="2"/>
        <v/>
      </c>
    </row>
    <row r="158" spans="2:8" x14ac:dyDescent="0.25">
      <c r="B158" s="356"/>
      <c r="C158" s="393" t="str">
        <f>IFERROR(IF(ISBLANK(B158),"",IFERROR(_xlfn.XLOOKUP(B158,'First-Tier Entities'!B:B,'First-Tier Entities'!C:C),IFERROR(_xlfn.XLOOKUP(""&amp;'Distribution Reporting'!B158,'Distribution Reporting'!D:D,'Distribution Reporting'!E:E),_xlfn.XLOOKUP(""&amp;B158,'Downstream Obligations'!D:D,'Downstream Obligations'!E:E)))),"")</f>
        <v/>
      </c>
      <c r="D158" s="394" t="str">
        <f>IF(ISBLANK(B158),"",IF(NOT(LEFT(B158)="D"),"D","")&amp;B158&amp;"."&amp;COUNTIF(B$3:B157,B158)+1)</f>
        <v/>
      </c>
      <c r="E158" s="212"/>
      <c r="F158" s="359"/>
      <c r="G158" s="449"/>
      <c r="H158" s="453" t="str">
        <f t="shared" si="2"/>
        <v/>
      </c>
    </row>
    <row r="159" spans="2:8" x14ac:dyDescent="0.25">
      <c r="B159" s="356"/>
      <c r="C159" s="393" t="str">
        <f>IFERROR(IF(ISBLANK(B159),"",IFERROR(_xlfn.XLOOKUP(B159,'First-Tier Entities'!B:B,'First-Tier Entities'!C:C),IFERROR(_xlfn.XLOOKUP(""&amp;'Distribution Reporting'!B159,'Distribution Reporting'!D:D,'Distribution Reporting'!E:E),_xlfn.XLOOKUP(""&amp;B159,'Downstream Obligations'!D:D,'Downstream Obligations'!E:E)))),"")</f>
        <v/>
      </c>
      <c r="D159" s="394" t="str">
        <f>IF(ISBLANK(B159),"",IF(NOT(LEFT(B159)="D"),"D","")&amp;B159&amp;"."&amp;COUNTIF(B$3:B158,B159)+1)</f>
        <v/>
      </c>
      <c r="E159" s="212"/>
      <c r="F159" s="359"/>
      <c r="G159" s="449"/>
      <c r="H159" s="453" t="str">
        <f t="shared" si="2"/>
        <v/>
      </c>
    </row>
    <row r="160" spans="2:8" x14ac:dyDescent="0.25">
      <c r="B160" s="356"/>
      <c r="C160" s="393" t="str">
        <f>IFERROR(IF(ISBLANK(B160),"",IFERROR(_xlfn.XLOOKUP(B160,'First-Tier Entities'!B:B,'First-Tier Entities'!C:C),IFERROR(_xlfn.XLOOKUP(""&amp;'Distribution Reporting'!B160,'Distribution Reporting'!D:D,'Distribution Reporting'!E:E),_xlfn.XLOOKUP(""&amp;B160,'Downstream Obligations'!D:D,'Downstream Obligations'!E:E)))),"")</f>
        <v/>
      </c>
      <c r="D160" s="394" t="str">
        <f>IF(ISBLANK(B160),"",IF(NOT(LEFT(B160)="D"),"D","")&amp;B160&amp;"."&amp;COUNTIF(B$3:B159,B160)+1)</f>
        <v/>
      </c>
      <c r="E160" s="212"/>
      <c r="F160" s="359"/>
      <c r="G160" s="449"/>
      <c r="H160" s="453" t="str">
        <f t="shared" si="2"/>
        <v/>
      </c>
    </row>
    <row r="161" spans="2:8" x14ac:dyDescent="0.25">
      <c r="B161" s="356"/>
      <c r="C161" s="393" t="str">
        <f>IFERROR(IF(ISBLANK(B161),"",IFERROR(_xlfn.XLOOKUP(B161,'First-Tier Entities'!B:B,'First-Tier Entities'!C:C),IFERROR(_xlfn.XLOOKUP(""&amp;'Distribution Reporting'!B161,'Distribution Reporting'!D:D,'Distribution Reporting'!E:E),_xlfn.XLOOKUP(""&amp;B161,'Downstream Obligations'!D:D,'Downstream Obligations'!E:E)))),"")</f>
        <v/>
      </c>
      <c r="D161" s="394" t="str">
        <f>IF(ISBLANK(B161),"",IF(NOT(LEFT(B161)="D"),"D","")&amp;B161&amp;"."&amp;COUNTIF(B$3:B160,B161)+1)</f>
        <v/>
      </c>
      <c r="E161" s="212"/>
      <c r="F161" s="359"/>
      <c r="G161" s="449"/>
      <c r="H161" s="453" t="str">
        <f t="shared" si="2"/>
        <v/>
      </c>
    </row>
    <row r="162" spans="2:8" x14ac:dyDescent="0.25">
      <c r="B162" s="356"/>
      <c r="C162" s="393" t="str">
        <f>IFERROR(IF(ISBLANK(B162),"",IFERROR(_xlfn.XLOOKUP(B162,'First-Tier Entities'!B:B,'First-Tier Entities'!C:C),IFERROR(_xlfn.XLOOKUP(""&amp;'Distribution Reporting'!B162,'Distribution Reporting'!D:D,'Distribution Reporting'!E:E),_xlfn.XLOOKUP(""&amp;B162,'Downstream Obligations'!D:D,'Downstream Obligations'!E:E)))),"")</f>
        <v/>
      </c>
      <c r="D162" s="394" t="str">
        <f>IF(ISBLANK(B162),"",IF(NOT(LEFT(B162)="D"),"D","")&amp;B162&amp;"."&amp;COUNTIF(B$3:B161,B162)+1)</f>
        <v/>
      </c>
      <c r="E162" s="212"/>
      <c r="F162" s="359"/>
      <c r="G162" s="449"/>
      <c r="H162" s="453" t="str">
        <f t="shared" si="2"/>
        <v/>
      </c>
    </row>
    <row r="163" spans="2:8" x14ac:dyDescent="0.25">
      <c r="B163" s="356"/>
      <c r="C163" s="393" t="str">
        <f>IFERROR(IF(ISBLANK(B163),"",IFERROR(_xlfn.XLOOKUP(B163,'First-Tier Entities'!B:B,'First-Tier Entities'!C:C),IFERROR(_xlfn.XLOOKUP(""&amp;'Distribution Reporting'!B163,'Distribution Reporting'!D:D,'Distribution Reporting'!E:E),_xlfn.XLOOKUP(""&amp;B163,'Downstream Obligations'!D:D,'Downstream Obligations'!E:E)))),"")</f>
        <v/>
      </c>
      <c r="D163" s="394" t="str">
        <f>IF(ISBLANK(B163),"",IF(NOT(LEFT(B163)="D"),"D","")&amp;B163&amp;"."&amp;COUNTIF(B$3:B162,B163)+1)</f>
        <v/>
      </c>
      <c r="E163" s="212"/>
      <c r="F163" s="359"/>
      <c r="G163" s="449"/>
      <c r="H163" s="453" t="str">
        <f t="shared" si="2"/>
        <v/>
      </c>
    </row>
    <row r="164" spans="2:8" x14ac:dyDescent="0.25">
      <c r="B164" s="356"/>
      <c r="C164" s="393" t="str">
        <f>IFERROR(IF(ISBLANK(B164),"",IFERROR(_xlfn.XLOOKUP(B164,'First-Tier Entities'!B:B,'First-Tier Entities'!C:C),IFERROR(_xlfn.XLOOKUP(""&amp;'Distribution Reporting'!B164,'Distribution Reporting'!D:D,'Distribution Reporting'!E:E),_xlfn.XLOOKUP(""&amp;B164,'Downstream Obligations'!D:D,'Downstream Obligations'!E:E)))),"")</f>
        <v/>
      </c>
      <c r="D164" s="394" t="str">
        <f>IF(ISBLANK(B164),"",IF(NOT(LEFT(B164)="D"),"D","")&amp;B164&amp;"."&amp;COUNTIF(B$3:B163,B164)+1)</f>
        <v/>
      </c>
      <c r="E164" s="212"/>
      <c r="F164" s="359"/>
      <c r="G164" s="449"/>
      <c r="H164" s="453" t="str">
        <f t="shared" si="2"/>
        <v/>
      </c>
    </row>
    <row r="165" spans="2:8" x14ac:dyDescent="0.25">
      <c r="B165" s="356"/>
      <c r="C165" s="393" t="str">
        <f>IFERROR(IF(ISBLANK(B165),"",IFERROR(_xlfn.XLOOKUP(B165,'First-Tier Entities'!B:B,'First-Tier Entities'!C:C),IFERROR(_xlfn.XLOOKUP(""&amp;'Distribution Reporting'!B165,'Distribution Reporting'!D:D,'Distribution Reporting'!E:E),_xlfn.XLOOKUP(""&amp;B165,'Downstream Obligations'!D:D,'Downstream Obligations'!E:E)))),"")</f>
        <v/>
      </c>
      <c r="D165" s="394" t="str">
        <f>IF(ISBLANK(B165),"",IF(NOT(LEFT(B165)="D"),"D","")&amp;B165&amp;"."&amp;COUNTIF(B$3:B164,B165)+1)</f>
        <v/>
      </c>
      <c r="E165" s="212"/>
      <c r="F165" s="359"/>
      <c r="G165" s="449"/>
      <c r="H165" s="453" t="str">
        <f t="shared" si="2"/>
        <v/>
      </c>
    </row>
    <row r="166" spans="2:8" x14ac:dyDescent="0.25">
      <c r="B166" s="356"/>
      <c r="C166" s="393" t="str">
        <f>IFERROR(IF(ISBLANK(B166),"",IFERROR(_xlfn.XLOOKUP(B166,'First-Tier Entities'!B:B,'First-Tier Entities'!C:C),IFERROR(_xlfn.XLOOKUP(""&amp;'Distribution Reporting'!B166,'Distribution Reporting'!D:D,'Distribution Reporting'!E:E),_xlfn.XLOOKUP(""&amp;B166,'Downstream Obligations'!D:D,'Downstream Obligations'!E:E)))),"")</f>
        <v/>
      </c>
      <c r="D166" s="394" t="str">
        <f>IF(ISBLANK(B166),"",IF(NOT(LEFT(B166)="D"),"D","")&amp;B166&amp;"."&amp;COUNTIF(B$3:B165,B166)+1)</f>
        <v/>
      </c>
      <c r="E166" s="212"/>
      <c r="F166" s="359"/>
      <c r="G166" s="449"/>
      <c r="H166" s="453" t="str">
        <f t="shared" si="2"/>
        <v/>
      </c>
    </row>
    <row r="167" spans="2:8" x14ac:dyDescent="0.25">
      <c r="B167" s="356"/>
      <c r="C167" s="393" t="str">
        <f>IFERROR(IF(ISBLANK(B167),"",IFERROR(_xlfn.XLOOKUP(B167,'First-Tier Entities'!B:B,'First-Tier Entities'!C:C),IFERROR(_xlfn.XLOOKUP(""&amp;'Distribution Reporting'!B167,'Distribution Reporting'!D:D,'Distribution Reporting'!E:E),_xlfn.XLOOKUP(""&amp;B167,'Downstream Obligations'!D:D,'Downstream Obligations'!E:E)))),"")</f>
        <v/>
      </c>
      <c r="D167" s="394" t="str">
        <f>IF(ISBLANK(B167),"",IF(NOT(LEFT(B167)="D"),"D","")&amp;B167&amp;"."&amp;COUNTIF(B$3:B166,B167)+1)</f>
        <v/>
      </c>
      <c r="E167" s="212"/>
      <c r="F167" s="359"/>
      <c r="G167" s="449"/>
      <c r="H167" s="453" t="str">
        <f t="shared" si="2"/>
        <v/>
      </c>
    </row>
    <row r="168" spans="2:8" x14ac:dyDescent="0.25">
      <c r="B168" s="356"/>
      <c r="C168" s="393" t="str">
        <f>IFERROR(IF(ISBLANK(B168),"",IFERROR(_xlfn.XLOOKUP(B168,'First-Tier Entities'!B:B,'First-Tier Entities'!C:C),IFERROR(_xlfn.XLOOKUP(""&amp;'Distribution Reporting'!B168,'Distribution Reporting'!D:D,'Distribution Reporting'!E:E),_xlfn.XLOOKUP(""&amp;B168,'Downstream Obligations'!D:D,'Downstream Obligations'!E:E)))),"")</f>
        <v/>
      </c>
      <c r="D168" s="394" t="str">
        <f>IF(ISBLANK(B168),"",IF(NOT(LEFT(B168)="D"),"D","")&amp;B168&amp;"."&amp;COUNTIF(B$3:B167,B168)+1)</f>
        <v/>
      </c>
      <c r="E168" s="212"/>
      <c r="F168" s="359"/>
      <c r="G168" s="449"/>
      <c r="H168" s="453" t="str">
        <f t="shared" si="2"/>
        <v/>
      </c>
    </row>
    <row r="169" spans="2:8" x14ac:dyDescent="0.25">
      <c r="B169" s="356"/>
      <c r="C169" s="393" t="str">
        <f>IFERROR(IF(ISBLANK(B169),"",IFERROR(_xlfn.XLOOKUP(B169,'First-Tier Entities'!B:B,'First-Tier Entities'!C:C),IFERROR(_xlfn.XLOOKUP(""&amp;'Distribution Reporting'!B169,'Distribution Reporting'!D:D,'Distribution Reporting'!E:E),_xlfn.XLOOKUP(""&amp;B169,'Downstream Obligations'!D:D,'Downstream Obligations'!E:E)))),"")</f>
        <v/>
      </c>
      <c r="D169" s="394" t="str">
        <f>IF(ISBLANK(B169),"",IF(NOT(LEFT(B169)="D"),"D","")&amp;B169&amp;"."&amp;COUNTIF(B$3:B168,B169)+1)</f>
        <v/>
      </c>
      <c r="E169" s="212"/>
      <c r="F169" s="359"/>
      <c r="G169" s="449"/>
      <c r="H169" s="453" t="str">
        <f t="shared" si="2"/>
        <v/>
      </c>
    </row>
    <row r="170" spans="2:8" x14ac:dyDescent="0.25">
      <c r="B170" s="356"/>
      <c r="C170" s="393" t="str">
        <f>IFERROR(IF(ISBLANK(B170),"",IFERROR(_xlfn.XLOOKUP(B170,'First-Tier Entities'!B:B,'First-Tier Entities'!C:C),IFERROR(_xlfn.XLOOKUP(""&amp;'Distribution Reporting'!B170,'Distribution Reporting'!D:D,'Distribution Reporting'!E:E),_xlfn.XLOOKUP(""&amp;B170,'Downstream Obligations'!D:D,'Downstream Obligations'!E:E)))),"")</f>
        <v/>
      </c>
      <c r="D170" s="394" t="str">
        <f>IF(ISBLANK(B170),"",IF(NOT(LEFT(B170)="D"),"D","")&amp;B170&amp;"."&amp;COUNTIF(B$3:B169,B170)+1)</f>
        <v/>
      </c>
      <c r="E170" s="212"/>
      <c r="F170" s="359"/>
      <c r="G170" s="449"/>
      <c r="H170" s="453" t="str">
        <f t="shared" si="2"/>
        <v/>
      </c>
    </row>
    <row r="171" spans="2:8" x14ac:dyDescent="0.25">
      <c r="B171" s="356"/>
      <c r="C171" s="393" t="str">
        <f>IFERROR(IF(ISBLANK(B171),"",IFERROR(_xlfn.XLOOKUP(B171,'First-Tier Entities'!B:B,'First-Tier Entities'!C:C),IFERROR(_xlfn.XLOOKUP(""&amp;'Distribution Reporting'!B171,'Distribution Reporting'!D:D,'Distribution Reporting'!E:E),_xlfn.XLOOKUP(""&amp;B171,'Downstream Obligations'!D:D,'Downstream Obligations'!E:E)))),"")</f>
        <v/>
      </c>
      <c r="D171" s="394" t="str">
        <f>IF(ISBLANK(B171),"",IF(NOT(LEFT(B171)="D"),"D","")&amp;B171&amp;"."&amp;COUNTIF(B$3:B170,B171)+1)</f>
        <v/>
      </c>
      <c r="E171" s="212"/>
      <c r="F171" s="359"/>
      <c r="G171" s="449"/>
      <c r="H171" s="453" t="str">
        <f t="shared" si="2"/>
        <v/>
      </c>
    </row>
    <row r="172" spans="2:8" x14ac:dyDescent="0.25">
      <c r="B172" s="356"/>
      <c r="C172" s="393" t="str">
        <f>IFERROR(IF(ISBLANK(B172),"",IFERROR(_xlfn.XLOOKUP(B172,'First-Tier Entities'!B:B,'First-Tier Entities'!C:C),IFERROR(_xlfn.XLOOKUP(""&amp;'Distribution Reporting'!B172,'Distribution Reporting'!D:D,'Distribution Reporting'!E:E),_xlfn.XLOOKUP(""&amp;B172,'Downstream Obligations'!D:D,'Downstream Obligations'!E:E)))),"")</f>
        <v/>
      </c>
      <c r="D172" s="394" t="str">
        <f>IF(ISBLANK(B172),"",IF(NOT(LEFT(B172)="D"),"D","")&amp;B172&amp;"."&amp;COUNTIF(B$3:B171,B172)+1)</f>
        <v/>
      </c>
      <c r="E172" s="212"/>
      <c r="F172" s="359"/>
      <c r="G172" s="449"/>
      <c r="H172" s="453" t="str">
        <f t="shared" si="2"/>
        <v/>
      </c>
    </row>
    <row r="173" spans="2:8" x14ac:dyDescent="0.25">
      <c r="B173" s="356"/>
      <c r="C173" s="393" t="str">
        <f>IFERROR(IF(ISBLANK(B173),"",IFERROR(_xlfn.XLOOKUP(B173,'First-Tier Entities'!B:B,'First-Tier Entities'!C:C),IFERROR(_xlfn.XLOOKUP(""&amp;'Distribution Reporting'!B173,'Distribution Reporting'!D:D,'Distribution Reporting'!E:E),_xlfn.XLOOKUP(""&amp;B173,'Downstream Obligations'!D:D,'Downstream Obligations'!E:E)))),"")</f>
        <v/>
      </c>
      <c r="D173" s="394" t="str">
        <f>IF(ISBLANK(B173),"",IF(NOT(LEFT(B173)="D"),"D","")&amp;B173&amp;"."&amp;COUNTIF(B$3:B172,B173)+1)</f>
        <v/>
      </c>
      <c r="E173" s="212"/>
      <c r="F173" s="359"/>
      <c r="G173" s="449"/>
      <c r="H173" s="453" t="str">
        <f t="shared" si="2"/>
        <v/>
      </c>
    </row>
    <row r="174" spans="2:8" x14ac:dyDescent="0.25">
      <c r="B174" s="356"/>
      <c r="C174" s="393" t="str">
        <f>IFERROR(IF(ISBLANK(B174),"",IFERROR(_xlfn.XLOOKUP(B174,'First-Tier Entities'!B:B,'First-Tier Entities'!C:C),IFERROR(_xlfn.XLOOKUP(""&amp;'Distribution Reporting'!B174,'Distribution Reporting'!D:D,'Distribution Reporting'!E:E),_xlfn.XLOOKUP(""&amp;B174,'Downstream Obligations'!D:D,'Downstream Obligations'!E:E)))),"")</f>
        <v/>
      </c>
      <c r="D174" s="394" t="str">
        <f>IF(ISBLANK(B174),"",IF(NOT(LEFT(B174)="D"),"D","")&amp;B174&amp;"."&amp;COUNTIF(B$3:B173,B174)+1)</f>
        <v/>
      </c>
      <c r="E174" s="212"/>
      <c r="F174" s="359"/>
      <c r="G174" s="449"/>
      <c r="H174" s="453" t="str">
        <f t="shared" si="2"/>
        <v/>
      </c>
    </row>
    <row r="175" spans="2:8" x14ac:dyDescent="0.25">
      <c r="B175" s="356"/>
      <c r="C175" s="393" t="str">
        <f>IFERROR(IF(ISBLANK(B175),"",IFERROR(_xlfn.XLOOKUP(B175,'First-Tier Entities'!B:B,'First-Tier Entities'!C:C),IFERROR(_xlfn.XLOOKUP(""&amp;'Distribution Reporting'!B175,'Distribution Reporting'!D:D,'Distribution Reporting'!E:E),_xlfn.XLOOKUP(""&amp;B175,'Downstream Obligations'!D:D,'Downstream Obligations'!E:E)))),"")</f>
        <v/>
      </c>
      <c r="D175" s="394" t="str">
        <f>IF(ISBLANK(B175),"",IF(NOT(LEFT(B175)="D"),"D","")&amp;B175&amp;"."&amp;COUNTIF(B$3:B174,B175)+1)</f>
        <v/>
      </c>
      <c r="E175" s="212"/>
      <c r="F175" s="359"/>
      <c r="G175" s="449"/>
      <c r="H175" s="453" t="str">
        <f t="shared" si="2"/>
        <v/>
      </c>
    </row>
    <row r="176" spans="2:8" x14ac:dyDescent="0.25">
      <c r="B176" s="356"/>
      <c r="C176" s="393" t="str">
        <f>IFERROR(IF(ISBLANK(B176),"",IFERROR(_xlfn.XLOOKUP(B176,'First-Tier Entities'!B:B,'First-Tier Entities'!C:C),IFERROR(_xlfn.XLOOKUP(""&amp;'Distribution Reporting'!B176,'Distribution Reporting'!D:D,'Distribution Reporting'!E:E),_xlfn.XLOOKUP(""&amp;B176,'Downstream Obligations'!D:D,'Downstream Obligations'!E:E)))),"")</f>
        <v/>
      </c>
      <c r="D176" s="394" t="str">
        <f>IF(ISBLANK(B176),"",IF(NOT(LEFT(B176)="D"),"D","")&amp;B176&amp;"."&amp;COUNTIF(B$3:B175,B176)+1)</f>
        <v/>
      </c>
      <c r="E176" s="212"/>
      <c r="F176" s="359"/>
      <c r="G176" s="449"/>
      <c r="H176" s="453" t="str">
        <f t="shared" si="2"/>
        <v/>
      </c>
    </row>
    <row r="177" spans="2:8" x14ac:dyDescent="0.25">
      <c r="B177" s="356"/>
      <c r="C177" s="393" t="str">
        <f>IFERROR(IF(ISBLANK(B177),"",IFERROR(_xlfn.XLOOKUP(B177,'First-Tier Entities'!B:B,'First-Tier Entities'!C:C),IFERROR(_xlfn.XLOOKUP(""&amp;'Distribution Reporting'!B177,'Distribution Reporting'!D:D,'Distribution Reporting'!E:E),_xlfn.XLOOKUP(""&amp;B177,'Downstream Obligations'!D:D,'Downstream Obligations'!E:E)))),"")</f>
        <v/>
      </c>
      <c r="D177" s="394" t="str">
        <f>IF(ISBLANK(B177),"",IF(NOT(LEFT(B177)="D"),"D","")&amp;B177&amp;"."&amp;COUNTIF(B$3:B176,B177)+1)</f>
        <v/>
      </c>
      <c r="E177" s="212"/>
      <c r="F177" s="359"/>
      <c r="G177" s="449"/>
      <c r="H177" s="453" t="str">
        <f t="shared" si="2"/>
        <v/>
      </c>
    </row>
    <row r="178" spans="2:8" x14ac:dyDescent="0.25">
      <c r="B178" s="356"/>
      <c r="C178" s="393" t="str">
        <f>IFERROR(IF(ISBLANK(B178),"",IFERROR(_xlfn.XLOOKUP(B178,'First-Tier Entities'!B:B,'First-Tier Entities'!C:C),IFERROR(_xlfn.XLOOKUP(""&amp;'Distribution Reporting'!B178,'Distribution Reporting'!D:D,'Distribution Reporting'!E:E),_xlfn.XLOOKUP(""&amp;B178,'Downstream Obligations'!D:D,'Downstream Obligations'!E:E)))),"")</f>
        <v/>
      </c>
      <c r="D178" s="394" t="str">
        <f>IF(ISBLANK(B178),"",IF(NOT(LEFT(B178)="D"),"D","")&amp;B178&amp;"."&amp;COUNTIF(B$3:B177,B178)+1)</f>
        <v/>
      </c>
      <c r="E178" s="212"/>
      <c r="F178" s="359"/>
      <c r="G178" s="449"/>
      <c r="H178" s="453" t="str">
        <f t="shared" si="2"/>
        <v/>
      </c>
    </row>
    <row r="179" spans="2:8" x14ac:dyDescent="0.25">
      <c r="B179" s="356"/>
      <c r="C179" s="393" t="str">
        <f>IFERROR(IF(ISBLANK(B179),"",IFERROR(_xlfn.XLOOKUP(B179,'First-Tier Entities'!B:B,'First-Tier Entities'!C:C),IFERROR(_xlfn.XLOOKUP(""&amp;'Distribution Reporting'!B179,'Distribution Reporting'!D:D,'Distribution Reporting'!E:E),_xlfn.XLOOKUP(""&amp;B179,'Downstream Obligations'!D:D,'Downstream Obligations'!E:E)))),"")</f>
        <v/>
      </c>
      <c r="D179" s="394" t="str">
        <f>IF(ISBLANK(B179),"",IF(NOT(LEFT(B179)="D"),"D","")&amp;B179&amp;"."&amp;COUNTIF(B$3:B178,B179)+1)</f>
        <v/>
      </c>
      <c r="E179" s="212"/>
      <c r="F179" s="359"/>
      <c r="G179" s="449"/>
      <c r="H179" s="453" t="str">
        <f t="shared" si="2"/>
        <v/>
      </c>
    </row>
    <row r="180" spans="2:8" x14ac:dyDescent="0.25">
      <c r="B180" s="356"/>
      <c r="C180" s="393" t="str">
        <f>IFERROR(IF(ISBLANK(B180),"",IFERROR(_xlfn.XLOOKUP(B180,'First-Tier Entities'!B:B,'First-Tier Entities'!C:C),IFERROR(_xlfn.XLOOKUP(""&amp;'Distribution Reporting'!B180,'Distribution Reporting'!D:D,'Distribution Reporting'!E:E),_xlfn.XLOOKUP(""&amp;B180,'Downstream Obligations'!D:D,'Downstream Obligations'!E:E)))),"")</f>
        <v/>
      </c>
      <c r="D180" s="394" t="str">
        <f>IF(ISBLANK(B180),"",IF(NOT(LEFT(B180)="D"),"D","")&amp;B180&amp;"."&amp;COUNTIF(B$3:B179,B180)+1)</f>
        <v/>
      </c>
      <c r="E180" s="212"/>
      <c r="F180" s="359"/>
      <c r="G180" s="449"/>
      <c r="H180" s="453" t="str">
        <f t="shared" si="2"/>
        <v/>
      </c>
    </row>
    <row r="181" spans="2:8" x14ac:dyDescent="0.25">
      <c r="B181" s="356"/>
      <c r="C181" s="393" t="str">
        <f>IFERROR(IF(ISBLANK(B181),"",IFERROR(_xlfn.XLOOKUP(B181,'First-Tier Entities'!B:B,'First-Tier Entities'!C:C),IFERROR(_xlfn.XLOOKUP(""&amp;'Distribution Reporting'!B181,'Distribution Reporting'!D:D,'Distribution Reporting'!E:E),_xlfn.XLOOKUP(""&amp;B181,'Downstream Obligations'!D:D,'Downstream Obligations'!E:E)))),"")</f>
        <v/>
      </c>
      <c r="D181" s="394" t="str">
        <f>IF(ISBLANK(B181),"",IF(NOT(LEFT(B181)="D"),"D","")&amp;B181&amp;"."&amp;COUNTIF(B$3:B180,B181)+1)</f>
        <v/>
      </c>
      <c r="E181" s="212"/>
      <c r="F181" s="359"/>
      <c r="G181" s="449"/>
      <c r="H181" s="453" t="str">
        <f t="shared" si="2"/>
        <v/>
      </c>
    </row>
    <row r="182" spans="2:8" x14ac:dyDescent="0.25">
      <c r="B182" s="356"/>
      <c r="C182" s="393" t="str">
        <f>IFERROR(IF(ISBLANK(B182),"",IFERROR(_xlfn.XLOOKUP(B182,'First-Tier Entities'!B:B,'First-Tier Entities'!C:C),IFERROR(_xlfn.XLOOKUP(""&amp;'Distribution Reporting'!B182,'Distribution Reporting'!D:D,'Distribution Reporting'!E:E),_xlfn.XLOOKUP(""&amp;B182,'Downstream Obligations'!D:D,'Downstream Obligations'!E:E)))),"")</f>
        <v/>
      </c>
      <c r="D182" s="394" t="str">
        <f>IF(ISBLANK(B182),"",IF(NOT(LEFT(B182)="D"),"D","")&amp;B182&amp;"."&amp;COUNTIF(B$3:B181,B182)+1)</f>
        <v/>
      </c>
      <c r="E182" s="212"/>
      <c r="F182" s="359"/>
      <c r="G182" s="449"/>
      <c r="H182" s="453" t="str">
        <f t="shared" si="2"/>
        <v/>
      </c>
    </row>
    <row r="183" spans="2:8" x14ac:dyDescent="0.25">
      <c r="B183" s="356"/>
      <c r="C183" s="393" t="str">
        <f>IFERROR(IF(ISBLANK(B183),"",IFERROR(_xlfn.XLOOKUP(B183,'First-Tier Entities'!B:B,'First-Tier Entities'!C:C),IFERROR(_xlfn.XLOOKUP(""&amp;'Distribution Reporting'!B183,'Distribution Reporting'!D:D,'Distribution Reporting'!E:E),_xlfn.XLOOKUP(""&amp;B183,'Downstream Obligations'!D:D,'Downstream Obligations'!E:E)))),"")</f>
        <v/>
      </c>
      <c r="D183" s="394" t="str">
        <f>IF(ISBLANK(B183),"",IF(NOT(LEFT(B183)="D"),"D","")&amp;B183&amp;"."&amp;COUNTIF(B$3:B182,B183)+1)</f>
        <v/>
      </c>
      <c r="E183" s="212"/>
      <c r="F183" s="359"/>
      <c r="G183" s="449"/>
      <c r="H183" s="453" t="str">
        <f t="shared" si="2"/>
        <v/>
      </c>
    </row>
    <row r="184" spans="2:8" x14ac:dyDescent="0.25">
      <c r="B184" s="356"/>
      <c r="C184" s="393" t="str">
        <f>IFERROR(IF(ISBLANK(B184),"",IFERROR(_xlfn.XLOOKUP(B184,'First-Tier Entities'!B:B,'First-Tier Entities'!C:C),IFERROR(_xlfn.XLOOKUP(""&amp;'Distribution Reporting'!B184,'Distribution Reporting'!D:D,'Distribution Reporting'!E:E),_xlfn.XLOOKUP(""&amp;B184,'Downstream Obligations'!D:D,'Downstream Obligations'!E:E)))),"")</f>
        <v/>
      </c>
      <c r="D184" s="394" t="str">
        <f>IF(ISBLANK(B184),"",IF(NOT(LEFT(B184)="D"),"D","")&amp;B184&amp;"."&amp;COUNTIF(B$3:B183,B184)+1)</f>
        <v/>
      </c>
      <c r="E184" s="212"/>
      <c r="F184" s="359"/>
      <c r="G184" s="449"/>
      <c r="H184" s="453" t="str">
        <f t="shared" si="2"/>
        <v/>
      </c>
    </row>
    <row r="185" spans="2:8" x14ac:dyDescent="0.25">
      <c r="B185" s="356"/>
      <c r="C185" s="393" t="str">
        <f>IFERROR(IF(ISBLANK(B185),"",IFERROR(_xlfn.XLOOKUP(B185,'First-Tier Entities'!B:B,'First-Tier Entities'!C:C),IFERROR(_xlfn.XLOOKUP(""&amp;'Distribution Reporting'!B185,'Distribution Reporting'!D:D,'Distribution Reporting'!E:E),_xlfn.XLOOKUP(""&amp;B185,'Downstream Obligations'!D:D,'Downstream Obligations'!E:E)))),"")</f>
        <v/>
      </c>
      <c r="D185" s="394" t="str">
        <f>IF(ISBLANK(B185),"",IF(NOT(LEFT(B185)="D"),"D","")&amp;B185&amp;"."&amp;COUNTIF(B$3:B184,B185)+1)</f>
        <v/>
      </c>
      <c r="E185" s="212"/>
      <c r="F185" s="359"/>
      <c r="G185" s="449"/>
      <c r="H185" s="453" t="str">
        <f t="shared" si="2"/>
        <v/>
      </c>
    </row>
    <row r="186" spans="2:8" x14ac:dyDescent="0.25">
      <c r="B186" s="356"/>
      <c r="C186" s="393" t="str">
        <f>IFERROR(IF(ISBLANK(B186),"",IFERROR(_xlfn.XLOOKUP(B186,'First-Tier Entities'!B:B,'First-Tier Entities'!C:C),IFERROR(_xlfn.XLOOKUP(""&amp;'Distribution Reporting'!B186,'Distribution Reporting'!D:D,'Distribution Reporting'!E:E),_xlfn.XLOOKUP(""&amp;B186,'Downstream Obligations'!D:D,'Downstream Obligations'!E:E)))),"")</f>
        <v/>
      </c>
      <c r="D186" s="394" t="str">
        <f>IF(ISBLANK(B186),"",IF(NOT(LEFT(B186)="D"),"D","")&amp;B186&amp;"."&amp;COUNTIF(B$3:B185,B186)+1)</f>
        <v/>
      </c>
      <c r="E186" s="212"/>
      <c r="F186" s="359"/>
      <c r="G186" s="449"/>
      <c r="H186" s="453" t="str">
        <f t="shared" si="2"/>
        <v/>
      </c>
    </row>
    <row r="187" spans="2:8" x14ac:dyDescent="0.25">
      <c r="B187" s="356"/>
      <c r="C187" s="393" t="str">
        <f>IFERROR(IF(ISBLANK(B187),"",IFERROR(_xlfn.XLOOKUP(B187,'First-Tier Entities'!B:B,'First-Tier Entities'!C:C),IFERROR(_xlfn.XLOOKUP(""&amp;'Distribution Reporting'!B187,'Distribution Reporting'!D:D,'Distribution Reporting'!E:E),_xlfn.XLOOKUP(""&amp;B187,'Downstream Obligations'!D:D,'Downstream Obligations'!E:E)))),"")</f>
        <v/>
      </c>
      <c r="D187" s="394" t="str">
        <f>IF(ISBLANK(B187),"",IF(NOT(LEFT(B187)="D"),"D","")&amp;B187&amp;"."&amp;COUNTIF(B$3:B186,B187)+1)</f>
        <v/>
      </c>
      <c r="E187" s="212"/>
      <c r="F187" s="359"/>
      <c r="G187" s="449"/>
      <c r="H187" s="453" t="str">
        <f t="shared" si="2"/>
        <v/>
      </c>
    </row>
    <row r="188" spans="2:8" x14ac:dyDescent="0.25">
      <c r="B188" s="356"/>
      <c r="C188" s="393" t="str">
        <f>IFERROR(IF(ISBLANK(B188),"",IFERROR(_xlfn.XLOOKUP(B188,'First-Tier Entities'!B:B,'First-Tier Entities'!C:C),IFERROR(_xlfn.XLOOKUP(""&amp;'Distribution Reporting'!B188,'Distribution Reporting'!D:D,'Distribution Reporting'!E:E),_xlfn.XLOOKUP(""&amp;B188,'Downstream Obligations'!D:D,'Downstream Obligations'!E:E)))),"")</f>
        <v/>
      </c>
      <c r="D188" s="394" t="str">
        <f>IF(ISBLANK(B188),"",IF(NOT(LEFT(B188)="D"),"D","")&amp;B188&amp;"."&amp;COUNTIF(B$3:B187,B188)+1)</f>
        <v/>
      </c>
      <c r="E188" s="212"/>
      <c r="F188" s="359"/>
      <c r="G188" s="449"/>
      <c r="H188" s="453" t="str">
        <f t="shared" si="2"/>
        <v/>
      </c>
    </row>
    <row r="189" spans="2:8" x14ac:dyDescent="0.25">
      <c r="B189" s="356"/>
      <c r="C189" s="393" t="str">
        <f>IFERROR(IF(ISBLANK(B189),"",IFERROR(_xlfn.XLOOKUP(B189,'First-Tier Entities'!B:B,'First-Tier Entities'!C:C),IFERROR(_xlfn.XLOOKUP(""&amp;'Distribution Reporting'!B189,'Distribution Reporting'!D:D,'Distribution Reporting'!E:E),_xlfn.XLOOKUP(""&amp;B189,'Downstream Obligations'!D:D,'Downstream Obligations'!E:E)))),"")</f>
        <v/>
      </c>
      <c r="D189" s="394" t="str">
        <f>IF(ISBLANK(B189),"",IF(NOT(LEFT(B189)="D"),"D","")&amp;B189&amp;"."&amp;COUNTIF(B$3:B188,B189)+1)</f>
        <v/>
      </c>
      <c r="E189" s="212"/>
      <c r="F189" s="359"/>
      <c r="G189" s="449"/>
      <c r="H189" s="453" t="str">
        <f t="shared" si="2"/>
        <v/>
      </c>
    </row>
    <row r="190" spans="2:8" x14ac:dyDescent="0.25">
      <c r="B190" s="356"/>
      <c r="C190" s="393" t="str">
        <f>IFERROR(IF(ISBLANK(B190),"",IFERROR(_xlfn.XLOOKUP(B190,'First-Tier Entities'!B:B,'First-Tier Entities'!C:C),IFERROR(_xlfn.XLOOKUP(""&amp;'Distribution Reporting'!B190,'Distribution Reporting'!D:D,'Distribution Reporting'!E:E),_xlfn.XLOOKUP(""&amp;B190,'Downstream Obligations'!D:D,'Downstream Obligations'!E:E)))),"")</f>
        <v/>
      </c>
      <c r="D190" s="394" t="str">
        <f>IF(ISBLANK(B190),"",IF(NOT(LEFT(B190)="D"),"D","")&amp;B190&amp;"."&amp;COUNTIF(B$3:B189,B190)+1)</f>
        <v/>
      </c>
      <c r="E190" s="212"/>
      <c r="F190" s="359"/>
      <c r="G190" s="449"/>
      <c r="H190" s="453" t="str">
        <f t="shared" si="2"/>
        <v/>
      </c>
    </row>
    <row r="191" spans="2:8" x14ac:dyDescent="0.25">
      <c r="B191" s="356"/>
      <c r="C191" s="393" t="str">
        <f>IFERROR(IF(ISBLANK(B191),"",IFERROR(_xlfn.XLOOKUP(B191,'First-Tier Entities'!B:B,'First-Tier Entities'!C:C),IFERROR(_xlfn.XLOOKUP(""&amp;'Distribution Reporting'!B191,'Distribution Reporting'!D:D,'Distribution Reporting'!E:E),_xlfn.XLOOKUP(""&amp;B191,'Downstream Obligations'!D:D,'Downstream Obligations'!E:E)))),"")</f>
        <v/>
      </c>
      <c r="D191" s="394" t="str">
        <f>IF(ISBLANK(B191),"",IF(NOT(LEFT(B191)="D"),"D","")&amp;B191&amp;"."&amp;COUNTIF(B$3:B190,B191)+1)</f>
        <v/>
      </c>
      <c r="E191" s="212"/>
      <c r="F191" s="359"/>
      <c r="G191" s="449"/>
      <c r="H191" s="453" t="str">
        <f t="shared" si="2"/>
        <v/>
      </c>
    </row>
    <row r="192" spans="2:8" x14ac:dyDescent="0.25">
      <c r="B192" s="356"/>
      <c r="C192" s="393" t="str">
        <f>IFERROR(IF(ISBLANK(B192),"",IFERROR(_xlfn.XLOOKUP(B192,'First-Tier Entities'!B:B,'First-Tier Entities'!C:C),IFERROR(_xlfn.XLOOKUP(""&amp;'Distribution Reporting'!B192,'Distribution Reporting'!D:D,'Distribution Reporting'!E:E),_xlfn.XLOOKUP(""&amp;B192,'Downstream Obligations'!D:D,'Downstream Obligations'!E:E)))),"")</f>
        <v/>
      </c>
      <c r="D192" s="394" t="str">
        <f>IF(ISBLANK(B192),"",IF(NOT(LEFT(B192)="D"),"D","")&amp;B192&amp;"."&amp;COUNTIF(B$3:B191,B192)+1)</f>
        <v/>
      </c>
      <c r="E192" s="212"/>
      <c r="F192" s="359"/>
      <c r="G192" s="449"/>
      <c r="H192" s="453" t="str">
        <f t="shared" si="2"/>
        <v/>
      </c>
    </row>
    <row r="193" spans="2:8" x14ac:dyDescent="0.25">
      <c r="B193" s="356"/>
      <c r="C193" s="393" t="str">
        <f>IFERROR(IF(ISBLANK(B193),"",IFERROR(_xlfn.XLOOKUP(B193,'First-Tier Entities'!B:B,'First-Tier Entities'!C:C),IFERROR(_xlfn.XLOOKUP(""&amp;'Distribution Reporting'!B193,'Distribution Reporting'!D:D,'Distribution Reporting'!E:E),_xlfn.XLOOKUP(""&amp;B193,'Downstream Obligations'!D:D,'Downstream Obligations'!E:E)))),"")</f>
        <v/>
      </c>
      <c r="D193" s="394" t="str">
        <f>IF(ISBLANK(B193),"",IF(NOT(LEFT(B193)="D"),"D","")&amp;B193&amp;"."&amp;COUNTIF(B$3:B192,B193)+1)</f>
        <v/>
      </c>
      <c r="E193" s="212"/>
      <c r="F193" s="359"/>
      <c r="G193" s="449"/>
      <c r="H193" s="453" t="str">
        <f t="shared" si="2"/>
        <v/>
      </c>
    </row>
    <row r="194" spans="2:8" x14ac:dyDescent="0.25">
      <c r="B194" s="356"/>
      <c r="C194" s="393" t="str">
        <f>IFERROR(IF(ISBLANK(B194),"",IFERROR(_xlfn.XLOOKUP(B194,'First-Tier Entities'!B:B,'First-Tier Entities'!C:C),IFERROR(_xlfn.XLOOKUP(""&amp;'Distribution Reporting'!B194,'Distribution Reporting'!D:D,'Distribution Reporting'!E:E),_xlfn.XLOOKUP(""&amp;B194,'Downstream Obligations'!D:D,'Downstream Obligations'!E:E)))),"")</f>
        <v/>
      </c>
      <c r="D194" s="394" t="str">
        <f>IF(ISBLANK(B194),"",IF(NOT(LEFT(B194)="D"),"D","")&amp;B194&amp;"."&amp;COUNTIF(B$3:B193,B194)+1)</f>
        <v/>
      </c>
      <c r="E194" s="212"/>
      <c r="F194" s="359"/>
      <c r="G194" s="449"/>
      <c r="H194" s="453" t="str">
        <f t="shared" si="2"/>
        <v/>
      </c>
    </row>
    <row r="195" spans="2:8" x14ac:dyDescent="0.25">
      <c r="B195" s="356"/>
      <c r="C195" s="393" t="str">
        <f>IFERROR(IF(ISBLANK(B195),"",IFERROR(_xlfn.XLOOKUP(B195,'First-Tier Entities'!B:B,'First-Tier Entities'!C:C),IFERROR(_xlfn.XLOOKUP(""&amp;'Distribution Reporting'!B195,'Distribution Reporting'!D:D,'Distribution Reporting'!E:E),_xlfn.XLOOKUP(""&amp;B195,'Downstream Obligations'!D:D,'Downstream Obligations'!E:E)))),"")</f>
        <v/>
      </c>
      <c r="D195" s="394" t="str">
        <f>IF(ISBLANK(B195),"",IF(NOT(LEFT(B195)="D"),"D","")&amp;B195&amp;"."&amp;COUNTIF(B$3:B194,B195)+1)</f>
        <v/>
      </c>
      <c r="E195" s="212"/>
      <c r="F195" s="359"/>
      <c r="G195" s="449"/>
      <c r="H195" s="453" t="str">
        <f t="shared" si="2"/>
        <v/>
      </c>
    </row>
    <row r="196" spans="2:8" x14ac:dyDescent="0.25">
      <c r="B196" s="356"/>
      <c r="C196" s="393" t="str">
        <f>IFERROR(IF(ISBLANK(B196),"",IFERROR(_xlfn.XLOOKUP(B196,'First-Tier Entities'!B:B,'First-Tier Entities'!C:C),IFERROR(_xlfn.XLOOKUP(""&amp;'Distribution Reporting'!B196,'Distribution Reporting'!D:D,'Distribution Reporting'!E:E),_xlfn.XLOOKUP(""&amp;B196,'Downstream Obligations'!D:D,'Downstream Obligations'!E:E)))),"")</f>
        <v/>
      </c>
      <c r="D196" s="394" t="str">
        <f>IF(ISBLANK(B196),"",IF(NOT(LEFT(B196)="D"),"D","")&amp;B196&amp;"."&amp;COUNTIF(B$3:B195,B196)+1)</f>
        <v/>
      </c>
      <c r="E196" s="212"/>
      <c r="F196" s="359"/>
      <c r="G196" s="449"/>
      <c r="H196" s="453" t="str">
        <f t="shared" ref="H196:H259" si="3">IF(ISBLANK(G196),"",G196-SUMIF(B:B,D196,G:G))</f>
        <v/>
      </c>
    </row>
    <row r="197" spans="2:8" x14ac:dyDescent="0.25">
      <c r="B197" s="356"/>
      <c r="C197" s="393" t="str">
        <f>IFERROR(IF(ISBLANK(B197),"",IFERROR(_xlfn.XLOOKUP(B197,'First-Tier Entities'!B:B,'First-Tier Entities'!C:C),IFERROR(_xlfn.XLOOKUP(""&amp;'Distribution Reporting'!B197,'Distribution Reporting'!D:D,'Distribution Reporting'!E:E),_xlfn.XLOOKUP(""&amp;B197,'Downstream Obligations'!D:D,'Downstream Obligations'!E:E)))),"")</f>
        <v/>
      </c>
      <c r="D197" s="394" t="str">
        <f>IF(ISBLANK(B197),"",IF(NOT(LEFT(B197)="D"),"D","")&amp;B197&amp;"."&amp;COUNTIF(B$3:B196,B197)+1)</f>
        <v/>
      </c>
      <c r="E197" s="212"/>
      <c r="F197" s="359"/>
      <c r="G197" s="449"/>
      <c r="H197" s="453" t="str">
        <f t="shared" si="3"/>
        <v/>
      </c>
    </row>
    <row r="198" spans="2:8" x14ac:dyDescent="0.25">
      <c r="B198" s="356"/>
      <c r="C198" s="393" t="str">
        <f>IFERROR(IF(ISBLANK(B198),"",IFERROR(_xlfn.XLOOKUP(B198,'First-Tier Entities'!B:B,'First-Tier Entities'!C:C),IFERROR(_xlfn.XLOOKUP(""&amp;'Distribution Reporting'!B198,'Distribution Reporting'!D:D,'Distribution Reporting'!E:E),_xlfn.XLOOKUP(""&amp;B198,'Downstream Obligations'!D:D,'Downstream Obligations'!E:E)))),"")</f>
        <v/>
      </c>
      <c r="D198" s="394" t="str">
        <f>IF(ISBLANK(B198),"",IF(NOT(LEFT(B198)="D"),"D","")&amp;B198&amp;"."&amp;COUNTIF(B$3:B197,B198)+1)</f>
        <v/>
      </c>
      <c r="E198" s="212"/>
      <c r="F198" s="359"/>
      <c r="G198" s="449"/>
      <c r="H198" s="453" t="str">
        <f t="shared" si="3"/>
        <v/>
      </c>
    </row>
    <row r="199" spans="2:8" x14ac:dyDescent="0.25">
      <c r="B199" s="356"/>
      <c r="C199" s="393" t="str">
        <f>IFERROR(IF(ISBLANK(B199),"",IFERROR(_xlfn.XLOOKUP(B199,'First-Tier Entities'!B:B,'First-Tier Entities'!C:C),IFERROR(_xlfn.XLOOKUP(""&amp;'Distribution Reporting'!B199,'Distribution Reporting'!D:D,'Distribution Reporting'!E:E),_xlfn.XLOOKUP(""&amp;B199,'Downstream Obligations'!D:D,'Downstream Obligations'!E:E)))),"")</f>
        <v/>
      </c>
      <c r="D199" s="394" t="str">
        <f>IF(ISBLANK(B199),"",IF(NOT(LEFT(B199)="D"),"D","")&amp;B199&amp;"."&amp;COUNTIF(B$3:B198,B199)+1)</f>
        <v/>
      </c>
      <c r="E199" s="212"/>
      <c r="F199" s="359"/>
      <c r="G199" s="449"/>
      <c r="H199" s="453" t="str">
        <f t="shared" si="3"/>
        <v/>
      </c>
    </row>
    <row r="200" spans="2:8" x14ac:dyDescent="0.25">
      <c r="B200" s="356"/>
      <c r="C200" s="393" t="str">
        <f>IFERROR(IF(ISBLANK(B200),"",IFERROR(_xlfn.XLOOKUP(B200,'First-Tier Entities'!B:B,'First-Tier Entities'!C:C),IFERROR(_xlfn.XLOOKUP(""&amp;'Distribution Reporting'!B200,'Distribution Reporting'!D:D,'Distribution Reporting'!E:E),_xlfn.XLOOKUP(""&amp;B200,'Downstream Obligations'!D:D,'Downstream Obligations'!E:E)))),"")</f>
        <v/>
      </c>
      <c r="D200" s="394" t="str">
        <f>IF(ISBLANK(B200),"",IF(NOT(LEFT(B200)="D"),"D","")&amp;B200&amp;"."&amp;COUNTIF(B$3:B199,B200)+1)</f>
        <v/>
      </c>
      <c r="E200" s="212"/>
      <c r="F200" s="359"/>
      <c r="G200" s="449"/>
      <c r="H200" s="453" t="str">
        <f t="shared" si="3"/>
        <v/>
      </c>
    </row>
    <row r="201" spans="2:8" x14ac:dyDescent="0.25">
      <c r="B201" s="356"/>
      <c r="C201" s="393" t="str">
        <f>IFERROR(IF(ISBLANK(B201),"",IFERROR(_xlfn.XLOOKUP(B201,'First-Tier Entities'!B:B,'First-Tier Entities'!C:C),IFERROR(_xlfn.XLOOKUP(""&amp;'Distribution Reporting'!B201,'Distribution Reporting'!D:D,'Distribution Reporting'!E:E),_xlfn.XLOOKUP(""&amp;B201,'Downstream Obligations'!D:D,'Downstream Obligations'!E:E)))),"")</f>
        <v/>
      </c>
      <c r="D201" s="394" t="str">
        <f>IF(ISBLANK(B201),"",IF(NOT(LEFT(B201)="D"),"D","")&amp;B201&amp;"."&amp;COUNTIF(B$3:B200,B201)+1)</f>
        <v/>
      </c>
      <c r="E201" s="212"/>
      <c r="F201" s="359"/>
      <c r="G201" s="449"/>
      <c r="H201" s="453" t="str">
        <f t="shared" si="3"/>
        <v/>
      </c>
    </row>
    <row r="202" spans="2:8" x14ac:dyDescent="0.25">
      <c r="B202" s="356"/>
      <c r="C202" s="393" t="str">
        <f>IFERROR(IF(ISBLANK(B202),"",IFERROR(_xlfn.XLOOKUP(B202,'First-Tier Entities'!B:B,'First-Tier Entities'!C:C),IFERROR(_xlfn.XLOOKUP(""&amp;'Distribution Reporting'!B202,'Distribution Reporting'!D:D,'Distribution Reporting'!E:E),_xlfn.XLOOKUP(""&amp;B202,'Downstream Obligations'!D:D,'Downstream Obligations'!E:E)))),"")</f>
        <v/>
      </c>
      <c r="D202" s="394" t="str">
        <f>IF(ISBLANK(B202),"",IF(NOT(LEFT(B202)="D"),"D","")&amp;B202&amp;"."&amp;COUNTIF(B$3:B201,B202)+1)</f>
        <v/>
      </c>
      <c r="E202" s="212"/>
      <c r="F202" s="359"/>
      <c r="G202" s="449"/>
      <c r="H202" s="453" t="str">
        <f t="shared" si="3"/>
        <v/>
      </c>
    </row>
    <row r="203" spans="2:8" x14ac:dyDescent="0.25">
      <c r="B203" s="356"/>
      <c r="C203" s="393" t="str">
        <f>IFERROR(IF(ISBLANK(B203),"",IFERROR(_xlfn.XLOOKUP(B203,'First-Tier Entities'!B:B,'First-Tier Entities'!C:C),IFERROR(_xlfn.XLOOKUP(""&amp;'Distribution Reporting'!B203,'Distribution Reporting'!D:D,'Distribution Reporting'!E:E),_xlfn.XLOOKUP(""&amp;B203,'Downstream Obligations'!D:D,'Downstream Obligations'!E:E)))),"")</f>
        <v/>
      </c>
      <c r="D203" s="394" t="str">
        <f>IF(ISBLANK(B203),"",IF(NOT(LEFT(B203)="D"),"D","")&amp;B203&amp;"."&amp;COUNTIF(B$3:B202,B203)+1)</f>
        <v/>
      </c>
      <c r="E203" s="212"/>
      <c r="F203" s="359"/>
      <c r="G203" s="449"/>
      <c r="H203" s="453" t="str">
        <f t="shared" si="3"/>
        <v/>
      </c>
    </row>
    <row r="204" spans="2:8" x14ac:dyDescent="0.25">
      <c r="B204" s="356"/>
      <c r="C204" s="393" t="str">
        <f>IFERROR(IF(ISBLANK(B204),"",IFERROR(_xlfn.XLOOKUP(B204,'First-Tier Entities'!B:B,'First-Tier Entities'!C:C),IFERROR(_xlfn.XLOOKUP(""&amp;'Distribution Reporting'!B204,'Distribution Reporting'!D:D,'Distribution Reporting'!E:E),_xlfn.XLOOKUP(""&amp;B204,'Downstream Obligations'!D:D,'Downstream Obligations'!E:E)))),"")</f>
        <v/>
      </c>
      <c r="D204" s="394" t="str">
        <f>IF(ISBLANK(B204),"",IF(NOT(LEFT(B204)="D"),"D","")&amp;B204&amp;"."&amp;COUNTIF(B$3:B203,B204)+1)</f>
        <v/>
      </c>
      <c r="E204" s="212"/>
      <c r="F204" s="359"/>
      <c r="G204" s="449"/>
      <c r="H204" s="453" t="str">
        <f t="shared" si="3"/>
        <v/>
      </c>
    </row>
    <row r="205" spans="2:8" x14ac:dyDescent="0.25">
      <c r="B205" s="356"/>
      <c r="C205" s="393" t="str">
        <f>IFERROR(IF(ISBLANK(B205),"",IFERROR(_xlfn.XLOOKUP(B205,'First-Tier Entities'!B:B,'First-Tier Entities'!C:C),IFERROR(_xlfn.XLOOKUP(""&amp;'Distribution Reporting'!B205,'Distribution Reporting'!D:D,'Distribution Reporting'!E:E),_xlfn.XLOOKUP(""&amp;B205,'Downstream Obligations'!D:D,'Downstream Obligations'!E:E)))),"")</f>
        <v/>
      </c>
      <c r="D205" s="394" t="str">
        <f>IF(ISBLANK(B205),"",IF(NOT(LEFT(B205)="D"),"D","")&amp;B205&amp;"."&amp;COUNTIF(B$3:B204,B205)+1)</f>
        <v/>
      </c>
      <c r="E205" s="212"/>
      <c r="F205" s="359"/>
      <c r="G205" s="449"/>
      <c r="H205" s="453" t="str">
        <f t="shared" si="3"/>
        <v/>
      </c>
    </row>
    <row r="206" spans="2:8" x14ac:dyDescent="0.25">
      <c r="B206" s="356"/>
      <c r="C206" s="393" t="str">
        <f>IFERROR(IF(ISBLANK(B206),"",IFERROR(_xlfn.XLOOKUP(B206,'First-Tier Entities'!B:B,'First-Tier Entities'!C:C),IFERROR(_xlfn.XLOOKUP(""&amp;'Distribution Reporting'!B206,'Distribution Reporting'!D:D,'Distribution Reporting'!E:E),_xlfn.XLOOKUP(""&amp;B206,'Downstream Obligations'!D:D,'Downstream Obligations'!E:E)))),"")</f>
        <v/>
      </c>
      <c r="D206" s="394" t="str">
        <f>IF(ISBLANK(B206),"",IF(NOT(LEFT(B206)="D"),"D","")&amp;B206&amp;"."&amp;COUNTIF(B$3:B205,B206)+1)</f>
        <v/>
      </c>
      <c r="E206" s="212"/>
      <c r="F206" s="359"/>
      <c r="G206" s="449"/>
      <c r="H206" s="453" t="str">
        <f t="shared" si="3"/>
        <v/>
      </c>
    </row>
    <row r="207" spans="2:8" x14ac:dyDescent="0.25">
      <c r="B207" s="356"/>
      <c r="C207" s="393" t="str">
        <f>IFERROR(IF(ISBLANK(B207),"",IFERROR(_xlfn.XLOOKUP(B207,'First-Tier Entities'!B:B,'First-Tier Entities'!C:C),IFERROR(_xlfn.XLOOKUP(""&amp;'Distribution Reporting'!B207,'Distribution Reporting'!D:D,'Distribution Reporting'!E:E),_xlfn.XLOOKUP(""&amp;B207,'Downstream Obligations'!D:D,'Downstream Obligations'!E:E)))),"")</f>
        <v/>
      </c>
      <c r="D207" s="394" t="str">
        <f>IF(ISBLANK(B207),"",IF(NOT(LEFT(B207)="D"),"D","")&amp;B207&amp;"."&amp;COUNTIF(B$3:B206,B207)+1)</f>
        <v/>
      </c>
      <c r="E207" s="212"/>
      <c r="F207" s="359"/>
      <c r="G207" s="449"/>
      <c r="H207" s="453" t="str">
        <f t="shared" si="3"/>
        <v/>
      </c>
    </row>
    <row r="208" spans="2:8" x14ac:dyDescent="0.25">
      <c r="B208" s="356"/>
      <c r="C208" s="393" t="str">
        <f>IFERROR(IF(ISBLANK(B208),"",IFERROR(_xlfn.XLOOKUP(B208,'First-Tier Entities'!B:B,'First-Tier Entities'!C:C),IFERROR(_xlfn.XLOOKUP(""&amp;'Distribution Reporting'!B208,'Distribution Reporting'!D:D,'Distribution Reporting'!E:E),_xlfn.XLOOKUP(""&amp;B208,'Downstream Obligations'!D:D,'Downstream Obligations'!E:E)))),"")</f>
        <v/>
      </c>
      <c r="D208" s="394" t="str">
        <f>IF(ISBLANK(B208),"",IF(NOT(LEFT(B208)="D"),"D","")&amp;B208&amp;"."&amp;COUNTIF(B$3:B207,B208)+1)</f>
        <v/>
      </c>
      <c r="E208" s="212"/>
      <c r="F208" s="359"/>
      <c r="G208" s="449"/>
      <c r="H208" s="453" t="str">
        <f t="shared" si="3"/>
        <v/>
      </c>
    </row>
    <row r="209" spans="2:8" x14ac:dyDescent="0.25">
      <c r="B209" s="356"/>
      <c r="C209" s="393" t="str">
        <f>IFERROR(IF(ISBLANK(B209),"",IFERROR(_xlfn.XLOOKUP(B209,'First-Tier Entities'!B:B,'First-Tier Entities'!C:C),IFERROR(_xlfn.XLOOKUP(""&amp;'Distribution Reporting'!B209,'Distribution Reporting'!D:D,'Distribution Reporting'!E:E),_xlfn.XLOOKUP(""&amp;B209,'Downstream Obligations'!D:D,'Downstream Obligations'!E:E)))),"")</f>
        <v/>
      </c>
      <c r="D209" s="394" t="str">
        <f>IF(ISBLANK(B209),"",IF(NOT(LEFT(B209)="D"),"D","")&amp;B209&amp;"."&amp;COUNTIF(B$3:B208,B209)+1)</f>
        <v/>
      </c>
      <c r="E209" s="212"/>
      <c r="F209" s="359"/>
      <c r="G209" s="449"/>
      <c r="H209" s="453" t="str">
        <f t="shared" si="3"/>
        <v/>
      </c>
    </row>
    <row r="210" spans="2:8" x14ac:dyDescent="0.25">
      <c r="B210" s="356"/>
      <c r="C210" s="393" t="str">
        <f>IFERROR(IF(ISBLANK(B210),"",IFERROR(_xlfn.XLOOKUP(B210,'First-Tier Entities'!B:B,'First-Tier Entities'!C:C),IFERROR(_xlfn.XLOOKUP(""&amp;'Distribution Reporting'!B210,'Distribution Reporting'!D:D,'Distribution Reporting'!E:E),_xlfn.XLOOKUP(""&amp;B210,'Downstream Obligations'!D:D,'Downstream Obligations'!E:E)))),"")</f>
        <v/>
      </c>
      <c r="D210" s="394" t="str">
        <f>IF(ISBLANK(B210),"",IF(NOT(LEFT(B210)="D"),"D","")&amp;B210&amp;"."&amp;COUNTIF(B$3:B209,B210)+1)</f>
        <v/>
      </c>
      <c r="E210" s="212"/>
      <c r="F210" s="359"/>
      <c r="G210" s="449"/>
      <c r="H210" s="453" t="str">
        <f t="shared" si="3"/>
        <v/>
      </c>
    </row>
    <row r="211" spans="2:8" x14ac:dyDescent="0.25">
      <c r="B211" s="356"/>
      <c r="C211" s="393" t="str">
        <f>IFERROR(IF(ISBLANK(B211),"",IFERROR(_xlfn.XLOOKUP(B211,'First-Tier Entities'!B:B,'First-Tier Entities'!C:C),IFERROR(_xlfn.XLOOKUP(""&amp;'Distribution Reporting'!B211,'Distribution Reporting'!D:D,'Distribution Reporting'!E:E),_xlfn.XLOOKUP(""&amp;B211,'Downstream Obligations'!D:D,'Downstream Obligations'!E:E)))),"")</f>
        <v/>
      </c>
      <c r="D211" s="394" t="str">
        <f>IF(ISBLANK(B211),"",IF(NOT(LEFT(B211)="D"),"D","")&amp;B211&amp;"."&amp;COUNTIF(B$3:B210,B211)+1)</f>
        <v/>
      </c>
      <c r="E211" s="212"/>
      <c r="F211" s="359"/>
      <c r="G211" s="449"/>
      <c r="H211" s="453" t="str">
        <f t="shared" si="3"/>
        <v/>
      </c>
    </row>
    <row r="212" spans="2:8" x14ac:dyDescent="0.25">
      <c r="B212" s="356"/>
      <c r="C212" s="393" t="str">
        <f>IFERROR(IF(ISBLANK(B212),"",IFERROR(_xlfn.XLOOKUP(B212,'First-Tier Entities'!B:B,'First-Tier Entities'!C:C),IFERROR(_xlfn.XLOOKUP(""&amp;'Distribution Reporting'!B212,'Distribution Reporting'!D:D,'Distribution Reporting'!E:E),_xlfn.XLOOKUP(""&amp;B212,'Downstream Obligations'!D:D,'Downstream Obligations'!E:E)))),"")</f>
        <v/>
      </c>
      <c r="D212" s="394" t="str">
        <f>IF(ISBLANK(B212),"",IF(NOT(LEFT(B212)="D"),"D","")&amp;B212&amp;"."&amp;COUNTIF(B$3:B211,B212)+1)</f>
        <v/>
      </c>
      <c r="E212" s="212"/>
      <c r="F212" s="359"/>
      <c r="G212" s="449"/>
      <c r="H212" s="453" t="str">
        <f t="shared" si="3"/>
        <v/>
      </c>
    </row>
    <row r="213" spans="2:8" x14ac:dyDescent="0.25">
      <c r="B213" s="356"/>
      <c r="C213" s="393" t="str">
        <f>IFERROR(IF(ISBLANK(B213),"",IFERROR(_xlfn.XLOOKUP(B213,'First-Tier Entities'!B:B,'First-Tier Entities'!C:C),IFERROR(_xlfn.XLOOKUP(""&amp;'Distribution Reporting'!B213,'Distribution Reporting'!D:D,'Distribution Reporting'!E:E),_xlfn.XLOOKUP(""&amp;B213,'Downstream Obligations'!D:D,'Downstream Obligations'!E:E)))),"")</f>
        <v/>
      </c>
      <c r="D213" s="394" t="str">
        <f>IF(ISBLANK(B213),"",IF(NOT(LEFT(B213)="D"),"D","")&amp;B213&amp;"."&amp;COUNTIF(B$3:B212,B213)+1)</f>
        <v/>
      </c>
      <c r="E213" s="212"/>
      <c r="F213" s="359"/>
      <c r="G213" s="449"/>
      <c r="H213" s="453" t="str">
        <f t="shared" si="3"/>
        <v/>
      </c>
    </row>
    <row r="214" spans="2:8" x14ac:dyDescent="0.25">
      <c r="B214" s="356"/>
      <c r="C214" s="393" t="str">
        <f>IFERROR(IF(ISBLANK(B214),"",IFERROR(_xlfn.XLOOKUP(B214,'First-Tier Entities'!B:B,'First-Tier Entities'!C:C),IFERROR(_xlfn.XLOOKUP(""&amp;'Distribution Reporting'!B214,'Distribution Reporting'!D:D,'Distribution Reporting'!E:E),_xlfn.XLOOKUP(""&amp;B214,'Downstream Obligations'!D:D,'Downstream Obligations'!E:E)))),"")</f>
        <v/>
      </c>
      <c r="D214" s="394" t="str">
        <f>IF(ISBLANK(B214),"",IF(NOT(LEFT(B214)="D"),"D","")&amp;B214&amp;"."&amp;COUNTIF(B$3:B213,B214)+1)</f>
        <v/>
      </c>
      <c r="E214" s="212"/>
      <c r="F214" s="359"/>
      <c r="G214" s="449"/>
      <c r="H214" s="453" t="str">
        <f t="shared" si="3"/>
        <v/>
      </c>
    </row>
    <row r="215" spans="2:8" x14ac:dyDescent="0.25">
      <c r="B215" s="356"/>
      <c r="C215" s="393" t="str">
        <f>IFERROR(IF(ISBLANK(B215),"",IFERROR(_xlfn.XLOOKUP(B215,'First-Tier Entities'!B:B,'First-Tier Entities'!C:C),IFERROR(_xlfn.XLOOKUP(""&amp;'Distribution Reporting'!B215,'Distribution Reporting'!D:D,'Distribution Reporting'!E:E),_xlfn.XLOOKUP(""&amp;B215,'Downstream Obligations'!D:D,'Downstream Obligations'!E:E)))),"")</f>
        <v/>
      </c>
      <c r="D215" s="394" t="str">
        <f>IF(ISBLANK(B215),"",IF(NOT(LEFT(B215)="D"),"D","")&amp;B215&amp;"."&amp;COUNTIF(B$3:B214,B215)+1)</f>
        <v/>
      </c>
      <c r="E215" s="212"/>
      <c r="F215" s="359"/>
      <c r="G215" s="449"/>
      <c r="H215" s="453" t="str">
        <f t="shared" si="3"/>
        <v/>
      </c>
    </row>
    <row r="216" spans="2:8" x14ac:dyDescent="0.25">
      <c r="B216" s="356"/>
      <c r="C216" s="393" t="str">
        <f>IFERROR(IF(ISBLANK(B216),"",IFERROR(_xlfn.XLOOKUP(B216,'First-Tier Entities'!B:B,'First-Tier Entities'!C:C),IFERROR(_xlfn.XLOOKUP(""&amp;'Distribution Reporting'!B216,'Distribution Reporting'!D:D,'Distribution Reporting'!E:E),_xlfn.XLOOKUP(""&amp;B216,'Downstream Obligations'!D:D,'Downstream Obligations'!E:E)))),"")</f>
        <v/>
      </c>
      <c r="D216" s="394" t="str">
        <f>IF(ISBLANK(B216),"",IF(NOT(LEFT(B216)="D"),"D","")&amp;B216&amp;"."&amp;COUNTIF(B$3:B215,B216)+1)</f>
        <v/>
      </c>
      <c r="E216" s="212"/>
      <c r="F216" s="359"/>
      <c r="G216" s="449"/>
      <c r="H216" s="453" t="str">
        <f t="shared" si="3"/>
        <v/>
      </c>
    </row>
    <row r="217" spans="2:8" x14ac:dyDescent="0.25">
      <c r="B217" s="356"/>
      <c r="C217" s="393" t="str">
        <f>IFERROR(IF(ISBLANK(B217),"",IFERROR(_xlfn.XLOOKUP(B217,'First-Tier Entities'!B:B,'First-Tier Entities'!C:C),IFERROR(_xlfn.XLOOKUP(""&amp;'Distribution Reporting'!B217,'Distribution Reporting'!D:D,'Distribution Reporting'!E:E),_xlfn.XLOOKUP(""&amp;B217,'Downstream Obligations'!D:D,'Downstream Obligations'!E:E)))),"")</f>
        <v/>
      </c>
      <c r="D217" s="394" t="str">
        <f>IF(ISBLANK(B217),"",IF(NOT(LEFT(B217)="D"),"D","")&amp;B217&amp;"."&amp;COUNTIF(B$3:B216,B217)+1)</f>
        <v/>
      </c>
      <c r="E217" s="212"/>
      <c r="F217" s="359"/>
      <c r="G217" s="449"/>
      <c r="H217" s="453" t="str">
        <f t="shared" si="3"/>
        <v/>
      </c>
    </row>
    <row r="218" spans="2:8" x14ac:dyDescent="0.25">
      <c r="B218" s="356"/>
      <c r="C218" s="393" t="str">
        <f>IFERROR(IF(ISBLANK(B218),"",IFERROR(_xlfn.XLOOKUP(B218,'First-Tier Entities'!B:B,'First-Tier Entities'!C:C),IFERROR(_xlfn.XLOOKUP(""&amp;'Distribution Reporting'!B218,'Distribution Reporting'!D:D,'Distribution Reporting'!E:E),_xlfn.XLOOKUP(""&amp;B218,'Downstream Obligations'!D:D,'Downstream Obligations'!E:E)))),"")</f>
        <v/>
      </c>
      <c r="D218" s="394" t="str">
        <f>IF(ISBLANK(B218),"",IF(NOT(LEFT(B218)="D"),"D","")&amp;B218&amp;"."&amp;COUNTIF(B$3:B217,B218)+1)</f>
        <v/>
      </c>
      <c r="E218" s="212"/>
      <c r="F218" s="359"/>
      <c r="G218" s="449"/>
      <c r="H218" s="453" t="str">
        <f t="shared" si="3"/>
        <v/>
      </c>
    </row>
    <row r="219" spans="2:8" x14ac:dyDescent="0.25">
      <c r="B219" s="356"/>
      <c r="C219" s="393" t="str">
        <f>IFERROR(IF(ISBLANK(B219),"",IFERROR(_xlfn.XLOOKUP(B219,'First-Tier Entities'!B:B,'First-Tier Entities'!C:C),IFERROR(_xlfn.XLOOKUP(""&amp;'Distribution Reporting'!B219,'Distribution Reporting'!D:D,'Distribution Reporting'!E:E),_xlfn.XLOOKUP(""&amp;B219,'Downstream Obligations'!D:D,'Downstream Obligations'!E:E)))),"")</f>
        <v/>
      </c>
      <c r="D219" s="394" t="str">
        <f>IF(ISBLANK(B219),"",IF(NOT(LEFT(B219)="D"),"D","")&amp;B219&amp;"."&amp;COUNTIF(B$3:B218,B219)+1)</f>
        <v/>
      </c>
      <c r="E219" s="212"/>
      <c r="F219" s="359"/>
      <c r="G219" s="449"/>
      <c r="H219" s="453" t="str">
        <f t="shared" si="3"/>
        <v/>
      </c>
    </row>
    <row r="220" spans="2:8" x14ac:dyDescent="0.25">
      <c r="B220" s="356"/>
      <c r="C220" s="393" t="str">
        <f>IFERROR(IF(ISBLANK(B220),"",IFERROR(_xlfn.XLOOKUP(B220,'First-Tier Entities'!B:B,'First-Tier Entities'!C:C),IFERROR(_xlfn.XLOOKUP(""&amp;'Distribution Reporting'!B220,'Distribution Reporting'!D:D,'Distribution Reporting'!E:E),_xlfn.XLOOKUP(""&amp;B220,'Downstream Obligations'!D:D,'Downstream Obligations'!E:E)))),"")</f>
        <v/>
      </c>
      <c r="D220" s="394" t="str">
        <f>IF(ISBLANK(B220),"",IF(NOT(LEFT(B220)="D"),"D","")&amp;B220&amp;"."&amp;COUNTIF(B$3:B219,B220)+1)</f>
        <v/>
      </c>
      <c r="E220" s="212"/>
      <c r="F220" s="359"/>
      <c r="G220" s="449"/>
      <c r="H220" s="453" t="str">
        <f t="shared" si="3"/>
        <v/>
      </c>
    </row>
    <row r="221" spans="2:8" x14ac:dyDescent="0.25">
      <c r="B221" s="356"/>
      <c r="C221" s="393" t="str">
        <f>IFERROR(IF(ISBLANK(B221),"",IFERROR(_xlfn.XLOOKUP(B221,'First-Tier Entities'!B:B,'First-Tier Entities'!C:C),IFERROR(_xlfn.XLOOKUP(""&amp;'Distribution Reporting'!B221,'Distribution Reporting'!D:D,'Distribution Reporting'!E:E),_xlfn.XLOOKUP(""&amp;B221,'Downstream Obligations'!D:D,'Downstream Obligations'!E:E)))),"")</f>
        <v/>
      </c>
      <c r="D221" s="394" t="str">
        <f>IF(ISBLANK(B221),"",IF(NOT(LEFT(B221)="D"),"D","")&amp;B221&amp;"."&amp;COUNTIF(B$3:B220,B221)+1)</f>
        <v/>
      </c>
      <c r="E221" s="212"/>
      <c r="F221" s="359"/>
      <c r="G221" s="449"/>
      <c r="H221" s="453" t="str">
        <f t="shared" si="3"/>
        <v/>
      </c>
    </row>
    <row r="222" spans="2:8" x14ac:dyDescent="0.25">
      <c r="B222" s="356"/>
      <c r="C222" s="393" t="str">
        <f>IFERROR(IF(ISBLANK(B222),"",IFERROR(_xlfn.XLOOKUP(B222,'First-Tier Entities'!B:B,'First-Tier Entities'!C:C),IFERROR(_xlfn.XLOOKUP(""&amp;'Distribution Reporting'!B222,'Distribution Reporting'!D:D,'Distribution Reporting'!E:E),_xlfn.XLOOKUP(""&amp;B222,'Downstream Obligations'!D:D,'Downstream Obligations'!E:E)))),"")</f>
        <v/>
      </c>
      <c r="D222" s="394" t="str">
        <f>IF(ISBLANK(B222),"",IF(NOT(LEFT(B222)="D"),"D","")&amp;B222&amp;"."&amp;COUNTIF(B$3:B221,B222)+1)</f>
        <v/>
      </c>
      <c r="E222" s="212"/>
      <c r="F222" s="359"/>
      <c r="G222" s="449"/>
      <c r="H222" s="453" t="str">
        <f t="shared" si="3"/>
        <v/>
      </c>
    </row>
    <row r="223" spans="2:8" x14ac:dyDescent="0.25">
      <c r="B223" s="356"/>
      <c r="C223" s="393" t="str">
        <f>IFERROR(IF(ISBLANK(B223),"",IFERROR(_xlfn.XLOOKUP(B223,'First-Tier Entities'!B:B,'First-Tier Entities'!C:C),IFERROR(_xlfn.XLOOKUP(""&amp;'Distribution Reporting'!B223,'Distribution Reporting'!D:D,'Distribution Reporting'!E:E),_xlfn.XLOOKUP(""&amp;B223,'Downstream Obligations'!D:D,'Downstream Obligations'!E:E)))),"")</f>
        <v/>
      </c>
      <c r="D223" s="394" t="str">
        <f>IF(ISBLANK(B223),"",IF(NOT(LEFT(B223)="D"),"D","")&amp;B223&amp;"."&amp;COUNTIF(B$3:B222,B223)+1)</f>
        <v/>
      </c>
      <c r="E223" s="212"/>
      <c r="F223" s="359"/>
      <c r="G223" s="449"/>
      <c r="H223" s="453" t="str">
        <f t="shared" si="3"/>
        <v/>
      </c>
    </row>
    <row r="224" spans="2:8" x14ac:dyDescent="0.25">
      <c r="B224" s="356"/>
      <c r="C224" s="393" t="str">
        <f>IFERROR(IF(ISBLANK(B224),"",IFERROR(_xlfn.XLOOKUP(B224,'First-Tier Entities'!B:B,'First-Tier Entities'!C:C),IFERROR(_xlfn.XLOOKUP(""&amp;'Distribution Reporting'!B224,'Distribution Reporting'!D:D,'Distribution Reporting'!E:E),_xlfn.XLOOKUP(""&amp;B224,'Downstream Obligations'!D:D,'Downstream Obligations'!E:E)))),"")</f>
        <v/>
      </c>
      <c r="D224" s="394" t="str">
        <f>IF(ISBLANK(B224),"",IF(NOT(LEFT(B224)="D"),"D","")&amp;B224&amp;"."&amp;COUNTIF(B$3:B223,B224)+1)</f>
        <v/>
      </c>
      <c r="E224" s="212"/>
      <c r="F224" s="359"/>
      <c r="G224" s="449"/>
      <c r="H224" s="453" t="str">
        <f t="shared" si="3"/>
        <v/>
      </c>
    </row>
    <row r="225" spans="2:8" x14ac:dyDescent="0.25">
      <c r="B225" s="356"/>
      <c r="C225" s="393" t="str">
        <f>IFERROR(IF(ISBLANK(B225),"",IFERROR(_xlfn.XLOOKUP(B225,'First-Tier Entities'!B:B,'First-Tier Entities'!C:C),IFERROR(_xlfn.XLOOKUP(""&amp;'Distribution Reporting'!B225,'Distribution Reporting'!D:D,'Distribution Reporting'!E:E),_xlfn.XLOOKUP(""&amp;B225,'Downstream Obligations'!D:D,'Downstream Obligations'!E:E)))),"")</f>
        <v/>
      </c>
      <c r="D225" s="394" t="str">
        <f>IF(ISBLANK(B225),"",IF(NOT(LEFT(B225)="D"),"D","")&amp;B225&amp;"."&amp;COUNTIF(B$3:B224,B225)+1)</f>
        <v/>
      </c>
      <c r="E225" s="212"/>
      <c r="F225" s="359"/>
      <c r="G225" s="449"/>
      <c r="H225" s="453" t="str">
        <f t="shared" si="3"/>
        <v/>
      </c>
    </row>
    <row r="226" spans="2:8" x14ac:dyDescent="0.25">
      <c r="B226" s="356"/>
      <c r="C226" s="393" t="str">
        <f>IFERROR(IF(ISBLANK(B226),"",IFERROR(_xlfn.XLOOKUP(B226,'First-Tier Entities'!B:B,'First-Tier Entities'!C:C),IFERROR(_xlfn.XLOOKUP(""&amp;'Distribution Reporting'!B226,'Distribution Reporting'!D:D,'Distribution Reporting'!E:E),_xlfn.XLOOKUP(""&amp;B226,'Downstream Obligations'!D:D,'Downstream Obligations'!E:E)))),"")</f>
        <v/>
      </c>
      <c r="D226" s="394" t="str">
        <f>IF(ISBLANK(B226),"",IF(NOT(LEFT(B226)="D"),"D","")&amp;B226&amp;"."&amp;COUNTIF(B$3:B225,B226)+1)</f>
        <v/>
      </c>
      <c r="E226" s="212"/>
      <c r="F226" s="359"/>
      <c r="G226" s="449"/>
      <c r="H226" s="453" t="str">
        <f t="shared" si="3"/>
        <v/>
      </c>
    </row>
    <row r="227" spans="2:8" x14ac:dyDescent="0.25">
      <c r="B227" s="356"/>
      <c r="C227" s="393" t="str">
        <f>IFERROR(IF(ISBLANK(B227),"",IFERROR(_xlfn.XLOOKUP(B227,'First-Tier Entities'!B:B,'First-Tier Entities'!C:C),IFERROR(_xlfn.XLOOKUP(""&amp;'Distribution Reporting'!B227,'Distribution Reporting'!D:D,'Distribution Reporting'!E:E),_xlfn.XLOOKUP(""&amp;B227,'Downstream Obligations'!D:D,'Downstream Obligations'!E:E)))),"")</f>
        <v/>
      </c>
      <c r="D227" s="394" t="str">
        <f>IF(ISBLANK(B227),"",IF(NOT(LEFT(B227)="D"),"D","")&amp;B227&amp;"."&amp;COUNTIF(B$3:B226,B227)+1)</f>
        <v/>
      </c>
      <c r="E227" s="212"/>
      <c r="F227" s="359"/>
      <c r="G227" s="449"/>
      <c r="H227" s="453" t="str">
        <f t="shared" si="3"/>
        <v/>
      </c>
    </row>
    <row r="228" spans="2:8" x14ac:dyDescent="0.25">
      <c r="B228" s="356"/>
      <c r="C228" s="393" t="str">
        <f>IFERROR(IF(ISBLANK(B228),"",IFERROR(_xlfn.XLOOKUP(B228,'First-Tier Entities'!B:B,'First-Tier Entities'!C:C),IFERROR(_xlfn.XLOOKUP(""&amp;'Distribution Reporting'!B228,'Distribution Reporting'!D:D,'Distribution Reporting'!E:E),_xlfn.XLOOKUP(""&amp;B228,'Downstream Obligations'!D:D,'Downstream Obligations'!E:E)))),"")</f>
        <v/>
      </c>
      <c r="D228" s="394" t="str">
        <f>IF(ISBLANK(B228),"",IF(NOT(LEFT(B228)="D"),"D","")&amp;B228&amp;"."&amp;COUNTIF(B$3:B227,B228)+1)</f>
        <v/>
      </c>
      <c r="E228" s="212"/>
      <c r="F228" s="359"/>
      <c r="G228" s="449"/>
      <c r="H228" s="453" t="str">
        <f t="shared" si="3"/>
        <v/>
      </c>
    </row>
    <row r="229" spans="2:8" x14ac:dyDescent="0.25">
      <c r="B229" s="356"/>
      <c r="C229" s="393" t="str">
        <f>IFERROR(IF(ISBLANK(B229),"",IFERROR(_xlfn.XLOOKUP(B229,'First-Tier Entities'!B:B,'First-Tier Entities'!C:C),IFERROR(_xlfn.XLOOKUP(""&amp;'Distribution Reporting'!B229,'Distribution Reporting'!D:D,'Distribution Reporting'!E:E),_xlfn.XLOOKUP(""&amp;B229,'Downstream Obligations'!D:D,'Downstream Obligations'!E:E)))),"")</f>
        <v/>
      </c>
      <c r="D229" s="394" t="str">
        <f>IF(ISBLANK(B229),"",IF(NOT(LEFT(B229)="D"),"D","")&amp;B229&amp;"."&amp;COUNTIF(B$3:B228,B229)+1)</f>
        <v/>
      </c>
      <c r="E229" s="212"/>
      <c r="F229" s="359"/>
      <c r="G229" s="449"/>
      <c r="H229" s="453" t="str">
        <f t="shared" si="3"/>
        <v/>
      </c>
    </row>
    <row r="230" spans="2:8" x14ac:dyDescent="0.25">
      <c r="B230" s="356"/>
      <c r="C230" s="393" t="str">
        <f>IFERROR(IF(ISBLANK(B230),"",IFERROR(_xlfn.XLOOKUP(B230,'First-Tier Entities'!B:B,'First-Tier Entities'!C:C),IFERROR(_xlfn.XLOOKUP(""&amp;'Distribution Reporting'!B230,'Distribution Reporting'!D:D,'Distribution Reporting'!E:E),_xlfn.XLOOKUP(""&amp;B230,'Downstream Obligations'!D:D,'Downstream Obligations'!E:E)))),"")</f>
        <v/>
      </c>
      <c r="D230" s="394" t="str">
        <f>IF(ISBLANK(B230),"",IF(NOT(LEFT(B230)="D"),"D","")&amp;B230&amp;"."&amp;COUNTIF(B$3:B229,B230)+1)</f>
        <v/>
      </c>
      <c r="E230" s="212"/>
      <c r="F230" s="359"/>
      <c r="G230" s="449"/>
      <c r="H230" s="453" t="str">
        <f t="shared" si="3"/>
        <v/>
      </c>
    </row>
    <row r="231" spans="2:8" x14ac:dyDescent="0.25">
      <c r="B231" s="356"/>
      <c r="C231" s="393" t="str">
        <f>IFERROR(IF(ISBLANK(B231),"",IFERROR(_xlfn.XLOOKUP(B231,'First-Tier Entities'!B:B,'First-Tier Entities'!C:C),IFERROR(_xlfn.XLOOKUP(""&amp;'Distribution Reporting'!B231,'Distribution Reporting'!D:D,'Distribution Reporting'!E:E),_xlfn.XLOOKUP(""&amp;B231,'Downstream Obligations'!D:D,'Downstream Obligations'!E:E)))),"")</f>
        <v/>
      </c>
      <c r="D231" s="394" t="str">
        <f>IF(ISBLANK(B231),"",IF(NOT(LEFT(B231)="D"),"D","")&amp;B231&amp;"."&amp;COUNTIF(B$3:B230,B231)+1)</f>
        <v/>
      </c>
      <c r="E231" s="212"/>
      <c r="F231" s="359"/>
      <c r="G231" s="449"/>
      <c r="H231" s="453" t="str">
        <f t="shared" si="3"/>
        <v/>
      </c>
    </row>
    <row r="232" spans="2:8" x14ac:dyDescent="0.25">
      <c r="B232" s="356"/>
      <c r="C232" s="393" t="str">
        <f>IFERROR(IF(ISBLANK(B232),"",IFERROR(_xlfn.XLOOKUP(B232,'First-Tier Entities'!B:B,'First-Tier Entities'!C:C),IFERROR(_xlfn.XLOOKUP(""&amp;'Distribution Reporting'!B232,'Distribution Reporting'!D:D,'Distribution Reporting'!E:E),_xlfn.XLOOKUP(""&amp;B232,'Downstream Obligations'!D:D,'Downstream Obligations'!E:E)))),"")</f>
        <v/>
      </c>
      <c r="D232" s="394" t="str">
        <f>IF(ISBLANK(B232),"",IF(NOT(LEFT(B232)="D"),"D","")&amp;B232&amp;"."&amp;COUNTIF(B$3:B231,B232)+1)</f>
        <v/>
      </c>
      <c r="E232" s="212"/>
      <c r="F232" s="359"/>
      <c r="G232" s="449"/>
      <c r="H232" s="453" t="str">
        <f t="shared" si="3"/>
        <v/>
      </c>
    </row>
    <row r="233" spans="2:8" x14ac:dyDescent="0.25">
      <c r="B233" s="356"/>
      <c r="C233" s="393" t="str">
        <f>IFERROR(IF(ISBLANK(B233),"",IFERROR(_xlfn.XLOOKUP(B233,'First-Tier Entities'!B:B,'First-Tier Entities'!C:C),IFERROR(_xlfn.XLOOKUP(""&amp;'Distribution Reporting'!B233,'Distribution Reporting'!D:D,'Distribution Reporting'!E:E),_xlfn.XLOOKUP(""&amp;B233,'Downstream Obligations'!D:D,'Downstream Obligations'!E:E)))),"")</f>
        <v/>
      </c>
      <c r="D233" s="394" t="str">
        <f>IF(ISBLANK(B233),"",IF(NOT(LEFT(B233)="D"),"D","")&amp;B233&amp;"."&amp;COUNTIF(B$3:B232,B233)+1)</f>
        <v/>
      </c>
      <c r="E233" s="212"/>
      <c r="F233" s="359"/>
      <c r="G233" s="449"/>
      <c r="H233" s="453" t="str">
        <f t="shared" si="3"/>
        <v/>
      </c>
    </row>
    <row r="234" spans="2:8" x14ac:dyDescent="0.25">
      <c r="B234" s="356"/>
      <c r="C234" s="393" t="str">
        <f>IFERROR(IF(ISBLANK(B234),"",IFERROR(_xlfn.XLOOKUP(B234,'First-Tier Entities'!B:B,'First-Tier Entities'!C:C),IFERROR(_xlfn.XLOOKUP(""&amp;'Distribution Reporting'!B234,'Distribution Reporting'!D:D,'Distribution Reporting'!E:E),_xlfn.XLOOKUP(""&amp;B234,'Downstream Obligations'!D:D,'Downstream Obligations'!E:E)))),"")</f>
        <v/>
      </c>
      <c r="D234" s="394" t="str">
        <f>IF(ISBLANK(B234),"",IF(NOT(LEFT(B234)="D"),"D","")&amp;B234&amp;"."&amp;COUNTIF(B$3:B233,B234)+1)</f>
        <v/>
      </c>
      <c r="E234" s="212"/>
      <c r="F234" s="359"/>
      <c r="G234" s="449"/>
      <c r="H234" s="453" t="str">
        <f t="shared" si="3"/>
        <v/>
      </c>
    </row>
    <row r="235" spans="2:8" x14ac:dyDescent="0.25">
      <c r="B235" s="356"/>
      <c r="C235" s="393" t="str">
        <f>IFERROR(IF(ISBLANK(B235),"",IFERROR(_xlfn.XLOOKUP(B235,'First-Tier Entities'!B:B,'First-Tier Entities'!C:C),IFERROR(_xlfn.XLOOKUP(""&amp;'Distribution Reporting'!B235,'Distribution Reporting'!D:D,'Distribution Reporting'!E:E),_xlfn.XLOOKUP(""&amp;B235,'Downstream Obligations'!D:D,'Downstream Obligations'!E:E)))),"")</f>
        <v/>
      </c>
      <c r="D235" s="394" t="str">
        <f>IF(ISBLANK(B235),"",IF(NOT(LEFT(B235)="D"),"D","")&amp;B235&amp;"."&amp;COUNTIF(B$3:B234,B235)+1)</f>
        <v/>
      </c>
      <c r="E235" s="212"/>
      <c r="F235" s="359"/>
      <c r="G235" s="449"/>
      <c r="H235" s="453" t="str">
        <f t="shared" si="3"/>
        <v/>
      </c>
    </row>
    <row r="236" spans="2:8" x14ac:dyDescent="0.25">
      <c r="B236" s="356"/>
      <c r="C236" s="393" t="str">
        <f>IFERROR(IF(ISBLANK(B236),"",IFERROR(_xlfn.XLOOKUP(B236,'First-Tier Entities'!B:B,'First-Tier Entities'!C:C),IFERROR(_xlfn.XLOOKUP(""&amp;'Distribution Reporting'!B236,'Distribution Reporting'!D:D,'Distribution Reporting'!E:E),_xlfn.XLOOKUP(""&amp;B236,'Downstream Obligations'!D:D,'Downstream Obligations'!E:E)))),"")</f>
        <v/>
      </c>
      <c r="D236" s="394" t="str">
        <f>IF(ISBLANK(B236),"",IF(NOT(LEFT(B236)="D"),"D","")&amp;B236&amp;"."&amp;COUNTIF(B$3:B235,B236)+1)</f>
        <v/>
      </c>
      <c r="E236" s="212"/>
      <c r="F236" s="359"/>
      <c r="G236" s="449"/>
      <c r="H236" s="453" t="str">
        <f t="shared" si="3"/>
        <v/>
      </c>
    </row>
    <row r="237" spans="2:8" x14ac:dyDescent="0.25">
      <c r="B237" s="356"/>
      <c r="C237" s="393" t="str">
        <f>IFERROR(IF(ISBLANK(B237),"",IFERROR(_xlfn.XLOOKUP(B237,'First-Tier Entities'!B:B,'First-Tier Entities'!C:C),IFERROR(_xlfn.XLOOKUP(""&amp;'Distribution Reporting'!B237,'Distribution Reporting'!D:D,'Distribution Reporting'!E:E),_xlfn.XLOOKUP(""&amp;B237,'Downstream Obligations'!D:D,'Downstream Obligations'!E:E)))),"")</f>
        <v/>
      </c>
      <c r="D237" s="394" t="str">
        <f>IF(ISBLANK(B237),"",IF(NOT(LEFT(B237)="D"),"D","")&amp;B237&amp;"."&amp;COUNTIF(B$3:B236,B237)+1)</f>
        <v/>
      </c>
      <c r="E237" s="212"/>
      <c r="F237" s="359"/>
      <c r="G237" s="449"/>
      <c r="H237" s="453" t="str">
        <f t="shared" si="3"/>
        <v/>
      </c>
    </row>
    <row r="238" spans="2:8" x14ac:dyDescent="0.25">
      <c r="B238" s="356"/>
      <c r="C238" s="393" t="str">
        <f>IFERROR(IF(ISBLANK(B238),"",IFERROR(_xlfn.XLOOKUP(B238,'First-Tier Entities'!B:B,'First-Tier Entities'!C:C),IFERROR(_xlfn.XLOOKUP(""&amp;'Distribution Reporting'!B238,'Distribution Reporting'!D:D,'Distribution Reporting'!E:E),_xlfn.XLOOKUP(""&amp;B238,'Downstream Obligations'!D:D,'Downstream Obligations'!E:E)))),"")</f>
        <v/>
      </c>
      <c r="D238" s="394" t="str">
        <f>IF(ISBLANK(B238),"",IF(NOT(LEFT(B238)="D"),"D","")&amp;B238&amp;"."&amp;COUNTIF(B$3:B237,B238)+1)</f>
        <v/>
      </c>
      <c r="E238" s="212"/>
      <c r="F238" s="359"/>
      <c r="G238" s="449"/>
      <c r="H238" s="453" t="str">
        <f t="shared" si="3"/>
        <v/>
      </c>
    </row>
    <row r="239" spans="2:8" x14ac:dyDescent="0.25">
      <c r="B239" s="356"/>
      <c r="C239" s="393" t="str">
        <f>IFERROR(IF(ISBLANK(B239),"",IFERROR(_xlfn.XLOOKUP(B239,'First-Tier Entities'!B:B,'First-Tier Entities'!C:C),IFERROR(_xlfn.XLOOKUP(""&amp;'Distribution Reporting'!B239,'Distribution Reporting'!D:D,'Distribution Reporting'!E:E),_xlfn.XLOOKUP(""&amp;B239,'Downstream Obligations'!D:D,'Downstream Obligations'!E:E)))),"")</f>
        <v/>
      </c>
      <c r="D239" s="394" t="str">
        <f>IF(ISBLANK(B239),"",IF(NOT(LEFT(B239)="D"),"D","")&amp;B239&amp;"."&amp;COUNTIF(B$3:B238,B239)+1)</f>
        <v/>
      </c>
      <c r="E239" s="212"/>
      <c r="F239" s="359"/>
      <c r="G239" s="449"/>
      <c r="H239" s="453" t="str">
        <f t="shared" si="3"/>
        <v/>
      </c>
    </row>
    <row r="240" spans="2:8" x14ac:dyDescent="0.25">
      <c r="B240" s="356"/>
      <c r="C240" s="393" t="str">
        <f>IFERROR(IF(ISBLANK(B240),"",IFERROR(_xlfn.XLOOKUP(B240,'First-Tier Entities'!B:B,'First-Tier Entities'!C:C),IFERROR(_xlfn.XLOOKUP(""&amp;'Distribution Reporting'!B240,'Distribution Reporting'!D:D,'Distribution Reporting'!E:E),_xlfn.XLOOKUP(""&amp;B240,'Downstream Obligations'!D:D,'Downstream Obligations'!E:E)))),"")</f>
        <v/>
      </c>
      <c r="D240" s="394" t="str">
        <f>IF(ISBLANK(B240),"",IF(NOT(LEFT(B240)="D"),"D","")&amp;B240&amp;"."&amp;COUNTIF(B$3:B239,B240)+1)</f>
        <v/>
      </c>
      <c r="E240" s="212"/>
      <c r="F240" s="359"/>
      <c r="G240" s="449"/>
      <c r="H240" s="453" t="str">
        <f t="shared" si="3"/>
        <v/>
      </c>
    </row>
    <row r="241" spans="2:8" x14ac:dyDescent="0.25">
      <c r="B241" s="356"/>
      <c r="C241" s="393" t="str">
        <f>IFERROR(IF(ISBLANK(B241),"",IFERROR(_xlfn.XLOOKUP(B241,'First-Tier Entities'!B:B,'First-Tier Entities'!C:C),IFERROR(_xlfn.XLOOKUP(""&amp;'Distribution Reporting'!B241,'Distribution Reporting'!D:D,'Distribution Reporting'!E:E),_xlfn.XLOOKUP(""&amp;B241,'Downstream Obligations'!D:D,'Downstream Obligations'!E:E)))),"")</f>
        <v/>
      </c>
      <c r="D241" s="394" t="str">
        <f>IF(ISBLANK(B241),"",IF(NOT(LEFT(B241)="D"),"D","")&amp;B241&amp;"."&amp;COUNTIF(B$3:B240,B241)+1)</f>
        <v/>
      </c>
      <c r="E241" s="212"/>
      <c r="F241" s="359"/>
      <c r="G241" s="449"/>
      <c r="H241" s="453" t="str">
        <f t="shared" si="3"/>
        <v/>
      </c>
    </row>
    <row r="242" spans="2:8" x14ac:dyDescent="0.25">
      <c r="B242" s="356"/>
      <c r="C242" s="393" t="str">
        <f>IFERROR(IF(ISBLANK(B242),"",IFERROR(_xlfn.XLOOKUP(B242,'First-Tier Entities'!B:B,'First-Tier Entities'!C:C),IFERROR(_xlfn.XLOOKUP(""&amp;'Distribution Reporting'!B242,'Distribution Reporting'!D:D,'Distribution Reporting'!E:E),_xlfn.XLOOKUP(""&amp;B242,'Downstream Obligations'!D:D,'Downstream Obligations'!E:E)))),"")</f>
        <v/>
      </c>
      <c r="D242" s="394" t="str">
        <f>IF(ISBLANK(B242),"",IF(NOT(LEFT(B242)="D"),"D","")&amp;B242&amp;"."&amp;COUNTIF(B$3:B241,B242)+1)</f>
        <v/>
      </c>
      <c r="E242" s="212"/>
      <c r="F242" s="359"/>
      <c r="G242" s="449"/>
      <c r="H242" s="453" t="str">
        <f t="shared" si="3"/>
        <v/>
      </c>
    </row>
    <row r="243" spans="2:8" x14ac:dyDescent="0.25">
      <c r="B243" s="356"/>
      <c r="C243" s="393" t="str">
        <f>IFERROR(IF(ISBLANK(B243),"",IFERROR(_xlfn.XLOOKUP(B243,'First-Tier Entities'!B:B,'First-Tier Entities'!C:C),IFERROR(_xlfn.XLOOKUP(""&amp;'Distribution Reporting'!B243,'Distribution Reporting'!D:D,'Distribution Reporting'!E:E),_xlfn.XLOOKUP(""&amp;B243,'Downstream Obligations'!D:D,'Downstream Obligations'!E:E)))),"")</f>
        <v/>
      </c>
      <c r="D243" s="394" t="str">
        <f>IF(ISBLANK(B243),"",IF(NOT(LEFT(B243)="D"),"D","")&amp;B243&amp;"."&amp;COUNTIF(B$3:B242,B243)+1)</f>
        <v/>
      </c>
      <c r="E243" s="212"/>
      <c r="F243" s="359"/>
      <c r="G243" s="449"/>
      <c r="H243" s="453" t="str">
        <f t="shared" si="3"/>
        <v/>
      </c>
    </row>
    <row r="244" spans="2:8" x14ac:dyDescent="0.25">
      <c r="B244" s="356"/>
      <c r="C244" s="393" t="str">
        <f>IFERROR(IF(ISBLANK(B244),"",IFERROR(_xlfn.XLOOKUP(B244,'First-Tier Entities'!B:B,'First-Tier Entities'!C:C),IFERROR(_xlfn.XLOOKUP(""&amp;'Distribution Reporting'!B244,'Distribution Reporting'!D:D,'Distribution Reporting'!E:E),_xlfn.XLOOKUP(""&amp;B244,'Downstream Obligations'!D:D,'Downstream Obligations'!E:E)))),"")</f>
        <v/>
      </c>
      <c r="D244" s="394" t="str">
        <f>IF(ISBLANK(B244),"",IF(NOT(LEFT(B244)="D"),"D","")&amp;B244&amp;"."&amp;COUNTIF(B$3:B243,B244)+1)</f>
        <v/>
      </c>
      <c r="E244" s="212"/>
      <c r="F244" s="359"/>
      <c r="G244" s="449"/>
      <c r="H244" s="453" t="str">
        <f t="shared" si="3"/>
        <v/>
      </c>
    </row>
    <row r="245" spans="2:8" x14ac:dyDescent="0.25">
      <c r="B245" s="356"/>
      <c r="C245" s="393" t="str">
        <f>IFERROR(IF(ISBLANK(B245),"",IFERROR(_xlfn.XLOOKUP(B245,'First-Tier Entities'!B:B,'First-Tier Entities'!C:C),IFERROR(_xlfn.XLOOKUP(""&amp;'Distribution Reporting'!B245,'Distribution Reporting'!D:D,'Distribution Reporting'!E:E),_xlfn.XLOOKUP(""&amp;B245,'Downstream Obligations'!D:D,'Downstream Obligations'!E:E)))),"")</f>
        <v/>
      </c>
      <c r="D245" s="394" t="str">
        <f>IF(ISBLANK(B245),"",IF(NOT(LEFT(B245)="D"),"D","")&amp;B245&amp;"."&amp;COUNTIF(B$3:B244,B245)+1)</f>
        <v/>
      </c>
      <c r="E245" s="212"/>
      <c r="F245" s="359"/>
      <c r="G245" s="449"/>
      <c r="H245" s="453" t="str">
        <f t="shared" si="3"/>
        <v/>
      </c>
    </row>
    <row r="246" spans="2:8" x14ac:dyDescent="0.25">
      <c r="B246" s="356"/>
      <c r="C246" s="393" t="str">
        <f>IFERROR(IF(ISBLANK(B246),"",IFERROR(_xlfn.XLOOKUP(B246,'First-Tier Entities'!B:B,'First-Tier Entities'!C:C),IFERROR(_xlfn.XLOOKUP(""&amp;'Distribution Reporting'!B246,'Distribution Reporting'!D:D,'Distribution Reporting'!E:E),_xlfn.XLOOKUP(""&amp;B246,'Downstream Obligations'!D:D,'Downstream Obligations'!E:E)))),"")</f>
        <v/>
      </c>
      <c r="D246" s="394" t="str">
        <f>IF(ISBLANK(B246),"",IF(NOT(LEFT(B246)="D"),"D","")&amp;B246&amp;"."&amp;COUNTIF(B$3:B245,B246)+1)</f>
        <v/>
      </c>
      <c r="E246" s="212"/>
      <c r="F246" s="359"/>
      <c r="G246" s="449"/>
      <c r="H246" s="453" t="str">
        <f t="shared" si="3"/>
        <v/>
      </c>
    </row>
    <row r="247" spans="2:8" x14ac:dyDescent="0.25">
      <c r="B247" s="356"/>
      <c r="C247" s="393" t="str">
        <f>IFERROR(IF(ISBLANK(B247),"",IFERROR(_xlfn.XLOOKUP(B247,'First-Tier Entities'!B:B,'First-Tier Entities'!C:C),IFERROR(_xlfn.XLOOKUP(""&amp;'Distribution Reporting'!B247,'Distribution Reporting'!D:D,'Distribution Reporting'!E:E),_xlfn.XLOOKUP(""&amp;B247,'Downstream Obligations'!D:D,'Downstream Obligations'!E:E)))),"")</f>
        <v/>
      </c>
      <c r="D247" s="394" t="str">
        <f>IF(ISBLANK(B247),"",IF(NOT(LEFT(B247)="D"),"D","")&amp;B247&amp;"."&amp;COUNTIF(B$3:B246,B247)+1)</f>
        <v/>
      </c>
      <c r="E247" s="212"/>
      <c r="F247" s="359"/>
      <c r="G247" s="449"/>
      <c r="H247" s="453" t="str">
        <f t="shared" si="3"/>
        <v/>
      </c>
    </row>
    <row r="248" spans="2:8" x14ac:dyDescent="0.25">
      <c r="B248" s="356"/>
      <c r="C248" s="393" t="str">
        <f>IFERROR(IF(ISBLANK(B248),"",IFERROR(_xlfn.XLOOKUP(B248,'First-Tier Entities'!B:B,'First-Tier Entities'!C:C),IFERROR(_xlfn.XLOOKUP(""&amp;'Distribution Reporting'!B248,'Distribution Reporting'!D:D,'Distribution Reporting'!E:E),_xlfn.XLOOKUP(""&amp;B248,'Downstream Obligations'!D:D,'Downstream Obligations'!E:E)))),"")</f>
        <v/>
      </c>
      <c r="D248" s="394" t="str">
        <f>IF(ISBLANK(B248),"",IF(NOT(LEFT(B248)="D"),"D","")&amp;B248&amp;"."&amp;COUNTIF(B$3:B247,B248)+1)</f>
        <v/>
      </c>
      <c r="E248" s="212"/>
      <c r="F248" s="359"/>
      <c r="G248" s="449"/>
      <c r="H248" s="453" t="str">
        <f t="shared" si="3"/>
        <v/>
      </c>
    </row>
    <row r="249" spans="2:8" x14ac:dyDescent="0.25">
      <c r="B249" s="356"/>
      <c r="C249" s="393" t="str">
        <f>IFERROR(IF(ISBLANK(B249),"",IFERROR(_xlfn.XLOOKUP(B249,'First-Tier Entities'!B:B,'First-Tier Entities'!C:C),IFERROR(_xlfn.XLOOKUP(""&amp;'Distribution Reporting'!B249,'Distribution Reporting'!D:D,'Distribution Reporting'!E:E),_xlfn.XLOOKUP(""&amp;B249,'Downstream Obligations'!D:D,'Downstream Obligations'!E:E)))),"")</f>
        <v/>
      </c>
      <c r="D249" s="394" t="str">
        <f>IF(ISBLANK(B249),"",IF(NOT(LEFT(B249)="D"),"D","")&amp;B249&amp;"."&amp;COUNTIF(B$3:B248,B249)+1)</f>
        <v/>
      </c>
      <c r="E249" s="212"/>
      <c r="F249" s="359"/>
      <c r="G249" s="449"/>
      <c r="H249" s="453" t="str">
        <f t="shared" si="3"/>
        <v/>
      </c>
    </row>
    <row r="250" spans="2:8" x14ac:dyDescent="0.25">
      <c r="B250" s="356"/>
      <c r="C250" s="393" t="str">
        <f>IFERROR(IF(ISBLANK(B250),"",IFERROR(_xlfn.XLOOKUP(B250,'First-Tier Entities'!B:B,'First-Tier Entities'!C:C),IFERROR(_xlfn.XLOOKUP(""&amp;'Distribution Reporting'!B250,'Distribution Reporting'!D:D,'Distribution Reporting'!E:E),_xlfn.XLOOKUP(""&amp;B250,'Downstream Obligations'!D:D,'Downstream Obligations'!E:E)))),"")</f>
        <v/>
      </c>
      <c r="D250" s="394" t="str">
        <f>IF(ISBLANK(B250),"",IF(NOT(LEFT(B250)="D"),"D","")&amp;B250&amp;"."&amp;COUNTIF(B$3:B249,B250)+1)</f>
        <v/>
      </c>
      <c r="E250" s="212"/>
      <c r="F250" s="359"/>
      <c r="G250" s="449"/>
      <c r="H250" s="453" t="str">
        <f t="shared" si="3"/>
        <v/>
      </c>
    </row>
    <row r="251" spans="2:8" x14ac:dyDescent="0.25">
      <c r="B251" s="356"/>
      <c r="C251" s="393" t="str">
        <f>IFERROR(IF(ISBLANK(B251),"",IFERROR(_xlfn.XLOOKUP(B251,'First-Tier Entities'!B:B,'First-Tier Entities'!C:C),IFERROR(_xlfn.XLOOKUP(""&amp;'Distribution Reporting'!B251,'Distribution Reporting'!D:D,'Distribution Reporting'!E:E),_xlfn.XLOOKUP(""&amp;B251,'Downstream Obligations'!D:D,'Downstream Obligations'!E:E)))),"")</f>
        <v/>
      </c>
      <c r="D251" s="394" t="str">
        <f>IF(ISBLANK(B251),"",IF(NOT(LEFT(B251)="D"),"D","")&amp;B251&amp;"."&amp;COUNTIF(B$3:B250,B251)+1)</f>
        <v/>
      </c>
      <c r="E251" s="212"/>
      <c r="F251" s="359"/>
      <c r="G251" s="449"/>
      <c r="H251" s="453" t="str">
        <f t="shared" si="3"/>
        <v/>
      </c>
    </row>
    <row r="252" spans="2:8" x14ac:dyDescent="0.25">
      <c r="B252" s="356"/>
      <c r="C252" s="393" t="str">
        <f>IFERROR(IF(ISBLANK(B252),"",IFERROR(_xlfn.XLOOKUP(B252,'First-Tier Entities'!B:B,'First-Tier Entities'!C:C),IFERROR(_xlfn.XLOOKUP(""&amp;'Distribution Reporting'!B252,'Distribution Reporting'!D:D,'Distribution Reporting'!E:E),_xlfn.XLOOKUP(""&amp;B252,'Downstream Obligations'!D:D,'Downstream Obligations'!E:E)))),"")</f>
        <v/>
      </c>
      <c r="D252" s="394" t="str">
        <f>IF(ISBLANK(B252),"",IF(NOT(LEFT(B252)="D"),"D","")&amp;B252&amp;"."&amp;COUNTIF(B$3:B251,B252)+1)</f>
        <v/>
      </c>
      <c r="E252" s="212"/>
      <c r="F252" s="359"/>
      <c r="G252" s="449"/>
      <c r="H252" s="453" t="str">
        <f t="shared" si="3"/>
        <v/>
      </c>
    </row>
    <row r="253" spans="2:8" x14ac:dyDescent="0.25">
      <c r="B253" s="356"/>
      <c r="C253" s="393" t="str">
        <f>IFERROR(IF(ISBLANK(B253),"",IFERROR(_xlfn.XLOOKUP(B253,'First-Tier Entities'!B:B,'First-Tier Entities'!C:C),IFERROR(_xlfn.XLOOKUP(""&amp;'Distribution Reporting'!B253,'Distribution Reporting'!D:D,'Distribution Reporting'!E:E),_xlfn.XLOOKUP(""&amp;B253,'Downstream Obligations'!D:D,'Downstream Obligations'!E:E)))),"")</f>
        <v/>
      </c>
      <c r="D253" s="394" t="str">
        <f>IF(ISBLANK(B253),"",IF(NOT(LEFT(B253)="D"),"D","")&amp;B253&amp;"."&amp;COUNTIF(B$3:B252,B253)+1)</f>
        <v/>
      </c>
      <c r="E253" s="212"/>
      <c r="F253" s="359"/>
      <c r="G253" s="449"/>
      <c r="H253" s="453" t="str">
        <f t="shared" si="3"/>
        <v/>
      </c>
    </row>
    <row r="254" spans="2:8" x14ac:dyDescent="0.25">
      <c r="B254" s="356"/>
      <c r="C254" s="393" t="str">
        <f>IFERROR(IF(ISBLANK(B254),"",IFERROR(_xlfn.XLOOKUP(B254,'First-Tier Entities'!B:B,'First-Tier Entities'!C:C),IFERROR(_xlfn.XLOOKUP(""&amp;'Distribution Reporting'!B254,'Distribution Reporting'!D:D,'Distribution Reporting'!E:E),_xlfn.XLOOKUP(""&amp;B254,'Downstream Obligations'!D:D,'Downstream Obligations'!E:E)))),"")</f>
        <v/>
      </c>
      <c r="D254" s="394" t="str">
        <f>IF(ISBLANK(B254),"",IF(NOT(LEFT(B254)="D"),"D","")&amp;B254&amp;"."&amp;COUNTIF(B$3:B253,B254)+1)</f>
        <v/>
      </c>
      <c r="E254" s="212"/>
      <c r="F254" s="359"/>
      <c r="G254" s="449"/>
      <c r="H254" s="453" t="str">
        <f t="shared" si="3"/>
        <v/>
      </c>
    </row>
    <row r="255" spans="2:8" x14ac:dyDescent="0.25">
      <c r="B255" s="356"/>
      <c r="C255" s="393" t="str">
        <f>IFERROR(IF(ISBLANK(B255),"",IFERROR(_xlfn.XLOOKUP(B255,'First-Tier Entities'!B:B,'First-Tier Entities'!C:C),IFERROR(_xlfn.XLOOKUP(""&amp;'Distribution Reporting'!B255,'Distribution Reporting'!D:D,'Distribution Reporting'!E:E),_xlfn.XLOOKUP(""&amp;B255,'Downstream Obligations'!D:D,'Downstream Obligations'!E:E)))),"")</f>
        <v/>
      </c>
      <c r="D255" s="394" t="str">
        <f>IF(ISBLANK(B255),"",IF(NOT(LEFT(B255)="D"),"D","")&amp;B255&amp;"."&amp;COUNTIF(B$3:B254,B255)+1)</f>
        <v/>
      </c>
      <c r="E255" s="212"/>
      <c r="F255" s="359"/>
      <c r="G255" s="449"/>
      <c r="H255" s="453" t="str">
        <f t="shared" si="3"/>
        <v/>
      </c>
    </row>
    <row r="256" spans="2:8" x14ac:dyDescent="0.25">
      <c r="B256" s="356"/>
      <c r="C256" s="393" t="str">
        <f>IFERROR(IF(ISBLANK(B256),"",IFERROR(_xlfn.XLOOKUP(B256,'First-Tier Entities'!B:B,'First-Tier Entities'!C:C),IFERROR(_xlfn.XLOOKUP(""&amp;'Distribution Reporting'!B256,'Distribution Reporting'!D:D,'Distribution Reporting'!E:E),_xlfn.XLOOKUP(""&amp;B256,'Downstream Obligations'!D:D,'Downstream Obligations'!E:E)))),"")</f>
        <v/>
      </c>
      <c r="D256" s="394" t="str">
        <f>IF(ISBLANK(B256),"",IF(NOT(LEFT(B256)="D"),"D","")&amp;B256&amp;"."&amp;COUNTIF(B$3:B255,B256)+1)</f>
        <v/>
      </c>
      <c r="E256" s="212"/>
      <c r="F256" s="359"/>
      <c r="G256" s="449"/>
      <c r="H256" s="453" t="str">
        <f t="shared" si="3"/>
        <v/>
      </c>
    </row>
    <row r="257" spans="2:8" x14ac:dyDescent="0.25">
      <c r="B257" s="356"/>
      <c r="C257" s="393" t="str">
        <f>IFERROR(IF(ISBLANK(B257),"",IFERROR(_xlfn.XLOOKUP(B257,'First-Tier Entities'!B:B,'First-Tier Entities'!C:C),IFERROR(_xlfn.XLOOKUP(""&amp;'Distribution Reporting'!B257,'Distribution Reporting'!D:D,'Distribution Reporting'!E:E),_xlfn.XLOOKUP(""&amp;B257,'Downstream Obligations'!D:D,'Downstream Obligations'!E:E)))),"")</f>
        <v/>
      </c>
      <c r="D257" s="394" t="str">
        <f>IF(ISBLANK(B257),"",IF(NOT(LEFT(B257)="D"),"D","")&amp;B257&amp;"."&amp;COUNTIF(B$3:B256,B257)+1)</f>
        <v/>
      </c>
      <c r="E257" s="212"/>
      <c r="F257" s="359"/>
      <c r="G257" s="449"/>
      <c r="H257" s="453" t="str">
        <f t="shared" si="3"/>
        <v/>
      </c>
    </row>
    <row r="258" spans="2:8" x14ac:dyDescent="0.25">
      <c r="B258" s="356"/>
      <c r="C258" s="393" t="str">
        <f>IFERROR(IF(ISBLANK(B258),"",IFERROR(_xlfn.XLOOKUP(B258,'First-Tier Entities'!B:B,'First-Tier Entities'!C:C),IFERROR(_xlfn.XLOOKUP(""&amp;'Distribution Reporting'!B258,'Distribution Reporting'!D:D,'Distribution Reporting'!E:E),_xlfn.XLOOKUP(""&amp;B258,'Downstream Obligations'!D:D,'Downstream Obligations'!E:E)))),"")</f>
        <v/>
      </c>
      <c r="D258" s="394" t="str">
        <f>IF(ISBLANK(B258),"",IF(NOT(LEFT(B258)="D"),"D","")&amp;B258&amp;"."&amp;COUNTIF(B$3:B257,B258)+1)</f>
        <v/>
      </c>
      <c r="E258" s="212"/>
      <c r="F258" s="359"/>
      <c r="G258" s="449"/>
      <c r="H258" s="453" t="str">
        <f t="shared" si="3"/>
        <v/>
      </c>
    </row>
    <row r="259" spans="2:8" x14ac:dyDescent="0.25">
      <c r="B259" s="356"/>
      <c r="C259" s="393" t="str">
        <f>IFERROR(IF(ISBLANK(B259),"",IFERROR(_xlfn.XLOOKUP(B259,'First-Tier Entities'!B:B,'First-Tier Entities'!C:C),IFERROR(_xlfn.XLOOKUP(""&amp;'Distribution Reporting'!B259,'Distribution Reporting'!D:D,'Distribution Reporting'!E:E),_xlfn.XLOOKUP(""&amp;B259,'Downstream Obligations'!D:D,'Downstream Obligations'!E:E)))),"")</f>
        <v/>
      </c>
      <c r="D259" s="394" t="str">
        <f>IF(ISBLANK(B259),"",IF(NOT(LEFT(B259)="D"),"D","")&amp;B259&amp;"."&amp;COUNTIF(B$3:B258,B259)+1)</f>
        <v/>
      </c>
      <c r="E259" s="212"/>
      <c r="F259" s="359"/>
      <c r="G259" s="449"/>
      <c r="H259" s="453" t="str">
        <f t="shared" si="3"/>
        <v/>
      </c>
    </row>
    <row r="260" spans="2:8" x14ac:dyDescent="0.25">
      <c r="B260" s="356"/>
      <c r="C260" s="393" t="str">
        <f>IFERROR(IF(ISBLANK(B260),"",IFERROR(_xlfn.XLOOKUP(B260,'First-Tier Entities'!B:B,'First-Tier Entities'!C:C),IFERROR(_xlfn.XLOOKUP(""&amp;'Distribution Reporting'!B260,'Distribution Reporting'!D:D,'Distribution Reporting'!E:E),_xlfn.XLOOKUP(""&amp;B260,'Downstream Obligations'!D:D,'Downstream Obligations'!E:E)))),"")</f>
        <v/>
      </c>
      <c r="D260" s="394" t="str">
        <f>IF(ISBLANK(B260),"",IF(NOT(LEFT(B260)="D"),"D","")&amp;B260&amp;"."&amp;COUNTIF(B$3:B259,B260)+1)</f>
        <v/>
      </c>
      <c r="E260" s="212"/>
      <c r="F260" s="359"/>
      <c r="G260" s="449"/>
      <c r="H260" s="453" t="str">
        <f t="shared" ref="H260:H323" si="4">IF(ISBLANK(G260),"",G260-SUMIF(B:B,D260,G:G))</f>
        <v/>
      </c>
    </row>
    <row r="261" spans="2:8" x14ac:dyDescent="0.25">
      <c r="B261" s="356"/>
      <c r="C261" s="393" t="str">
        <f>IFERROR(IF(ISBLANK(B261),"",IFERROR(_xlfn.XLOOKUP(B261,'First-Tier Entities'!B:B,'First-Tier Entities'!C:C),IFERROR(_xlfn.XLOOKUP(""&amp;'Distribution Reporting'!B261,'Distribution Reporting'!D:D,'Distribution Reporting'!E:E),_xlfn.XLOOKUP(""&amp;B261,'Downstream Obligations'!D:D,'Downstream Obligations'!E:E)))),"")</f>
        <v/>
      </c>
      <c r="D261" s="394" t="str">
        <f>IF(ISBLANK(B261),"",IF(NOT(LEFT(B261)="D"),"D","")&amp;B261&amp;"."&amp;COUNTIF(B$3:B260,B261)+1)</f>
        <v/>
      </c>
      <c r="E261" s="212"/>
      <c r="F261" s="359"/>
      <c r="G261" s="449"/>
      <c r="H261" s="453" t="str">
        <f t="shared" si="4"/>
        <v/>
      </c>
    </row>
    <row r="262" spans="2:8" x14ac:dyDescent="0.25">
      <c r="B262" s="356"/>
      <c r="C262" s="393" t="str">
        <f>IFERROR(IF(ISBLANK(B262),"",IFERROR(_xlfn.XLOOKUP(B262,'First-Tier Entities'!B:B,'First-Tier Entities'!C:C),IFERROR(_xlfn.XLOOKUP(""&amp;'Distribution Reporting'!B262,'Distribution Reporting'!D:D,'Distribution Reporting'!E:E),_xlfn.XLOOKUP(""&amp;B262,'Downstream Obligations'!D:D,'Downstream Obligations'!E:E)))),"")</f>
        <v/>
      </c>
      <c r="D262" s="394" t="str">
        <f>IF(ISBLANK(B262),"",IF(NOT(LEFT(B262)="D"),"D","")&amp;B262&amp;"."&amp;COUNTIF(B$3:B261,B262)+1)</f>
        <v/>
      </c>
      <c r="E262" s="212"/>
      <c r="F262" s="359"/>
      <c r="G262" s="449"/>
      <c r="H262" s="453" t="str">
        <f t="shared" si="4"/>
        <v/>
      </c>
    </row>
    <row r="263" spans="2:8" x14ac:dyDescent="0.25">
      <c r="B263" s="356"/>
      <c r="C263" s="393" t="str">
        <f>IFERROR(IF(ISBLANK(B263),"",IFERROR(_xlfn.XLOOKUP(B263,'First-Tier Entities'!B:B,'First-Tier Entities'!C:C),IFERROR(_xlfn.XLOOKUP(""&amp;'Distribution Reporting'!B263,'Distribution Reporting'!D:D,'Distribution Reporting'!E:E),_xlfn.XLOOKUP(""&amp;B263,'Downstream Obligations'!D:D,'Downstream Obligations'!E:E)))),"")</f>
        <v/>
      </c>
      <c r="D263" s="394" t="str">
        <f>IF(ISBLANK(B263),"",IF(NOT(LEFT(B263)="D"),"D","")&amp;B263&amp;"."&amp;COUNTIF(B$3:B262,B263)+1)</f>
        <v/>
      </c>
      <c r="E263" s="212"/>
      <c r="F263" s="359"/>
      <c r="G263" s="449"/>
      <c r="H263" s="453" t="str">
        <f t="shared" si="4"/>
        <v/>
      </c>
    </row>
    <row r="264" spans="2:8" x14ac:dyDescent="0.25">
      <c r="B264" s="356"/>
      <c r="C264" s="393" t="str">
        <f>IFERROR(IF(ISBLANK(B264),"",IFERROR(_xlfn.XLOOKUP(B264,'First-Tier Entities'!B:B,'First-Tier Entities'!C:C),IFERROR(_xlfn.XLOOKUP(""&amp;'Distribution Reporting'!B264,'Distribution Reporting'!D:D,'Distribution Reporting'!E:E),_xlfn.XLOOKUP(""&amp;B264,'Downstream Obligations'!D:D,'Downstream Obligations'!E:E)))),"")</f>
        <v/>
      </c>
      <c r="D264" s="394" t="str">
        <f>IF(ISBLANK(B264),"",IF(NOT(LEFT(B264)="D"),"D","")&amp;B264&amp;"."&amp;COUNTIF(B$3:B263,B264)+1)</f>
        <v/>
      </c>
      <c r="E264" s="212"/>
      <c r="F264" s="359"/>
      <c r="G264" s="449"/>
      <c r="H264" s="453" t="str">
        <f t="shared" si="4"/>
        <v/>
      </c>
    </row>
    <row r="265" spans="2:8" x14ac:dyDescent="0.25">
      <c r="B265" s="356"/>
      <c r="C265" s="393" t="str">
        <f>IFERROR(IF(ISBLANK(B265),"",IFERROR(_xlfn.XLOOKUP(B265,'First-Tier Entities'!B:B,'First-Tier Entities'!C:C),IFERROR(_xlfn.XLOOKUP(""&amp;'Distribution Reporting'!B265,'Distribution Reporting'!D:D,'Distribution Reporting'!E:E),_xlfn.XLOOKUP(""&amp;B265,'Downstream Obligations'!D:D,'Downstream Obligations'!E:E)))),"")</f>
        <v/>
      </c>
      <c r="D265" s="394" t="str">
        <f>IF(ISBLANK(B265),"",IF(NOT(LEFT(B265)="D"),"D","")&amp;B265&amp;"."&amp;COUNTIF(B$3:B264,B265)+1)</f>
        <v/>
      </c>
      <c r="E265" s="212"/>
      <c r="F265" s="359"/>
      <c r="G265" s="449"/>
      <c r="H265" s="453" t="str">
        <f t="shared" si="4"/>
        <v/>
      </c>
    </row>
    <row r="266" spans="2:8" x14ac:dyDescent="0.25">
      <c r="B266" s="356"/>
      <c r="C266" s="393" t="str">
        <f>IFERROR(IF(ISBLANK(B266),"",IFERROR(_xlfn.XLOOKUP(B266,'First-Tier Entities'!B:B,'First-Tier Entities'!C:C),IFERROR(_xlfn.XLOOKUP(""&amp;'Distribution Reporting'!B266,'Distribution Reporting'!D:D,'Distribution Reporting'!E:E),_xlfn.XLOOKUP(""&amp;B266,'Downstream Obligations'!D:D,'Downstream Obligations'!E:E)))),"")</f>
        <v/>
      </c>
      <c r="D266" s="394" t="str">
        <f>IF(ISBLANK(B266),"",IF(NOT(LEFT(B266)="D"),"D","")&amp;B266&amp;"."&amp;COUNTIF(B$3:B265,B266)+1)</f>
        <v/>
      </c>
      <c r="E266" s="212"/>
      <c r="F266" s="359"/>
      <c r="G266" s="449"/>
      <c r="H266" s="453" t="str">
        <f t="shared" si="4"/>
        <v/>
      </c>
    </row>
    <row r="267" spans="2:8" x14ac:dyDescent="0.25">
      <c r="B267" s="356"/>
      <c r="C267" s="393" t="str">
        <f>IFERROR(IF(ISBLANK(B267),"",IFERROR(_xlfn.XLOOKUP(B267,'First-Tier Entities'!B:B,'First-Tier Entities'!C:C),IFERROR(_xlfn.XLOOKUP(""&amp;'Distribution Reporting'!B267,'Distribution Reporting'!D:D,'Distribution Reporting'!E:E),_xlfn.XLOOKUP(""&amp;B267,'Downstream Obligations'!D:D,'Downstream Obligations'!E:E)))),"")</f>
        <v/>
      </c>
      <c r="D267" s="394" t="str">
        <f>IF(ISBLANK(B267),"",IF(NOT(LEFT(B267)="D"),"D","")&amp;B267&amp;"."&amp;COUNTIF(B$3:B266,B267)+1)</f>
        <v/>
      </c>
      <c r="E267" s="212"/>
      <c r="F267" s="359"/>
      <c r="G267" s="449"/>
      <c r="H267" s="453" t="str">
        <f t="shared" si="4"/>
        <v/>
      </c>
    </row>
    <row r="268" spans="2:8" x14ac:dyDescent="0.25">
      <c r="B268" s="356"/>
      <c r="C268" s="393" t="str">
        <f>IFERROR(IF(ISBLANK(B268),"",IFERROR(_xlfn.XLOOKUP(B268,'First-Tier Entities'!B:B,'First-Tier Entities'!C:C),IFERROR(_xlfn.XLOOKUP(""&amp;'Distribution Reporting'!B268,'Distribution Reporting'!D:D,'Distribution Reporting'!E:E),_xlfn.XLOOKUP(""&amp;B268,'Downstream Obligations'!D:D,'Downstream Obligations'!E:E)))),"")</f>
        <v/>
      </c>
      <c r="D268" s="394" t="str">
        <f>IF(ISBLANK(B268),"",IF(NOT(LEFT(B268)="D"),"D","")&amp;B268&amp;"."&amp;COUNTIF(B$3:B267,B268)+1)</f>
        <v/>
      </c>
      <c r="E268" s="212"/>
      <c r="F268" s="359"/>
      <c r="G268" s="449"/>
      <c r="H268" s="453" t="str">
        <f t="shared" si="4"/>
        <v/>
      </c>
    </row>
    <row r="269" spans="2:8" x14ac:dyDescent="0.25">
      <c r="B269" s="356"/>
      <c r="C269" s="393" t="str">
        <f>IFERROR(IF(ISBLANK(B269),"",IFERROR(_xlfn.XLOOKUP(B269,'First-Tier Entities'!B:B,'First-Tier Entities'!C:C),IFERROR(_xlfn.XLOOKUP(""&amp;'Distribution Reporting'!B269,'Distribution Reporting'!D:D,'Distribution Reporting'!E:E),_xlfn.XLOOKUP(""&amp;B269,'Downstream Obligations'!D:D,'Downstream Obligations'!E:E)))),"")</f>
        <v/>
      </c>
      <c r="D269" s="394" t="str">
        <f>IF(ISBLANK(B269),"",IF(NOT(LEFT(B269)="D"),"D","")&amp;B269&amp;"."&amp;COUNTIF(B$3:B268,B269)+1)</f>
        <v/>
      </c>
      <c r="E269" s="212"/>
      <c r="F269" s="359"/>
      <c r="G269" s="449"/>
      <c r="H269" s="453" t="str">
        <f t="shared" si="4"/>
        <v/>
      </c>
    </row>
    <row r="270" spans="2:8" x14ac:dyDescent="0.25">
      <c r="B270" s="356"/>
      <c r="C270" s="393" t="str">
        <f>IFERROR(IF(ISBLANK(B270),"",IFERROR(_xlfn.XLOOKUP(B270,'First-Tier Entities'!B:B,'First-Tier Entities'!C:C),IFERROR(_xlfn.XLOOKUP(""&amp;'Distribution Reporting'!B270,'Distribution Reporting'!D:D,'Distribution Reporting'!E:E),_xlfn.XLOOKUP(""&amp;B270,'Downstream Obligations'!D:D,'Downstream Obligations'!E:E)))),"")</f>
        <v/>
      </c>
      <c r="D270" s="394" t="str">
        <f>IF(ISBLANK(B270),"",IF(NOT(LEFT(B270)="D"),"D","")&amp;B270&amp;"."&amp;COUNTIF(B$3:B269,B270)+1)</f>
        <v/>
      </c>
      <c r="E270" s="212"/>
      <c r="F270" s="359"/>
      <c r="G270" s="449"/>
      <c r="H270" s="453" t="str">
        <f t="shared" si="4"/>
        <v/>
      </c>
    </row>
    <row r="271" spans="2:8" x14ac:dyDescent="0.25">
      <c r="B271" s="356"/>
      <c r="C271" s="393" t="str">
        <f>IFERROR(IF(ISBLANK(B271),"",IFERROR(_xlfn.XLOOKUP(B271,'First-Tier Entities'!B:B,'First-Tier Entities'!C:C),IFERROR(_xlfn.XLOOKUP(""&amp;'Distribution Reporting'!B271,'Distribution Reporting'!D:D,'Distribution Reporting'!E:E),_xlfn.XLOOKUP(""&amp;B271,'Downstream Obligations'!D:D,'Downstream Obligations'!E:E)))),"")</f>
        <v/>
      </c>
      <c r="D271" s="394" t="str">
        <f>IF(ISBLANK(B271),"",IF(NOT(LEFT(B271)="D"),"D","")&amp;B271&amp;"."&amp;COUNTIF(B$3:B270,B271)+1)</f>
        <v/>
      </c>
      <c r="E271" s="212"/>
      <c r="F271" s="359"/>
      <c r="G271" s="449"/>
      <c r="H271" s="453" t="str">
        <f t="shared" si="4"/>
        <v/>
      </c>
    </row>
    <row r="272" spans="2:8" x14ac:dyDescent="0.25">
      <c r="B272" s="356"/>
      <c r="C272" s="393" t="str">
        <f>IFERROR(IF(ISBLANK(B272),"",IFERROR(_xlfn.XLOOKUP(B272,'First-Tier Entities'!B:B,'First-Tier Entities'!C:C),IFERROR(_xlfn.XLOOKUP(""&amp;'Distribution Reporting'!B272,'Distribution Reporting'!D:D,'Distribution Reporting'!E:E),_xlfn.XLOOKUP(""&amp;B272,'Downstream Obligations'!D:D,'Downstream Obligations'!E:E)))),"")</f>
        <v/>
      </c>
      <c r="D272" s="394" t="str">
        <f>IF(ISBLANK(B272),"",IF(NOT(LEFT(B272)="D"),"D","")&amp;B272&amp;"."&amp;COUNTIF(B$3:B271,B272)+1)</f>
        <v/>
      </c>
      <c r="E272" s="212"/>
      <c r="F272" s="359"/>
      <c r="G272" s="449"/>
      <c r="H272" s="453" t="str">
        <f t="shared" si="4"/>
        <v/>
      </c>
    </row>
    <row r="273" spans="2:8" x14ac:dyDescent="0.25">
      <c r="B273" s="356"/>
      <c r="C273" s="393" t="str">
        <f>IFERROR(IF(ISBLANK(B273),"",IFERROR(_xlfn.XLOOKUP(B273,'First-Tier Entities'!B:B,'First-Tier Entities'!C:C),IFERROR(_xlfn.XLOOKUP(""&amp;'Distribution Reporting'!B273,'Distribution Reporting'!D:D,'Distribution Reporting'!E:E),_xlfn.XLOOKUP(""&amp;B273,'Downstream Obligations'!D:D,'Downstream Obligations'!E:E)))),"")</f>
        <v/>
      </c>
      <c r="D273" s="394" t="str">
        <f>IF(ISBLANK(B273),"",IF(NOT(LEFT(B273)="D"),"D","")&amp;B273&amp;"."&amp;COUNTIF(B$3:B272,B273)+1)</f>
        <v/>
      </c>
      <c r="E273" s="212"/>
      <c r="F273" s="359"/>
      <c r="G273" s="449"/>
      <c r="H273" s="453" t="str">
        <f t="shared" si="4"/>
        <v/>
      </c>
    </row>
    <row r="274" spans="2:8" x14ac:dyDescent="0.25">
      <c r="B274" s="356"/>
      <c r="C274" s="393" t="str">
        <f>IFERROR(IF(ISBLANK(B274),"",IFERROR(_xlfn.XLOOKUP(B274,'First-Tier Entities'!B:B,'First-Tier Entities'!C:C),IFERROR(_xlfn.XLOOKUP(""&amp;'Distribution Reporting'!B274,'Distribution Reporting'!D:D,'Distribution Reporting'!E:E),_xlfn.XLOOKUP(""&amp;B274,'Downstream Obligations'!D:D,'Downstream Obligations'!E:E)))),"")</f>
        <v/>
      </c>
      <c r="D274" s="394" t="str">
        <f>IF(ISBLANK(B274),"",IF(NOT(LEFT(B274)="D"),"D","")&amp;B274&amp;"."&amp;COUNTIF(B$3:B273,B274)+1)</f>
        <v/>
      </c>
      <c r="E274" s="212"/>
      <c r="F274" s="359"/>
      <c r="G274" s="449"/>
      <c r="H274" s="453" t="str">
        <f t="shared" si="4"/>
        <v/>
      </c>
    </row>
    <row r="275" spans="2:8" x14ac:dyDescent="0.25">
      <c r="B275" s="356"/>
      <c r="C275" s="393" t="str">
        <f>IFERROR(IF(ISBLANK(B275),"",IFERROR(_xlfn.XLOOKUP(B275,'First-Tier Entities'!B:B,'First-Tier Entities'!C:C),IFERROR(_xlfn.XLOOKUP(""&amp;'Distribution Reporting'!B275,'Distribution Reporting'!D:D,'Distribution Reporting'!E:E),_xlfn.XLOOKUP(""&amp;B275,'Downstream Obligations'!D:D,'Downstream Obligations'!E:E)))),"")</f>
        <v/>
      </c>
      <c r="D275" s="394" t="str">
        <f>IF(ISBLANK(B275),"",IF(NOT(LEFT(B275)="D"),"D","")&amp;B275&amp;"."&amp;COUNTIF(B$3:B274,B275)+1)</f>
        <v/>
      </c>
      <c r="E275" s="212"/>
      <c r="F275" s="359"/>
      <c r="G275" s="449"/>
      <c r="H275" s="453" t="str">
        <f t="shared" si="4"/>
        <v/>
      </c>
    </row>
    <row r="276" spans="2:8" x14ac:dyDescent="0.25">
      <c r="B276" s="356"/>
      <c r="C276" s="393" t="str">
        <f>IFERROR(IF(ISBLANK(B276),"",IFERROR(_xlfn.XLOOKUP(B276,'First-Tier Entities'!B:B,'First-Tier Entities'!C:C),IFERROR(_xlfn.XLOOKUP(""&amp;'Distribution Reporting'!B276,'Distribution Reporting'!D:D,'Distribution Reporting'!E:E),_xlfn.XLOOKUP(""&amp;B276,'Downstream Obligations'!D:D,'Downstream Obligations'!E:E)))),"")</f>
        <v/>
      </c>
      <c r="D276" s="394" t="str">
        <f>IF(ISBLANK(B276),"",IF(NOT(LEFT(B276)="D"),"D","")&amp;B276&amp;"."&amp;COUNTIF(B$3:B275,B276)+1)</f>
        <v/>
      </c>
      <c r="E276" s="212"/>
      <c r="F276" s="359"/>
      <c r="G276" s="449"/>
      <c r="H276" s="453" t="str">
        <f t="shared" si="4"/>
        <v/>
      </c>
    </row>
    <row r="277" spans="2:8" x14ac:dyDescent="0.25">
      <c r="B277" s="356"/>
      <c r="C277" s="393" t="str">
        <f>IFERROR(IF(ISBLANK(B277),"",IFERROR(_xlfn.XLOOKUP(B277,'First-Tier Entities'!B:B,'First-Tier Entities'!C:C),IFERROR(_xlfn.XLOOKUP(""&amp;'Distribution Reporting'!B277,'Distribution Reporting'!D:D,'Distribution Reporting'!E:E),_xlfn.XLOOKUP(""&amp;B277,'Downstream Obligations'!D:D,'Downstream Obligations'!E:E)))),"")</f>
        <v/>
      </c>
      <c r="D277" s="394" t="str">
        <f>IF(ISBLANK(B277),"",IF(NOT(LEFT(B277)="D"),"D","")&amp;B277&amp;"."&amp;COUNTIF(B$3:B276,B277)+1)</f>
        <v/>
      </c>
      <c r="E277" s="212"/>
      <c r="F277" s="359"/>
      <c r="G277" s="449"/>
      <c r="H277" s="453" t="str">
        <f t="shared" si="4"/>
        <v/>
      </c>
    </row>
    <row r="278" spans="2:8" x14ac:dyDescent="0.25">
      <c r="B278" s="356"/>
      <c r="C278" s="393" t="str">
        <f>IFERROR(IF(ISBLANK(B278),"",IFERROR(_xlfn.XLOOKUP(B278,'First-Tier Entities'!B:B,'First-Tier Entities'!C:C),IFERROR(_xlfn.XLOOKUP(""&amp;'Distribution Reporting'!B278,'Distribution Reporting'!D:D,'Distribution Reporting'!E:E),_xlfn.XLOOKUP(""&amp;B278,'Downstream Obligations'!D:D,'Downstream Obligations'!E:E)))),"")</f>
        <v/>
      </c>
      <c r="D278" s="394" t="str">
        <f>IF(ISBLANK(B278),"",IF(NOT(LEFT(B278)="D"),"D","")&amp;B278&amp;"."&amp;COUNTIF(B$3:B277,B278)+1)</f>
        <v/>
      </c>
      <c r="E278" s="212"/>
      <c r="F278" s="359"/>
      <c r="G278" s="449"/>
      <c r="H278" s="453" t="str">
        <f t="shared" si="4"/>
        <v/>
      </c>
    </row>
    <row r="279" spans="2:8" x14ac:dyDescent="0.25">
      <c r="B279" s="356"/>
      <c r="C279" s="393" t="str">
        <f>IFERROR(IF(ISBLANK(B279),"",IFERROR(_xlfn.XLOOKUP(B279,'First-Tier Entities'!B:B,'First-Tier Entities'!C:C),IFERROR(_xlfn.XLOOKUP(""&amp;'Distribution Reporting'!B279,'Distribution Reporting'!D:D,'Distribution Reporting'!E:E),_xlfn.XLOOKUP(""&amp;B279,'Downstream Obligations'!D:D,'Downstream Obligations'!E:E)))),"")</f>
        <v/>
      </c>
      <c r="D279" s="394" t="str">
        <f>IF(ISBLANK(B279),"",IF(NOT(LEFT(B279)="D"),"D","")&amp;B279&amp;"."&amp;COUNTIF(B$3:B278,B279)+1)</f>
        <v/>
      </c>
      <c r="E279" s="212"/>
      <c r="F279" s="359"/>
      <c r="G279" s="449"/>
      <c r="H279" s="453" t="str">
        <f t="shared" si="4"/>
        <v/>
      </c>
    </row>
    <row r="280" spans="2:8" x14ac:dyDescent="0.25">
      <c r="B280" s="356"/>
      <c r="C280" s="393" t="str">
        <f>IFERROR(IF(ISBLANK(B280),"",IFERROR(_xlfn.XLOOKUP(B280,'First-Tier Entities'!B:B,'First-Tier Entities'!C:C),IFERROR(_xlfn.XLOOKUP(""&amp;'Distribution Reporting'!B280,'Distribution Reporting'!D:D,'Distribution Reporting'!E:E),_xlfn.XLOOKUP(""&amp;B280,'Downstream Obligations'!D:D,'Downstream Obligations'!E:E)))),"")</f>
        <v/>
      </c>
      <c r="D280" s="394" t="str">
        <f>IF(ISBLANK(B280),"",IF(NOT(LEFT(B280)="D"),"D","")&amp;B280&amp;"."&amp;COUNTIF(B$3:B279,B280)+1)</f>
        <v/>
      </c>
      <c r="E280" s="212"/>
      <c r="F280" s="359"/>
      <c r="G280" s="449"/>
      <c r="H280" s="453" t="str">
        <f t="shared" si="4"/>
        <v/>
      </c>
    </row>
    <row r="281" spans="2:8" x14ac:dyDescent="0.25">
      <c r="B281" s="356"/>
      <c r="C281" s="393" t="str">
        <f>IFERROR(IF(ISBLANK(B281),"",IFERROR(_xlfn.XLOOKUP(B281,'First-Tier Entities'!B:B,'First-Tier Entities'!C:C),IFERROR(_xlfn.XLOOKUP(""&amp;'Distribution Reporting'!B281,'Distribution Reporting'!D:D,'Distribution Reporting'!E:E),_xlfn.XLOOKUP(""&amp;B281,'Downstream Obligations'!D:D,'Downstream Obligations'!E:E)))),"")</f>
        <v/>
      </c>
      <c r="D281" s="394" t="str">
        <f>IF(ISBLANK(B281),"",IF(NOT(LEFT(B281)="D"),"D","")&amp;B281&amp;"."&amp;COUNTIF(B$3:B280,B281)+1)</f>
        <v/>
      </c>
      <c r="E281" s="212"/>
      <c r="F281" s="359"/>
      <c r="G281" s="449"/>
      <c r="H281" s="453" t="str">
        <f t="shared" si="4"/>
        <v/>
      </c>
    </row>
    <row r="282" spans="2:8" x14ac:dyDescent="0.25">
      <c r="B282" s="356"/>
      <c r="C282" s="393" t="str">
        <f>IFERROR(IF(ISBLANK(B282),"",IFERROR(_xlfn.XLOOKUP(B282,'First-Tier Entities'!B:B,'First-Tier Entities'!C:C),IFERROR(_xlfn.XLOOKUP(""&amp;'Distribution Reporting'!B282,'Distribution Reporting'!D:D,'Distribution Reporting'!E:E),_xlfn.XLOOKUP(""&amp;B282,'Downstream Obligations'!D:D,'Downstream Obligations'!E:E)))),"")</f>
        <v/>
      </c>
      <c r="D282" s="394" t="str">
        <f>IF(ISBLANK(B282),"",IF(NOT(LEFT(B282)="D"),"D","")&amp;B282&amp;"."&amp;COUNTIF(B$3:B281,B282)+1)</f>
        <v/>
      </c>
      <c r="E282" s="212"/>
      <c r="F282" s="359"/>
      <c r="G282" s="449"/>
      <c r="H282" s="453" t="str">
        <f t="shared" si="4"/>
        <v/>
      </c>
    </row>
    <row r="283" spans="2:8" x14ac:dyDescent="0.25">
      <c r="B283" s="356"/>
      <c r="C283" s="393" t="str">
        <f>IFERROR(IF(ISBLANK(B283),"",IFERROR(_xlfn.XLOOKUP(B283,'First-Tier Entities'!B:B,'First-Tier Entities'!C:C),IFERROR(_xlfn.XLOOKUP(""&amp;'Distribution Reporting'!B283,'Distribution Reporting'!D:D,'Distribution Reporting'!E:E),_xlfn.XLOOKUP(""&amp;B283,'Downstream Obligations'!D:D,'Downstream Obligations'!E:E)))),"")</f>
        <v/>
      </c>
      <c r="D283" s="394" t="str">
        <f>IF(ISBLANK(B283),"",IF(NOT(LEFT(B283)="D"),"D","")&amp;B283&amp;"."&amp;COUNTIF(B$3:B282,B283)+1)</f>
        <v/>
      </c>
      <c r="E283" s="212"/>
      <c r="F283" s="359"/>
      <c r="G283" s="449"/>
      <c r="H283" s="453" t="str">
        <f t="shared" si="4"/>
        <v/>
      </c>
    </row>
    <row r="284" spans="2:8" x14ac:dyDescent="0.25">
      <c r="B284" s="356"/>
      <c r="C284" s="393" t="str">
        <f>IFERROR(IF(ISBLANK(B284),"",IFERROR(_xlfn.XLOOKUP(B284,'First-Tier Entities'!B:B,'First-Tier Entities'!C:C),IFERROR(_xlfn.XLOOKUP(""&amp;'Distribution Reporting'!B284,'Distribution Reporting'!D:D,'Distribution Reporting'!E:E),_xlfn.XLOOKUP(""&amp;B284,'Downstream Obligations'!D:D,'Downstream Obligations'!E:E)))),"")</f>
        <v/>
      </c>
      <c r="D284" s="394" t="str">
        <f>IF(ISBLANK(B284),"",IF(NOT(LEFT(B284)="D"),"D","")&amp;B284&amp;"."&amp;COUNTIF(B$3:B283,B284)+1)</f>
        <v/>
      </c>
      <c r="E284" s="212"/>
      <c r="F284" s="359"/>
      <c r="G284" s="449"/>
      <c r="H284" s="453" t="str">
        <f t="shared" si="4"/>
        <v/>
      </c>
    </row>
    <row r="285" spans="2:8" x14ac:dyDescent="0.25">
      <c r="B285" s="356"/>
      <c r="C285" s="393" t="str">
        <f>IFERROR(IF(ISBLANK(B285),"",IFERROR(_xlfn.XLOOKUP(B285,'First-Tier Entities'!B:B,'First-Tier Entities'!C:C),IFERROR(_xlfn.XLOOKUP(""&amp;'Distribution Reporting'!B285,'Distribution Reporting'!D:D,'Distribution Reporting'!E:E),_xlfn.XLOOKUP(""&amp;B285,'Downstream Obligations'!D:D,'Downstream Obligations'!E:E)))),"")</f>
        <v/>
      </c>
      <c r="D285" s="394" t="str">
        <f>IF(ISBLANK(B285),"",IF(NOT(LEFT(B285)="D"),"D","")&amp;B285&amp;"."&amp;COUNTIF(B$3:B284,B285)+1)</f>
        <v/>
      </c>
      <c r="E285" s="212"/>
      <c r="F285" s="359"/>
      <c r="G285" s="449"/>
      <c r="H285" s="453" t="str">
        <f t="shared" si="4"/>
        <v/>
      </c>
    </row>
    <row r="286" spans="2:8" x14ac:dyDescent="0.25">
      <c r="B286" s="356"/>
      <c r="C286" s="393" t="str">
        <f>IFERROR(IF(ISBLANK(B286),"",IFERROR(_xlfn.XLOOKUP(B286,'First-Tier Entities'!B:B,'First-Tier Entities'!C:C),IFERROR(_xlfn.XLOOKUP(""&amp;'Distribution Reporting'!B286,'Distribution Reporting'!D:D,'Distribution Reporting'!E:E),_xlfn.XLOOKUP(""&amp;B286,'Downstream Obligations'!D:D,'Downstream Obligations'!E:E)))),"")</f>
        <v/>
      </c>
      <c r="D286" s="394" t="str">
        <f>IF(ISBLANK(B286),"",IF(NOT(LEFT(B286)="D"),"D","")&amp;B286&amp;"."&amp;COUNTIF(B$3:B285,B286)+1)</f>
        <v/>
      </c>
      <c r="E286" s="212"/>
      <c r="F286" s="359"/>
      <c r="G286" s="449"/>
      <c r="H286" s="453" t="str">
        <f t="shared" si="4"/>
        <v/>
      </c>
    </row>
    <row r="287" spans="2:8" x14ac:dyDescent="0.25">
      <c r="B287" s="356"/>
      <c r="C287" s="393" t="str">
        <f>IFERROR(IF(ISBLANK(B287),"",IFERROR(_xlfn.XLOOKUP(B287,'First-Tier Entities'!B:B,'First-Tier Entities'!C:C),IFERROR(_xlfn.XLOOKUP(""&amp;'Distribution Reporting'!B287,'Distribution Reporting'!D:D,'Distribution Reporting'!E:E),_xlfn.XLOOKUP(""&amp;B287,'Downstream Obligations'!D:D,'Downstream Obligations'!E:E)))),"")</f>
        <v/>
      </c>
      <c r="D287" s="394" t="str">
        <f>IF(ISBLANK(B287),"",IF(NOT(LEFT(B287)="D"),"D","")&amp;B287&amp;"."&amp;COUNTIF(B$3:B286,B287)+1)</f>
        <v/>
      </c>
      <c r="E287" s="212"/>
      <c r="F287" s="359"/>
      <c r="G287" s="449"/>
      <c r="H287" s="453" t="str">
        <f t="shared" si="4"/>
        <v/>
      </c>
    </row>
    <row r="288" spans="2:8" x14ac:dyDescent="0.25">
      <c r="B288" s="356"/>
      <c r="C288" s="393" t="str">
        <f>IFERROR(IF(ISBLANK(B288),"",IFERROR(_xlfn.XLOOKUP(B288,'First-Tier Entities'!B:B,'First-Tier Entities'!C:C),IFERROR(_xlfn.XLOOKUP(""&amp;'Distribution Reporting'!B288,'Distribution Reporting'!D:D,'Distribution Reporting'!E:E),_xlfn.XLOOKUP(""&amp;B288,'Downstream Obligations'!D:D,'Downstream Obligations'!E:E)))),"")</f>
        <v/>
      </c>
      <c r="D288" s="394" t="str">
        <f>IF(ISBLANK(B288),"",IF(NOT(LEFT(B288)="D"),"D","")&amp;B288&amp;"."&amp;COUNTIF(B$3:B287,B288)+1)</f>
        <v/>
      </c>
      <c r="E288" s="212"/>
      <c r="F288" s="359"/>
      <c r="G288" s="449"/>
      <c r="H288" s="453" t="str">
        <f t="shared" si="4"/>
        <v/>
      </c>
    </row>
    <row r="289" spans="2:8" x14ac:dyDescent="0.25">
      <c r="B289" s="356"/>
      <c r="C289" s="393" t="str">
        <f>IFERROR(IF(ISBLANK(B289),"",IFERROR(_xlfn.XLOOKUP(B289,'First-Tier Entities'!B:B,'First-Tier Entities'!C:C),IFERROR(_xlfn.XLOOKUP(""&amp;'Distribution Reporting'!B289,'Distribution Reporting'!D:D,'Distribution Reporting'!E:E),_xlfn.XLOOKUP(""&amp;B289,'Downstream Obligations'!D:D,'Downstream Obligations'!E:E)))),"")</f>
        <v/>
      </c>
      <c r="D289" s="394" t="str">
        <f>IF(ISBLANK(B289),"",IF(NOT(LEFT(B289)="D"),"D","")&amp;B289&amp;"."&amp;COUNTIF(B$3:B288,B289)+1)</f>
        <v/>
      </c>
      <c r="E289" s="212"/>
      <c r="F289" s="359"/>
      <c r="G289" s="449"/>
      <c r="H289" s="453" t="str">
        <f t="shared" si="4"/>
        <v/>
      </c>
    </row>
    <row r="290" spans="2:8" x14ac:dyDescent="0.25">
      <c r="B290" s="356"/>
      <c r="C290" s="393" t="str">
        <f>IFERROR(IF(ISBLANK(B290),"",IFERROR(_xlfn.XLOOKUP(B290,'First-Tier Entities'!B:B,'First-Tier Entities'!C:C),IFERROR(_xlfn.XLOOKUP(""&amp;'Distribution Reporting'!B290,'Distribution Reporting'!D:D,'Distribution Reporting'!E:E),_xlfn.XLOOKUP(""&amp;B290,'Downstream Obligations'!D:D,'Downstream Obligations'!E:E)))),"")</f>
        <v/>
      </c>
      <c r="D290" s="394" t="str">
        <f>IF(ISBLANK(B290),"",IF(NOT(LEFT(B290)="D"),"D","")&amp;B290&amp;"."&amp;COUNTIF(B$3:B289,B290)+1)</f>
        <v/>
      </c>
      <c r="E290" s="212"/>
      <c r="F290" s="359"/>
      <c r="G290" s="449"/>
      <c r="H290" s="453" t="str">
        <f t="shared" si="4"/>
        <v/>
      </c>
    </row>
    <row r="291" spans="2:8" x14ac:dyDescent="0.25">
      <c r="B291" s="356"/>
      <c r="C291" s="393" t="str">
        <f>IFERROR(IF(ISBLANK(B291),"",IFERROR(_xlfn.XLOOKUP(B291,'First-Tier Entities'!B:B,'First-Tier Entities'!C:C),IFERROR(_xlfn.XLOOKUP(""&amp;'Distribution Reporting'!B291,'Distribution Reporting'!D:D,'Distribution Reporting'!E:E),_xlfn.XLOOKUP(""&amp;B291,'Downstream Obligations'!D:D,'Downstream Obligations'!E:E)))),"")</f>
        <v/>
      </c>
      <c r="D291" s="394" t="str">
        <f>IF(ISBLANK(B291),"",IF(NOT(LEFT(B291)="D"),"D","")&amp;B291&amp;"."&amp;COUNTIF(B$3:B290,B291)+1)</f>
        <v/>
      </c>
      <c r="E291" s="212"/>
      <c r="F291" s="359"/>
      <c r="G291" s="449"/>
      <c r="H291" s="453" t="str">
        <f t="shared" si="4"/>
        <v/>
      </c>
    </row>
    <row r="292" spans="2:8" x14ac:dyDescent="0.25">
      <c r="B292" s="356"/>
      <c r="C292" s="393" t="str">
        <f>IFERROR(IF(ISBLANK(B292),"",IFERROR(_xlfn.XLOOKUP(B292,'First-Tier Entities'!B:B,'First-Tier Entities'!C:C),IFERROR(_xlfn.XLOOKUP(""&amp;'Distribution Reporting'!B292,'Distribution Reporting'!D:D,'Distribution Reporting'!E:E),_xlfn.XLOOKUP(""&amp;B292,'Downstream Obligations'!D:D,'Downstream Obligations'!E:E)))),"")</f>
        <v/>
      </c>
      <c r="D292" s="394" t="str">
        <f>IF(ISBLANK(B292),"",IF(NOT(LEFT(B292)="D"),"D","")&amp;B292&amp;"."&amp;COUNTIF(B$3:B291,B292)+1)</f>
        <v/>
      </c>
      <c r="E292" s="212"/>
      <c r="F292" s="359"/>
      <c r="G292" s="449"/>
      <c r="H292" s="453" t="str">
        <f t="shared" si="4"/>
        <v/>
      </c>
    </row>
    <row r="293" spans="2:8" x14ac:dyDescent="0.25">
      <c r="B293" s="356"/>
      <c r="C293" s="393" t="str">
        <f>IFERROR(IF(ISBLANK(B293),"",IFERROR(_xlfn.XLOOKUP(B293,'First-Tier Entities'!B:B,'First-Tier Entities'!C:C),IFERROR(_xlfn.XLOOKUP(""&amp;'Distribution Reporting'!B293,'Distribution Reporting'!D:D,'Distribution Reporting'!E:E),_xlfn.XLOOKUP(""&amp;B293,'Downstream Obligations'!D:D,'Downstream Obligations'!E:E)))),"")</f>
        <v/>
      </c>
      <c r="D293" s="394" t="str">
        <f>IF(ISBLANK(B293),"",IF(NOT(LEFT(B293)="D"),"D","")&amp;B293&amp;"."&amp;COUNTIF(B$3:B292,B293)+1)</f>
        <v/>
      </c>
      <c r="E293" s="212"/>
      <c r="F293" s="359"/>
      <c r="G293" s="449"/>
      <c r="H293" s="453" t="str">
        <f t="shared" si="4"/>
        <v/>
      </c>
    </row>
    <row r="294" spans="2:8" x14ac:dyDescent="0.25">
      <c r="B294" s="356"/>
      <c r="C294" s="393" t="str">
        <f>IFERROR(IF(ISBLANK(B294),"",IFERROR(_xlfn.XLOOKUP(B294,'First-Tier Entities'!B:B,'First-Tier Entities'!C:C),IFERROR(_xlfn.XLOOKUP(""&amp;'Distribution Reporting'!B294,'Distribution Reporting'!D:D,'Distribution Reporting'!E:E),_xlfn.XLOOKUP(""&amp;B294,'Downstream Obligations'!D:D,'Downstream Obligations'!E:E)))),"")</f>
        <v/>
      </c>
      <c r="D294" s="394" t="str">
        <f>IF(ISBLANK(B294),"",IF(NOT(LEFT(B294)="D"),"D","")&amp;B294&amp;"."&amp;COUNTIF(B$3:B293,B294)+1)</f>
        <v/>
      </c>
      <c r="E294" s="212"/>
      <c r="F294" s="359"/>
      <c r="G294" s="449"/>
      <c r="H294" s="453" t="str">
        <f t="shared" si="4"/>
        <v/>
      </c>
    </row>
    <row r="295" spans="2:8" x14ac:dyDescent="0.25">
      <c r="B295" s="356"/>
      <c r="C295" s="393" t="str">
        <f>IFERROR(IF(ISBLANK(B295),"",IFERROR(_xlfn.XLOOKUP(B295,'First-Tier Entities'!B:B,'First-Tier Entities'!C:C),IFERROR(_xlfn.XLOOKUP(""&amp;'Distribution Reporting'!B295,'Distribution Reporting'!D:D,'Distribution Reporting'!E:E),_xlfn.XLOOKUP(""&amp;B295,'Downstream Obligations'!D:D,'Downstream Obligations'!E:E)))),"")</f>
        <v/>
      </c>
      <c r="D295" s="394" t="str">
        <f>IF(ISBLANK(B295),"",IF(NOT(LEFT(B295)="D"),"D","")&amp;B295&amp;"."&amp;COUNTIF(B$3:B294,B295)+1)</f>
        <v/>
      </c>
      <c r="E295" s="212"/>
      <c r="F295" s="359"/>
      <c r="G295" s="449"/>
      <c r="H295" s="453" t="str">
        <f t="shared" si="4"/>
        <v/>
      </c>
    </row>
    <row r="296" spans="2:8" x14ac:dyDescent="0.25">
      <c r="B296" s="356"/>
      <c r="C296" s="393" t="str">
        <f>IFERROR(IF(ISBLANK(B296),"",IFERROR(_xlfn.XLOOKUP(B296,'First-Tier Entities'!B:B,'First-Tier Entities'!C:C),IFERROR(_xlfn.XLOOKUP(""&amp;'Distribution Reporting'!B296,'Distribution Reporting'!D:D,'Distribution Reporting'!E:E),_xlfn.XLOOKUP(""&amp;B296,'Downstream Obligations'!D:D,'Downstream Obligations'!E:E)))),"")</f>
        <v/>
      </c>
      <c r="D296" s="394" t="str">
        <f>IF(ISBLANK(B296),"",IF(NOT(LEFT(B296)="D"),"D","")&amp;B296&amp;"."&amp;COUNTIF(B$3:B295,B296)+1)</f>
        <v/>
      </c>
      <c r="E296" s="212"/>
      <c r="F296" s="359"/>
      <c r="G296" s="449"/>
      <c r="H296" s="453" t="str">
        <f t="shared" si="4"/>
        <v/>
      </c>
    </row>
    <row r="297" spans="2:8" x14ac:dyDescent="0.25">
      <c r="B297" s="356"/>
      <c r="C297" s="393" t="str">
        <f>IFERROR(IF(ISBLANK(B297),"",IFERROR(_xlfn.XLOOKUP(B297,'First-Tier Entities'!B:B,'First-Tier Entities'!C:C),IFERROR(_xlfn.XLOOKUP(""&amp;'Distribution Reporting'!B297,'Distribution Reporting'!D:D,'Distribution Reporting'!E:E),_xlfn.XLOOKUP(""&amp;B297,'Downstream Obligations'!D:D,'Downstream Obligations'!E:E)))),"")</f>
        <v/>
      </c>
      <c r="D297" s="394" t="str">
        <f>IF(ISBLANK(B297),"",IF(NOT(LEFT(B297)="D"),"D","")&amp;B297&amp;"."&amp;COUNTIF(B$3:B296,B297)+1)</f>
        <v/>
      </c>
      <c r="E297" s="212"/>
      <c r="F297" s="359"/>
      <c r="G297" s="449"/>
      <c r="H297" s="453" t="str">
        <f t="shared" si="4"/>
        <v/>
      </c>
    </row>
    <row r="298" spans="2:8" x14ac:dyDescent="0.25">
      <c r="B298" s="356"/>
      <c r="C298" s="393" t="str">
        <f>IFERROR(IF(ISBLANK(B298),"",IFERROR(_xlfn.XLOOKUP(B298,'First-Tier Entities'!B:B,'First-Tier Entities'!C:C),IFERROR(_xlfn.XLOOKUP(""&amp;'Distribution Reporting'!B298,'Distribution Reporting'!D:D,'Distribution Reporting'!E:E),_xlfn.XLOOKUP(""&amp;B298,'Downstream Obligations'!D:D,'Downstream Obligations'!E:E)))),"")</f>
        <v/>
      </c>
      <c r="D298" s="394" t="str">
        <f>IF(ISBLANK(B298),"",IF(NOT(LEFT(B298)="D"),"D","")&amp;B298&amp;"."&amp;COUNTIF(B$3:B297,B298)+1)</f>
        <v/>
      </c>
      <c r="E298" s="212"/>
      <c r="F298" s="359"/>
      <c r="G298" s="449"/>
      <c r="H298" s="453" t="str">
        <f t="shared" si="4"/>
        <v/>
      </c>
    </row>
    <row r="299" spans="2:8" x14ac:dyDescent="0.25">
      <c r="B299" s="356"/>
      <c r="C299" s="393" t="str">
        <f>IFERROR(IF(ISBLANK(B299),"",IFERROR(_xlfn.XLOOKUP(B299,'First-Tier Entities'!B:B,'First-Tier Entities'!C:C),IFERROR(_xlfn.XLOOKUP(""&amp;'Distribution Reporting'!B299,'Distribution Reporting'!D:D,'Distribution Reporting'!E:E),_xlfn.XLOOKUP(""&amp;B299,'Downstream Obligations'!D:D,'Downstream Obligations'!E:E)))),"")</f>
        <v/>
      </c>
      <c r="D299" s="394" t="str">
        <f>IF(ISBLANK(B299),"",IF(NOT(LEFT(B299)="D"),"D","")&amp;B299&amp;"."&amp;COUNTIF(B$3:B298,B299)+1)</f>
        <v/>
      </c>
      <c r="E299" s="212"/>
      <c r="F299" s="359"/>
      <c r="G299" s="449"/>
      <c r="H299" s="453" t="str">
        <f t="shared" si="4"/>
        <v/>
      </c>
    </row>
    <row r="300" spans="2:8" x14ac:dyDescent="0.25">
      <c r="B300" s="356"/>
      <c r="C300" s="393" t="str">
        <f>IFERROR(IF(ISBLANK(B300),"",IFERROR(_xlfn.XLOOKUP(B300,'First-Tier Entities'!B:B,'First-Tier Entities'!C:C),IFERROR(_xlfn.XLOOKUP(""&amp;'Distribution Reporting'!B300,'Distribution Reporting'!D:D,'Distribution Reporting'!E:E),_xlfn.XLOOKUP(""&amp;B300,'Downstream Obligations'!D:D,'Downstream Obligations'!E:E)))),"")</f>
        <v/>
      </c>
      <c r="D300" s="394" t="str">
        <f>IF(ISBLANK(B300),"",IF(NOT(LEFT(B300)="D"),"D","")&amp;B300&amp;"."&amp;COUNTIF(B$3:B299,B300)+1)</f>
        <v/>
      </c>
      <c r="E300" s="212"/>
      <c r="F300" s="359"/>
      <c r="G300" s="449"/>
      <c r="H300" s="453" t="str">
        <f t="shared" si="4"/>
        <v/>
      </c>
    </row>
    <row r="301" spans="2:8" x14ac:dyDescent="0.25">
      <c r="B301" s="356"/>
      <c r="C301" s="393" t="str">
        <f>IFERROR(IF(ISBLANK(B301),"",IFERROR(_xlfn.XLOOKUP(B301,'First-Tier Entities'!B:B,'First-Tier Entities'!C:C),IFERROR(_xlfn.XLOOKUP(""&amp;'Distribution Reporting'!B301,'Distribution Reporting'!D:D,'Distribution Reporting'!E:E),_xlfn.XLOOKUP(""&amp;B301,'Downstream Obligations'!D:D,'Downstream Obligations'!E:E)))),"")</f>
        <v/>
      </c>
      <c r="D301" s="394" t="str">
        <f>IF(ISBLANK(B301),"",IF(NOT(LEFT(B301)="D"),"D","")&amp;B301&amp;"."&amp;COUNTIF(B$3:B300,B301)+1)</f>
        <v/>
      </c>
      <c r="E301" s="212"/>
      <c r="F301" s="359"/>
      <c r="G301" s="449"/>
      <c r="H301" s="453" t="str">
        <f t="shared" si="4"/>
        <v/>
      </c>
    </row>
    <row r="302" spans="2:8" x14ac:dyDescent="0.25">
      <c r="B302" s="356"/>
      <c r="C302" s="393" t="str">
        <f>IFERROR(IF(ISBLANK(B302),"",IFERROR(_xlfn.XLOOKUP(B302,'First-Tier Entities'!B:B,'First-Tier Entities'!C:C),IFERROR(_xlfn.XLOOKUP(""&amp;'Distribution Reporting'!B302,'Distribution Reporting'!D:D,'Distribution Reporting'!E:E),_xlfn.XLOOKUP(""&amp;B302,'Downstream Obligations'!D:D,'Downstream Obligations'!E:E)))),"")</f>
        <v/>
      </c>
      <c r="D302" s="394" t="str">
        <f>IF(ISBLANK(B302),"",IF(NOT(LEFT(B302)="D"),"D","")&amp;B302&amp;"."&amp;COUNTIF(B$3:B301,B302)+1)</f>
        <v/>
      </c>
      <c r="E302" s="212"/>
      <c r="F302" s="359"/>
      <c r="G302" s="449"/>
      <c r="H302" s="453" t="str">
        <f t="shared" si="4"/>
        <v/>
      </c>
    </row>
    <row r="303" spans="2:8" x14ac:dyDescent="0.25">
      <c r="B303" s="356"/>
      <c r="C303" s="393" t="str">
        <f>IFERROR(IF(ISBLANK(B303),"",IFERROR(_xlfn.XLOOKUP(B303,'First-Tier Entities'!B:B,'First-Tier Entities'!C:C),IFERROR(_xlfn.XLOOKUP(""&amp;'Distribution Reporting'!B303,'Distribution Reporting'!D:D,'Distribution Reporting'!E:E),_xlfn.XLOOKUP(""&amp;B303,'Downstream Obligations'!D:D,'Downstream Obligations'!E:E)))),"")</f>
        <v/>
      </c>
      <c r="D303" s="394" t="str">
        <f>IF(ISBLANK(B303),"",IF(NOT(LEFT(B303)="D"),"D","")&amp;B303&amp;"."&amp;COUNTIF(B$3:B302,B303)+1)</f>
        <v/>
      </c>
      <c r="E303" s="212"/>
      <c r="F303" s="359"/>
      <c r="G303" s="449"/>
      <c r="H303" s="453" t="str">
        <f t="shared" si="4"/>
        <v/>
      </c>
    </row>
    <row r="304" spans="2:8" x14ac:dyDescent="0.25">
      <c r="B304" s="356"/>
      <c r="C304" s="393" t="str">
        <f>IFERROR(IF(ISBLANK(B304),"",IFERROR(_xlfn.XLOOKUP(B304,'First-Tier Entities'!B:B,'First-Tier Entities'!C:C),IFERROR(_xlfn.XLOOKUP(""&amp;'Distribution Reporting'!B304,'Distribution Reporting'!D:D,'Distribution Reporting'!E:E),_xlfn.XLOOKUP(""&amp;B304,'Downstream Obligations'!D:D,'Downstream Obligations'!E:E)))),"")</f>
        <v/>
      </c>
      <c r="D304" s="394" t="str">
        <f>IF(ISBLANK(B304),"",IF(NOT(LEFT(B304)="D"),"D","")&amp;B304&amp;"."&amp;COUNTIF(B$3:B303,B304)+1)</f>
        <v/>
      </c>
      <c r="E304" s="212"/>
      <c r="F304" s="359"/>
      <c r="G304" s="449"/>
      <c r="H304" s="453" t="str">
        <f t="shared" si="4"/>
        <v/>
      </c>
    </row>
    <row r="305" spans="2:8" x14ac:dyDescent="0.25">
      <c r="B305" s="356"/>
      <c r="C305" s="393" t="str">
        <f>IFERROR(IF(ISBLANK(B305),"",IFERROR(_xlfn.XLOOKUP(B305,'First-Tier Entities'!B:B,'First-Tier Entities'!C:C),IFERROR(_xlfn.XLOOKUP(""&amp;'Distribution Reporting'!B305,'Distribution Reporting'!D:D,'Distribution Reporting'!E:E),_xlfn.XLOOKUP(""&amp;B305,'Downstream Obligations'!D:D,'Downstream Obligations'!E:E)))),"")</f>
        <v/>
      </c>
      <c r="D305" s="394" t="str">
        <f>IF(ISBLANK(B305),"",IF(NOT(LEFT(B305)="D"),"D","")&amp;B305&amp;"."&amp;COUNTIF(B$3:B304,B305)+1)</f>
        <v/>
      </c>
      <c r="E305" s="212"/>
      <c r="F305" s="359"/>
      <c r="G305" s="449"/>
      <c r="H305" s="453" t="str">
        <f t="shared" si="4"/>
        <v/>
      </c>
    </row>
    <row r="306" spans="2:8" x14ac:dyDescent="0.25">
      <c r="B306" s="356"/>
      <c r="C306" s="393" t="str">
        <f>IFERROR(IF(ISBLANK(B306),"",IFERROR(_xlfn.XLOOKUP(B306,'First-Tier Entities'!B:B,'First-Tier Entities'!C:C),IFERROR(_xlfn.XLOOKUP(""&amp;'Distribution Reporting'!B306,'Distribution Reporting'!D:D,'Distribution Reporting'!E:E),_xlfn.XLOOKUP(""&amp;B306,'Downstream Obligations'!D:D,'Downstream Obligations'!E:E)))),"")</f>
        <v/>
      </c>
      <c r="D306" s="394" t="str">
        <f>IF(ISBLANK(B306),"",IF(NOT(LEFT(B306)="D"),"D","")&amp;B306&amp;"."&amp;COUNTIF(B$3:B305,B306)+1)</f>
        <v/>
      </c>
      <c r="E306" s="212"/>
      <c r="F306" s="359"/>
      <c r="G306" s="449"/>
      <c r="H306" s="453" t="str">
        <f t="shared" si="4"/>
        <v/>
      </c>
    </row>
    <row r="307" spans="2:8" x14ac:dyDescent="0.25">
      <c r="B307" s="356"/>
      <c r="C307" s="393" t="str">
        <f>IFERROR(IF(ISBLANK(B307),"",IFERROR(_xlfn.XLOOKUP(B307,'First-Tier Entities'!B:B,'First-Tier Entities'!C:C),IFERROR(_xlfn.XLOOKUP(""&amp;'Distribution Reporting'!B307,'Distribution Reporting'!D:D,'Distribution Reporting'!E:E),_xlfn.XLOOKUP(""&amp;B307,'Downstream Obligations'!D:D,'Downstream Obligations'!E:E)))),"")</f>
        <v/>
      </c>
      <c r="D307" s="394" t="str">
        <f>IF(ISBLANK(B307),"",IF(NOT(LEFT(B307)="D"),"D","")&amp;B307&amp;"."&amp;COUNTIF(B$3:B306,B307)+1)</f>
        <v/>
      </c>
      <c r="E307" s="212"/>
      <c r="F307" s="359"/>
      <c r="G307" s="449"/>
      <c r="H307" s="453" t="str">
        <f t="shared" si="4"/>
        <v/>
      </c>
    </row>
    <row r="308" spans="2:8" x14ac:dyDescent="0.25">
      <c r="B308" s="356"/>
      <c r="C308" s="393" t="str">
        <f>IFERROR(IF(ISBLANK(B308),"",IFERROR(_xlfn.XLOOKUP(B308,'First-Tier Entities'!B:B,'First-Tier Entities'!C:C),IFERROR(_xlfn.XLOOKUP(""&amp;'Distribution Reporting'!B308,'Distribution Reporting'!D:D,'Distribution Reporting'!E:E),_xlfn.XLOOKUP(""&amp;B308,'Downstream Obligations'!D:D,'Downstream Obligations'!E:E)))),"")</f>
        <v/>
      </c>
      <c r="D308" s="394" t="str">
        <f>IF(ISBLANK(B308),"",IF(NOT(LEFT(B308)="D"),"D","")&amp;B308&amp;"."&amp;COUNTIF(B$3:B307,B308)+1)</f>
        <v/>
      </c>
      <c r="E308" s="212"/>
      <c r="F308" s="359"/>
      <c r="G308" s="449"/>
      <c r="H308" s="453" t="str">
        <f t="shared" si="4"/>
        <v/>
      </c>
    </row>
    <row r="309" spans="2:8" x14ac:dyDescent="0.25">
      <c r="B309" s="356"/>
      <c r="C309" s="393" t="str">
        <f>IFERROR(IF(ISBLANK(B309),"",IFERROR(_xlfn.XLOOKUP(B309,'First-Tier Entities'!B:B,'First-Tier Entities'!C:C),IFERROR(_xlfn.XLOOKUP(""&amp;'Distribution Reporting'!B309,'Distribution Reporting'!D:D,'Distribution Reporting'!E:E),_xlfn.XLOOKUP(""&amp;B309,'Downstream Obligations'!D:D,'Downstream Obligations'!E:E)))),"")</f>
        <v/>
      </c>
      <c r="D309" s="394" t="str">
        <f>IF(ISBLANK(B309),"",IF(NOT(LEFT(B309)="D"),"D","")&amp;B309&amp;"."&amp;COUNTIF(B$3:B308,B309)+1)</f>
        <v/>
      </c>
      <c r="E309" s="212"/>
      <c r="F309" s="359"/>
      <c r="G309" s="449"/>
      <c r="H309" s="453" t="str">
        <f t="shared" si="4"/>
        <v/>
      </c>
    </row>
    <row r="310" spans="2:8" x14ac:dyDescent="0.25">
      <c r="B310" s="356"/>
      <c r="C310" s="393" t="str">
        <f>IFERROR(IF(ISBLANK(B310),"",IFERROR(_xlfn.XLOOKUP(B310,'First-Tier Entities'!B:B,'First-Tier Entities'!C:C),IFERROR(_xlfn.XLOOKUP(""&amp;'Distribution Reporting'!B310,'Distribution Reporting'!D:D,'Distribution Reporting'!E:E),_xlfn.XLOOKUP(""&amp;B310,'Downstream Obligations'!D:D,'Downstream Obligations'!E:E)))),"")</f>
        <v/>
      </c>
      <c r="D310" s="394" t="str">
        <f>IF(ISBLANK(B310),"",IF(NOT(LEFT(B310)="D"),"D","")&amp;B310&amp;"."&amp;COUNTIF(B$3:B309,B310)+1)</f>
        <v/>
      </c>
      <c r="E310" s="212"/>
      <c r="F310" s="359"/>
      <c r="G310" s="449"/>
      <c r="H310" s="453" t="str">
        <f t="shared" si="4"/>
        <v/>
      </c>
    </row>
    <row r="311" spans="2:8" x14ac:dyDescent="0.25">
      <c r="B311" s="356"/>
      <c r="C311" s="393" t="str">
        <f>IFERROR(IF(ISBLANK(B311),"",IFERROR(_xlfn.XLOOKUP(B311,'First-Tier Entities'!B:B,'First-Tier Entities'!C:C),IFERROR(_xlfn.XLOOKUP(""&amp;'Distribution Reporting'!B311,'Distribution Reporting'!D:D,'Distribution Reporting'!E:E),_xlfn.XLOOKUP(""&amp;B311,'Downstream Obligations'!D:D,'Downstream Obligations'!E:E)))),"")</f>
        <v/>
      </c>
      <c r="D311" s="394" t="str">
        <f>IF(ISBLANK(B311),"",IF(NOT(LEFT(B311)="D"),"D","")&amp;B311&amp;"."&amp;COUNTIF(B$3:B310,B311)+1)</f>
        <v/>
      </c>
      <c r="E311" s="212"/>
      <c r="F311" s="359"/>
      <c r="G311" s="449"/>
      <c r="H311" s="453" t="str">
        <f t="shared" si="4"/>
        <v/>
      </c>
    </row>
    <row r="312" spans="2:8" x14ac:dyDescent="0.25">
      <c r="B312" s="356"/>
      <c r="C312" s="393" t="str">
        <f>IFERROR(IF(ISBLANK(B312),"",IFERROR(_xlfn.XLOOKUP(B312,'First-Tier Entities'!B:B,'First-Tier Entities'!C:C),IFERROR(_xlfn.XLOOKUP(""&amp;'Distribution Reporting'!B312,'Distribution Reporting'!D:D,'Distribution Reporting'!E:E),_xlfn.XLOOKUP(""&amp;B312,'Downstream Obligations'!D:D,'Downstream Obligations'!E:E)))),"")</f>
        <v/>
      </c>
      <c r="D312" s="394" t="str">
        <f>IF(ISBLANK(B312),"",IF(NOT(LEFT(B312)="D"),"D","")&amp;B312&amp;"."&amp;COUNTIF(B$3:B311,B312)+1)</f>
        <v/>
      </c>
      <c r="E312" s="212"/>
      <c r="F312" s="359"/>
      <c r="G312" s="449"/>
      <c r="H312" s="453" t="str">
        <f t="shared" si="4"/>
        <v/>
      </c>
    </row>
    <row r="313" spans="2:8" x14ac:dyDescent="0.25">
      <c r="B313" s="356"/>
      <c r="C313" s="393" t="str">
        <f>IFERROR(IF(ISBLANK(B313),"",IFERROR(_xlfn.XLOOKUP(B313,'First-Tier Entities'!B:B,'First-Tier Entities'!C:C),IFERROR(_xlfn.XLOOKUP(""&amp;'Distribution Reporting'!B313,'Distribution Reporting'!D:D,'Distribution Reporting'!E:E),_xlfn.XLOOKUP(""&amp;B313,'Downstream Obligations'!D:D,'Downstream Obligations'!E:E)))),"")</f>
        <v/>
      </c>
      <c r="D313" s="394" t="str">
        <f>IF(ISBLANK(B313),"",IF(NOT(LEFT(B313)="D"),"D","")&amp;B313&amp;"."&amp;COUNTIF(B$3:B312,B313)+1)</f>
        <v/>
      </c>
      <c r="E313" s="212"/>
      <c r="F313" s="359"/>
      <c r="G313" s="449"/>
      <c r="H313" s="453" t="str">
        <f t="shared" si="4"/>
        <v/>
      </c>
    </row>
    <row r="314" spans="2:8" x14ac:dyDescent="0.25">
      <c r="B314" s="356"/>
      <c r="C314" s="393" t="str">
        <f>IFERROR(IF(ISBLANK(B314),"",IFERROR(_xlfn.XLOOKUP(B314,'First-Tier Entities'!B:B,'First-Tier Entities'!C:C),IFERROR(_xlfn.XLOOKUP(""&amp;'Distribution Reporting'!B314,'Distribution Reporting'!D:D,'Distribution Reporting'!E:E),_xlfn.XLOOKUP(""&amp;B314,'Downstream Obligations'!D:D,'Downstream Obligations'!E:E)))),"")</f>
        <v/>
      </c>
      <c r="D314" s="394" t="str">
        <f>IF(ISBLANK(B314),"",IF(NOT(LEFT(B314)="D"),"D","")&amp;B314&amp;"."&amp;COUNTIF(B$3:B313,B314)+1)</f>
        <v/>
      </c>
      <c r="E314" s="212"/>
      <c r="F314" s="359"/>
      <c r="G314" s="449"/>
      <c r="H314" s="453" t="str">
        <f t="shared" si="4"/>
        <v/>
      </c>
    </row>
    <row r="315" spans="2:8" x14ac:dyDescent="0.25">
      <c r="B315" s="356"/>
      <c r="C315" s="393" t="str">
        <f>IFERROR(IF(ISBLANK(B315),"",IFERROR(_xlfn.XLOOKUP(B315,'First-Tier Entities'!B:B,'First-Tier Entities'!C:C),IFERROR(_xlfn.XLOOKUP(""&amp;'Distribution Reporting'!B315,'Distribution Reporting'!D:D,'Distribution Reporting'!E:E),_xlfn.XLOOKUP(""&amp;B315,'Downstream Obligations'!D:D,'Downstream Obligations'!E:E)))),"")</f>
        <v/>
      </c>
      <c r="D315" s="394" t="str">
        <f>IF(ISBLANK(B315),"",IF(NOT(LEFT(B315)="D"),"D","")&amp;B315&amp;"."&amp;COUNTIF(B$3:B314,B315)+1)</f>
        <v/>
      </c>
      <c r="E315" s="212"/>
      <c r="F315" s="359"/>
      <c r="G315" s="449"/>
      <c r="H315" s="453" t="str">
        <f t="shared" si="4"/>
        <v/>
      </c>
    </row>
    <row r="316" spans="2:8" x14ac:dyDescent="0.25">
      <c r="B316" s="356"/>
      <c r="C316" s="393" t="str">
        <f>IFERROR(IF(ISBLANK(B316),"",IFERROR(_xlfn.XLOOKUP(B316,'First-Tier Entities'!B:B,'First-Tier Entities'!C:C),IFERROR(_xlfn.XLOOKUP(""&amp;'Distribution Reporting'!B316,'Distribution Reporting'!D:D,'Distribution Reporting'!E:E),_xlfn.XLOOKUP(""&amp;B316,'Downstream Obligations'!D:D,'Downstream Obligations'!E:E)))),"")</f>
        <v/>
      </c>
      <c r="D316" s="394" t="str">
        <f>IF(ISBLANK(B316),"",IF(NOT(LEFT(B316)="D"),"D","")&amp;B316&amp;"."&amp;COUNTIF(B$3:B315,B316)+1)</f>
        <v/>
      </c>
      <c r="E316" s="212"/>
      <c r="F316" s="359"/>
      <c r="G316" s="449"/>
      <c r="H316" s="453" t="str">
        <f t="shared" si="4"/>
        <v/>
      </c>
    </row>
    <row r="317" spans="2:8" x14ac:dyDescent="0.25">
      <c r="B317" s="356"/>
      <c r="C317" s="393" t="str">
        <f>IFERROR(IF(ISBLANK(B317),"",IFERROR(_xlfn.XLOOKUP(B317,'First-Tier Entities'!B:B,'First-Tier Entities'!C:C),IFERROR(_xlfn.XLOOKUP(""&amp;'Distribution Reporting'!B317,'Distribution Reporting'!D:D,'Distribution Reporting'!E:E),_xlfn.XLOOKUP(""&amp;B317,'Downstream Obligations'!D:D,'Downstream Obligations'!E:E)))),"")</f>
        <v/>
      </c>
      <c r="D317" s="394" t="str">
        <f>IF(ISBLANK(B317),"",IF(NOT(LEFT(B317)="D"),"D","")&amp;B317&amp;"."&amp;COUNTIF(B$3:B316,B317)+1)</f>
        <v/>
      </c>
      <c r="E317" s="212"/>
      <c r="F317" s="359"/>
      <c r="G317" s="449"/>
      <c r="H317" s="453" t="str">
        <f t="shared" si="4"/>
        <v/>
      </c>
    </row>
    <row r="318" spans="2:8" x14ac:dyDescent="0.25">
      <c r="B318" s="356"/>
      <c r="C318" s="393" t="str">
        <f>IFERROR(IF(ISBLANK(B318),"",IFERROR(_xlfn.XLOOKUP(B318,'First-Tier Entities'!B:B,'First-Tier Entities'!C:C),IFERROR(_xlfn.XLOOKUP(""&amp;'Distribution Reporting'!B318,'Distribution Reporting'!D:D,'Distribution Reporting'!E:E),_xlfn.XLOOKUP(""&amp;B318,'Downstream Obligations'!D:D,'Downstream Obligations'!E:E)))),"")</f>
        <v/>
      </c>
      <c r="D318" s="394" t="str">
        <f>IF(ISBLANK(B318),"",IF(NOT(LEFT(B318)="D"),"D","")&amp;B318&amp;"."&amp;COUNTIF(B$3:B317,B318)+1)</f>
        <v/>
      </c>
      <c r="E318" s="212"/>
      <c r="F318" s="359"/>
      <c r="G318" s="449"/>
      <c r="H318" s="453" t="str">
        <f t="shared" si="4"/>
        <v/>
      </c>
    </row>
    <row r="319" spans="2:8" x14ac:dyDescent="0.25">
      <c r="B319" s="356"/>
      <c r="C319" s="393" t="str">
        <f>IFERROR(IF(ISBLANK(B319),"",IFERROR(_xlfn.XLOOKUP(B319,'First-Tier Entities'!B:B,'First-Tier Entities'!C:C),IFERROR(_xlfn.XLOOKUP(""&amp;'Distribution Reporting'!B319,'Distribution Reporting'!D:D,'Distribution Reporting'!E:E),_xlfn.XLOOKUP(""&amp;B319,'Downstream Obligations'!D:D,'Downstream Obligations'!E:E)))),"")</f>
        <v/>
      </c>
      <c r="D319" s="394" t="str">
        <f>IF(ISBLANK(B319),"",IF(NOT(LEFT(B319)="D"),"D","")&amp;B319&amp;"."&amp;COUNTIF(B$3:B318,B319)+1)</f>
        <v/>
      </c>
      <c r="E319" s="212"/>
      <c r="F319" s="359"/>
      <c r="G319" s="449"/>
      <c r="H319" s="453" t="str">
        <f t="shared" si="4"/>
        <v/>
      </c>
    </row>
    <row r="320" spans="2:8" x14ac:dyDescent="0.25">
      <c r="B320" s="356"/>
      <c r="C320" s="393" t="str">
        <f>IFERROR(IF(ISBLANK(B320),"",IFERROR(_xlfn.XLOOKUP(B320,'First-Tier Entities'!B:B,'First-Tier Entities'!C:C),IFERROR(_xlfn.XLOOKUP(""&amp;'Distribution Reporting'!B320,'Distribution Reporting'!D:D,'Distribution Reporting'!E:E),_xlfn.XLOOKUP(""&amp;B320,'Downstream Obligations'!D:D,'Downstream Obligations'!E:E)))),"")</f>
        <v/>
      </c>
      <c r="D320" s="394" t="str">
        <f>IF(ISBLANK(B320),"",IF(NOT(LEFT(B320)="D"),"D","")&amp;B320&amp;"."&amp;COUNTIF(B$3:B319,B320)+1)</f>
        <v/>
      </c>
      <c r="E320" s="212"/>
      <c r="F320" s="359"/>
      <c r="G320" s="449"/>
      <c r="H320" s="453" t="str">
        <f t="shared" si="4"/>
        <v/>
      </c>
    </row>
    <row r="321" spans="2:8" x14ac:dyDescent="0.25">
      <c r="B321" s="356"/>
      <c r="C321" s="393" t="str">
        <f>IFERROR(IF(ISBLANK(B321),"",IFERROR(_xlfn.XLOOKUP(B321,'First-Tier Entities'!B:B,'First-Tier Entities'!C:C),IFERROR(_xlfn.XLOOKUP(""&amp;'Distribution Reporting'!B321,'Distribution Reporting'!D:D,'Distribution Reporting'!E:E),_xlfn.XLOOKUP(""&amp;B321,'Downstream Obligations'!D:D,'Downstream Obligations'!E:E)))),"")</f>
        <v/>
      </c>
      <c r="D321" s="394" t="str">
        <f>IF(ISBLANK(B321),"",IF(NOT(LEFT(B321)="D"),"D","")&amp;B321&amp;"."&amp;COUNTIF(B$3:B320,B321)+1)</f>
        <v/>
      </c>
      <c r="E321" s="212"/>
      <c r="F321" s="359"/>
      <c r="G321" s="449"/>
      <c r="H321" s="453" t="str">
        <f t="shared" si="4"/>
        <v/>
      </c>
    </row>
    <row r="322" spans="2:8" x14ac:dyDescent="0.25">
      <c r="B322" s="356"/>
      <c r="C322" s="393" t="str">
        <f>IFERROR(IF(ISBLANK(B322),"",IFERROR(_xlfn.XLOOKUP(B322,'First-Tier Entities'!B:B,'First-Tier Entities'!C:C),IFERROR(_xlfn.XLOOKUP(""&amp;'Distribution Reporting'!B322,'Distribution Reporting'!D:D,'Distribution Reporting'!E:E),_xlfn.XLOOKUP(""&amp;B322,'Downstream Obligations'!D:D,'Downstream Obligations'!E:E)))),"")</f>
        <v/>
      </c>
      <c r="D322" s="394" t="str">
        <f>IF(ISBLANK(B322),"",IF(NOT(LEFT(B322)="D"),"D","")&amp;B322&amp;"."&amp;COUNTIF(B$3:B321,B322)+1)</f>
        <v/>
      </c>
      <c r="E322" s="212"/>
      <c r="F322" s="359"/>
      <c r="G322" s="449"/>
      <c r="H322" s="453" t="str">
        <f t="shared" si="4"/>
        <v/>
      </c>
    </row>
    <row r="323" spans="2:8" x14ac:dyDescent="0.25">
      <c r="B323" s="356"/>
      <c r="C323" s="393" t="str">
        <f>IFERROR(IF(ISBLANK(B323),"",IFERROR(_xlfn.XLOOKUP(B323,'First-Tier Entities'!B:B,'First-Tier Entities'!C:C),IFERROR(_xlfn.XLOOKUP(""&amp;'Distribution Reporting'!B323,'Distribution Reporting'!D:D,'Distribution Reporting'!E:E),_xlfn.XLOOKUP(""&amp;B323,'Downstream Obligations'!D:D,'Downstream Obligations'!E:E)))),"")</f>
        <v/>
      </c>
      <c r="D323" s="394" t="str">
        <f>IF(ISBLANK(B323),"",IF(NOT(LEFT(B323)="D"),"D","")&amp;B323&amp;"."&amp;COUNTIF(B$3:B322,B323)+1)</f>
        <v/>
      </c>
      <c r="E323" s="212"/>
      <c r="F323" s="359"/>
      <c r="G323" s="449"/>
      <c r="H323" s="453" t="str">
        <f t="shared" si="4"/>
        <v/>
      </c>
    </row>
    <row r="324" spans="2:8" x14ac:dyDescent="0.25">
      <c r="B324" s="356"/>
      <c r="C324" s="393" t="str">
        <f>IFERROR(IF(ISBLANK(B324),"",IFERROR(_xlfn.XLOOKUP(B324,'First-Tier Entities'!B:B,'First-Tier Entities'!C:C),IFERROR(_xlfn.XLOOKUP(""&amp;'Distribution Reporting'!B324,'Distribution Reporting'!D:D,'Distribution Reporting'!E:E),_xlfn.XLOOKUP(""&amp;B324,'Downstream Obligations'!D:D,'Downstream Obligations'!E:E)))),"")</f>
        <v/>
      </c>
      <c r="D324" s="394" t="str">
        <f>IF(ISBLANK(B324),"",IF(NOT(LEFT(B324)="D"),"D","")&amp;B324&amp;"."&amp;COUNTIF(B$3:B323,B324)+1)</f>
        <v/>
      </c>
      <c r="E324" s="212"/>
      <c r="F324" s="359"/>
      <c r="G324" s="449"/>
      <c r="H324" s="453" t="str">
        <f t="shared" ref="H324:H387" si="5">IF(ISBLANK(G324),"",G324-SUMIF(B:B,D324,G:G))</f>
        <v/>
      </c>
    </row>
    <row r="325" spans="2:8" x14ac:dyDescent="0.25">
      <c r="B325" s="356"/>
      <c r="C325" s="393" t="str">
        <f>IFERROR(IF(ISBLANK(B325),"",IFERROR(_xlfn.XLOOKUP(B325,'First-Tier Entities'!B:B,'First-Tier Entities'!C:C),IFERROR(_xlfn.XLOOKUP(""&amp;'Distribution Reporting'!B325,'Distribution Reporting'!D:D,'Distribution Reporting'!E:E),_xlfn.XLOOKUP(""&amp;B325,'Downstream Obligations'!D:D,'Downstream Obligations'!E:E)))),"")</f>
        <v/>
      </c>
      <c r="D325" s="394" t="str">
        <f>IF(ISBLANK(B325),"",IF(NOT(LEFT(B325)="D"),"D","")&amp;B325&amp;"."&amp;COUNTIF(B$3:B324,B325)+1)</f>
        <v/>
      </c>
      <c r="E325" s="212"/>
      <c r="F325" s="359"/>
      <c r="G325" s="449"/>
      <c r="H325" s="453" t="str">
        <f t="shared" si="5"/>
        <v/>
      </c>
    </row>
    <row r="326" spans="2:8" x14ac:dyDescent="0.25">
      <c r="B326" s="356"/>
      <c r="C326" s="393" t="str">
        <f>IFERROR(IF(ISBLANK(B326),"",IFERROR(_xlfn.XLOOKUP(B326,'First-Tier Entities'!B:B,'First-Tier Entities'!C:C),IFERROR(_xlfn.XLOOKUP(""&amp;'Distribution Reporting'!B326,'Distribution Reporting'!D:D,'Distribution Reporting'!E:E),_xlfn.XLOOKUP(""&amp;B326,'Downstream Obligations'!D:D,'Downstream Obligations'!E:E)))),"")</f>
        <v/>
      </c>
      <c r="D326" s="394" t="str">
        <f>IF(ISBLANK(B326),"",IF(NOT(LEFT(B326)="D"),"D","")&amp;B326&amp;"."&amp;COUNTIF(B$3:B325,B326)+1)</f>
        <v/>
      </c>
      <c r="E326" s="212"/>
      <c r="F326" s="359"/>
      <c r="G326" s="449"/>
      <c r="H326" s="453" t="str">
        <f t="shared" si="5"/>
        <v/>
      </c>
    </row>
    <row r="327" spans="2:8" x14ac:dyDescent="0.25">
      <c r="B327" s="356"/>
      <c r="C327" s="393" t="str">
        <f>IFERROR(IF(ISBLANK(B327),"",IFERROR(_xlfn.XLOOKUP(B327,'First-Tier Entities'!B:B,'First-Tier Entities'!C:C),IFERROR(_xlfn.XLOOKUP(""&amp;'Distribution Reporting'!B327,'Distribution Reporting'!D:D,'Distribution Reporting'!E:E),_xlfn.XLOOKUP(""&amp;B327,'Downstream Obligations'!D:D,'Downstream Obligations'!E:E)))),"")</f>
        <v/>
      </c>
      <c r="D327" s="394" t="str">
        <f>IF(ISBLANK(B327),"",IF(NOT(LEFT(B327)="D"),"D","")&amp;B327&amp;"."&amp;COUNTIF(B$3:B326,B327)+1)</f>
        <v/>
      </c>
      <c r="E327" s="212"/>
      <c r="F327" s="359"/>
      <c r="G327" s="449"/>
      <c r="H327" s="453" t="str">
        <f t="shared" si="5"/>
        <v/>
      </c>
    </row>
    <row r="328" spans="2:8" x14ac:dyDescent="0.25">
      <c r="B328" s="356"/>
      <c r="C328" s="393" t="str">
        <f>IFERROR(IF(ISBLANK(B328),"",IFERROR(_xlfn.XLOOKUP(B328,'First-Tier Entities'!B:B,'First-Tier Entities'!C:C),IFERROR(_xlfn.XLOOKUP(""&amp;'Distribution Reporting'!B328,'Distribution Reporting'!D:D,'Distribution Reporting'!E:E),_xlfn.XLOOKUP(""&amp;B328,'Downstream Obligations'!D:D,'Downstream Obligations'!E:E)))),"")</f>
        <v/>
      </c>
      <c r="D328" s="394" t="str">
        <f>IF(ISBLANK(B328),"",IF(NOT(LEFT(B328)="D"),"D","")&amp;B328&amp;"."&amp;COUNTIF(B$3:B327,B328)+1)</f>
        <v/>
      </c>
      <c r="E328" s="212"/>
      <c r="F328" s="359"/>
      <c r="G328" s="449"/>
      <c r="H328" s="453" t="str">
        <f t="shared" si="5"/>
        <v/>
      </c>
    </row>
    <row r="329" spans="2:8" x14ac:dyDescent="0.25">
      <c r="B329" s="356"/>
      <c r="C329" s="393" t="str">
        <f>IFERROR(IF(ISBLANK(B329),"",IFERROR(_xlfn.XLOOKUP(B329,'First-Tier Entities'!B:B,'First-Tier Entities'!C:C),IFERROR(_xlfn.XLOOKUP(""&amp;'Distribution Reporting'!B329,'Distribution Reporting'!D:D,'Distribution Reporting'!E:E),_xlfn.XLOOKUP(""&amp;B329,'Downstream Obligations'!D:D,'Downstream Obligations'!E:E)))),"")</f>
        <v/>
      </c>
      <c r="D329" s="394" t="str">
        <f>IF(ISBLANK(B329),"",IF(NOT(LEFT(B329)="D"),"D","")&amp;B329&amp;"."&amp;COUNTIF(B$3:B328,B329)+1)</f>
        <v/>
      </c>
      <c r="E329" s="212"/>
      <c r="F329" s="359"/>
      <c r="G329" s="449"/>
      <c r="H329" s="453" t="str">
        <f t="shared" si="5"/>
        <v/>
      </c>
    </row>
    <row r="330" spans="2:8" x14ac:dyDescent="0.25">
      <c r="B330" s="356"/>
      <c r="C330" s="393" t="str">
        <f>IFERROR(IF(ISBLANK(B330),"",IFERROR(_xlfn.XLOOKUP(B330,'First-Tier Entities'!B:B,'First-Tier Entities'!C:C),IFERROR(_xlfn.XLOOKUP(""&amp;'Distribution Reporting'!B330,'Distribution Reporting'!D:D,'Distribution Reporting'!E:E),_xlfn.XLOOKUP(""&amp;B330,'Downstream Obligations'!D:D,'Downstream Obligations'!E:E)))),"")</f>
        <v/>
      </c>
      <c r="D330" s="394" t="str">
        <f>IF(ISBLANK(B330),"",IF(NOT(LEFT(B330)="D"),"D","")&amp;B330&amp;"."&amp;COUNTIF(B$3:B329,B330)+1)</f>
        <v/>
      </c>
      <c r="E330" s="212"/>
      <c r="F330" s="359"/>
      <c r="G330" s="449"/>
      <c r="H330" s="453" t="str">
        <f t="shared" si="5"/>
        <v/>
      </c>
    </row>
    <row r="331" spans="2:8" x14ac:dyDescent="0.25">
      <c r="B331" s="356"/>
      <c r="C331" s="393" t="str">
        <f>IFERROR(IF(ISBLANK(B331),"",IFERROR(_xlfn.XLOOKUP(B331,'First-Tier Entities'!B:B,'First-Tier Entities'!C:C),IFERROR(_xlfn.XLOOKUP(""&amp;'Distribution Reporting'!B331,'Distribution Reporting'!D:D,'Distribution Reporting'!E:E),_xlfn.XLOOKUP(""&amp;B331,'Downstream Obligations'!D:D,'Downstream Obligations'!E:E)))),"")</f>
        <v/>
      </c>
      <c r="D331" s="394" t="str">
        <f>IF(ISBLANK(B331),"",IF(NOT(LEFT(B331)="D"),"D","")&amp;B331&amp;"."&amp;COUNTIF(B$3:B330,B331)+1)</f>
        <v/>
      </c>
      <c r="E331" s="212"/>
      <c r="F331" s="359"/>
      <c r="G331" s="449"/>
      <c r="H331" s="453" t="str">
        <f t="shared" si="5"/>
        <v/>
      </c>
    </row>
    <row r="332" spans="2:8" x14ac:dyDescent="0.25">
      <c r="B332" s="356"/>
      <c r="C332" s="393" t="str">
        <f>IFERROR(IF(ISBLANK(B332),"",IFERROR(_xlfn.XLOOKUP(B332,'First-Tier Entities'!B:B,'First-Tier Entities'!C:C),IFERROR(_xlfn.XLOOKUP(""&amp;'Distribution Reporting'!B332,'Distribution Reporting'!D:D,'Distribution Reporting'!E:E),_xlfn.XLOOKUP(""&amp;B332,'Downstream Obligations'!D:D,'Downstream Obligations'!E:E)))),"")</f>
        <v/>
      </c>
      <c r="D332" s="394" t="str">
        <f>IF(ISBLANK(B332),"",IF(NOT(LEFT(B332)="D"),"D","")&amp;B332&amp;"."&amp;COUNTIF(B$3:B331,B332)+1)</f>
        <v/>
      </c>
      <c r="E332" s="212"/>
      <c r="F332" s="359"/>
      <c r="G332" s="449"/>
      <c r="H332" s="453" t="str">
        <f t="shared" si="5"/>
        <v/>
      </c>
    </row>
    <row r="333" spans="2:8" x14ac:dyDescent="0.25">
      <c r="B333" s="356"/>
      <c r="C333" s="393" t="str">
        <f>IFERROR(IF(ISBLANK(B333),"",IFERROR(_xlfn.XLOOKUP(B333,'First-Tier Entities'!B:B,'First-Tier Entities'!C:C),IFERROR(_xlfn.XLOOKUP(""&amp;'Distribution Reporting'!B333,'Distribution Reporting'!D:D,'Distribution Reporting'!E:E),_xlfn.XLOOKUP(""&amp;B333,'Downstream Obligations'!D:D,'Downstream Obligations'!E:E)))),"")</f>
        <v/>
      </c>
      <c r="D333" s="394" t="str">
        <f>IF(ISBLANK(B333),"",IF(NOT(LEFT(B333)="D"),"D","")&amp;B333&amp;"."&amp;COUNTIF(B$3:B332,B333)+1)</f>
        <v/>
      </c>
      <c r="E333" s="212"/>
      <c r="F333" s="359"/>
      <c r="G333" s="449"/>
      <c r="H333" s="453" t="str">
        <f t="shared" si="5"/>
        <v/>
      </c>
    </row>
    <row r="334" spans="2:8" x14ac:dyDescent="0.25">
      <c r="B334" s="356"/>
      <c r="C334" s="393" t="str">
        <f>IFERROR(IF(ISBLANK(B334),"",IFERROR(_xlfn.XLOOKUP(B334,'First-Tier Entities'!B:B,'First-Tier Entities'!C:C),IFERROR(_xlfn.XLOOKUP(""&amp;'Distribution Reporting'!B334,'Distribution Reporting'!D:D,'Distribution Reporting'!E:E),_xlfn.XLOOKUP(""&amp;B334,'Downstream Obligations'!D:D,'Downstream Obligations'!E:E)))),"")</f>
        <v/>
      </c>
      <c r="D334" s="394" t="str">
        <f>IF(ISBLANK(B334),"",IF(NOT(LEFT(B334)="D"),"D","")&amp;B334&amp;"."&amp;COUNTIF(B$3:B333,B334)+1)</f>
        <v/>
      </c>
      <c r="E334" s="212"/>
      <c r="F334" s="359"/>
      <c r="G334" s="449"/>
      <c r="H334" s="453" t="str">
        <f t="shared" si="5"/>
        <v/>
      </c>
    </row>
    <row r="335" spans="2:8" x14ac:dyDescent="0.25">
      <c r="B335" s="356"/>
      <c r="C335" s="393" t="str">
        <f>IFERROR(IF(ISBLANK(B335),"",IFERROR(_xlfn.XLOOKUP(B335,'First-Tier Entities'!B:B,'First-Tier Entities'!C:C),IFERROR(_xlfn.XLOOKUP(""&amp;'Distribution Reporting'!B335,'Distribution Reporting'!D:D,'Distribution Reporting'!E:E),_xlfn.XLOOKUP(""&amp;B335,'Downstream Obligations'!D:D,'Downstream Obligations'!E:E)))),"")</f>
        <v/>
      </c>
      <c r="D335" s="394" t="str">
        <f>IF(ISBLANK(B335),"",IF(NOT(LEFT(B335)="D"),"D","")&amp;B335&amp;"."&amp;COUNTIF(B$3:B334,B335)+1)</f>
        <v/>
      </c>
      <c r="E335" s="212"/>
      <c r="F335" s="359"/>
      <c r="G335" s="449"/>
      <c r="H335" s="453" t="str">
        <f t="shared" si="5"/>
        <v/>
      </c>
    </row>
    <row r="336" spans="2:8" x14ac:dyDescent="0.25">
      <c r="B336" s="356"/>
      <c r="C336" s="393" t="str">
        <f>IFERROR(IF(ISBLANK(B336),"",IFERROR(_xlfn.XLOOKUP(B336,'First-Tier Entities'!B:B,'First-Tier Entities'!C:C),IFERROR(_xlfn.XLOOKUP(""&amp;'Distribution Reporting'!B336,'Distribution Reporting'!D:D,'Distribution Reporting'!E:E),_xlfn.XLOOKUP(""&amp;B336,'Downstream Obligations'!D:D,'Downstream Obligations'!E:E)))),"")</f>
        <v/>
      </c>
      <c r="D336" s="394" t="str">
        <f>IF(ISBLANK(B336),"",IF(NOT(LEFT(B336)="D"),"D","")&amp;B336&amp;"."&amp;COUNTIF(B$3:B335,B336)+1)</f>
        <v/>
      </c>
      <c r="E336" s="212"/>
      <c r="F336" s="359"/>
      <c r="G336" s="449"/>
      <c r="H336" s="453" t="str">
        <f t="shared" si="5"/>
        <v/>
      </c>
    </row>
    <row r="337" spans="2:8" x14ac:dyDescent="0.25">
      <c r="B337" s="356"/>
      <c r="C337" s="393" t="str">
        <f>IFERROR(IF(ISBLANK(B337),"",IFERROR(_xlfn.XLOOKUP(B337,'First-Tier Entities'!B:B,'First-Tier Entities'!C:C),IFERROR(_xlfn.XLOOKUP(""&amp;'Distribution Reporting'!B337,'Distribution Reporting'!D:D,'Distribution Reporting'!E:E),_xlfn.XLOOKUP(""&amp;B337,'Downstream Obligations'!D:D,'Downstream Obligations'!E:E)))),"")</f>
        <v/>
      </c>
      <c r="D337" s="394" t="str">
        <f>IF(ISBLANK(B337),"",IF(NOT(LEFT(B337)="D"),"D","")&amp;B337&amp;"."&amp;COUNTIF(B$3:B336,B337)+1)</f>
        <v/>
      </c>
      <c r="E337" s="212"/>
      <c r="F337" s="359"/>
      <c r="G337" s="449"/>
      <c r="H337" s="453" t="str">
        <f t="shared" si="5"/>
        <v/>
      </c>
    </row>
    <row r="338" spans="2:8" x14ac:dyDescent="0.25">
      <c r="B338" s="356"/>
      <c r="C338" s="393" t="str">
        <f>IFERROR(IF(ISBLANK(B338),"",IFERROR(_xlfn.XLOOKUP(B338,'First-Tier Entities'!B:B,'First-Tier Entities'!C:C),IFERROR(_xlfn.XLOOKUP(""&amp;'Distribution Reporting'!B338,'Distribution Reporting'!D:D,'Distribution Reporting'!E:E),_xlfn.XLOOKUP(""&amp;B338,'Downstream Obligations'!D:D,'Downstream Obligations'!E:E)))),"")</f>
        <v/>
      </c>
      <c r="D338" s="394" t="str">
        <f>IF(ISBLANK(B338),"",IF(NOT(LEFT(B338)="D"),"D","")&amp;B338&amp;"."&amp;COUNTIF(B$3:B337,B338)+1)</f>
        <v/>
      </c>
      <c r="E338" s="212"/>
      <c r="F338" s="359"/>
      <c r="G338" s="449"/>
      <c r="H338" s="453" t="str">
        <f t="shared" si="5"/>
        <v/>
      </c>
    </row>
    <row r="339" spans="2:8" x14ac:dyDescent="0.25">
      <c r="B339" s="356"/>
      <c r="C339" s="393" t="str">
        <f>IFERROR(IF(ISBLANK(B339),"",IFERROR(_xlfn.XLOOKUP(B339,'First-Tier Entities'!B:B,'First-Tier Entities'!C:C),IFERROR(_xlfn.XLOOKUP(""&amp;'Distribution Reporting'!B339,'Distribution Reporting'!D:D,'Distribution Reporting'!E:E),_xlfn.XLOOKUP(""&amp;B339,'Downstream Obligations'!D:D,'Downstream Obligations'!E:E)))),"")</f>
        <v/>
      </c>
      <c r="D339" s="394" t="str">
        <f>IF(ISBLANK(B339),"",IF(NOT(LEFT(B339)="D"),"D","")&amp;B339&amp;"."&amp;COUNTIF(B$3:B338,B339)+1)</f>
        <v/>
      </c>
      <c r="E339" s="212"/>
      <c r="F339" s="359"/>
      <c r="G339" s="449"/>
      <c r="H339" s="453" t="str">
        <f t="shared" si="5"/>
        <v/>
      </c>
    </row>
    <row r="340" spans="2:8" x14ac:dyDescent="0.25">
      <c r="B340" s="356"/>
      <c r="C340" s="393" t="str">
        <f>IFERROR(IF(ISBLANK(B340),"",IFERROR(_xlfn.XLOOKUP(B340,'First-Tier Entities'!B:B,'First-Tier Entities'!C:C),IFERROR(_xlfn.XLOOKUP(""&amp;'Distribution Reporting'!B340,'Distribution Reporting'!D:D,'Distribution Reporting'!E:E),_xlfn.XLOOKUP(""&amp;B340,'Downstream Obligations'!D:D,'Downstream Obligations'!E:E)))),"")</f>
        <v/>
      </c>
      <c r="D340" s="394" t="str">
        <f>IF(ISBLANK(B340),"",IF(NOT(LEFT(B340)="D"),"D","")&amp;B340&amp;"."&amp;COUNTIF(B$3:B339,B340)+1)</f>
        <v/>
      </c>
      <c r="E340" s="212"/>
      <c r="F340" s="359"/>
      <c r="G340" s="449"/>
      <c r="H340" s="453" t="str">
        <f t="shared" si="5"/>
        <v/>
      </c>
    </row>
    <row r="341" spans="2:8" x14ac:dyDescent="0.25">
      <c r="B341" s="356"/>
      <c r="C341" s="393" t="str">
        <f>IFERROR(IF(ISBLANK(B341),"",IFERROR(_xlfn.XLOOKUP(B341,'First-Tier Entities'!B:B,'First-Tier Entities'!C:C),IFERROR(_xlfn.XLOOKUP(""&amp;'Distribution Reporting'!B341,'Distribution Reporting'!D:D,'Distribution Reporting'!E:E),_xlfn.XLOOKUP(""&amp;B341,'Downstream Obligations'!D:D,'Downstream Obligations'!E:E)))),"")</f>
        <v/>
      </c>
      <c r="D341" s="394" t="str">
        <f>IF(ISBLANK(B341),"",IF(NOT(LEFT(B341)="D"),"D","")&amp;B341&amp;"."&amp;COUNTIF(B$3:B340,B341)+1)</f>
        <v/>
      </c>
      <c r="E341" s="212"/>
      <c r="F341" s="359"/>
      <c r="G341" s="449"/>
      <c r="H341" s="453" t="str">
        <f t="shared" si="5"/>
        <v/>
      </c>
    </row>
    <row r="342" spans="2:8" x14ac:dyDescent="0.25">
      <c r="B342" s="356"/>
      <c r="C342" s="393" t="str">
        <f>IFERROR(IF(ISBLANK(B342),"",IFERROR(_xlfn.XLOOKUP(B342,'First-Tier Entities'!B:B,'First-Tier Entities'!C:C),IFERROR(_xlfn.XLOOKUP(""&amp;'Distribution Reporting'!B342,'Distribution Reporting'!D:D,'Distribution Reporting'!E:E),_xlfn.XLOOKUP(""&amp;B342,'Downstream Obligations'!D:D,'Downstream Obligations'!E:E)))),"")</f>
        <v/>
      </c>
      <c r="D342" s="394" t="str">
        <f>IF(ISBLANK(B342),"",IF(NOT(LEFT(B342)="D"),"D","")&amp;B342&amp;"."&amp;COUNTIF(B$3:B341,B342)+1)</f>
        <v/>
      </c>
      <c r="E342" s="212"/>
      <c r="F342" s="359"/>
      <c r="G342" s="449"/>
      <c r="H342" s="453" t="str">
        <f t="shared" si="5"/>
        <v/>
      </c>
    </row>
    <row r="343" spans="2:8" x14ac:dyDescent="0.25">
      <c r="B343" s="356"/>
      <c r="C343" s="393" t="str">
        <f>IFERROR(IF(ISBLANK(B343),"",IFERROR(_xlfn.XLOOKUP(B343,'First-Tier Entities'!B:B,'First-Tier Entities'!C:C),IFERROR(_xlfn.XLOOKUP(""&amp;'Distribution Reporting'!B343,'Distribution Reporting'!D:D,'Distribution Reporting'!E:E),_xlfn.XLOOKUP(""&amp;B343,'Downstream Obligations'!D:D,'Downstream Obligations'!E:E)))),"")</f>
        <v/>
      </c>
      <c r="D343" s="394" t="str">
        <f>IF(ISBLANK(B343),"",IF(NOT(LEFT(B343)="D"),"D","")&amp;B343&amp;"."&amp;COUNTIF(B$3:B342,B343)+1)</f>
        <v/>
      </c>
      <c r="E343" s="212"/>
      <c r="F343" s="359"/>
      <c r="G343" s="449"/>
      <c r="H343" s="453" t="str">
        <f t="shared" si="5"/>
        <v/>
      </c>
    </row>
    <row r="344" spans="2:8" x14ac:dyDescent="0.25">
      <c r="B344" s="356"/>
      <c r="C344" s="393" t="str">
        <f>IFERROR(IF(ISBLANK(B344),"",IFERROR(_xlfn.XLOOKUP(B344,'First-Tier Entities'!B:B,'First-Tier Entities'!C:C),IFERROR(_xlfn.XLOOKUP(""&amp;'Distribution Reporting'!B344,'Distribution Reporting'!D:D,'Distribution Reporting'!E:E),_xlfn.XLOOKUP(""&amp;B344,'Downstream Obligations'!D:D,'Downstream Obligations'!E:E)))),"")</f>
        <v/>
      </c>
      <c r="D344" s="394" t="str">
        <f>IF(ISBLANK(B344),"",IF(NOT(LEFT(B344)="D"),"D","")&amp;B344&amp;"."&amp;COUNTIF(B$3:B343,B344)+1)</f>
        <v/>
      </c>
      <c r="E344" s="212"/>
      <c r="F344" s="359"/>
      <c r="G344" s="449"/>
      <c r="H344" s="453" t="str">
        <f t="shared" si="5"/>
        <v/>
      </c>
    </row>
    <row r="345" spans="2:8" x14ac:dyDescent="0.25">
      <c r="B345" s="356"/>
      <c r="C345" s="393" t="str">
        <f>IFERROR(IF(ISBLANK(B345),"",IFERROR(_xlfn.XLOOKUP(B345,'First-Tier Entities'!B:B,'First-Tier Entities'!C:C),IFERROR(_xlfn.XLOOKUP(""&amp;'Distribution Reporting'!B345,'Distribution Reporting'!D:D,'Distribution Reporting'!E:E),_xlfn.XLOOKUP(""&amp;B345,'Downstream Obligations'!D:D,'Downstream Obligations'!E:E)))),"")</f>
        <v/>
      </c>
      <c r="D345" s="394" t="str">
        <f>IF(ISBLANK(B345),"",IF(NOT(LEFT(B345)="D"),"D","")&amp;B345&amp;"."&amp;COUNTIF(B$3:B344,B345)+1)</f>
        <v/>
      </c>
      <c r="E345" s="212"/>
      <c r="F345" s="359"/>
      <c r="G345" s="449"/>
      <c r="H345" s="453" t="str">
        <f t="shared" si="5"/>
        <v/>
      </c>
    </row>
    <row r="346" spans="2:8" x14ac:dyDescent="0.25">
      <c r="B346" s="356"/>
      <c r="C346" s="393" t="str">
        <f>IFERROR(IF(ISBLANK(B346),"",IFERROR(_xlfn.XLOOKUP(B346,'First-Tier Entities'!B:B,'First-Tier Entities'!C:C),IFERROR(_xlfn.XLOOKUP(""&amp;'Distribution Reporting'!B346,'Distribution Reporting'!D:D,'Distribution Reporting'!E:E),_xlfn.XLOOKUP(""&amp;B346,'Downstream Obligations'!D:D,'Downstream Obligations'!E:E)))),"")</f>
        <v/>
      </c>
      <c r="D346" s="394" t="str">
        <f>IF(ISBLANK(B346),"",IF(NOT(LEFT(B346)="D"),"D","")&amp;B346&amp;"."&amp;COUNTIF(B$3:B345,B346)+1)</f>
        <v/>
      </c>
      <c r="E346" s="212"/>
      <c r="F346" s="359"/>
      <c r="G346" s="449"/>
      <c r="H346" s="453" t="str">
        <f t="shared" si="5"/>
        <v/>
      </c>
    </row>
    <row r="347" spans="2:8" x14ac:dyDescent="0.25">
      <c r="B347" s="356"/>
      <c r="C347" s="393" t="str">
        <f>IFERROR(IF(ISBLANK(B347),"",IFERROR(_xlfn.XLOOKUP(B347,'First-Tier Entities'!B:B,'First-Tier Entities'!C:C),IFERROR(_xlfn.XLOOKUP(""&amp;'Distribution Reporting'!B347,'Distribution Reporting'!D:D,'Distribution Reporting'!E:E),_xlfn.XLOOKUP(""&amp;B347,'Downstream Obligations'!D:D,'Downstream Obligations'!E:E)))),"")</f>
        <v/>
      </c>
      <c r="D347" s="394" t="str">
        <f>IF(ISBLANK(B347),"",IF(NOT(LEFT(B347)="D"),"D","")&amp;B347&amp;"."&amp;COUNTIF(B$3:B346,B347)+1)</f>
        <v/>
      </c>
      <c r="E347" s="212"/>
      <c r="F347" s="359"/>
      <c r="G347" s="449"/>
      <c r="H347" s="453" t="str">
        <f t="shared" si="5"/>
        <v/>
      </c>
    </row>
    <row r="348" spans="2:8" x14ac:dyDescent="0.25">
      <c r="B348" s="356"/>
      <c r="C348" s="393" t="str">
        <f>IFERROR(IF(ISBLANK(B348),"",IFERROR(_xlfn.XLOOKUP(B348,'First-Tier Entities'!B:B,'First-Tier Entities'!C:C),IFERROR(_xlfn.XLOOKUP(""&amp;'Distribution Reporting'!B348,'Distribution Reporting'!D:D,'Distribution Reporting'!E:E),_xlfn.XLOOKUP(""&amp;B348,'Downstream Obligations'!D:D,'Downstream Obligations'!E:E)))),"")</f>
        <v/>
      </c>
      <c r="D348" s="394" t="str">
        <f>IF(ISBLANK(B348),"",IF(NOT(LEFT(B348)="D"),"D","")&amp;B348&amp;"."&amp;COUNTIF(B$3:B347,B348)+1)</f>
        <v/>
      </c>
      <c r="E348" s="212"/>
      <c r="F348" s="359"/>
      <c r="G348" s="449"/>
      <c r="H348" s="453" t="str">
        <f t="shared" si="5"/>
        <v/>
      </c>
    </row>
    <row r="349" spans="2:8" x14ac:dyDescent="0.25">
      <c r="B349" s="356"/>
      <c r="C349" s="393" t="str">
        <f>IFERROR(IF(ISBLANK(B349),"",IFERROR(_xlfn.XLOOKUP(B349,'First-Tier Entities'!B:B,'First-Tier Entities'!C:C),IFERROR(_xlfn.XLOOKUP(""&amp;'Distribution Reporting'!B349,'Distribution Reporting'!D:D,'Distribution Reporting'!E:E),_xlfn.XLOOKUP(""&amp;B349,'Downstream Obligations'!D:D,'Downstream Obligations'!E:E)))),"")</f>
        <v/>
      </c>
      <c r="D349" s="394" t="str">
        <f>IF(ISBLANK(B349),"",IF(NOT(LEFT(B349)="D"),"D","")&amp;B349&amp;"."&amp;COUNTIF(B$3:B348,B349)+1)</f>
        <v/>
      </c>
      <c r="E349" s="212"/>
      <c r="F349" s="359"/>
      <c r="G349" s="449"/>
      <c r="H349" s="453" t="str">
        <f t="shared" si="5"/>
        <v/>
      </c>
    </row>
    <row r="350" spans="2:8" x14ac:dyDescent="0.25">
      <c r="B350" s="356"/>
      <c r="C350" s="393" t="str">
        <f>IFERROR(IF(ISBLANK(B350),"",IFERROR(_xlfn.XLOOKUP(B350,'First-Tier Entities'!B:B,'First-Tier Entities'!C:C),IFERROR(_xlfn.XLOOKUP(""&amp;'Distribution Reporting'!B350,'Distribution Reporting'!D:D,'Distribution Reporting'!E:E),_xlfn.XLOOKUP(""&amp;B350,'Downstream Obligations'!D:D,'Downstream Obligations'!E:E)))),"")</f>
        <v/>
      </c>
      <c r="D350" s="394" t="str">
        <f>IF(ISBLANK(B350),"",IF(NOT(LEFT(B350)="D"),"D","")&amp;B350&amp;"."&amp;COUNTIF(B$3:B349,B350)+1)</f>
        <v/>
      </c>
      <c r="E350" s="212"/>
      <c r="F350" s="359"/>
      <c r="G350" s="449"/>
      <c r="H350" s="453" t="str">
        <f t="shared" si="5"/>
        <v/>
      </c>
    </row>
    <row r="351" spans="2:8" x14ac:dyDescent="0.25">
      <c r="B351" s="356"/>
      <c r="C351" s="393" t="str">
        <f>IFERROR(IF(ISBLANK(B351),"",IFERROR(_xlfn.XLOOKUP(B351,'First-Tier Entities'!B:B,'First-Tier Entities'!C:C),IFERROR(_xlfn.XLOOKUP(""&amp;'Distribution Reporting'!B351,'Distribution Reporting'!D:D,'Distribution Reporting'!E:E),_xlfn.XLOOKUP(""&amp;B351,'Downstream Obligations'!D:D,'Downstream Obligations'!E:E)))),"")</f>
        <v/>
      </c>
      <c r="D351" s="394" t="str">
        <f>IF(ISBLANK(B351),"",IF(NOT(LEFT(B351)="D"),"D","")&amp;B351&amp;"."&amp;COUNTIF(B$3:B350,B351)+1)</f>
        <v/>
      </c>
      <c r="E351" s="212"/>
      <c r="F351" s="359"/>
      <c r="G351" s="449"/>
      <c r="H351" s="453" t="str">
        <f t="shared" si="5"/>
        <v/>
      </c>
    </row>
    <row r="352" spans="2:8" x14ac:dyDescent="0.25">
      <c r="B352" s="356"/>
      <c r="C352" s="393" t="str">
        <f>IFERROR(IF(ISBLANK(B352),"",IFERROR(_xlfn.XLOOKUP(B352,'First-Tier Entities'!B:B,'First-Tier Entities'!C:C),IFERROR(_xlfn.XLOOKUP(""&amp;'Distribution Reporting'!B352,'Distribution Reporting'!D:D,'Distribution Reporting'!E:E),_xlfn.XLOOKUP(""&amp;B352,'Downstream Obligations'!D:D,'Downstream Obligations'!E:E)))),"")</f>
        <v/>
      </c>
      <c r="D352" s="394" t="str">
        <f>IF(ISBLANK(B352),"",IF(NOT(LEFT(B352)="D"),"D","")&amp;B352&amp;"."&amp;COUNTIF(B$3:B351,B352)+1)</f>
        <v/>
      </c>
      <c r="E352" s="212"/>
      <c r="F352" s="359"/>
      <c r="G352" s="449"/>
      <c r="H352" s="453" t="str">
        <f t="shared" si="5"/>
        <v/>
      </c>
    </row>
    <row r="353" spans="2:8" x14ac:dyDescent="0.25">
      <c r="B353" s="356"/>
      <c r="C353" s="393" t="str">
        <f>IFERROR(IF(ISBLANK(B353),"",IFERROR(_xlfn.XLOOKUP(B353,'First-Tier Entities'!B:B,'First-Tier Entities'!C:C),IFERROR(_xlfn.XLOOKUP(""&amp;'Distribution Reporting'!B353,'Distribution Reporting'!D:D,'Distribution Reporting'!E:E),_xlfn.XLOOKUP(""&amp;B353,'Downstream Obligations'!D:D,'Downstream Obligations'!E:E)))),"")</f>
        <v/>
      </c>
      <c r="D353" s="394" t="str">
        <f>IF(ISBLANK(B353),"",IF(NOT(LEFT(B353)="D"),"D","")&amp;B353&amp;"."&amp;COUNTIF(B$3:B352,B353)+1)</f>
        <v/>
      </c>
      <c r="E353" s="212"/>
      <c r="F353" s="359"/>
      <c r="G353" s="449"/>
      <c r="H353" s="453" t="str">
        <f t="shared" si="5"/>
        <v/>
      </c>
    </row>
    <row r="354" spans="2:8" x14ac:dyDescent="0.25">
      <c r="B354" s="356"/>
      <c r="C354" s="393" t="str">
        <f>IFERROR(IF(ISBLANK(B354),"",IFERROR(_xlfn.XLOOKUP(B354,'First-Tier Entities'!B:B,'First-Tier Entities'!C:C),IFERROR(_xlfn.XLOOKUP(""&amp;'Distribution Reporting'!B354,'Distribution Reporting'!D:D,'Distribution Reporting'!E:E),_xlfn.XLOOKUP(""&amp;B354,'Downstream Obligations'!D:D,'Downstream Obligations'!E:E)))),"")</f>
        <v/>
      </c>
      <c r="D354" s="394" t="str">
        <f>IF(ISBLANK(B354),"",IF(NOT(LEFT(B354)="D"),"D","")&amp;B354&amp;"."&amp;COUNTIF(B$3:B353,B354)+1)</f>
        <v/>
      </c>
      <c r="E354" s="212"/>
      <c r="F354" s="359"/>
      <c r="G354" s="449"/>
      <c r="H354" s="453" t="str">
        <f t="shared" si="5"/>
        <v/>
      </c>
    </row>
    <row r="355" spans="2:8" x14ac:dyDescent="0.25">
      <c r="B355" s="356"/>
      <c r="C355" s="393" t="str">
        <f>IFERROR(IF(ISBLANK(B355),"",IFERROR(_xlfn.XLOOKUP(B355,'First-Tier Entities'!B:B,'First-Tier Entities'!C:C),IFERROR(_xlfn.XLOOKUP(""&amp;'Distribution Reporting'!B355,'Distribution Reporting'!D:D,'Distribution Reporting'!E:E),_xlfn.XLOOKUP(""&amp;B355,'Downstream Obligations'!D:D,'Downstream Obligations'!E:E)))),"")</f>
        <v/>
      </c>
      <c r="D355" s="394" t="str">
        <f>IF(ISBLANK(B355),"",IF(NOT(LEFT(B355)="D"),"D","")&amp;B355&amp;"."&amp;COUNTIF(B$3:B354,B355)+1)</f>
        <v/>
      </c>
      <c r="E355" s="212"/>
      <c r="F355" s="359"/>
      <c r="G355" s="449"/>
      <c r="H355" s="453" t="str">
        <f t="shared" si="5"/>
        <v/>
      </c>
    </row>
    <row r="356" spans="2:8" x14ac:dyDescent="0.25">
      <c r="B356" s="356"/>
      <c r="C356" s="393" t="str">
        <f>IFERROR(IF(ISBLANK(B356),"",IFERROR(_xlfn.XLOOKUP(B356,'First-Tier Entities'!B:B,'First-Tier Entities'!C:C),IFERROR(_xlfn.XLOOKUP(""&amp;'Distribution Reporting'!B356,'Distribution Reporting'!D:D,'Distribution Reporting'!E:E),_xlfn.XLOOKUP(""&amp;B356,'Downstream Obligations'!D:D,'Downstream Obligations'!E:E)))),"")</f>
        <v/>
      </c>
      <c r="D356" s="394" t="str">
        <f>IF(ISBLANK(B356),"",IF(NOT(LEFT(B356)="D"),"D","")&amp;B356&amp;"."&amp;COUNTIF(B$3:B355,B356)+1)</f>
        <v/>
      </c>
      <c r="E356" s="212"/>
      <c r="F356" s="359"/>
      <c r="G356" s="449"/>
      <c r="H356" s="453" t="str">
        <f t="shared" si="5"/>
        <v/>
      </c>
    </row>
    <row r="357" spans="2:8" x14ac:dyDescent="0.25">
      <c r="B357" s="356"/>
      <c r="C357" s="393" t="str">
        <f>IFERROR(IF(ISBLANK(B357),"",IFERROR(_xlfn.XLOOKUP(B357,'First-Tier Entities'!B:B,'First-Tier Entities'!C:C),IFERROR(_xlfn.XLOOKUP(""&amp;'Distribution Reporting'!B357,'Distribution Reporting'!D:D,'Distribution Reporting'!E:E),_xlfn.XLOOKUP(""&amp;B357,'Downstream Obligations'!D:D,'Downstream Obligations'!E:E)))),"")</f>
        <v/>
      </c>
      <c r="D357" s="394" t="str">
        <f>IF(ISBLANK(B357),"",IF(NOT(LEFT(B357)="D"),"D","")&amp;B357&amp;"."&amp;COUNTIF(B$3:B356,B357)+1)</f>
        <v/>
      </c>
      <c r="E357" s="212"/>
      <c r="F357" s="359"/>
      <c r="G357" s="449"/>
      <c r="H357" s="453" t="str">
        <f t="shared" si="5"/>
        <v/>
      </c>
    </row>
    <row r="358" spans="2:8" x14ac:dyDescent="0.25">
      <c r="B358" s="356"/>
      <c r="C358" s="393" t="str">
        <f>IFERROR(IF(ISBLANK(B358),"",IFERROR(_xlfn.XLOOKUP(B358,'First-Tier Entities'!B:B,'First-Tier Entities'!C:C),IFERROR(_xlfn.XLOOKUP(""&amp;'Distribution Reporting'!B358,'Distribution Reporting'!D:D,'Distribution Reporting'!E:E),_xlfn.XLOOKUP(""&amp;B358,'Downstream Obligations'!D:D,'Downstream Obligations'!E:E)))),"")</f>
        <v/>
      </c>
      <c r="D358" s="394" t="str">
        <f>IF(ISBLANK(B358),"",IF(NOT(LEFT(B358)="D"),"D","")&amp;B358&amp;"."&amp;COUNTIF(B$3:B357,B358)+1)</f>
        <v/>
      </c>
      <c r="E358" s="212"/>
      <c r="F358" s="359"/>
      <c r="G358" s="449"/>
      <c r="H358" s="453" t="str">
        <f t="shared" si="5"/>
        <v/>
      </c>
    </row>
    <row r="359" spans="2:8" x14ac:dyDescent="0.25">
      <c r="B359" s="356"/>
      <c r="C359" s="393" t="str">
        <f>IFERROR(IF(ISBLANK(B359),"",IFERROR(_xlfn.XLOOKUP(B359,'First-Tier Entities'!B:B,'First-Tier Entities'!C:C),IFERROR(_xlfn.XLOOKUP(""&amp;'Distribution Reporting'!B359,'Distribution Reporting'!D:D,'Distribution Reporting'!E:E),_xlfn.XLOOKUP(""&amp;B359,'Downstream Obligations'!D:D,'Downstream Obligations'!E:E)))),"")</f>
        <v/>
      </c>
      <c r="D359" s="394" t="str">
        <f>IF(ISBLANK(B359),"",IF(NOT(LEFT(B359)="D"),"D","")&amp;B359&amp;"."&amp;COUNTIF(B$3:B358,B359)+1)</f>
        <v/>
      </c>
      <c r="E359" s="212"/>
      <c r="F359" s="359"/>
      <c r="G359" s="449"/>
      <c r="H359" s="453" t="str">
        <f t="shared" si="5"/>
        <v/>
      </c>
    </row>
    <row r="360" spans="2:8" x14ac:dyDescent="0.25">
      <c r="B360" s="356"/>
      <c r="C360" s="393" t="str">
        <f>IFERROR(IF(ISBLANK(B360),"",IFERROR(_xlfn.XLOOKUP(B360,'First-Tier Entities'!B:B,'First-Tier Entities'!C:C),IFERROR(_xlfn.XLOOKUP(""&amp;'Distribution Reporting'!B360,'Distribution Reporting'!D:D,'Distribution Reporting'!E:E),_xlfn.XLOOKUP(""&amp;B360,'Downstream Obligations'!D:D,'Downstream Obligations'!E:E)))),"")</f>
        <v/>
      </c>
      <c r="D360" s="394" t="str">
        <f>IF(ISBLANK(B360),"",IF(NOT(LEFT(B360)="D"),"D","")&amp;B360&amp;"."&amp;COUNTIF(B$3:B359,B360)+1)</f>
        <v/>
      </c>
      <c r="E360" s="212"/>
      <c r="F360" s="359"/>
      <c r="G360" s="449"/>
      <c r="H360" s="453" t="str">
        <f t="shared" si="5"/>
        <v/>
      </c>
    </row>
    <row r="361" spans="2:8" x14ac:dyDescent="0.25">
      <c r="B361" s="356"/>
      <c r="C361" s="393" t="str">
        <f>IFERROR(IF(ISBLANK(B361),"",IFERROR(_xlfn.XLOOKUP(B361,'First-Tier Entities'!B:B,'First-Tier Entities'!C:C),IFERROR(_xlfn.XLOOKUP(""&amp;'Distribution Reporting'!B361,'Distribution Reporting'!D:D,'Distribution Reporting'!E:E),_xlfn.XLOOKUP(""&amp;B361,'Downstream Obligations'!D:D,'Downstream Obligations'!E:E)))),"")</f>
        <v/>
      </c>
      <c r="D361" s="394" t="str">
        <f>IF(ISBLANK(B361),"",IF(NOT(LEFT(B361)="D"),"D","")&amp;B361&amp;"."&amp;COUNTIF(B$3:B360,B361)+1)</f>
        <v/>
      </c>
      <c r="E361" s="212"/>
      <c r="F361" s="359"/>
      <c r="G361" s="449"/>
      <c r="H361" s="453" t="str">
        <f t="shared" si="5"/>
        <v/>
      </c>
    </row>
    <row r="362" spans="2:8" x14ac:dyDescent="0.25">
      <c r="B362" s="356"/>
      <c r="C362" s="393" t="str">
        <f>IFERROR(IF(ISBLANK(B362),"",IFERROR(_xlfn.XLOOKUP(B362,'First-Tier Entities'!B:B,'First-Tier Entities'!C:C),IFERROR(_xlfn.XLOOKUP(""&amp;'Distribution Reporting'!B362,'Distribution Reporting'!D:D,'Distribution Reporting'!E:E),_xlfn.XLOOKUP(""&amp;B362,'Downstream Obligations'!D:D,'Downstream Obligations'!E:E)))),"")</f>
        <v/>
      </c>
      <c r="D362" s="394" t="str">
        <f>IF(ISBLANK(B362),"",IF(NOT(LEFT(B362)="D"),"D","")&amp;B362&amp;"."&amp;COUNTIF(B$3:B361,B362)+1)</f>
        <v/>
      </c>
      <c r="E362" s="212"/>
      <c r="F362" s="359"/>
      <c r="G362" s="449"/>
      <c r="H362" s="453" t="str">
        <f t="shared" si="5"/>
        <v/>
      </c>
    </row>
    <row r="363" spans="2:8" x14ac:dyDescent="0.25">
      <c r="B363" s="356"/>
      <c r="C363" s="393" t="str">
        <f>IFERROR(IF(ISBLANK(B363),"",IFERROR(_xlfn.XLOOKUP(B363,'First-Tier Entities'!B:B,'First-Tier Entities'!C:C),IFERROR(_xlfn.XLOOKUP(""&amp;'Distribution Reporting'!B363,'Distribution Reporting'!D:D,'Distribution Reporting'!E:E),_xlfn.XLOOKUP(""&amp;B363,'Downstream Obligations'!D:D,'Downstream Obligations'!E:E)))),"")</f>
        <v/>
      </c>
      <c r="D363" s="394" t="str">
        <f>IF(ISBLANK(B363),"",IF(NOT(LEFT(B363)="D"),"D","")&amp;B363&amp;"."&amp;COUNTIF(B$3:B362,B363)+1)</f>
        <v/>
      </c>
      <c r="E363" s="212"/>
      <c r="F363" s="359"/>
      <c r="G363" s="449"/>
      <c r="H363" s="453" t="str">
        <f t="shared" si="5"/>
        <v/>
      </c>
    </row>
    <row r="364" spans="2:8" x14ac:dyDescent="0.25">
      <c r="B364" s="356"/>
      <c r="C364" s="393" t="str">
        <f>IFERROR(IF(ISBLANK(B364),"",IFERROR(_xlfn.XLOOKUP(B364,'First-Tier Entities'!B:B,'First-Tier Entities'!C:C),IFERROR(_xlfn.XLOOKUP(""&amp;'Distribution Reporting'!B364,'Distribution Reporting'!D:D,'Distribution Reporting'!E:E),_xlfn.XLOOKUP(""&amp;B364,'Downstream Obligations'!D:D,'Downstream Obligations'!E:E)))),"")</f>
        <v/>
      </c>
      <c r="D364" s="394" t="str">
        <f>IF(ISBLANK(B364),"",IF(NOT(LEFT(B364)="D"),"D","")&amp;B364&amp;"."&amp;COUNTIF(B$3:B363,B364)+1)</f>
        <v/>
      </c>
      <c r="E364" s="212"/>
      <c r="F364" s="359"/>
      <c r="G364" s="449"/>
      <c r="H364" s="453" t="str">
        <f t="shared" si="5"/>
        <v/>
      </c>
    </row>
    <row r="365" spans="2:8" x14ac:dyDescent="0.25">
      <c r="B365" s="356"/>
      <c r="C365" s="393" t="str">
        <f>IFERROR(IF(ISBLANK(B365),"",IFERROR(_xlfn.XLOOKUP(B365,'First-Tier Entities'!B:B,'First-Tier Entities'!C:C),IFERROR(_xlfn.XLOOKUP(""&amp;'Distribution Reporting'!B365,'Distribution Reporting'!D:D,'Distribution Reporting'!E:E),_xlfn.XLOOKUP(""&amp;B365,'Downstream Obligations'!D:D,'Downstream Obligations'!E:E)))),"")</f>
        <v/>
      </c>
      <c r="D365" s="394" t="str">
        <f>IF(ISBLANK(B365),"",IF(NOT(LEFT(B365)="D"),"D","")&amp;B365&amp;"."&amp;COUNTIF(B$3:B364,B365)+1)</f>
        <v/>
      </c>
      <c r="E365" s="212"/>
      <c r="F365" s="359"/>
      <c r="G365" s="449"/>
      <c r="H365" s="453" t="str">
        <f t="shared" si="5"/>
        <v/>
      </c>
    </row>
    <row r="366" spans="2:8" x14ac:dyDescent="0.25">
      <c r="B366" s="356"/>
      <c r="C366" s="393" t="str">
        <f>IFERROR(IF(ISBLANK(B366),"",IFERROR(_xlfn.XLOOKUP(B366,'First-Tier Entities'!B:B,'First-Tier Entities'!C:C),IFERROR(_xlfn.XLOOKUP(""&amp;'Distribution Reporting'!B366,'Distribution Reporting'!D:D,'Distribution Reporting'!E:E),_xlfn.XLOOKUP(""&amp;B366,'Downstream Obligations'!D:D,'Downstream Obligations'!E:E)))),"")</f>
        <v/>
      </c>
      <c r="D366" s="394" t="str">
        <f>IF(ISBLANK(B366),"",IF(NOT(LEFT(B366)="D"),"D","")&amp;B366&amp;"."&amp;COUNTIF(B$3:B365,B366)+1)</f>
        <v/>
      </c>
      <c r="E366" s="212"/>
      <c r="F366" s="359"/>
      <c r="G366" s="449"/>
      <c r="H366" s="453" t="str">
        <f t="shared" si="5"/>
        <v/>
      </c>
    </row>
    <row r="367" spans="2:8" x14ac:dyDescent="0.25">
      <c r="B367" s="356"/>
      <c r="C367" s="393" t="str">
        <f>IFERROR(IF(ISBLANK(B367),"",IFERROR(_xlfn.XLOOKUP(B367,'First-Tier Entities'!B:B,'First-Tier Entities'!C:C),IFERROR(_xlfn.XLOOKUP(""&amp;'Distribution Reporting'!B367,'Distribution Reporting'!D:D,'Distribution Reporting'!E:E),_xlfn.XLOOKUP(""&amp;B367,'Downstream Obligations'!D:D,'Downstream Obligations'!E:E)))),"")</f>
        <v/>
      </c>
      <c r="D367" s="394" t="str">
        <f>IF(ISBLANK(B367),"",IF(NOT(LEFT(B367)="D"),"D","")&amp;B367&amp;"."&amp;COUNTIF(B$3:B366,B367)+1)</f>
        <v/>
      </c>
      <c r="E367" s="212"/>
      <c r="F367" s="359"/>
      <c r="G367" s="449"/>
      <c r="H367" s="453" t="str">
        <f t="shared" si="5"/>
        <v/>
      </c>
    </row>
    <row r="368" spans="2:8" x14ac:dyDescent="0.25">
      <c r="B368" s="356"/>
      <c r="C368" s="393" t="str">
        <f>IFERROR(IF(ISBLANK(B368),"",IFERROR(_xlfn.XLOOKUP(B368,'First-Tier Entities'!B:B,'First-Tier Entities'!C:C),IFERROR(_xlfn.XLOOKUP(""&amp;'Distribution Reporting'!B368,'Distribution Reporting'!D:D,'Distribution Reporting'!E:E),_xlfn.XLOOKUP(""&amp;B368,'Downstream Obligations'!D:D,'Downstream Obligations'!E:E)))),"")</f>
        <v/>
      </c>
      <c r="D368" s="394" t="str">
        <f>IF(ISBLANK(B368),"",IF(NOT(LEFT(B368)="D"),"D","")&amp;B368&amp;"."&amp;COUNTIF(B$3:B367,B368)+1)</f>
        <v/>
      </c>
      <c r="E368" s="212"/>
      <c r="F368" s="359"/>
      <c r="G368" s="449"/>
      <c r="H368" s="453" t="str">
        <f t="shared" si="5"/>
        <v/>
      </c>
    </row>
    <row r="369" spans="2:8" x14ac:dyDescent="0.25">
      <c r="B369" s="356"/>
      <c r="C369" s="393" t="str">
        <f>IFERROR(IF(ISBLANK(B369),"",IFERROR(_xlfn.XLOOKUP(B369,'First-Tier Entities'!B:B,'First-Tier Entities'!C:C),IFERROR(_xlfn.XLOOKUP(""&amp;'Distribution Reporting'!B369,'Distribution Reporting'!D:D,'Distribution Reporting'!E:E),_xlfn.XLOOKUP(""&amp;B369,'Downstream Obligations'!D:D,'Downstream Obligations'!E:E)))),"")</f>
        <v/>
      </c>
      <c r="D369" s="394" t="str">
        <f>IF(ISBLANK(B369),"",IF(NOT(LEFT(B369)="D"),"D","")&amp;B369&amp;"."&amp;COUNTIF(B$3:B368,B369)+1)</f>
        <v/>
      </c>
      <c r="E369" s="212"/>
      <c r="F369" s="359"/>
      <c r="G369" s="449"/>
      <c r="H369" s="453" t="str">
        <f t="shared" si="5"/>
        <v/>
      </c>
    </row>
    <row r="370" spans="2:8" x14ac:dyDescent="0.25">
      <c r="B370" s="356"/>
      <c r="C370" s="393" t="str">
        <f>IFERROR(IF(ISBLANK(B370),"",IFERROR(_xlfn.XLOOKUP(B370,'First-Tier Entities'!B:B,'First-Tier Entities'!C:C),IFERROR(_xlfn.XLOOKUP(""&amp;'Distribution Reporting'!B370,'Distribution Reporting'!D:D,'Distribution Reporting'!E:E),_xlfn.XLOOKUP(""&amp;B370,'Downstream Obligations'!D:D,'Downstream Obligations'!E:E)))),"")</f>
        <v/>
      </c>
      <c r="D370" s="394" t="str">
        <f>IF(ISBLANK(B370),"",IF(NOT(LEFT(B370)="D"),"D","")&amp;B370&amp;"."&amp;COUNTIF(B$3:B369,B370)+1)</f>
        <v/>
      </c>
      <c r="E370" s="212"/>
      <c r="F370" s="359"/>
      <c r="G370" s="449"/>
      <c r="H370" s="453" t="str">
        <f t="shared" si="5"/>
        <v/>
      </c>
    </row>
    <row r="371" spans="2:8" x14ac:dyDescent="0.25">
      <c r="B371" s="356"/>
      <c r="C371" s="393" t="str">
        <f>IFERROR(IF(ISBLANK(B371),"",IFERROR(_xlfn.XLOOKUP(B371,'First-Tier Entities'!B:B,'First-Tier Entities'!C:C),IFERROR(_xlfn.XLOOKUP(""&amp;'Distribution Reporting'!B371,'Distribution Reporting'!D:D,'Distribution Reporting'!E:E),_xlfn.XLOOKUP(""&amp;B371,'Downstream Obligations'!D:D,'Downstream Obligations'!E:E)))),"")</f>
        <v/>
      </c>
      <c r="D371" s="394" t="str">
        <f>IF(ISBLANK(B371),"",IF(NOT(LEFT(B371)="D"),"D","")&amp;B371&amp;"."&amp;COUNTIF(B$3:B370,B371)+1)</f>
        <v/>
      </c>
      <c r="E371" s="212"/>
      <c r="F371" s="359"/>
      <c r="G371" s="449"/>
      <c r="H371" s="453" t="str">
        <f t="shared" si="5"/>
        <v/>
      </c>
    </row>
    <row r="372" spans="2:8" x14ac:dyDescent="0.25">
      <c r="B372" s="356"/>
      <c r="C372" s="393" t="str">
        <f>IFERROR(IF(ISBLANK(B372),"",IFERROR(_xlfn.XLOOKUP(B372,'First-Tier Entities'!B:B,'First-Tier Entities'!C:C),IFERROR(_xlfn.XLOOKUP(""&amp;'Distribution Reporting'!B372,'Distribution Reporting'!D:D,'Distribution Reporting'!E:E),_xlfn.XLOOKUP(""&amp;B372,'Downstream Obligations'!D:D,'Downstream Obligations'!E:E)))),"")</f>
        <v/>
      </c>
      <c r="D372" s="394" t="str">
        <f>IF(ISBLANK(B372),"",IF(NOT(LEFT(B372)="D"),"D","")&amp;B372&amp;"."&amp;COUNTIF(B$3:B371,B372)+1)</f>
        <v/>
      </c>
      <c r="E372" s="212"/>
      <c r="F372" s="359"/>
      <c r="G372" s="449"/>
      <c r="H372" s="453" t="str">
        <f t="shared" si="5"/>
        <v/>
      </c>
    </row>
    <row r="373" spans="2:8" x14ac:dyDescent="0.25">
      <c r="B373" s="356"/>
      <c r="C373" s="393" t="str">
        <f>IFERROR(IF(ISBLANK(B373),"",IFERROR(_xlfn.XLOOKUP(B373,'First-Tier Entities'!B:B,'First-Tier Entities'!C:C),IFERROR(_xlfn.XLOOKUP(""&amp;'Distribution Reporting'!B373,'Distribution Reporting'!D:D,'Distribution Reporting'!E:E),_xlfn.XLOOKUP(""&amp;B373,'Downstream Obligations'!D:D,'Downstream Obligations'!E:E)))),"")</f>
        <v/>
      </c>
      <c r="D373" s="394" t="str">
        <f>IF(ISBLANK(B373),"",IF(NOT(LEFT(B373)="D"),"D","")&amp;B373&amp;"."&amp;COUNTIF(B$3:B372,B373)+1)</f>
        <v/>
      </c>
      <c r="E373" s="212"/>
      <c r="F373" s="359"/>
      <c r="G373" s="449"/>
      <c r="H373" s="453" t="str">
        <f t="shared" si="5"/>
        <v/>
      </c>
    </row>
    <row r="374" spans="2:8" x14ac:dyDescent="0.25">
      <c r="B374" s="356"/>
      <c r="C374" s="393" t="str">
        <f>IFERROR(IF(ISBLANK(B374),"",IFERROR(_xlfn.XLOOKUP(B374,'First-Tier Entities'!B:B,'First-Tier Entities'!C:C),IFERROR(_xlfn.XLOOKUP(""&amp;'Distribution Reporting'!B374,'Distribution Reporting'!D:D,'Distribution Reporting'!E:E),_xlfn.XLOOKUP(""&amp;B374,'Downstream Obligations'!D:D,'Downstream Obligations'!E:E)))),"")</f>
        <v/>
      </c>
      <c r="D374" s="394" t="str">
        <f>IF(ISBLANK(B374),"",IF(NOT(LEFT(B374)="D"),"D","")&amp;B374&amp;"."&amp;COUNTIF(B$3:B373,B374)+1)</f>
        <v/>
      </c>
      <c r="E374" s="212"/>
      <c r="F374" s="359"/>
      <c r="G374" s="449"/>
      <c r="H374" s="453" t="str">
        <f t="shared" si="5"/>
        <v/>
      </c>
    </row>
    <row r="375" spans="2:8" x14ac:dyDescent="0.25">
      <c r="B375" s="356"/>
      <c r="C375" s="393" t="str">
        <f>IFERROR(IF(ISBLANK(B375),"",IFERROR(_xlfn.XLOOKUP(B375,'First-Tier Entities'!B:B,'First-Tier Entities'!C:C),IFERROR(_xlfn.XLOOKUP(""&amp;'Distribution Reporting'!B375,'Distribution Reporting'!D:D,'Distribution Reporting'!E:E),_xlfn.XLOOKUP(""&amp;B375,'Downstream Obligations'!D:D,'Downstream Obligations'!E:E)))),"")</f>
        <v/>
      </c>
      <c r="D375" s="394" t="str">
        <f>IF(ISBLANK(B375),"",IF(NOT(LEFT(B375)="D"),"D","")&amp;B375&amp;"."&amp;COUNTIF(B$3:B374,B375)+1)</f>
        <v/>
      </c>
      <c r="E375" s="212"/>
      <c r="F375" s="359"/>
      <c r="G375" s="449"/>
      <c r="H375" s="453" t="str">
        <f t="shared" si="5"/>
        <v/>
      </c>
    </row>
    <row r="376" spans="2:8" x14ac:dyDescent="0.25">
      <c r="B376" s="356"/>
      <c r="C376" s="393" t="str">
        <f>IFERROR(IF(ISBLANK(B376),"",IFERROR(_xlfn.XLOOKUP(B376,'First-Tier Entities'!B:B,'First-Tier Entities'!C:C),IFERROR(_xlfn.XLOOKUP(""&amp;'Distribution Reporting'!B376,'Distribution Reporting'!D:D,'Distribution Reporting'!E:E),_xlfn.XLOOKUP(""&amp;B376,'Downstream Obligations'!D:D,'Downstream Obligations'!E:E)))),"")</f>
        <v/>
      </c>
      <c r="D376" s="394" t="str">
        <f>IF(ISBLANK(B376),"",IF(NOT(LEFT(B376)="D"),"D","")&amp;B376&amp;"."&amp;COUNTIF(B$3:B375,B376)+1)</f>
        <v/>
      </c>
      <c r="E376" s="212"/>
      <c r="F376" s="359"/>
      <c r="G376" s="449"/>
      <c r="H376" s="453" t="str">
        <f t="shared" si="5"/>
        <v/>
      </c>
    </row>
    <row r="377" spans="2:8" x14ac:dyDescent="0.25">
      <c r="B377" s="356"/>
      <c r="C377" s="393" t="str">
        <f>IFERROR(IF(ISBLANK(B377),"",IFERROR(_xlfn.XLOOKUP(B377,'First-Tier Entities'!B:B,'First-Tier Entities'!C:C),IFERROR(_xlfn.XLOOKUP(""&amp;'Distribution Reporting'!B377,'Distribution Reporting'!D:D,'Distribution Reporting'!E:E),_xlfn.XLOOKUP(""&amp;B377,'Downstream Obligations'!D:D,'Downstream Obligations'!E:E)))),"")</f>
        <v/>
      </c>
      <c r="D377" s="394" t="str">
        <f>IF(ISBLANK(B377),"",IF(NOT(LEFT(B377)="D"),"D","")&amp;B377&amp;"."&amp;COUNTIF(B$3:B376,B377)+1)</f>
        <v/>
      </c>
      <c r="E377" s="212"/>
      <c r="F377" s="359"/>
      <c r="G377" s="449"/>
      <c r="H377" s="453" t="str">
        <f t="shared" si="5"/>
        <v/>
      </c>
    </row>
    <row r="378" spans="2:8" x14ac:dyDescent="0.25">
      <c r="B378" s="356"/>
      <c r="C378" s="393" t="str">
        <f>IFERROR(IF(ISBLANK(B378),"",IFERROR(_xlfn.XLOOKUP(B378,'First-Tier Entities'!B:B,'First-Tier Entities'!C:C),IFERROR(_xlfn.XLOOKUP(""&amp;'Distribution Reporting'!B378,'Distribution Reporting'!D:D,'Distribution Reporting'!E:E),_xlfn.XLOOKUP(""&amp;B378,'Downstream Obligations'!D:D,'Downstream Obligations'!E:E)))),"")</f>
        <v/>
      </c>
      <c r="D378" s="394" t="str">
        <f>IF(ISBLANK(B378),"",IF(NOT(LEFT(B378)="D"),"D","")&amp;B378&amp;"."&amp;COUNTIF(B$3:B377,B378)+1)</f>
        <v/>
      </c>
      <c r="E378" s="212"/>
      <c r="F378" s="359"/>
      <c r="G378" s="449"/>
      <c r="H378" s="453" t="str">
        <f t="shared" si="5"/>
        <v/>
      </c>
    </row>
    <row r="379" spans="2:8" x14ac:dyDescent="0.25">
      <c r="B379" s="356"/>
      <c r="C379" s="393" t="str">
        <f>IFERROR(IF(ISBLANK(B379),"",IFERROR(_xlfn.XLOOKUP(B379,'First-Tier Entities'!B:B,'First-Tier Entities'!C:C),IFERROR(_xlfn.XLOOKUP(""&amp;'Distribution Reporting'!B379,'Distribution Reporting'!D:D,'Distribution Reporting'!E:E),_xlfn.XLOOKUP(""&amp;B379,'Downstream Obligations'!D:D,'Downstream Obligations'!E:E)))),"")</f>
        <v/>
      </c>
      <c r="D379" s="394" t="str">
        <f>IF(ISBLANK(B379),"",IF(NOT(LEFT(B379)="D"),"D","")&amp;B379&amp;"."&amp;COUNTIF(B$3:B378,B379)+1)</f>
        <v/>
      </c>
      <c r="E379" s="212"/>
      <c r="F379" s="359"/>
      <c r="G379" s="449"/>
      <c r="H379" s="453" t="str">
        <f t="shared" si="5"/>
        <v/>
      </c>
    </row>
    <row r="380" spans="2:8" x14ac:dyDescent="0.25">
      <c r="B380" s="356"/>
      <c r="C380" s="393" t="str">
        <f>IFERROR(IF(ISBLANK(B380),"",IFERROR(_xlfn.XLOOKUP(B380,'First-Tier Entities'!B:B,'First-Tier Entities'!C:C),IFERROR(_xlfn.XLOOKUP(""&amp;'Distribution Reporting'!B380,'Distribution Reporting'!D:D,'Distribution Reporting'!E:E),_xlfn.XLOOKUP(""&amp;B380,'Downstream Obligations'!D:D,'Downstream Obligations'!E:E)))),"")</f>
        <v/>
      </c>
      <c r="D380" s="394" t="str">
        <f>IF(ISBLANK(B380),"",IF(NOT(LEFT(B380)="D"),"D","")&amp;B380&amp;"."&amp;COUNTIF(B$3:B379,B380)+1)</f>
        <v/>
      </c>
      <c r="E380" s="212"/>
      <c r="F380" s="359"/>
      <c r="G380" s="449"/>
      <c r="H380" s="453" t="str">
        <f t="shared" si="5"/>
        <v/>
      </c>
    </row>
    <row r="381" spans="2:8" x14ac:dyDescent="0.25">
      <c r="B381" s="356"/>
      <c r="C381" s="393" t="str">
        <f>IFERROR(IF(ISBLANK(B381),"",IFERROR(_xlfn.XLOOKUP(B381,'First-Tier Entities'!B:B,'First-Tier Entities'!C:C),IFERROR(_xlfn.XLOOKUP(""&amp;'Distribution Reporting'!B381,'Distribution Reporting'!D:D,'Distribution Reporting'!E:E),_xlfn.XLOOKUP(""&amp;B381,'Downstream Obligations'!D:D,'Downstream Obligations'!E:E)))),"")</f>
        <v/>
      </c>
      <c r="D381" s="394" t="str">
        <f>IF(ISBLANK(B381),"",IF(NOT(LEFT(B381)="D"),"D","")&amp;B381&amp;"."&amp;COUNTIF(B$3:B380,B381)+1)</f>
        <v/>
      </c>
      <c r="E381" s="212"/>
      <c r="F381" s="359"/>
      <c r="G381" s="449"/>
      <c r="H381" s="453" t="str">
        <f t="shared" si="5"/>
        <v/>
      </c>
    </row>
    <row r="382" spans="2:8" x14ac:dyDescent="0.25">
      <c r="B382" s="356"/>
      <c r="C382" s="393" t="str">
        <f>IFERROR(IF(ISBLANK(B382),"",IFERROR(_xlfn.XLOOKUP(B382,'First-Tier Entities'!B:B,'First-Tier Entities'!C:C),IFERROR(_xlfn.XLOOKUP(""&amp;'Distribution Reporting'!B382,'Distribution Reporting'!D:D,'Distribution Reporting'!E:E),_xlfn.XLOOKUP(""&amp;B382,'Downstream Obligations'!D:D,'Downstream Obligations'!E:E)))),"")</f>
        <v/>
      </c>
      <c r="D382" s="394" t="str">
        <f>IF(ISBLANK(B382),"",IF(NOT(LEFT(B382)="D"),"D","")&amp;B382&amp;"."&amp;COUNTIF(B$3:B381,B382)+1)</f>
        <v/>
      </c>
      <c r="E382" s="212"/>
      <c r="F382" s="359"/>
      <c r="G382" s="449"/>
      <c r="H382" s="453" t="str">
        <f t="shared" si="5"/>
        <v/>
      </c>
    </row>
    <row r="383" spans="2:8" x14ac:dyDescent="0.25">
      <c r="B383" s="356"/>
      <c r="C383" s="393" t="str">
        <f>IFERROR(IF(ISBLANK(B383),"",IFERROR(_xlfn.XLOOKUP(B383,'First-Tier Entities'!B:B,'First-Tier Entities'!C:C),IFERROR(_xlfn.XLOOKUP(""&amp;'Distribution Reporting'!B383,'Distribution Reporting'!D:D,'Distribution Reporting'!E:E),_xlfn.XLOOKUP(""&amp;B383,'Downstream Obligations'!D:D,'Downstream Obligations'!E:E)))),"")</f>
        <v/>
      </c>
      <c r="D383" s="394" t="str">
        <f>IF(ISBLANK(B383),"",IF(NOT(LEFT(B383)="D"),"D","")&amp;B383&amp;"."&amp;COUNTIF(B$3:B382,B383)+1)</f>
        <v/>
      </c>
      <c r="E383" s="212"/>
      <c r="F383" s="359"/>
      <c r="G383" s="449"/>
      <c r="H383" s="453" t="str">
        <f t="shared" si="5"/>
        <v/>
      </c>
    </row>
    <row r="384" spans="2:8" x14ac:dyDescent="0.25">
      <c r="B384" s="356"/>
      <c r="C384" s="393" t="str">
        <f>IFERROR(IF(ISBLANK(B384),"",IFERROR(_xlfn.XLOOKUP(B384,'First-Tier Entities'!B:B,'First-Tier Entities'!C:C),IFERROR(_xlfn.XLOOKUP(""&amp;'Distribution Reporting'!B384,'Distribution Reporting'!D:D,'Distribution Reporting'!E:E),_xlfn.XLOOKUP(""&amp;B384,'Downstream Obligations'!D:D,'Downstream Obligations'!E:E)))),"")</f>
        <v/>
      </c>
      <c r="D384" s="394" t="str">
        <f>IF(ISBLANK(B384),"",IF(NOT(LEFT(B384)="D"),"D","")&amp;B384&amp;"."&amp;COUNTIF(B$3:B383,B384)+1)</f>
        <v/>
      </c>
      <c r="E384" s="212"/>
      <c r="F384" s="359"/>
      <c r="G384" s="449"/>
      <c r="H384" s="453" t="str">
        <f t="shared" si="5"/>
        <v/>
      </c>
    </row>
    <row r="385" spans="2:8" x14ac:dyDescent="0.25">
      <c r="B385" s="356"/>
      <c r="C385" s="393" t="str">
        <f>IFERROR(IF(ISBLANK(B385),"",IFERROR(_xlfn.XLOOKUP(B385,'First-Tier Entities'!B:B,'First-Tier Entities'!C:C),IFERROR(_xlfn.XLOOKUP(""&amp;'Distribution Reporting'!B385,'Distribution Reporting'!D:D,'Distribution Reporting'!E:E),_xlfn.XLOOKUP(""&amp;B385,'Downstream Obligations'!D:D,'Downstream Obligations'!E:E)))),"")</f>
        <v/>
      </c>
      <c r="D385" s="394" t="str">
        <f>IF(ISBLANK(B385),"",IF(NOT(LEFT(B385)="D"),"D","")&amp;B385&amp;"."&amp;COUNTIF(B$3:B384,B385)+1)</f>
        <v/>
      </c>
      <c r="E385" s="212"/>
      <c r="F385" s="359"/>
      <c r="G385" s="449"/>
      <c r="H385" s="453" t="str">
        <f t="shared" si="5"/>
        <v/>
      </c>
    </row>
    <row r="386" spans="2:8" x14ac:dyDescent="0.25">
      <c r="B386" s="356"/>
      <c r="C386" s="393" t="str">
        <f>IFERROR(IF(ISBLANK(B386),"",IFERROR(_xlfn.XLOOKUP(B386,'First-Tier Entities'!B:B,'First-Tier Entities'!C:C),IFERROR(_xlfn.XLOOKUP(""&amp;'Distribution Reporting'!B386,'Distribution Reporting'!D:D,'Distribution Reporting'!E:E),_xlfn.XLOOKUP(""&amp;B386,'Downstream Obligations'!D:D,'Downstream Obligations'!E:E)))),"")</f>
        <v/>
      </c>
      <c r="D386" s="394" t="str">
        <f>IF(ISBLANK(B386),"",IF(NOT(LEFT(B386)="D"),"D","")&amp;B386&amp;"."&amp;COUNTIF(B$3:B385,B386)+1)</f>
        <v/>
      </c>
      <c r="E386" s="212"/>
      <c r="F386" s="359"/>
      <c r="G386" s="449"/>
      <c r="H386" s="453" t="str">
        <f t="shared" si="5"/>
        <v/>
      </c>
    </row>
    <row r="387" spans="2:8" x14ac:dyDescent="0.25">
      <c r="B387" s="356"/>
      <c r="C387" s="393" t="str">
        <f>IFERROR(IF(ISBLANK(B387),"",IFERROR(_xlfn.XLOOKUP(B387,'First-Tier Entities'!B:B,'First-Tier Entities'!C:C),IFERROR(_xlfn.XLOOKUP(""&amp;'Distribution Reporting'!B387,'Distribution Reporting'!D:D,'Distribution Reporting'!E:E),_xlfn.XLOOKUP(""&amp;B387,'Downstream Obligations'!D:D,'Downstream Obligations'!E:E)))),"")</f>
        <v/>
      </c>
      <c r="D387" s="394" t="str">
        <f>IF(ISBLANK(B387),"",IF(NOT(LEFT(B387)="D"),"D","")&amp;B387&amp;"."&amp;COUNTIF(B$3:B386,B387)+1)</f>
        <v/>
      </c>
      <c r="E387" s="212"/>
      <c r="F387" s="359"/>
      <c r="G387" s="449"/>
      <c r="H387" s="453" t="str">
        <f t="shared" si="5"/>
        <v/>
      </c>
    </row>
    <row r="388" spans="2:8" x14ac:dyDescent="0.25">
      <c r="B388" s="356"/>
      <c r="C388" s="393" t="str">
        <f>IFERROR(IF(ISBLANK(B388),"",IFERROR(_xlfn.XLOOKUP(B388,'First-Tier Entities'!B:B,'First-Tier Entities'!C:C),IFERROR(_xlfn.XLOOKUP(""&amp;'Distribution Reporting'!B388,'Distribution Reporting'!D:D,'Distribution Reporting'!E:E),_xlfn.XLOOKUP(""&amp;B388,'Downstream Obligations'!D:D,'Downstream Obligations'!E:E)))),"")</f>
        <v/>
      </c>
      <c r="D388" s="394" t="str">
        <f>IF(ISBLANK(B388),"",IF(NOT(LEFT(B388)="D"),"D","")&amp;B388&amp;"."&amp;COUNTIF(B$3:B387,B388)+1)</f>
        <v/>
      </c>
      <c r="E388" s="212"/>
      <c r="F388" s="359"/>
      <c r="G388" s="449"/>
      <c r="H388" s="453" t="str">
        <f t="shared" ref="H388:H451" si="6">IF(ISBLANK(G388),"",G388-SUMIF(B:B,D388,G:G))</f>
        <v/>
      </c>
    </row>
    <row r="389" spans="2:8" x14ac:dyDescent="0.25">
      <c r="B389" s="356"/>
      <c r="C389" s="393" t="str">
        <f>IFERROR(IF(ISBLANK(B389),"",IFERROR(_xlfn.XLOOKUP(B389,'First-Tier Entities'!B:B,'First-Tier Entities'!C:C),IFERROR(_xlfn.XLOOKUP(""&amp;'Distribution Reporting'!B389,'Distribution Reporting'!D:D,'Distribution Reporting'!E:E),_xlfn.XLOOKUP(""&amp;B389,'Downstream Obligations'!D:D,'Downstream Obligations'!E:E)))),"")</f>
        <v/>
      </c>
      <c r="D389" s="394" t="str">
        <f>IF(ISBLANK(B389),"",IF(NOT(LEFT(B389)="D"),"D","")&amp;B389&amp;"."&amp;COUNTIF(B$3:B388,B389)+1)</f>
        <v/>
      </c>
      <c r="E389" s="212"/>
      <c r="F389" s="359"/>
      <c r="G389" s="449"/>
      <c r="H389" s="453" t="str">
        <f t="shared" si="6"/>
        <v/>
      </c>
    </row>
    <row r="390" spans="2:8" x14ac:dyDescent="0.25">
      <c r="B390" s="356"/>
      <c r="C390" s="393" t="str">
        <f>IFERROR(IF(ISBLANK(B390),"",IFERROR(_xlfn.XLOOKUP(B390,'First-Tier Entities'!B:B,'First-Tier Entities'!C:C),IFERROR(_xlfn.XLOOKUP(""&amp;'Distribution Reporting'!B390,'Distribution Reporting'!D:D,'Distribution Reporting'!E:E),_xlfn.XLOOKUP(""&amp;B390,'Downstream Obligations'!D:D,'Downstream Obligations'!E:E)))),"")</f>
        <v/>
      </c>
      <c r="D390" s="394" t="str">
        <f>IF(ISBLANK(B390),"",IF(NOT(LEFT(B390)="D"),"D","")&amp;B390&amp;"."&amp;COUNTIF(B$3:B389,B390)+1)</f>
        <v/>
      </c>
      <c r="E390" s="212"/>
      <c r="F390" s="359"/>
      <c r="G390" s="449"/>
      <c r="H390" s="453" t="str">
        <f t="shared" si="6"/>
        <v/>
      </c>
    </row>
    <row r="391" spans="2:8" x14ac:dyDescent="0.25">
      <c r="B391" s="356"/>
      <c r="C391" s="393" t="str">
        <f>IFERROR(IF(ISBLANK(B391),"",IFERROR(_xlfn.XLOOKUP(B391,'First-Tier Entities'!B:B,'First-Tier Entities'!C:C),IFERROR(_xlfn.XLOOKUP(""&amp;'Distribution Reporting'!B391,'Distribution Reporting'!D:D,'Distribution Reporting'!E:E),_xlfn.XLOOKUP(""&amp;B391,'Downstream Obligations'!D:D,'Downstream Obligations'!E:E)))),"")</f>
        <v/>
      </c>
      <c r="D391" s="394" t="str">
        <f>IF(ISBLANK(B391),"",IF(NOT(LEFT(B391)="D"),"D","")&amp;B391&amp;"."&amp;COUNTIF(B$3:B390,B391)+1)</f>
        <v/>
      </c>
      <c r="E391" s="212"/>
      <c r="F391" s="359"/>
      <c r="G391" s="449"/>
      <c r="H391" s="453" t="str">
        <f t="shared" si="6"/>
        <v/>
      </c>
    </row>
    <row r="392" spans="2:8" x14ac:dyDescent="0.25">
      <c r="B392" s="356"/>
      <c r="C392" s="393" t="str">
        <f>IFERROR(IF(ISBLANK(B392),"",IFERROR(_xlfn.XLOOKUP(B392,'First-Tier Entities'!B:B,'First-Tier Entities'!C:C),IFERROR(_xlfn.XLOOKUP(""&amp;'Distribution Reporting'!B392,'Distribution Reporting'!D:D,'Distribution Reporting'!E:E),_xlfn.XLOOKUP(""&amp;B392,'Downstream Obligations'!D:D,'Downstream Obligations'!E:E)))),"")</f>
        <v/>
      </c>
      <c r="D392" s="394" t="str">
        <f>IF(ISBLANK(B392),"",IF(NOT(LEFT(B392)="D"),"D","")&amp;B392&amp;"."&amp;COUNTIF(B$3:B391,B392)+1)</f>
        <v/>
      </c>
      <c r="E392" s="212"/>
      <c r="F392" s="359"/>
      <c r="G392" s="449"/>
      <c r="H392" s="453" t="str">
        <f t="shared" si="6"/>
        <v/>
      </c>
    </row>
    <row r="393" spans="2:8" x14ac:dyDescent="0.25">
      <c r="B393" s="356"/>
      <c r="C393" s="393" t="str">
        <f>IFERROR(IF(ISBLANK(B393),"",IFERROR(_xlfn.XLOOKUP(B393,'First-Tier Entities'!B:B,'First-Tier Entities'!C:C),IFERROR(_xlfn.XLOOKUP(""&amp;'Distribution Reporting'!B393,'Distribution Reporting'!D:D,'Distribution Reporting'!E:E),_xlfn.XLOOKUP(""&amp;B393,'Downstream Obligations'!D:D,'Downstream Obligations'!E:E)))),"")</f>
        <v/>
      </c>
      <c r="D393" s="394" t="str">
        <f>IF(ISBLANK(B393),"",IF(NOT(LEFT(B393)="D"),"D","")&amp;B393&amp;"."&amp;COUNTIF(B$3:B392,B393)+1)</f>
        <v/>
      </c>
      <c r="E393" s="212"/>
      <c r="F393" s="359"/>
      <c r="G393" s="449"/>
      <c r="H393" s="453" t="str">
        <f t="shared" si="6"/>
        <v/>
      </c>
    </row>
    <row r="394" spans="2:8" x14ac:dyDescent="0.25">
      <c r="B394" s="356"/>
      <c r="C394" s="393" t="str">
        <f>IFERROR(IF(ISBLANK(B394),"",IFERROR(_xlfn.XLOOKUP(B394,'First-Tier Entities'!B:B,'First-Tier Entities'!C:C),IFERROR(_xlfn.XLOOKUP(""&amp;'Distribution Reporting'!B394,'Distribution Reporting'!D:D,'Distribution Reporting'!E:E),_xlfn.XLOOKUP(""&amp;B394,'Downstream Obligations'!D:D,'Downstream Obligations'!E:E)))),"")</f>
        <v/>
      </c>
      <c r="D394" s="394" t="str">
        <f>IF(ISBLANK(B394),"",IF(NOT(LEFT(B394)="D"),"D","")&amp;B394&amp;"."&amp;COUNTIF(B$3:B393,B394)+1)</f>
        <v/>
      </c>
      <c r="E394" s="212"/>
      <c r="F394" s="359"/>
      <c r="G394" s="449"/>
      <c r="H394" s="453" t="str">
        <f t="shared" si="6"/>
        <v/>
      </c>
    </row>
    <row r="395" spans="2:8" x14ac:dyDescent="0.25">
      <c r="B395" s="356"/>
      <c r="C395" s="393" t="str">
        <f>IFERROR(IF(ISBLANK(B395),"",IFERROR(_xlfn.XLOOKUP(B395,'First-Tier Entities'!B:B,'First-Tier Entities'!C:C),IFERROR(_xlfn.XLOOKUP(""&amp;'Distribution Reporting'!B395,'Distribution Reporting'!D:D,'Distribution Reporting'!E:E),_xlfn.XLOOKUP(""&amp;B395,'Downstream Obligations'!D:D,'Downstream Obligations'!E:E)))),"")</f>
        <v/>
      </c>
      <c r="D395" s="394" t="str">
        <f>IF(ISBLANK(B395),"",IF(NOT(LEFT(B395)="D"),"D","")&amp;B395&amp;"."&amp;COUNTIF(B$3:B394,B395)+1)</f>
        <v/>
      </c>
      <c r="E395" s="212"/>
      <c r="F395" s="359"/>
      <c r="G395" s="449"/>
      <c r="H395" s="453" t="str">
        <f t="shared" si="6"/>
        <v/>
      </c>
    </row>
    <row r="396" spans="2:8" x14ac:dyDescent="0.25">
      <c r="B396" s="356"/>
      <c r="C396" s="393" t="str">
        <f>IFERROR(IF(ISBLANK(B396),"",IFERROR(_xlfn.XLOOKUP(B396,'First-Tier Entities'!B:B,'First-Tier Entities'!C:C),IFERROR(_xlfn.XLOOKUP(""&amp;'Distribution Reporting'!B396,'Distribution Reporting'!D:D,'Distribution Reporting'!E:E),_xlfn.XLOOKUP(""&amp;B396,'Downstream Obligations'!D:D,'Downstream Obligations'!E:E)))),"")</f>
        <v/>
      </c>
      <c r="D396" s="394" t="str">
        <f>IF(ISBLANK(B396),"",IF(NOT(LEFT(B396)="D"),"D","")&amp;B396&amp;"."&amp;COUNTIF(B$3:B395,B396)+1)</f>
        <v/>
      </c>
      <c r="E396" s="212"/>
      <c r="F396" s="359"/>
      <c r="G396" s="449"/>
      <c r="H396" s="453" t="str">
        <f t="shared" si="6"/>
        <v/>
      </c>
    </row>
    <row r="397" spans="2:8" x14ac:dyDescent="0.25">
      <c r="B397" s="356"/>
      <c r="C397" s="393" t="str">
        <f>IFERROR(IF(ISBLANK(B397),"",IFERROR(_xlfn.XLOOKUP(B397,'First-Tier Entities'!B:B,'First-Tier Entities'!C:C),IFERROR(_xlfn.XLOOKUP(""&amp;'Distribution Reporting'!B397,'Distribution Reporting'!D:D,'Distribution Reporting'!E:E),_xlfn.XLOOKUP(""&amp;B397,'Downstream Obligations'!D:D,'Downstream Obligations'!E:E)))),"")</f>
        <v/>
      </c>
      <c r="D397" s="394" t="str">
        <f>IF(ISBLANK(B397),"",IF(NOT(LEFT(B397)="D"),"D","")&amp;B397&amp;"."&amp;COUNTIF(B$3:B396,B397)+1)</f>
        <v/>
      </c>
      <c r="E397" s="212"/>
      <c r="F397" s="359"/>
      <c r="G397" s="449"/>
      <c r="H397" s="453" t="str">
        <f t="shared" si="6"/>
        <v/>
      </c>
    </row>
    <row r="398" spans="2:8" x14ac:dyDescent="0.25">
      <c r="B398" s="356"/>
      <c r="C398" s="393" t="str">
        <f>IFERROR(IF(ISBLANK(B398),"",IFERROR(_xlfn.XLOOKUP(B398,'First-Tier Entities'!B:B,'First-Tier Entities'!C:C),IFERROR(_xlfn.XLOOKUP(""&amp;'Distribution Reporting'!B398,'Distribution Reporting'!D:D,'Distribution Reporting'!E:E),_xlfn.XLOOKUP(""&amp;B398,'Downstream Obligations'!D:D,'Downstream Obligations'!E:E)))),"")</f>
        <v/>
      </c>
      <c r="D398" s="394" t="str">
        <f>IF(ISBLANK(B398),"",IF(NOT(LEFT(B398)="D"),"D","")&amp;B398&amp;"."&amp;COUNTIF(B$3:B397,B398)+1)</f>
        <v/>
      </c>
      <c r="E398" s="212"/>
      <c r="F398" s="359"/>
      <c r="G398" s="449"/>
      <c r="H398" s="453" t="str">
        <f t="shared" si="6"/>
        <v/>
      </c>
    </row>
    <row r="399" spans="2:8" x14ac:dyDescent="0.25">
      <c r="B399" s="356"/>
      <c r="C399" s="393" t="str">
        <f>IFERROR(IF(ISBLANK(B399),"",IFERROR(_xlfn.XLOOKUP(B399,'First-Tier Entities'!B:B,'First-Tier Entities'!C:C),IFERROR(_xlfn.XLOOKUP(""&amp;'Distribution Reporting'!B399,'Distribution Reporting'!D:D,'Distribution Reporting'!E:E),_xlfn.XLOOKUP(""&amp;B399,'Downstream Obligations'!D:D,'Downstream Obligations'!E:E)))),"")</f>
        <v/>
      </c>
      <c r="D399" s="394" t="str">
        <f>IF(ISBLANK(B399),"",IF(NOT(LEFT(B399)="D"),"D","")&amp;B399&amp;"."&amp;COUNTIF(B$3:B398,B399)+1)</f>
        <v/>
      </c>
      <c r="E399" s="212"/>
      <c r="F399" s="359"/>
      <c r="G399" s="449"/>
      <c r="H399" s="453" t="str">
        <f t="shared" si="6"/>
        <v/>
      </c>
    </row>
    <row r="400" spans="2:8" x14ac:dyDescent="0.25">
      <c r="B400" s="356"/>
      <c r="C400" s="393" t="str">
        <f>IFERROR(IF(ISBLANK(B400),"",IFERROR(_xlfn.XLOOKUP(B400,'First-Tier Entities'!B:B,'First-Tier Entities'!C:C),IFERROR(_xlfn.XLOOKUP(""&amp;'Distribution Reporting'!B400,'Distribution Reporting'!D:D,'Distribution Reporting'!E:E),_xlfn.XLOOKUP(""&amp;B400,'Downstream Obligations'!D:D,'Downstream Obligations'!E:E)))),"")</f>
        <v/>
      </c>
      <c r="D400" s="394" t="str">
        <f>IF(ISBLANK(B400),"",IF(NOT(LEFT(B400)="D"),"D","")&amp;B400&amp;"."&amp;COUNTIF(B$3:B399,B400)+1)</f>
        <v/>
      </c>
      <c r="E400" s="212"/>
      <c r="F400" s="359"/>
      <c r="G400" s="449"/>
      <c r="H400" s="453" t="str">
        <f t="shared" si="6"/>
        <v/>
      </c>
    </row>
    <row r="401" spans="2:8" x14ac:dyDescent="0.25">
      <c r="B401" s="356"/>
      <c r="C401" s="393" t="str">
        <f>IFERROR(IF(ISBLANK(B401),"",IFERROR(_xlfn.XLOOKUP(B401,'First-Tier Entities'!B:B,'First-Tier Entities'!C:C),IFERROR(_xlfn.XLOOKUP(""&amp;'Distribution Reporting'!B401,'Distribution Reporting'!D:D,'Distribution Reporting'!E:E),_xlfn.XLOOKUP(""&amp;B401,'Downstream Obligations'!D:D,'Downstream Obligations'!E:E)))),"")</f>
        <v/>
      </c>
      <c r="D401" s="394" t="str">
        <f>IF(ISBLANK(B401),"",IF(NOT(LEFT(B401)="D"),"D","")&amp;B401&amp;"."&amp;COUNTIF(B$3:B400,B401)+1)</f>
        <v/>
      </c>
      <c r="E401" s="212"/>
      <c r="F401" s="359"/>
      <c r="G401" s="449"/>
      <c r="H401" s="453" t="str">
        <f t="shared" si="6"/>
        <v/>
      </c>
    </row>
    <row r="402" spans="2:8" x14ac:dyDescent="0.25">
      <c r="B402" s="356"/>
      <c r="C402" s="393" t="str">
        <f>IFERROR(IF(ISBLANK(B402),"",IFERROR(_xlfn.XLOOKUP(B402,'First-Tier Entities'!B:B,'First-Tier Entities'!C:C),IFERROR(_xlfn.XLOOKUP(""&amp;'Distribution Reporting'!B402,'Distribution Reporting'!D:D,'Distribution Reporting'!E:E),_xlfn.XLOOKUP(""&amp;B402,'Downstream Obligations'!D:D,'Downstream Obligations'!E:E)))),"")</f>
        <v/>
      </c>
      <c r="D402" s="394" t="str">
        <f>IF(ISBLANK(B402),"",IF(NOT(LEFT(B402)="D"),"D","")&amp;B402&amp;"."&amp;COUNTIF(B$3:B401,B402)+1)</f>
        <v/>
      </c>
      <c r="E402" s="212"/>
      <c r="F402" s="359"/>
      <c r="G402" s="449"/>
      <c r="H402" s="453" t="str">
        <f t="shared" si="6"/>
        <v/>
      </c>
    </row>
    <row r="403" spans="2:8" x14ac:dyDescent="0.25">
      <c r="B403" s="356"/>
      <c r="C403" s="393" t="str">
        <f>IFERROR(IF(ISBLANK(B403),"",IFERROR(_xlfn.XLOOKUP(B403,'First-Tier Entities'!B:B,'First-Tier Entities'!C:C),IFERROR(_xlfn.XLOOKUP(""&amp;'Distribution Reporting'!B403,'Distribution Reporting'!D:D,'Distribution Reporting'!E:E),_xlfn.XLOOKUP(""&amp;B403,'Downstream Obligations'!D:D,'Downstream Obligations'!E:E)))),"")</f>
        <v/>
      </c>
      <c r="D403" s="394" t="str">
        <f>IF(ISBLANK(B403),"",IF(NOT(LEFT(B403)="D"),"D","")&amp;B403&amp;"."&amp;COUNTIF(B$3:B402,B403)+1)</f>
        <v/>
      </c>
      <c r="E403" s="212"/>
      <c r="F403" s="359"/>
      <c r="G403" s="449"/>
      <c r="H403" s="453" t="str">
        <f t="shared" si="6"/>
        <v/>
      </c>
    </row>
    <row r="404" spans="2:8" x14ac:dyDescent="0.25">
      <c r="B404" s="356"/>
      <c r="C404" s="393" t="str">
        <f>IFERROR(IF(ISBLANK(B404),"",IFERROR(_xlfn.XLOOKUP(B404,'First-Tier Entities'!B:B,'First-Tier Entities'!C:C),IFERROR(_xlfn.XLOOKUP(""&amp;'Distribution Reporting'!B404,'Distribution Reporting'!D:D,'Distribution Reporting'!E:E),_xlfn.XLOOKUP(""&amp;B404,'Downstream Obligations'!D:D,'Downstream Obligations'!E:E)))),"")</f>
        <v/>
      </c>
      <c r="D404" s="394" t="str">
        <f>IF(ISBLANK(B404),"",IF(NOT(LEFT(B404)="D"),"D","")&amp;B404&amp;"."&amp;COUNTIF(B$3:B403,B404)+1)</f>
        <v/>
      </c>
      <c r="E404" s="212"/>
      <c r="F404" s="359"/>
      <c r="G404" s="449"/>
      <c r="H404" s="453" t="str">
        <f t="shared" si="6"/>
        <v/>
      </c>
    </row>
    <row r="405" spans="2:8" x14ac:dyDescent="0.25">
      <c r="B405" s="356"/>
      <c r="C405" s="393" t="str">
        <f>IFERROR(IF(ISBLANK(B405),"",IFERROR(_xlfn.XLOOKUP(B405,'First-Tier Entities'!B:B,'First-Tier Entities'!C:C),IFERROR(_xlfn.XLOOKUP(""&amp;'Distribution Reporting'!B405,'Distribution Reporting'!D:D,'Distribution Reporting'!E:E),_xlfn.XLOOKUP(""&amp;B405,'Downstream Obligations'!D:D,'Downstream Obligations'!E:E)))),"")</f>
        <v/>
      </c>
      <c r="D405" s="394" t="str">
        <f>IF(ISBLANK(B405),"",IF(NOT(LEFT(B405)="D"),"D","")&amp;B405&amp;"."&amp;COUNTIF(B$3:B404,B405)+1)</f>
        <v/>
      </c>
      <c r="E405" s="212"/>
      <c r="F405" s="359"/>
      <c r="G405" s="449"/>
      <c r="H405" s="453" t="str">
        <f t="shared" si="6"/>
        <v/>
      </c>
    </row>
    <row r="406" spans="2:8" x14ac:dyDescent="0.25">
      <c r="B406" s="356"/>
      <c r="C406" s="393" t="str">
        <f>IFERROR(IF(ISBLANK(B406),"",IFERROR(_xlfn.XLOOKUP(B406,'First-Tier Entities'!B:B,'First-Tier Entities'!C:C),IFERROR(_xlfn.XLOOKUP(""&amp;'Distribution Reporting'!B406,'Distribution Reporting'!D:D,'Distribution Reporting'!E:E),_xlfn.XLOOKUP(""&amp;B406,'Downstream Obligations'!D:D,'Downstream Obligations'!E:E)))),"")</f>
        <v/>
      </c>
      <c r="D406" s="394" t="str">
        <f>IF(ISBLANK(B406),"",IF(NOT(LEFT(B406)="D"),"D","")&amp;B406&amp;"."&amp;COUNTIF(B$3:B405,B406)+1)</f>
        <v/>
      </c>
      <c r="E406" s="212"/>
      <c r="F406" s="359"/>
      <c r="G406" s="449"/>
      <c r="H406" s="453" t="str">
        <f t="shared" si="6"/>
        <v/>
      </c>
    </row>
    <row r="407" spans="2:8" x14ac:dyDescent="0.25">
      <c r="B407" s="356"/>
      <c r="C407" s="393" t="str">
        <f>IFERROR(IF(ISBLANK(B407),"",IFERROR(_xlfn.XLOOKUP(B407,'First-Tier Entities'!B:B,'First-Tier Entities'!C:C),IFERROR(_xlfn.XLOOKUP(""&amp;'Distribution Reporting'!B407,'Distribution Reporting'!D:D,'Distribution Reporting'!E:E),_xlfn.XLOOKUP(""&amp;B407,'Downstream Obligations'!D:D,'Downstream Obligations'!E:E)))),"")</f>
        <v/>
      </c>
      <c r="D407" s="394" t="str">
        <f>IF(ISBLANK(B407),"",IF(NOT(LEFT(B407)="D"),"D","")&amp;B407&amp;"."&amp;COUNTIF(B$3:B406,B407)+1)</f>
        <v/>
      </c>
      <c r="E407" s="212"/>
      <c r="F407" s="359"/>
      <c r="G407" s="449"/>
      <c r="H407" s="453" t="str">
        <f t="shared" si="6"/>
        <v/>
      </c>
    </row>
    <row r="408" spans="2:8" x14ac:dyDescent="0.25">
      <c r="B408" s="356"/>
      <c r="C408" s="393" t="str">
        <f>IFERROR(IF(ISBLANK(B408),"",IFERROR(_xlfn.XLOOKUP(B408,'First-Tier Entities'!B:B,'First-Tier Entities'!C:C),IFERROR(_xlfn.XLOOKUP(""&amp;'Distribution Reporting'!B408,'Distribution Reporting'!D:D,'Distribution Reporting'!E:E),_xlfn.XLOOKUP(""&amp;B408,'Downstream Obligations'!D:D,'Downstream Obligations'!E:E)))),"")</f>
        <v/>
      </c>
      <c r="D408" s="394" t="str">
        <f>IF(ISBLANK(B408),"",IF(NOT(LEFT(B408)="D"),"D","")&amp;B408&amp;"."&amp;COUNTIF(B$3:B407,B408)+1)</f>
        <v/>
      </c>
      <c r="E408" s="212"/>
      <c r="F408" s="359"/>
      <c r="G408" s="449"/>
      <c r="H408" s="453" t="str">
        <f t="shared" si="6"/>
        <v/>
      </c>
    </row>
    <row r="409" spans="2:8" x14ac:dyDescent="0.25">
      <c r="B409" s="356"/>
      <c r="C409" s="393" t="str">
        <f>IFERROR(IF(ISBLANK(B409),"",IFERROR(_xlfn.XLOOKUP(B409,'First-Tier Entities'!B:B,'First-Tier Entities'!C:C),IFERROR(_xlfn.XLOOKUP(""&amp;'Distribution Reporting'!B409,'Distribution Reporting'!D:D,'Distribution Reporting'!E:E),_xlfn.XLOOKUP(""&amp;B409,'Downstream Obligations'!D:D,'Downstream Obligations'!E:E)))),"")</f>
        <v/>
      </c>
      <c r="D409" s="394" t="str">
        <f>IF(ISBLANK(B409),"",IF(NOT(LEFT(B409)="D"),"D","")&amp;B409&amp;"."&amp;COUNTIF(B$3:B408,B409)+1)</f>
        <v/>
      </c>
      <c r="E409" s="212"/>
      <c r="F409" s="359"/>
      <c r="G409" s="449"/>
      <c r="H409" s="453" t="str">
        <f t="shared" si="6"/>
        <v/>
      </c>
    </row>
    <row r="410" spans="2:8" x14ac:dyDescent="0.25">
      <c r="B410" s="356"/>
      <c r="C410" s="393" t="str">
        <f>IFERROR(IF(ISBLANK(B410),"",IFERROR(_xlfn.XLOOKUP(B410,'First-Tier Entities'!B:B,'First-Tier Entities'!C:C),IFERROR(_xlfn.XLOOKUP(""&amp;'Distribution Reporting'!B410,'Distribution Reporting'!D:D,'Distribution Reporting'!E:E),_xlfn.XLOOKUP(""&amp;B410,'Downstream Obligations'!D:D,'Downstream Obligations'!E:E)))),"")</f>
        <v/>
      </c>
      <c r="D410" s="394" t="str">
        <f>IF(ISBLANK(B410),"",IF(NOT(LEFT(B410)="D"),"D","")&amp;B410&amp;"."&amp;COUNTIF(B$3:B409,B410)+1)</f>
        <v/>
      </c>
      <c r="E410" s="212"/>
      <c r="F410" s="359"/>
      <c r="G410" s="449"/>
      <c r="H410" s="453" t="str">
        <f t="shared" si="6"/>
        <v/>
      </c>
    </row>
    <row r="411" spans="2:8" x14ac:dyDescent="0.25">
      <c r="B411" s="356"/>
      <c r="C411" s="393" t="str">
        <f>IFERROR(IF(ISBLANK(B411),"",IFERROR(_xlfn.XLOOKUP(B411,'First-Tier Entities'!B:B,'First-Tier Entities'!C:C),IFERROR(_xlfn.XLOOKUP(""&amp;'Distribution Reporting'!B411,'Distribution Reporting'!D:D,'Distribution Reporting'!E:E),_xlfn.XLOOKUP(""&amp;B411,'Downstream Obligations'!D:D,'Downstream Obligations'!E:E)))),"")</f>
        <v/>
      </c>
      <c r="D411" s="394" t="str">
        <f>IF(ISBLANK(B411),"",IF(NOT(LEFT(B411)="D"),"D","")&amp;B411&amp;"."&amp;COUNTIF(B$3:B410,B411)+1)</f>
        <v/>
      </c>
      <c r="E411" s="212"/>
      <c r="F411" s="359"/>
      <c r="G411" s="449"/>
      <c r="H411" s="453" t="str">
        <f t="shared" si="6"/>
        <v/>
      </c>
    </row>
    <row r="412" spans="2:8" x14ac:dyDescent="0.25">
      <c r="B412" s="356"/>
      <c r="C412" s="393" t="str">
        <f>IFERROR(IF(ISBLANK(B412),"",IFERROR(_xlfn.XLOOKUP(B412,'First-Tier Entities'!B:B,'First-Tier Entities'!C:C),IFERROR(_xlfn.XLOOKUP(""&amp;'Distribution Reporting'!B412,'Distribution Reporting'!D:D,'Distribution Reporting'!E:E),_xlfn.XLOOKUP(""&amp;B412,'Downstream Obligations'!D:D,'Downstream Obligations'!E:E)))),"")</f>
        <v/>
      </c>
      <c r="D412" s="394" t="str">
        <f>IF(ISBLANK(B412),"",IF(NOT(LEFT(B412)="D"),"D","")&amp;B412&amp;"."&amp;COUNTIF(B$3:B411,B412)+1)</f>
        <v/>
      </c>
      <c r="E412" s="212"/>
      <c r="F412" s="359"/>
      <c r="G412" s="449"/>
      <c r="H412" s="453" t="str">
        <f t="shared" si="6"/>
        <v/>
      </c>
    </row>
    <row r="413" spans="2:8" x14ac:dyDescent="0.25">
      <c r="B413" s="356"/>
      <c r="C413" s="393" t="str">
        <f>IFERROR(IF(ISBLANK(B413),"",IFERROR(_xlfn.XLOOKUP(B413,'First-Tier Entities'!B:B,'First-Tier Entities'!C:C),IFERROR(_xlfn.XLOOKUP(""&amp;'Distribution Reporting'!B413,'Distribution Reporting'!D:D,'Distribution Reporting'!E:E),_xlfn.XLOOKUP(""&amp;B413,'Downstream Obligations'!D:D,'Downstream Obligations'!E:E)))),"")</f>
        <v/>
      </c>
      <c r="D413" s="394" t="str">
        <f>IF(ISBLANK(B413),"",IF(NOT(LEFT(B413)="D"),"D","")&amp;B413&amp;"."&amp;COUNTIF(B$3:B412,B413)+1)</f>
        <v/>
      </c>
      <c r="E413" s="212"/>
      <c r="F413" s="359"/>
      <c r="G413" s="449"/>
      <c r="H413" s="453" t="str">
        <f t="shared" si="6"/>
        <v/>
      </c>
    </row>
    <row r="414" spans="2:8" x14ac:dyDescent="0.25">
      <c r="B414" s="356"/>
      <c r="C414" s="393" t="str">
        <f>IFERROR(IF(ISBLANK(B414),"",IFERROR(_xlfn.XLOOKUP(B414,'First-Tier Entities'!B:B,'First-Tier Entities'!C:C),IFERROR(_xlfn.XLOOKUP(""&amp;'Distribution Reporting'!B414,'Distribution Reporting'!D:D,'Distribution Reporting'!E:E),_xlfn.XLOOKUP(""&amp;B414,'Downstream Obligations'!D:D,'Downstream Obligations'!E:E)))),"")</f>
        <v/>
      </c>
      <c r="D414" s="394" t="str">
        <f>IF(ISBLANK(B414),"",IF(NOT(LEFT(B414)="D"),"D","")&amp;B414&amp;"."&amp;COUNTIF(B$3:B413,B414)+1)</f>
        <v/>
      </c>
      <c r="E414" s="212"/>
      <c r="F414" s="359"/>
      <c r="G414" s="449"/>
      <c r="H414" s="453" t="str">
        <f t="shared" si="6"/>
        <v/>
      </c>
    </row>
    <row r="415" spans="2:8" x14ac:dyDescent="0.25">
      <c r="B415" s="356"/>
      <c r="C415" s="393" t="str">
        <f>IFERROR(IF(ISBLANK(B415),"",IFERROR(_xlfn.XLOOKUP(B415,'First-Tier Entities'!B:B,'First-Tier Entities'!C:C),IFERROR(_xlfn.XLOOKUP(""&amp;'Distribution Reporting'!B415,'Distribution Reporting'!D:D,'Distribution Reporting'!E:E),_xlfn.XLOOKUP(""&amp;B415,'Downstream Obligations'!D:D,'Downstream Obligations'!E:E)))),"")</f>
        <v/>
      </c>
      <c r="D415" s="394" t="str">
        <f>IF(ISBLANK(B415),"",IF(NOT(LEFT(B415)="D"),"D","")&amp;B415&amp;"."&amp;COUNTIF(B$3:B414,B415)+1)</f>
        <v/>
      </c>
      <c r="E415" s="212"/>
      <c r="F415" s="359"/>
      <c r="G415" s="449"/>
      <c r="H415" s="453" t="str">
        <f t="shared" si="6"/>
        <v/>
      </c>
    </row>
    <row r="416" spans="2:8" x14ac:dyDescent="0.25">
      <c r="B416" s="356"/>
      <c r="C416" s="393" t="str">
        <f>IFERROR(IF(ISBLANK(B416),"",IFERROR(_xlfn.XLOOKUP(B416,'First-Tier Entities'!B:B,'First-Tier Entities'!C:C),IFERROR(_xlfn.XLOOKUP(""&amp;'Distribution Reporting'!B416,'Distribution Reporting'!D:D,'Distribution Reporting'!E:E),_xlfn.XLOOKUP(""&amp;B416,'Downstream Obligations'!D:D,'Downstream Obligations'!E:E)))),"")</f>
        <v/>
      </c>
      <c r="D416" s="394" t="str">
        <f>IF(ISBLANK(B416),"",IF(NOT(LEFT(B416)="D"),"D","")&amp;B416&amp;"."&amp;COUNTIF(B$3:B415,B416)+1)</f>
        <v/>
      </c>
      <c r="E416" s="212"/>
      <c r="F416" s="359"/>
      <c r="G416" s="449"/>
      <c r="H416" s="453" t="str">
        <f t="shared" si="6"/>
        <v/>
      </c>
    </row>
    <row r="417" spans="2:8" x14ac:dyDescent="0.25">
      <c r="B417" s="356"/>
      <c r="C417" s="393" t="str">
        <f>IFERROR(IF(ISBLANK(B417),"",IFERROR(_xlfn.XLOOKUP(B417,'First-Tier Entities'!B:B,'First-Tier Entities'!C:C),IFERROR(_xlfn.XLOOKUP(""&amp;'Distribution Reporting'!B417,'Distribution Reporting'!D:D,'Distribution Reporting'!E:E),_xlfn.XLOOKUP(""&amp;B417,'Downstream Obligations'!D:D,'Downstream Obligations'!E:E)))),"")</f>
        <v/>
      </c>
      <c r="D417" s="394" t="str">
        <f>IF(ISBLANK(B417),"",IF(NOT(LEFT(B417)="D"),"D","")&amp;B417&amp;"."&amp;COUNTIF(B$3:B416,B417)+1)</f>
        <v/>
      </c>
      <c r="E417" s="212"/>
      <c r="F417" s="359"/>
      <c r="G417" s="449"/>
      <c r="H417" s="453" t="str">
        <f t="shared" si="6"/>
        <v/>
      </c>
    </row>
    <row r="418" spans="2:8" x14ac:dyDescent="0.25">
      <c r="B418" s="356"/>
      <c r="C418" s="393" t="str">
        <f>IFERROR(IF(ISBLANK(B418),"",IFERROR(_xlfn.XLOOKUP(B418,'First-Tier Entities'!B:B,'First-Tier Entities'!C:C),IFERROR(_xlfn.XLOOKUP(""&amp;'Distribution Reporting'!B418,'Distribution Reporting'!D:D,'Distribution Reporting'!E:E),_xlfn.XLOOKUP(""&amp;B418,'Downstream Obligations'!D:D,'Downstream Obligations'!E:E)))),"")</f>
        <v/>
      </c>
      <c r="D418" s="394" t="str">
        <f>IF(ISBLANK(B418),"",IF(NOT(LEFT(B418)="D"),"D","")&amp;B418&amp;"."&amp;COUNTIF(B$3:B417,B418)+1)</f>
        <v/>
      </c>
      <c r="E418" s="212"/>
      <c r="F418" s="359"/>
      <c r="G418" s="449"/>
      <c r="H418" s="453" t="str">
        <f t="shared" si="6"/>
        <v/>
      </c>
    </row>
    <row r="419" spans="2:8" x14ac:dyDescent="0.25">
      <c r="B419" s="356"/>
      <c r="C419" s="393" t="str">
        <f>IFERROR(IF(ISBLANK(B419),"",IFERROR(_xlfn.XLOOKUP(B419,'First-Tier Entities'!B:B,'First-Tier Entities'!C:C),IFERROR(_xlfn.XLOOKUP(""&amp;'Distribution Reporting'!B419,'Distribution Reporting'!D:D,'Distribution Reporting'!E:E),_xlfn.XLOOKUP(""&amp;B419,'Downstream Obligations'!D:D,'Downstream Obligations'!E:E)))),"")</f>
        <v/>
      </c>
      <c r="D419" s="394" t="str">
        <f>IF(ISBLANK(B419),"",IF(NOT(LEFT(B419)="D"),"D","")&amp;B419&amp;"."&amp;COUNTIF(B$3:B418,B419)+1)</f>
        <v/>
      </c>
      <c r="E419" s="212"/>
      <c r="F419" s="359"/>
      <c r="G419" s="449"/>
      <c r="H419" s="453" t="str">
        <f t="shared" si="6"/>
        <v/>
      </c>
    </row>
    <row r="420" spans="2:8" x14ac:dyDescent="0.25">
      <c r="B420" s="356"/>
      <c r="C420" s="393" t="str">
        <f>IFERROR(IF(ISBLANK(B420),"",IFERROR(_xlfn.XLOOKUP(B420,'First-Tier Entities'!B:B,'First-Tier Entities'!C:C),IFERROR(_xlfn.XLOOKUP(""&amp;'Distribution Reporting'!B420,'Distribution Reporting'!D:D,'Distribution Reporting'!E:E),_xlfn.XLOOKUP(""&amp;B420,'Downstream Obligations'!D:D,'Downstream Obligations'!E:E)))),"")</f>
        <v/>
      </c>
      <c r="D420" s="394" t="str">
        <f>IF(ISBLANK(B420),"",IF(NOT(LEFT(B420)="D"),"D","")&amp;B420&amp;"."&amp;COUNTIF(B$3:B419,B420)+1)</f>
        <v/>
      </c>
      <c r="E420" s="212"/>
      <c r="F420" s="359"/>
      <c r="G420" s="449"/>
      <c r="H420" s="453" t="str">
        <f t="shared" si="6"/>
        <v/>
      </c>
    </row>
    <row r="421" spans="2:8" x14ac:dyDescent="0.25">
      <c r="B421" s="356"/>
      <c r="C421" s="393" t="str">
        <f>IFERROR(IF(ISBLANK(B421),"",IFERROR(_xlfn.XLOOKUP(B421,'First-Tier Entities'!B:B,'First-Tier Entities'!C:C),IFERROR(_xlfn.XLOOKUP(""&amp;'Distribution Reporting'!B421,'Distribution Reporting'!D:D,'Distribution Reporting'!E:E),_xlfn.XLOOKUP(""&amp;B421,'Downstream Obligations'!D:D,'Downstream Obligations'!E:E)))),"")</f>
        <v/>
      </c>
      <c r="D421" s="394" t="str">
        <f>IF(ISBLANK(B421),"",IF(NOT(LEFT(B421)="D"),"D","")&amp;B421&amp;"."&amp;COUNTIF(B$3:B420,B421)+1)</f>
        <v/>
      </c>
      <c r="E421" s="212"/>
      <c r="F421" s="359"/>
      <c r="G421" s="449"/>
      <c r="H421" s="453" t="str">
        <f t="shared" si="6"/>
        <v/>
      </c>
    </row>
    <row r="422" spans="2:8" x14ac:dyDescent="0.25">
      <c r="B422" s="356"/>
      <c r="C422" s="393" t="str">
        <f>IFERROR(IF(ISBLANK(B422),"",IFERROR(_xlfn.XLOOKUP(B422,'First-Tier Entities'!B:B,'First-Tier Entities'!C:C),IFERROR(_xlfn.XLOOKUP(""&amp;'Distribution Reporting'!B422,'Distribution Reporting'!D:D,'Distribution Reporting'!E:E),_xlfn.XLOOKUP(""&amp;B422,'Downstream Obligations'!D:D,'Downstream Obligations'!E:E)))),"")</f>
        <v/>
      </c>
      <c r="D422" s="394" t="str">
        <f>IF(ISBLANK(B422),"",IF(NOT(LEFT(B422)="D"),"D","")&amp;B422&amp;"."&amp;COUNTIF(B$3:B421,B422)+1)</f>
        <v/>
      </c>
      <c r="E422" s="212"/>
      <c r="F422" s="359"/>
      <c r="G422" s="449"/>
      <c r="H422" s="453" t="str">
        <f t="shared" si="6"/>
        <v/>
      </c>
    </row>
    <row r="423" spans="2:8" x14ac:dyDescent="0.25">
      <c r="B423" s="356"/>
      <c r="C423" s="393" t="str">
        <f>IFERROR(IF(ISBLANK(B423),"",IFERROR(_xlfn.XLOOKUP(B423,'First-Tier Entities'!B:B,'First-Tier Entities'!C:C),IFERROR(_xlfn.XLOOKUP(""&amp;'Distribution Reporting'!B423,'Distribution Reporting'!D:D,'Distribution Reporting'!E:E),_xlfn.XLOOKUP(""&amp;B423,'Downstream Obligations'!D:D,'Downstream Obligations'!E:E)))),"")</f>
        <v/>
      </c>
      <c r="D423" s="394" t="str">
        <f>IF(ISBLANK(B423),"",IF(NOT(LEFT(B423)="D"),"D","")&amp;B423&amp;"."&amp;COUNTIF(B$3:B422,B423)+1)</f>
        <v/>
      </c>
      <c r="E423" s="212"/>
      <c r="F423" s="359"/>
      <c r="G423" s="449"/>
      <c r="H423" s="453" t="str">
        <f t="shared" si="6"/>
        <v/>
      </c>
    </row>
    <row r="424" spans="2:8" x14ac:dyDescent="0.25">
      <c r="B424" s="356"/>
      <c r="C424" s="393" t="str">
        <f>IFERROR(IF(ISBLANK(B424),"",IFERROR(_xlfn.XLOOKUP(B424,'First-Tier Entities'!B:B,'First-Tier Entities'!C:C),IFERROR(_xlfn.XLOOKUP(""&amp;'Distribution Reporting'!B424,'Distribution Reporting'!D:D,'Distribution Reporting'!E:E),_xlfn.XLOOKUP(""&amp;B424,'Downstream Obligations'!D:D,'Downstream Obligations'!E:E)))),"")</f>
        <v/>
      </c>
      <c r="D424" s="394" t="str">
        <f>IF(ISBLANK(B424),"",IF(NOT(LEFT(B424)="D"),"D","")&amp;B424&amp;"."&amp;COUNTIF(B$3:B423,B424)+1)</f>
        <v/>
      </c>
      <c r="E424" s="212"/>
      <c r="F424" s="359"/>
      <c r="G424" s="449"/>
      <c r="H424" s="453" t="str">
        <f t="shared" si="6"/>
        <v/>
      </c>
    </row>
    <row r="425" spans="2:8" x14ac:dyDescent="0.25">
      <c r="B425" s="356"/>
      <c r="C425" s="393" t="str">
        <f>IFERROR(IF(ISBLANK(B425),"",IFERROR(_xlfn.XLOOKUP(B425,'First-Tier Entities'!B:B,'First-Tier Entities'!C:C),IFERROR(_xlfn.XLOOKUP(""&amp;'Distribution Reporting'!B425,'Distribution Reporting'!D:D,'Distribution Reporting'!E:E),_xlfn.XLOOKUP(""&amp;B425,'Downstream Obligations'!D:D,'Downstream Obligations'!E:E)))),"")</f>
        <v/>
      </c>
      <c r="D425" s="394" t="str">
        <f>IF(ISBLANK(B425),"",IF(NOT(LEFT(B425)="D"),"D","")&amp;B425&amp;"."&amp;COUNTIF(B$3:B424,B425)+1)</f>
        <v/>
      </c>
      <c r="E425" s="212"/>
      <c r="F425" s="359"/>
      <c r="G425" s="449"/>
      <c r="H425" s="453" t="str">
        <f t="shared" si="6"/>
        <v/>
      </c>
    </row>
    <row r="426" spans="2:8" x14ac:dyDescent="0.25">
      <c r="B426" s="356"/>
      <c r="C426" s="393" t="str">
        <f>IFERROR(IF(ISBLANK(B426),"",IFERROR(_xlfn.XLOOKUP(B426,'First-Tier Entities'!B:B,'First-Tier Entities'!C:C),IFERROR(_xlfn.XLOOKUP(""&amp;'Distribution Reporting'!B426,'Distribution Reporting'!D:D,'Distribution Reporting'!E:E),_xlfn.XLOOKUP(""&amp;B426,'Downstream Obligations'!D:D,'Downstream Obligations'!E:E)))),"")</f>
        <v/>
      </c>
      <c r="D426" s="394" t="str">
        <f>IF(ISBLANK(B426),"",IF(NOT(LEFT(B426)="D"),"D","")&amp;B426&amp;"."&amp;COUNTIF(B$3:B425,B426)+1)</f>
        <v/>
      </c>
      <c r="E426" s="212"/>
      <c r="F426" s="359"/>
      <c r="G426" s="449"/>
      <c r="H426" s="453" t="str">
        <f t="shared" si="6"/>
        <v/>
      </c>
    </row>
    <row r="427" spans="2:8" x14ac:dyDescent="0.25">
      <c r="B427" s="356"/>
      <c r="C427" s="393" t="str">
        <f>IFERROR(IF(ISBLANK(B427),"",IFERROR(_xlfn.XLOOKUP(B427,'First-Tier Entities'!B:B,'First-Tier Entities'!C:C),IFERROR(_xlfn.XLOOKUP(""&amp;'Distribution Reporting'!B427,'Distribution Reporting'!D:D,'Distribution Reporting'!E:E),_xlfn.XLOOKUP(""&amp;B427,'Downstream Obligations'!D:D,'Downstream Obligations'!E:E)))),"")</f>
        <v/>
      </c>
      <c r="D427" s="394" t="str">
        <f>IF(ISBLANK(B427),"",IF(NOT(LEFT(B427)="D"),"D","")&amp;B427&amp;"."&amp;COUNTIF(B$3:B426,B427)+1)</f>
        <v/>
      </c>
      <c r="E427" s="212"/>
      <c r="F427" s="359"/>
      <c r="G427" s="449"/>
      <c r="H427" s="453" t="str">
        <f t="shared" si="6"/>
        <v/>
      </c>
    </row>
    <row r="428" spans="2:8" x14ac:dyDescent="0.25">
      <c r="B428" s="356"/>
      <c r="C428" s="393" t="str">
        <f>IFERROR(IF(ISBLANK(B428),"",IFERROR(_xlfn.XLOOKUP(B428,'First-Tier Entities'!B:B,'First-Tier Entities'!C:C),IFERROR(_xlfn.XLOOKUP(""&amp;'Distribution Reporting'!B428,'Distribution Reporting'!D:D,'Distribution Reporting'!E:E),_xlfn.XLOOKUP(""&amp;B428,'Downstream Obligations'!D:D,'Downstream Obligations'!E:E)))),"")</f>
        <v/>
      </c>
      <c r="D428" s="394" t="str">
        <f>IF(ISBLANK(B428),"",IF(NOT(LEFT(B428)="D"),"D","")&amp;B428&amp;"."&amp;COUNTIF(B$3:B427,B428)+1)</f>
        <v/>
      </c>
      <c r="E428" s="212"/>
      <c r="F428" s="359"/>
      <c r="G428" s="449"/>
      <c r="H428" s="453" t="str">
        <f t="shared" si="6"/>
        <v/>
      </c>
    </row>
    <row r="429" spans="2:8" x14ac:dyDescent="0.25">
      <c r="B429" s="356"/>
      <c r="C429" s="393" t="str">
        <f>IFERROR(IF(ISBLANK(B429),"",IFERROR(_xlfn.XLOOKUP(B429,'First-Tier Entities'!B:B,'First-Tier Entities'!C:C),IFERROR(_xlfn.XLOOKUP(""&amp;'Distribution Reporting'!B429,'Distribution Reporting'!D:D,'Distribution Reporting'!E:E),_xlfn.XLOOKUP(""&amp;B429,'Downstream Obligations'!D:D,'Downstream Obligations'!E:E)))),"")</f>
        <v/>
      </c>
      <c r="D429" s="394" t="str">
        <f>IF(ISBLANK(B429),"",IF(NOT(LEFT(B429)="D"),"D","")&amp;B429&amp;"."&amp;COUNTIF(B$3:B428,B429)+1)</f>
        <v/>
      </c>
      <c r="E429" s="212"/>
      <c r="F429" s="359"/>
      <c r="G429" s="449"/>
      <c r="H429" s="453" t="str">
        <f t="shared" si="6"/>
        <v/>
      </c>
    </row>
    <row r="430" spans="2:8" x14ac:dyDescent="0.25">
      <c r="B430" s="356"/>
      <c r="C430" s="393" t="str">
        <f>IFERROR(IF(ISBLANK(B430),"",IFERROR(_xlfn.XLOOKUP(B430,'First-Tier Entities'!B:B,'First-Tier Entities'!C:C),IFERROR(_xlfn.XLOOKUP(""&amp;'Distribution Reporting'!B430,'Distribution Reporting'!D:D,'Distribution Reporting'!E:E),_xlfn.XLOOKUP(""&amp;B430,'Downstream Obligations'!D:D,'Downstream Obligations'!E:E)))),"")</f>
        <v/>
      </c>
      <c r="D430" s="394" t="str">
        <f>IF(ISBLANK(B430),"",IF(NOT(LEFT(B430)="D"),"D","")&amp;B430&amp;"."&amp;COUNTIF(B$3:B429,B430)+1)</f>
        <v/>
      </c>
      <c r="E430" s="212"/>
      <c r="F430" s="359"/>
      <c r="G430" s="449"/>
      <c r="H430" s="453" t="str">
        <f t="shared" si="6"/>
        <v/>
      </c>
    </row>
    <row r="431" spans="2:8" x14ac:dyDescent="0.25">
      <c r="B431" s="356"/>
      <c r="C431" s="393" t="str">
        <f>IFERROR(IF(ISBLANK(B431),"",IFERROR(_xlfn.XLOOKUP(B431,'First-Tier Entities'!B:B,'First-Tier Entities'!C:C),IFERROR(_xlfn.XLOOKUP(""&amp;'Distribution Reporting'!B431,'Distribution Reporting'!D:D,'Distribution Reporting'!E:E),_xlfn.XLOOKUP(""&amp;B431,'Downstream Obligations'!D:D,'Downstream Obligations'!E:E)))),"")</f>
        <v/>
      </c>
      <c r="D431" s="394" t="str">
        <f>IF(ISBLANK(B431),"",IF(NOT(LEFT(B431)="D"),"D","")&amp;B431&amp;"."&amp;COUNTIF(B$3:B430,B431)+1)</f>
        <v/>
      </c>
      <c r="E431" s="212"/>
      <c r="F431" s="359"/>
      <c r="G431" s="449"/>
      <c r="H431" s="453" t="str">
        <f t="shared" si="6"/>
        <v/>
      </c>
    </row>
    <row r="432" spans="2:8" x14ac:dyDescent="0.25">
      <c r="B432" s="356"/>
      <c r="C432" s="393" t="str">
        <f>IFERROR(IF(ISBLANK(B432),"",IFERROR(_xlfn.XLOOKUP(B432,'First-Tier Entities'!B:B,'First-Tier Entities'!C:C),IFERROR(_xlfn.XLOOKUP(""&amp;'Distribution Reporting'!B432,'Distribution Reporting'!D:D,'Distribution Reporting'!E:E),_xlfn.XLOOKUP(""&amp;B432,'Downstream Obligations'!D:D,'Downstream Obligations'!E:E)))),"")</f>
        <v/>
      </c>
      <c r="D432" s="394" t="str">
        <f>IF(ISBLANK(B432),"",IF(NOT(LEFT(B432)="D"),"D","")&amp;B432&amp;"."&amp;COUNTIF(B$3:B431,B432)+1)</f>
        <v/>
      </c>
      <c r="E432" s="212"/>
      <c r="F432" s="359"/>
      <c r="G432" s="449"/>
      <c r="H432" s="453" t="str">
        <f t="shared" si="6"/>
        <v/>
      </c>
    </row>
    <row r="433" spans="2:8" x14ac:dyDescent="0.25">
      <c r="B433" s="356"/>
      <c r="C433" s="393" t="str">
        <f>IFERROR(IF(ISBLANK(B433),"",IFERROR(_xlfn.XLOOKUP(B433,'First-Tier Entities'!B:B,'First-Tier Entities'!C:C),IFERROR(_xlfn.XLOOKUP(""&amp;'Distribution Reporting'!B433,'Distribution Reporting'!D:D,'Distribution Reporting'!E:E),_xlfn.XLOOKUP(""&amp;B433,'Downstream Obligations'!D:D,'Downstream Obligations'!E:E)))),"")</f>
        <v/>
      </c>
      <c r="D433" s="394" t="str">
        <f>IF(ISBLANK(B433),"",IF(NOT(LEFT(B433)="D"),"D","")&amp;B433&amp;"."&amp;COUNTIF(B$3:B432,B433)+1)</f>
        <v/>
      </c>
      <c r="E433" s="212"/>
      <c r="F433" s="359"/>
      <c r="G433" s="449"/>
      <c r="H433" s="453" t="str">
        <f t="shared" si="6"/>
        <v/>
      </c>
    </row>
    <row r="434" spans="2:8" x14ac:dyDescent="0.25">
      <c r="B434" s="356"/>
      <c r="C434" s="393" t="str">
        <f>IFERROR(IF(ISBLANK(B434),"",IFERROR(_xlfn.XLOOKUP(B434,'First-Tier Entities'!B:B,'First-Tier Entities'!C:C),IFERROR(_xlfn.XLOOKUP(""&amp;'Distribution Reporting'!B434,'Distribution Reporting'!D:D,'Distribution Reporting'!E:E),_xlfn.XLOOKUP(""&amp;B434,'Downstream Obligations'!D:D,'Downstream Obligations'!E:E)))),"")</f>
        <v/>
      </c>
      <c r="D434" s="394" t="str">
        <f>IF(ISBLANK(B434),"",IF(NOT(LEFT(B434)="D"),"D","")&amp;B434&amp;"."&amp;COUNTIF(B$3:B433,B434)+1)</f>
        <v/>
      </c>
      <c r="E434" s="212"/>
      <c r="F434" s="359"/>
      <c r="G434" s="449"/>
      <c r="H434" s="453" t="str">
        <f t="shared" si="6"/>
        <v/>
      </c>
    </row>
    <row r="435" spans="2:8" x14ac:dyDescent="0.25">
      <c r="B435" s="356"/>
      <c r="C435" s="393" t="str">
        <f>IFERROR(IF(ISBLANK(B435),"",IFERROR(_xlfn.XLOOKUP(B435,'First-Tier Entities'!B:B,'First-Tier Entities'!C:C),IFERROR(_xlfn.XLOOKUP(""&amp;'Distribution Reporting'!B435,'Distribution Reporting'!D:D,'Distribution Reporting'!E:E),_xlfn.XLOOKUP(""&amp;B435,'Downstream Obligations'!D:D,'Downstream Obligations'!E:E)))),"")</f>
        <v/>
      </c>
      <c r="D435" s="394" t="str">
        <f>IF(ISBLANK(B435),"",IF(NOT(LEFT(B435)="D"),"D","")&amp;B435&amp;"."&amp;COUNTIF(B$3:B434,B435)+1)</f>
        <v/>
      </c>
      <c r="E435" s="212"/>
      <c r="F435" s="359"/>
      <c r="G435" s="449"/>
      <c r="H435" s="453" t="str">
        <f t="shared" si="6"/>
        <v/>
      </c>
    </row>
    <row r="436" spans="2:8" x14ac:dyDescent="0.25">
      <c r="B436" s="356"/>
      <c r="C436" s="393" t="str">
        <f>IFERROR(IF(ISBLANK(B436),"",IFERROR(_xlfn.XLOOKUP(B436,'First-Tier Entities'!B:B,'First-Tier Entities'!C:C),IFERROR(_xlfn.XLOOKUP(""&amp;'Distribution Reporting'!B436,'Distribution Reporting'!D:D,'Distribution Reporting'!E:E),_xlfn.XLOOKUP(""&amp;B436,'Downstream Obligations'!D:D,'Downstream Obligations'!E:E)))),"")</f>
        <v/>
      </c>
      <c r="D436" s="394" t="str">
        <f>IF(ISBLANK(B436),"",IF(NOT(LEFT(B436)="D"),"D","")&amp;B436&amp;"."&amp;COUNTIF(B$3:B435,B436)+1)</f>
        <v/>
      </c>
      <c r="E436" s="212"/>
      <c r="F436" s="359"/>
      <c r="G436" s="449"/>
      <c r="H436" s="453" t="str">
        <f t="shared" si="6"/>
        <v/>
      </c>
    </row>
    <row r="437" spans="2:8" x14ac:dyDescent="0.25">
      <c r="B437" s="356"/>
      <c r="C437" s="393" t="str">
        <f>IFERROR(IF(ISBLANK(B437),"",IFERROR(_xlfn.XLOOKUP(B437,'First-Tier Entities'!B:B,'First-Tier Entities'!C:C),IFERROR(_xlfn.XLOOKUP(""&amp;'Distribution Reporting'!B437,'Distribution Reporting'!D:D,'Distribution Reporting'!E:E),_xlfn.XLOOKUP(""&amp;B437,'Downstream Obligations'!D:D,'Downstream Obligations'!E:E)))),"")</f>
        <v/>
      </c>
      <c r="D437" s="394" t="str">
        <f>IF(ISBLANK(B437),"",IF(NOT(LEFT(B437)="D"),"D","")&amp;B437&amp;"."&amp;COUNTIF(B$3:B436,B437)+1)</f>
        <v/>
      </c>
      <c r="E437" s="212"/>
      <c r="F437" s="359"/>
      <c r="G437" s="449"/>
      <c r="H437" s="453" t="str">
        <f t="shared" si="6"/>
        <v/>
      </c>
    </row>
    <row r="438" spans="2:8" x14ac:dyDescent="0.25">
      <c r="B438" s="356"/>
      <c r="C438" s="393" t="str">
        <f>IFERROR(IF(ISBLANK(B438),"",IFERROR(_xlfn.XLOOKUP(B438,'First-Tier Entities'!B:B,'First-Tier Entities'!C:C),IFERROR(_xlfn.XLOOKUP(""&amp;'Distribution Reporting'!B438,'Distribution Reporting'!D:D,'Distribution Reporting'!E:E),_xlfn.XLOOKUP(""&amp;B438,'Downstream Obligations'!D:D,'Downstream Obligations'!E:E)))),"")</f>
        <v/>
      </c>
      <c r="D438" s="394" t="str">
        <f>IF(ISBLANK(B438),"",IF(NOT(LEFT(B438)="D"),"D","")&amp;B438&amp;"."&amp;COUNTIF(B$3:B437,B438)+1)</f>
        <v/>
      </c>
      <c r="E438" s="212"/>
      <c r="F438" s="359"/>
      <c r="G438" s="449"/>
      <c r="H438" s="453" t="str">
        <f t="shared" si="6"/>
        <v/>
      </c>
    </row>
    <row r="439" spans="2:8" x14ac:dyDescent="0.25">
      <c r="B439" s="356"/>
      <c r="C439" s="393" t="str">
        <f>IFERROR(IF(ISBLANK(B439),"",IFERROR(_xlfn.XLOOKUP(B439,'First-Tier Entities'!B:B,'First-Tier Entities'!C:C),IFERROR(_xlfn.XLOOKUP(""&amp;'Distribution Reporting'!B439,'Distribution Reporting'!D:D,'Distribution Reporting'!E:E),_xlfn.XLOOKUP(""&amp;B439,'Downstream Obligations'!D:D,'Downstream Obligations'!E:E)))),"")</f>
        <v/>
      </c>
      <c r="D439" s="394" t="str">
        <f>IF(ISBLANK(B439),"",IF(NOT(LEFT(B439)="D"),"D","")&amp;B439&amp;"."&amp;COUNTIF(B$3:B438,B439)+1)</f>
        <v/>
      </c>
      <c r="E439" s="212"/>
      <c r="F439" s="359"/>
      <c r="G439" s="449"/>
      <c r="H439" s="453" t="str">
        <f t="shared" si="6"/>
        <v/>
      </c>
    </row>
    <row r="440" spans="2:8" x14ac:dyDescent="0.25">
      <c r="B440" s="356"/>
      <c r="C440" s="393" t="str">
        <f>IFERROR(IF(ISBLANK(B440),"",IFERROR(_xlfn.XLOOKUP(B440,'First-Tier Entities'!B:B,'First-Tier Entities'!C:C),IFERROR(_xlfn.XLOOKUP(""&amp;'Distribution Reporting'!B440,'Distribution Reporting'!D:D,'Distribution Reporting'!E:E),_xlfn.XLOOKUP(""&amp;B440,'Downstream Obligations'!D:D,'Downstream Obligations'!E:E)))),"")</f>
        <v/>
      </c>
      <c r="D440" s="394" t="str">
        <f>IF(ISBLANK(B440),"",IF(NOT(LEFT(B440)="D"),"D","")&amp;B440&amp;"."&amp;COUNTIF(B$3:B439,B440)+1)</f>
        <v/>
      </c>
      <c r="E440" s="212"/>
      <c r="F440" s="359"/>
      <c r="G440" s="449"/>
      <c r="H440" s="453" t="str">
        <f t="shared" si="6"/>
        <v/>
      </c>
    </row>
    <row r="441" spans="2:8" x14ac:dyDescent="0.25">
      <c r="B441" s="356"/>
      <c r="C441" s="393" t="str">
        <f>IFERROR(IF(ISBLANK(B441),"",IFERROR(_xlfn.XLOOKUP(B441,'First-Tier Entities'!B:B,'First-Tier Entities'!C:C),IFERROR(_xlfn.XLOOKUP(""&amp;'Distribution Reporting'!B441,'Distribution Reporting'!D:D,'Distribution Reporting'!E:E),_xlfn.XLOOKUP(""&amp;B441,'Downstream Obligations'!D:D,'Downstream Obligations'!E:E)))),"")</f>
        <v/>
      </c>
      <c r="D441" s="394" t="str">
        <f>IF(ISBLANK(B441),"",IF(NOT(LEFT(B441)="D"),"D","")&amp;B441&amp;"."&amp;COUNTIF(B$3:B440,B441)+1)</f>
        <v/>
      </c>
      <c r="E441" s="212"/>
      <c r="F441" s="359"/>
      <c r="G441" s="449"/>
      <c r="H441" s="453" t="str">
        <f t="shared" si="6"/>
        <v/>
      </c>
    </row>
    <row r="442" spans="2:8" x14ac:dyDescent="0.25">
      <c r="B442" s="356"/>
      <c r="C442" s="393" t="str">
        <f>IFERROR(IF(ISBLANK(B442),"",IFERROR(_xlfn.XLOOKUP(B442,'First-Tier Entities'!B:B,'First-Tier Entities'!C:C),IFERROR(_xlfn.XLOOKUP(""&amp;'Distribution Reporting'!B442,'Distribution Reporting'!D:D,'Distribution Reporting'!E:E),_xlfn.XLOOKUP(""&amp;B442,'Downstream Obligations'!D:D,'Downstream Obligations'!E:E)))),"")</f>
        <v/>
      </c>
      <c r="D442" s="394" t="str">
        <f>IF(ISBLANK(B442),"",IF(NOT(LEFT(B442)="D"),"D","")&amp;B442&amp;"."&amp;COUNTIF(B$3:B441,B442)+1)</f>
        <v/>
      </c>
      <c r="E442" s="212"/>
      <c r="F442" s="359"/>
      <c r="G442" s="449"/>
      <c r="H442" s="453" t="str">
        <f t="shared" si="6"/>
        <v/>
      </c>
    </row>
    <row r="443" spans="2:8" x14ac:dyDescent="0.25">
      <c r="B443" s="356"/>
      <c r="C443" s="393" t="str">
        <f>IFERROR(IF(ISBLANK(B443),"",IFERROR(_xlfn.XLOOKUP(B443,'First-Tier Entities'!B:B,'First-Tier Entities'!C:C),IFERROR(_xlfn.XLOOKUP(""&amp;'Distribution Reporting'!B443,'Distribution Reporting'!D:D,'Distribution Reporting'!E:E),_xlfn.XLOOKUP(""&amp;B443,'Downstream Obligations'!D:D,'Downstream Obligations'!E:E)))),"")</f>
        <v/>
      </c>
      <c r="D443" s="394" t="str">
        <f>IF(ISBLANK(B443),"",IF(NOT(LEFT(B443)="D"),"D","")&amp;B443&amp;"."&amp;COUNTIF(B$3:B442,B443)+1)</f>
        <v/>
      </c>
      <c r="E443" s="212"/>
      <c r="F443" s="359"/>
      <c r="G443" s="449"/>
      <c r="H443" s="453" t="str">
        <f t="shared" si="6"/>
        <v/>
      </c>
    </row>
    <row r="444" spans="2:8" x14ac:dyDescent="0.25">
      <c r="B444" s="356"/>
      <c r="C444" s="393" t="str">
        <f>IFERROR(IF(ISBLANK(B444),"",IFERROR(_xlfn.XLOOKUP(B444,'First-Tier Entities'!B:B,'First-Tier Entities'!C:C),IFERROR(_xlfn.XLOOKUP(""&amp;'Distribution Reporting'!B444,'Distribution Reporting'!D:D,'Distribution Reporting'!E:E),_xlfn.XLOOKUP(""&amp;B444,'Downstream Obligations'!D:D,'Downstream Obligations'!E:E)))),"")</f>
        <v/>
      </c>
      <c r="D444" s="394" t="str">
        <f>IF(ISBLANK(B444),"",IF(NOT(LEFT(B444)="D"),"D","")&amp;B444&amp;"."&amp;COUNTIF(B$3:B443,B444)+1)</f>
        <v/>
      </c>
      <c r="E444" s="212"/>
      <c r="F444" s="359"/>
      <c r="G444" s="449"/>
      <c r="H444" s="453" t="str">
        <f t="shared" si="6"/>
        <v/>
      </c>
    </row>
    <row r="445" spans="2:8" x14ac:dyDescent="0.25">
      <c r="B445" s="356"/>
      <c r="C445" s="393" t="str">
        <f>IFERROR(IF(ISBLANK(B445),"",IFERROR(_xlfn.XLOOKUP(B445,'First-Tier Entities'!B:B,'First-Tier Entities'!C:C),IFERROR(_xlfn.XLOOKUP(""&amp;'Distribution Reporting'!B445,'Distribution Reporting'!D:D,'Distribution Reporting'!E:E),_xlfn.XLOOKUP(""&amp;B445,'Downstream Obligations'!D:D,'Downstream Obligations'!E:E)))),"")</f>
        <v/>
      </c>
      <c r="D445" s="394" t="str">
        <f>IF(ISBLANK(B445),"",IF(NOT(LEFT(B445)="D"),"D","")&amp;B445&amp;"."&amp;COUNTIF(B$3:B444,B445)+1)</f>
        <v/>
      </c>
      <c r="E445" s="212"/>
      <c r="F445" s="359"/>
      <c r="G445" s="449"/>
      <c r="H445" s="453" t="str">
        <f t="shared" si="6"/>
        <v/>
      </c>
    </row>
    <row r="446" spans="2:8" x14ac:dyDescent="0.25">
      <c r="B446" s="356"/>
      <c r="C446" s="393" t="str">
        <f>IFERROR(IF(ISBLANK(B446),"",IFERROR(_xlfn.XLOOKUP(B446,'First-Tier Entities'!B:B,'First-Tier Entities'!C:C),IFERROR(_xlfn.XLOOKUP(""&amp;'Distribution Reporting'!B446,'Distribution Reporting'!D:D,'Distribution Reporting'!E:E),_xlfn.XLOOKUP(""&amp;B446,'Downstream Obligations'!D:D,'Downstream Obligations'!E:E)))),"")</f>
        <v/>
      </c>
      <c r="D446" s="394" t="str">
        <f>IF(ISBLANK(B446),"",IF(NOT(LEFT(B446)="D"),"D","")&amp;B446&amp;"."&amp;COUNTIF(B$3:B445,B446)+1)</f>
        <v/>
      </c>
      <c r="E446" s="212"/>
      <c r="F446" s="359"/>
      <c r="G446" s="449"/>
      <c r="H446" s="453" t="str">
        <f t="shared" si="6"/>
        <v/>
      </c>
    </row>
    <row r="447" spans="2:8" x14ac:dyDescent="0.25">
      <c r="B447" s="356"/>
      <c r="C447" s="393" t="str">
        <f>IFERROR(IF(ISBLANK(B447),"",IFERROR(_xlfn.XLOOKUP(B447,'First-Tier Entities'!B:B,'First-Tier Entities'!C:C),IFERROR(_xlfn.XLOOKUP(""&amp;'Distribution Reporting'!B447,'Distribution Reporting'!D:D,'Distribution Reporting'!E:E),_xlfn.XLOOKUP(""&amp;B447,'Downstream Obligations'!D:D,'Downstream Obligations'!E:E)))),"")</f>
        <v/>
      </c>
      <c r="D447" s="394" t="str">
        <f>IF(ISBLANK(B447),"",IF(NOT(LEFT(B447)="D"),"D","")&amp;B447&amp;"."&amp;COUNTIF(B$3:B446,B447)+1)</f>
        <v/>
      </c>
      <c r="E447" s="212"/>
      <c r="F447" s="359"/>
      <c r="G447" s="449"/>
      <c r="H447" s="453" t="str">
        <f t="shared" si="6"/>
        <v/>
      </c>
    </row>
    <row r="448" spans="2:8" x14ac:dyDescent="0.25">
      <c r="B448" s="356"/>
      <c r="C448" s="393" t="str">
        <f>IFERROR(IF(ISBLANK(B448),"",IFERROR(_xlfn.XLOOKUP(B448,'First-Tier Entities'!B:B,'First-Tier Entities'!C:C),IFERROR(_xlfn.XLOOKUP(""&amp;'Distribution Reporting'!B448,'Distribution Reporting'!D:D,'Distribution Reporting'!E:E),_xlfn.XLOOKUP(""&amp;B448,'Downstream Obligations'!D:D,'Downstream Obligations'!E:E)))),"")</f>
        <v/>
      </c>
      <c r="D448" s="394" t="str">
        <f>IF(ISBLANK(B448),"",IF(NOT(LEFT(B448)="D"),"D","")&amp;B448&amp;"."&amp;COUNTIF(B$3:B447,B448)+1)</f>
        <v/>
      </c>
      <c r="E448" s="212"/>
      <c r="F448" s="359"/>
      <c r="G448" s="449"/>
      <c r="H448" s="453" t="str">
        <f t="shared" si="6"/>
        <v/>
      </c>
    </row>
    <row r="449" spans="2:8" x14ac:dyDescent="0.25">
      <c r="B449" s="356"/>
      <c r="C449" s="393" t="str">
        <f>IFERROR(IF(ISBLANK(B449),"",IFERROR(_xlfn.XLOOKUP(B449,'First-Tier Entities'!B:B,'First-Tier Entities'!C:C),IFERROR(_xlfn.XLOOKUP(""&amp;'Distribution Reporting'!B449,'Distribution Reporting'!D:D,'Distribution Reporting'!E:E),_xlfn.XLOOKUP(""&amp;B449,'Downstream Obligations'!D:D,'Downstream Obligations'!E:E)))),"")</f>
        <v/>
      </c>
      <c r="D449" s="394" t="str">
        <f>IF(ISBLANK(B449),"",IF(NOT(LEFT(B449)="D"),"D","")&amp;B449&amp;"."&amp;COUNTIF(B$3:B448,B449)+1)</f>
        <v/>
      </c>
      <c r="E449" s="212"/>
      <c r="F449" s="359"/>
      <c r="G449" s="449"/>
      <c r="H449" s="453" t="str">
        <f t="shared" si="6"/>
        <v/>
      </c>
    </row>
    <row r="450" spans="2:8" x14ac:dyDescent="0.25">
      <c r="B450" s="356"/>
      <c r="C450" s="393" t="str">
        <f>IFERROR(IF(ISBLANK(B450),"",IFERROR(_xlfn.XLOOKUP(B450,'First-Tier Entities'!B:B,'First-Tier Entities'!C:C),IFERROR(_xlfn.XLOOKUP(""&amp;'Distribution Reporting'!B450,'Distribution Reporting'!D:D,'Distribution Reporting'!E:E),_xlfn.XLOOKUP(""&amp;B450,'Downstream Obligations'!D:D,'Downstream Obligations'!E:E)))),"")</f>
        <v/>
      </c>
      <c r="D450" s="394" t="str">
        <f>IF(ISBLANK(B450),"",IF(NOT(LEFT(B450)="D"),"D","")&amp;B450&amp;"."&amp;COUNTIF(B$3:B449,B450)+1)</f>
        <v/>
      </c>
      <c r="E450" s="212"/>
      <c r="F450" s="359"/>
      <c r="G450" s="449"/>
      <c r="H450" s="453" t="str">
        <f t="shared" si="6"/>
        <v/>
      </c>
    </row>
    <row r="451" spans="2:8" x14ac:dyDescent="0.25">
      <c r="B451" s="356"/>
      <c r="C451" s="393" t="str">
        <f>IFERROR(IF(ISBLANK(B451),"",IFERROR(_xlfn.XLOOKUP(B451,'First-Tier Entities'!B:B,'First-Tier Entities'!C:C),IFERROR(_xlfn.XLOOKUP(""&amp;'Distribution Reporting'!B451,'Distribution Reporting'!D:D,'Distribution Reporting'!E:E),_xlfn.XLOOKUP(""&amp;B451,'Downstream Obligations'!D:D,'Downstream Obligations'!E:E)))),"")</f>
        <v/>
      </c>
      <c r="D451" s="394" t="str">
        <f>IF(ISBLANK(B451),"",IF(NOT(LEFT(B451)="D"),"D","")&amp;B451&amp;"."&amp;COUNTIF(B$3:B450,B451)+1)</f>
        <v/>
      </c>
      <c r="E451" s="212"/>
      <c r="F451" s="359"/>
      <c r="G451" s="449"/>
      <c r="H451" s="453" t="str">
        <f t="shared" si="6"/>
        <v/>
      </c>
    </row>
    <row r="452" spans="2:8" x14ac:dyDescent="0.25">
      <c r="B452" s="356"/>
      <c r="C452" s="393" t="str">
        <f>IFERROR(IF(ISBLANK(B452),"",IFERROR(_xlfn.XLOOKUP(B452,'First-Tier Entities'!B:B,'First-Tier Entities'!C:C),IFERROR(_xlfn.XLOOKUP(""&amp;'Distribution Reporting'!B452,'Distribution Reporting'!D:D,'Distribution Reporting'!E:E),_xlfn.XLOOKUP(""&amp;B452,'Downstream Obligations'!D:D,'Downstream Obligations'!E:E)))),"")</f>
        <v/>
      </c>
      <c r="D452" s="394" t="str">
        <f>IF(ISBLANK(B452),"",IF(NOT(LEFT(B452)="D"),"D","")&amp;B452&amp;"."&amp;COUNTIF(B$3:B451,B452)+1)</f>
        <v/>
      </c>
      <c r="E452" s="212"/>
      <c r="F452" s="359"/>
      <c r="G452" s="449"/>
      <c r="H452" s="453" t="str">
        <f t="shared" ref="H452:H515" si="7">IF(ISBLANK(G452),"",G452-SUMIF(B:B,D452,G:G))</f>
        <v/>
      </c>
    </row>
    <row r="453" spans="2:8" x14ac:dyDescent="0.25">
      <c r="B453" s="356"/>
      <c r="C453" s="393" t="str">
        <f>IFERROR(IF(ISBLANK(B453),"",IFERROR(_xlfn.XLOOKUP(B453,'First-Tier Entities'!B:B,'First-Tier Entities'!C:C),IFERROR(_xlfn.XLOOKUP(""&amp;'Distribution Reporting'!B453,'Distribution Reporting'!D:D,'Distribution Reporting'!E:E),_xlfn.XLOOKUP(""&amp;B453,'Downstream Obligations'!D:D,'Downstream Obligations'!E:E)))),"")</f>
        <v/>
      </c>
      <c r="D453" s="394" t="str">
        <f>IF(ISBLANK(B453),"",IF(NOT(LEFT(B453)="D"),"D","")&amp;B453&amp;"."&amp;COUNTIF(B$3:B452,B453)+1)</f>
        <v/>
      </c>
      <c r="E453" s="212"/>
      <c r="F453" s="359"/>
      <c r="G453" s="449"/>
      <c r="H453" s="453" t="str">
        <f t="shared" si="7"/>
        <v/>
      </c>
    </row>
    <row r="454" spans="2:8" x14ac:dyDescent="0.25">
      <c r="B454" s="356"/>
      <c r="C454" s="393" t="str">
        <f>IFERROR(IF(ISBLANK(B454),"",IFERROR(_xlfn.XLOOKUP(B454,'First-Tier Entities'!B:B,'First-Tier Entities'!C:C),IFERROR(_xlfn.XLOOKUP(""&amp;'Distribution Reporting'!B454,'Distribution Reporting'!D:D,'Distribution Reporting'!E:E),_xlfn.XLOOKUP(""&amp;B454,'Downstream Obligations'!D:D,'Downstream Obligations'!E:E)))),"")</f>
        <v/>
      </c>
      <c r="D454" s="394" t="str">
        <f>IF(ISBLANK(B454),"",IF(NOT(LEFT(B454)="D"),"D","")&amp;B454&amp;"."&amp;COUNTIF(B$3:B453,B454)+1)</f>
        <v/>
      </c>
      <c r="E454" s="212"/>
      <c r="F454" s="359"/>
      <c r="G454" s="449"/>
      <c r="H454" s="453" t="str">
        <f t="shared" si="7"/>
        <v/>
      </c>
    </row>
    <row r="455" spans="2:8" x14ac:dyDescent="0.25">
      <c r="B455" s="356"/>
      <c r="C455" s="393" t="str">
        <f>IFERROR(IF(ISBLANK(B455),"",IFERROR(_xlfn.XLOOKUP(B455,'First-Tier Entities'!B:B,'First-Tier Entities'!C:C),IFERROR(_xlfn.XLOOKUP(""&amp;'Distribution Reporting'!B455,'Distribution Reporting'!D:D,'Distribution Reporting'!E:E),_xlfn.XLOOKUP(""&amp;B455,'Downstream Obligations'!D:D,'Downstream Obligations'!E:E)))),"")</f>
        <v/>
      </c>
      <c r="D455" s="394" t="str">
        <f>IF(ISBLANK(B455),"",IF(NOT(LEFT(B455)="D"),"D","")&amp;B455&amp;"."&amp;COUNTIF(B$3:B454,B455)+1)</f>
        <v/>
      </c>
      <c r="E455" s="212"/>
      <c r="F455" s="359"/>
      <c r="G455" s="449"/>
      <c r="H455" s="453" t="str">
        <f t="shared" si="7"/>
        <v/>
      </c>
    </row>
    <row r="456" spans="2:8" x14ac:dyDescent="0.25">
      <c r="B456" s="356"/>
      <c r="C456" s="393" t="str">
        <f>IFERROR(IF(ISBLANK(B456),"",IFERROR(_xlfn.XLOOKUP(B456,'First-Tier Entities'!B:B,'First-Tier Entities'!C:C),IFERROR(_xlfn.XLOOKUP(""&amp;'Distribution Reporting'!B456,'Distribution Reporting'!D:D,'Distribution Reporting'!E:E),_xlfn.XLOOKUP(""&amp;B456,'Downstream Obligations'!D:D,'Downstream Obligations'!E:E)))),"")</f>
        <v/>
      </c>
      <c r="D456" s="394" t="str">
        <f>IF(ISBLANK(B456),"",IF(NOT(LEFT(B456)="D"),"D","")&amp;B456&amp;"."&amp;COUNTIF(B$3:B455,B456)+1)</f>
        <v/>
      </c>
      <c r="E456" s="212"/>
      <c r="F456" s="359"/>
      <c r="G456" s="449"/>
      <c r="H456" s="453" t="str">
        <f t="shared" si="7"/>
        <v/>
      </c>
    </row>
    <row r="457" spans="2:8" x14ac:dyDescent="0.25">
      <c r="B457" s="356"/>
      <c r="C457" s="393" t="str">
        <f>IFERROR(IF(ISBLANK(B457),"",IFERROR(_xlfn.XLOOKUP(B457,'First-Tier Entities'!B:B,'First-Tier Entities'!C:C),IFERROR(_xlfn.XLOOKUP(""&amp;'Distribution Reporting'!B457,'Distribution Reporting'!D:D,'Distribution Reporting'!E:E),_xlfn.XLOOKUP(""&amp;B457,'Downstream Obligations'!D:D,'Downstream Obligations'!E:E)))),"")</f>
        <v/>
      </c>
      <c r="D457" s="394" t="str">
        <f>IF(ISBLANK(B457),"",IF(NOT(LEFT(B457)="D"),"D","")&amp;B457&amp;"."&amp;COUNTIF(B$3:B456,B457)+1)</f>
        <v/>
      </c>
      <c r="E457" s="212"/>
      <c r="F457" s="359"/>
      <c r="G457" s="449"/>
      <c r="H457" s="453" t="str">
        <f t="shared" si="7"/>
        <v/>
      </c>
    </row>
    <row r="458" spans="2:8" x14ac:dyDescent="0.25">
      <c r="B458" s="356"/>
      <c r="C458" s="393" t="str">
        <f>IFERROR(IF(ISBLANK(B458),"",IFERROR(_xlfn.XLOOKUP(B458,'First-Tier Entities'!B:B,'First-Tier Entities'!C:C),IFERROR(_xlfn.XLOOKUP(""&amp;'Distribution Reporting'!B458,'Distribution Reporting'!D:D,'Distribution Reporting'!E:E),_xlfn.XLOOKUP(""&amp;B458,'Downstream Obligations'!D:D,'Downstream Obligations'!E:E)))),"")</f>
        <v/>
      </c>
      <c r="D458" s="394" t="str">
        <f>IF(ISBLANK(B458),"",IF(NOT(LEFT(B458)="D"),"D","")&amp;B458&amp;"."&amp;COUNTIF(B$3:B457,B458)+1)</f>
        <v/>
      </c>
      <c r="E458" s="212"/>
      <c r="F458" s="359"/>
      <c r="G458" s="449"/>
      <c r="H458" s="453" t="str">
        <f t="shared" si="7"/>
        <v/>
      </c>
    </row>
    <row r="459" spans="2:8" x14ac:dyDescent="0.25">
      <c r="B459" s="356"/>
      <c r="C459" s="393" t="str">
        <f>IFERROR(IF(ISBLANK(B459),"",IFERROR(_xlfn.XLOOKUP(B459,'First-Tier Entities'!B:B,'First-Tier Entities'!C:C),IFERROR(_xlfn.XLOOKUP(""&amp;'Distribution Reporting'!B459,'Distribution Reporting'!D:D,'Distribution Reporting'!E:E),_xlfn.XLOOKUP(""&amp;B459,'Downstream Obligations'!D:D,'Downstream Obligations'!E:E)))),"")</f>
        <v/>
      </c>
      <c r="D459" s="394" t="str">
        <f>IF(ISBLANK(B459),"",IF(NOT(LEFT(B459)="D"),"D","")&amp;B459&amp;"."&amp;COUNTIF(B$3:B458,B459)+1)</f>
        <v/>
      </c>
      <c r="E459" s="212"/>
      <c r="F459" s="359"/>
      <c r="G459" s="449"/>
      <c r="H459" s="453" t="str">
        <f t="shared" si="7"/>
        <v/>
      </c>
    </row>
    <row r="460" spans="2:8" x14ac:dyDescent="0.25">
      <c r="B460" s="356"/>
      <c r="C460" s="393" t="str">
        <f>IFERROR(IF(ISBLANK(B460),"",IFERROR(_xlfn.XLOOKUP(B460,'First-Tier Entities'!B:B,'First-Tier Entities'!C:C),IFERROR(_xlfn.XLOOKUP(""&amp;'Distribution Reporting'!B460,'Distribution Reporting'!D:D,'Distribution Reporting'!E:E),_xlfn.XLOOKUP(""&amp;B460,'Downstream Obligations'!D:D,'Downstream Obligations'!E:E)))),"")</f>
        <v/>
      </c>
      <c r="D460" s="394" t="str">
        <f>IF(ISBLANK(B460),"",IF(NOT(LEFT(B460)="D"),"D","")&amp;B460&amp;"."&amp;COUNTIF(B$3:B459,B460)+1)</f>
        <v/>
      </c>
      <c r="E460" s="212"/>
      <c r="F460" s="359"/>
      <c r="G460" s="449"/>
      <c r="H460" s="453" t="str">
        <f t="shared" si="7"/>
        <v/>
      </c>
    </row>
    <row r="461" spans="2:8" x14ac:dyDescent="0.25">
      <c r="B461" s="356"/>
      <c r="C461" s="393" t="str">
        <f>IFERROR(IF(ISBLANK(B461),"",IFERROR(_xlfn.XLOOKUP(B461,'First-Tier Entities'!B:B,'First-Tier Entities'!C:C),IFERROR(_xlfn.XLOOKUP(""&amp;'Distribution Reporting'!B461,'Distribution Reporting'!D:D,'Distribution Reporting'!E:E),_xlfn.XLOOKUP(""&amp;B461,'Downstream Obligations'!D:D,'Downstream Obligations'!E:E)))),"")</f>
        <v/>
      </c>
      <c r="D461" s="394" t="str">
        <f>IF(ISBLANK(B461),"",IF(NOT(LEFT(B461)="D"),"D","")&amp;B461&amp;"."&amp;COUNTIF(B$3:B460,B461)+1)</f>
        <v/>
      </c>
      <c r="E461" s="212"/>
      <c r="F461" s="359"/>
      <c r="G461" s="449"/>
      <c r="H461" s="453" t="str">
        <f t="shared" si="7"/>
        <v/>
      </c>
    </row>
    <row r="462" spans="2:8" x14ac:dyDescent="0.25">
      <c r="B462" s="356"/>
      <c r="C462" s="393" t="str">
        <f>IFERROR(IF(ISBLANK(B462),"",IFERROR(_xlfn.XLOOKUP(B462,'First-Tier Entities'!B:B,'First-Tier Entities'!C:C),IFERROR(_xlfn.XLOOKUP(""&amp;'Distribution Reporting'!B462,'Distribution Reporting'!D:D,'Distribution Reporting'!E:E),_xlfn.XLOOKUP(""&amp;B462,'Downstream Obligations'!D:D,'Downstream Obligations'!E:E)))),"")</f>
        <v/>
      </c>
      <c r="D462" s="394" t="str">
        <f>IF(ISBLANK(B462),"",IF(NOT(LEFT(B462)="D"),"D","")&amp;B462&amp;"."&amp;COUNTIF(B$3:B461,B462)+1)</f>
        <v/>
      </c>
      <c r="E462" s="212"/>
      <c r="F462" s="359"/>
      <c r="G462" s="449"/>
      <c r="H462" s="453" t="str">
        <f t="shared" si="7"/>
        <v/>
      </c>
    </row>
    <row r="463" spans="2:8" x14ac:dyDescent="0.25">
      <c r="B463" s="356"/>
      <c r="C463" s="393" t="str">
        <f>IFERROR(IF(ISBLANK(B463),"",IFERROR(_xlfn.XLOOKUP(B463,'First-Tier Entities'!B:B,'First-Tier Entities'!C:C),IFERROR(_xlfn.XLOOKUP(""&amp;'Distribution Reporting'!B463,'Distribution Reporting'!D:D,'Distribution Reporting'!E:E),_xlfn.XLOOKUP(""&amp;B463,'Downstream Obligations'!D:D,'Downstream Obligations'!E:E)))),"")</f>
        <v/>
      </c>
      <c r="D463" s="394" t="str">
        <f>IF(ISBLANK(B463),"",IF(NOT(LEFT(B463)="D"),"D","")&amp;B463&amp;"."&amp;COUNTIF(B$3:B462,B463)+1)</f>
        <v/>
      </c>
      <c r="E463" s="212"/>
      <c r="F463" s="359"/>
      <c r="G463" s="449"/>
      <c r="H463" s="453" t="str">
        <f t="shared" si="7"/>
        <v/>
      </c>
    </row>
    <row r="464" spans="2:8" x14ac:dyDescent="0.25">
      <c r="B464" s="356"/>
      <c r="C464" s="393" t="str">
        <f>IFERROR(IF(ISBLANK(B464),"",IFERROR(_xlfn.XLOOKUP(B464,'First-Tier Entities'!B:B,'First-Tier Entities'!C:C),IFERROR(_xlfn.XLOOKUP(""&amp;'Distribution Reporting'!B464,'Distribution Reporting'!D:D,'Distribution Reporting'!E:E),_xlfn.XLOOKUP(""&amp;B464,'Downstream Obligations'!D:D,'Downstream Obligations'!E:E)))),"")</f>
        <v/>
      </c>
      <c r="D464" s="394" t="str">
        <f>IF(ISBLANK(B464),"",IF(NOT(LEFT(B464)="D"),"D","")&amp;B464&amp;"."&amp;COUNTIF(B$3:B463,B464)+1)</f>
        <v/>
      </c>
      <c r="E464" s="212"/>
      <c r="F464" s="359"/>
      <c r="G464" s="449"/>
      <c r="H464" s="453" t="str">
        <f t="shared" si="7"/>
        <v/>
      </c>
    </row>
    <row r="465" spans="2:8" x14ac:dyDescent="0.25">
      <c r="B465" s="356"/>
      <c r="C465" s="393" t="str">
        <f>IFERROR(IF(ISBLANK(B465),"",IFERROR(_xlfn.XLOOKUP(B465,'First-Tier Entities'!B:B,'First-Tier Entities'!C:C),IFERROR(_xlfn.XLOOKUP(""&amp;'Distribution Reporting'!B465,'Distribution Reporting'!D:D,'Distribution Reporting'!E:E),_xlfn.XLOOKUP(""&amp;B465,'Downstream Obligations'!D:D,'Downstream Obligations'!E:E)))),"")</f>
        <v/>
      </c>
      <c r="D465" s="394" t="str">
        <f>IF(ISBLANK(B465),"",IF(NOT(LEFT(B465)="D"),"D","")&amp;B465&amp;"."&amp;COUNTIF(B$3:B464,B465)+1)</f>
        <v/>
      </c>
      <c r="E465" s="212"/>
      <c r="F465" s="359"/>
      <c r="G465" s="449"/>
      <c r="H465" s="453" t="str">
        <f t="shared" si="7"/>
        <v/>
      </c>
    </row>
    <row r="466" spans="2:8" x14ac:dyDescent="0.25">
      <c r="B466" s="356"/>
      <c r="C466" s="393" t="str">
        <f>IFERROR(IF(ISBLANK(B466),"",IFERROR(_xlfn.XLOOKUP(B466,'First-Tier Entities'!B:B,'First-Tier Entities'!C:C),IFERROR(_xlfn.XLOOKUP(""&amp;'Distribution Reporting'!B466,'Distribution Reporting'!D:D,'Distribution Reporting'!E:E),_xlfn.XLOOKUP(""&amp;B466,'Downstream Obligations'!D:D,'Downstream Obligations'!E:E)))),"")</f>
        <v/>
      </c>
      <c r="D466" s="394" t="str">
        <f>IF(ISBLANK(B466),"",IF(NOT(LEFT(B466)="D"),"D","")&amp;B466&amp;"."&amp;COUNTIF(B$3:B465,B466)+1)</f>
        <v/>
      </c>
      <c r="E466" s="212"/>
      <c r="F466" s="359"/>
      <c r="G466" s="449"/>
      <c r="H466" s="453" t="str">
        <f t="shared" si="7"/>
        <v/>
      </c>
    </row>
    <row r="467" spans="2:8" x14ac:dyDescent="0.25">
      <c r="B467" s="356"/>
      <c r="C467" s="393" t="str">
        <f>IFERROR(IF(ISBLANK(B467),"",IFERROR(_xlfn.XLOOKUP(B467,'First-Tier Entities'!B:B,'First-Tier Entities'!C:C),IFERROR(_xlfn.XLOOKUP(""&amp;'Distribution Reporting'!B467,'Distribution Reporting'!D:D,'Distribution Reporting'!E:E),_xlfn.XLOOKUP(""&amp;B467,'Downstream Obligations'!D:D,'Downstream Obligations'!E:E)))),"")</f>
        <v/>
      </c>
      <c r="D467" s="394" t="str">
        <f>IF(ISBLANK(B467),"",IF(NOT(LEFT(B467)="D"),"D","")&amp;B467&amp;"."&amp;COUNTIF(B$3:B466,B467)+1)</f>
        <v/>
      </c>
      <c r="E467" s="212"/>
      <c r="F467" s="359"/>
      <c r="G467" s="449"/>
      <c r="H467" s="453" t="str">
        <f t="shared" si="7"/>
        <v/>
      </c>
    </row>
    <row r="468" spans="2:8" x14ac:dyDescent="0.25">
      <c r="B468" s="356"/>
      <c r="C468" s="393" t="str">
        <f>IFERROR(IF(ISBLANK(B468),"",IFERROR(_xlfn.XLOOKUP(B468,'First-Tier Entities'!B:B,'First-Tier Entities'!C:C),IFERROR(_xlfn.XLOOKUP(""&amp;'Distribution Reporting'!B468,'Distribution Reporting'!D:D,'Distribution Reporting'!E:E),_xlfn.XLOOKUP(""&amp;B468,'Downstream Obligations'!D:D,'Downstream Obligations'!E:E)))),"")</f>
        <v/>
      </c>
      <c r="D468" s="394" t="str">
        <f>IF(ISBLANK(B468),"",IF(NOT(LEFT(B468)="D"),"D","")&amp;B468&amp;"."&amp;COUNTIF(B$3:B467,B468)+1)</f>
        <v/>
      </c>
      <c r="E468" s="212"/>
      <c r="F468" s="359"/>
      <c r="G468" s="449"/>
      <c r="H468" s="453" t="str">
        <f t="shared" si="7"/>
        <v/>
      </c>
    </row>
    <row r="469" spans="2:8" x14ac:dyDescent="0.25">
      <c r="B469" s="356"/>
      <c r="C469" s="393" t="str">
        <f>IFERROR(IF(ISBLANK(B469),"",IFERROR(_xlfn.XLOOKUP(B469,'First-Tier Entities'!B:B,'First-Tier Entities'!C:C),IFERROR(_xlfn.XLOOKUP(""&amp;'Distribution Reporting'!B469,'Distribution Reporting'!D:D,'Distribution Reporting'!E:E),_xlfn.XLOOKUP(""&amp;B469,'Downstream Obligations'!D:D,'Downstream Obligations'!E:E)))),"")</f>
        <v/>
      </c>
      <c r="D469" s="394" t="str">
        <f>IF(ISBLANK(B469),"",IF(NOT(LEFT(B469)="D"),"D","")&amp;B469&amp;"."&amp;COUNTIF(B$3:B468,B469)+1)</f>
        <v/>
      </c>
      <c r="E469" s="212"/>
      <c r="F469" s="359"/>
      <c r="G469" s="449"/>
      <c r="H469" s="453" t="str">
        <f t="shared" si="7"/>
        <v/>
      </c>
    </row>
    <row r="470" spans="2:8" x14ac:dyDescent="0.25">
      <c r="B470" s="356"/>
      <c r="C470" s="393" t="str">
        <f>IFERROR(IF(ISBLANK(B470),"",IFERROR(_xlfn.XLOOKUP(B470,'First-Tier Entities'!B:B,'First-Tier Entities'!C:C),IFERROR(_xlfn.XLOOKUP(""&amp;'Distribution Reporting'!B470,'Distribution Reporting'!D:D,'Distribution Reporting'!E:E),_xlfn.XLOOKUP(""&amp;B470,'Downstream Obligations'!D:D,'Downstream Obligations'!E:E)))),"")</f>
        <v/>
      </c>
      <c r="D470" s="394" t="str">
        <f>IF(ISBLANK(B470),"",IF(NOT(LEFT(B470)="D"),"D","")&amp;B470&amp;"."&amp;COUNTIF(B$3:B469,B470)+1)</f>
        <v/>
      </c>
      <c r="E470" s="212"/>
      <c r="F470" s="359"/>
      <c r="G470" s="449"/>
      <c r="H470" s="453" t="str">
        <f t="shared" si="7"/>
        <v/>
      </c>
    </row>
    <row r="471" spans="2:8" x14ac:dyDescent="0.25">
      <c r="B471" s="356"/>
      <c r="C471" s="393" t="str">
        <f>IFERROR(IF(ISBLANK(B471),"",IFERROR(_xlfn.XLOOKUP(B471,'First-Tier Entities'!B:B,'First-Tier Entities'!C:C),IFERROR(_xlfn.XLOOKUP(""&amp;'Distribution Reporting'!B471,'Distribution Reporting'!D:D,'Distribution Reporting'!E:E),_xlfn.XLOOKUP(""&amp;B471,'Downstream Obligations'!D:D,'Downstream Obligations'!E:E)))),"")</f>
        <v/>
      </c>
      <c r="D471" s="394" t="str">
        <f>IF(ISBLANK(B471),"",IF(NOT(LEFT(B471)="D"),"D","")&amp;B471&amp;"."&amp;COUNTIF(B$3:B470,B471)+1)</f>
        <v/>
      </c>
      <c r="E471" s="212"/>
      <c r="F471" s="359"/>
      <c r="G471" s="449"/>
      <c r="H471" s="453" t="str">
        <f t="shared" si="7"/>
        <v/>
      </c>
    </row>
    <row r="472" spans="2:8" x14ac:dyDescent="0.25">
      <c r="B472" s="356"/>
      <c r="C472" s="393" t="str">
        <f>IFERROR(IF(ISBLANK(B472),"",IFERROR(_xlfn.XLOOKUP(B472,'First-Tier Entities'!B:B,'First-Tier Entities'!C:C),IFERROR(_xlfn.XLOOKUP(""&amp;'Distribution Reporting'!B472,'Distribution Reporting'!D:D,'Distribution Reporting'!E:E),_xlfn.XLOOKUP(""&amp;B472,'Downstream Obligations'!D:D,'Downstream Obligations'!E:E)))),"")</f>
        <v/>
      </c>
      <c r="D472" s="394" t="str">
        <f>IF(ISBLANK(B472),"",IF(NOT(LEFT(B472)="D"),"D","")&amp;B472&amp;"."&amp;COUNTIF(B$3:B471,B472)+1)</f>
        <v/>
      </c>
      <c r="E472" s="212"/>
      <c r="F472" s="359"/>
      <c r="G472" s="449"/>
      <c r="H472" s="453" t="str">
        <f t="shared" si="7"/>
        <v/>
      </c>
    </row>
    <row r="473" spans="2:8" x14ac:dyDescent="0.25">
      <c r="B473" s="356"/>
      <c r="C473" s="393" t="str">
        <f>IFERROR(IF(ISBLANK(B473),"",IFERROR(_xlfn.XLOOKUP(B473,'First-Tier Entities'!B:B,'First-Tier Entities'!C:C),IFERROR(_xlfn.XLOOKUP(""&amp;'Distribution Reporting'!B473,'Distribution Reporting'!D:D,'Distribution Reporting'!E:E),_xlfn.XLOOKUP(""&amp;B473,'Downstream Obligations'!D:D,'Downstream Obligations'!E:E)))),"")</f>
        <v/>
      </c>
      <c r="D473" s="394" t="str">
        <f>IF(ISBLANK(B473),"",IF(NOT(LEFT(B473)="D"),"D","")&amp;B473&amp;"."&amp;COUNTIF(B$3:B472,B473)+1)</f>
        <v/>
      </c>
      <c r="E473" s="212"/>
      <c r="F473" s="359"/>
      <c r="G473" s="449"/>
      <c r="H473" s="453" t="str">
        <f t="shared" si="7"/>
        <v/>
      </c>
    </row>
    <row r="474" spans="2:8" x14ac:dyDescent="0.25">
      <c r="B474" s="356"/>
      <c r="C474" s="393" t="str">
        <f>IFERROR(IF(ISBLANK(B474),"",IFERROR(_xlfn.XLOOKUP(B474,'First-Tier Entities'!B:B,'First-Tier Entities'!C:C),IFERROR(_xlfn.XLOOKUP(""&amp;'Distribution Reporting'!B474,'Distribution Reporting'!D:D,'Distribution Reporting'!E:E),_xlfn.XLOOKUP(""&amp;B474,'Downstream Obligations'!D:D,'Downstream Obligations'!E:E)))),"")</f>
        <v/>
      </c>
      <c r="D474" s="394" t="str">
        <f>IF(ISBLANK(B474),"",IF(NOT(LEFT(B474)="D"),"D","")&amp;B474&amp;"."&amp;COUNTIF(B$3:B473,B474)+1)</f>
        <v/>
      </c>
      <c r="E474" s="212"/>
      <c r="F474" s="359"/>
      <c r="G474" s="449"/>
      <c r="H474" s="453" t="str">
        <f t="shared" si="7"/>
        <v/>
      </c>
    </row>
    <row r="475" spans="2:8" x14ac:dyDescent="0.25">
      <c r="B475" s="356"/>
      <c r="C475" s="393" t="str">
        <f>IFERROR(IF(ISBLANK(B475),"",IFERROR(_xlfn.XLOOKUP(B475,'First-Tier Entities'!B:B,'First-Tier Entities'!C:C),IFERROR(_xlfn.XLOOKUP(""&amp;'Distribution Reporting'!B475,'Distribution Reporting'!D:D,'Distribution Reporting'!E:E),_xlfn.XLOOKUP(""&amp;B475,'Downstream Obligations'!D:D,'Downstream Obligations'!E:E)))),"")</f>
        <v/>
      </c>
      <c r="D475" s="394" t="str">
        <f>IF(ISBLANK(B475),"",IF(NOT(LEFT(B475)="D"),"D","")&amp;B475&amp;"."&amp;COUNTIF(B$3:B474,B475)+1)</f>
        <v/>
      </c>
      <c r="E475" s="212"/>
      <c r="F475" s="359"/>
      <c r="G475" s="449"/>
      <c r="H475" s="453" t="str">
        <f t="shared" si="7"/>
        <v/>
      </c>
    </row>
    <row r="476" spans="2:8" x14ac:dyDescent="0.25">
      <c r="B476" s="356"/>
      <c r="C476" s="393" t="str">
        <f>IFERROR(IF(ISBLANK(B476),"",IFERROR(_xlfn.XLOOKUP(B476,'First-Tier Entities'!B:B,'First-Tier Entities'!C:C),IFERROR(_xlfn.XLOOKUP(""&amp;'Distribution Reporting'!B476,'Distribution Reporting'!D:D,'Distribution Reporting'!E:E),_xlfn.XLOOKUP(""&amp;B476,'Downstream Obligations'!D:D,'Downstream Obligations'!E:E)))),"")</f>
        <v/>
      </c>
      <c r="D476" s="394" t="str">
        <f>IF(ISBLANK(B476),"",IF(NOT(LEFT(B476)="D"),"D","")&amp;B476&amp;"."&amp;COUNTIF(B$3:B475,B476)+1)</f>
        <v/>
      </c>
      <c r="E476" s="212"/>
      <c r="F476" s="359"/>
      <c r="G476" s="449"/>
      <c r="H476" s="453" t="str">
        <f t="shared" si="7"/>
        <v/>
      </c>
    </row>
    <row r="477" spans="2:8" x14ac:dyDescent="0.25">
      <c r="B477" s="356"/>
      <c r="C477" s="393" t="str">
        <f>IFERROR(IF(ISBLANK(B477),"",IFERROR(_xlfn.XLOOKUP(B477,'First-Tier Entities'!B:B,'First-Tier Entities'!C:C),IFERROR(_xlfn.XLOOKUP(""&amp;'Distribution Reporting'!B477,'Distribution Reporting'!D:D,'Distribution Reporting'!E:E),_xlfn.XLOOKUP(""&amp;B477,'Downstream Obligations'!D:D,'Downstream Obligations'!E:E)))),"")</f>
        <v/>
      </c>
      <c r="D477" s="394" t="str">
        <f>IF(ISBLANK(B477),"",IF(NOT(LEFT(B477)="D"),"D","")&amp;B477&amp;"."&amp;COUNTIF(B$3:B476,B477)+1)</f>
        <v/>
      </c>
      <c r="E477" s="212"/>
      <c r="F477" s="359"/>
      <c r="G477" s="449"/>
      <c r="H477" s="453" t="str">
        <f t="shared" si="7"/>
        <v/>
      </c>
    </row>
    <row r="478" spans="2:8" x14ac:dyDescent="0.25">
      <c r="B478" s="356"/>
      <c r="C478" s="393" t="str">
        <f>IFERROR(IF(ISBLANK(B478),"",IFERROR(_xlfn.XLOOKUP(B478,'First-Tier Entities'!B:B,'First-Tier Entities'!C:C),IFERROR(_xlfn.XLOOKUP(""&amp;'Distribution Reporting'!B478,'Distribution Reporting'!D:D,'Distribution Reporting'!E:E),_xlfn.XLOOKUP(""&amp;B478,'Downstream Obligations'!D:D,'Downstream Obligations'!E:E)))),"")</f>
        <v/>
      </c>
      <c r="D478" s="394" t="str">
        <f>IF(ISBLANK(B478),"",IF(NOT(LEFT(B478)="D"),"D","")&amp;B478&amp;"."&amp;COUNTIF(B$3:B477,B478)+1)</f>
        <v/>
      </c>
      <c r="E478" s="212"/>
      <c r="F478" s="359"/>
      <c r="G478" s="449"/>
      <c r="H478" s="453" t="str">
        <f t="shared" si="7"/>
        <v/>
      </c>
    </row>
    <row r="479" spans="2:8" x14ac:dyDescent="0.25">
      <c r="B479" s="356"/>
      <c r="C479" s="393" t="str">
        <f>IFERROR(IF(ISBLANK(B479),"",IFERROR(_xlfn.XLOOKUP(B479,'First-Tier Entities'!B:B,'First-Tier Entities'!C:C),IFERROR(_xlfn.XLOOKUP(""&amp;'Distribution Reporting'!B479,'Distribution Reporting'!D:D,'Distribution Reporting'!E:E),_xlfn.XLOOKUP(""&amp;B479,'Downstream Obligations'!D:D,'Downstream Obligations'!E:E)))),"")</f>
        <v/>
      </c>
      <c r="D479" s="394" t="str">
        <f>IF(ISBLANK(B479),"",IF(NOT(LEFT(B479)="D"),"D","")&amp;B479&amp;"."&amp;COUNTIF(B$3:B478,B479)+1)</f>
        <v/>
      </c>
      <c r="E479" s="212"/>
      <c r="F479" s="359"/>
      <c r="G479" s="449"/>
      <c r="H479" s="453" t="str">
        <f t="shared" si="7"/>
        <v/>
      </c>
    </row>
    <row r="480" spans="2:8" x14ac:dyDescent="0.25">
      <c r="B480" s="356"/>
      <c r="C480" s="393" t="str">
        <f>IFERROR(IF(ISBLANK(B480),"",IFERROR(_xlfn.XLOOKUP(B480,'First-Tier Entities'!B:B,'First-Tier Entities'!C:C),IFERROR(_xlfn.XLOOKUP(""&amp;'Distribution Reporting'!B480,'Distribution Reporting'!D:D,'Distribution Reporting'!E:E),_xlfn.XLOOKUP(""&amp;B480,'Downstream Obligations'!D:D,'Downstream Obligations'!E:E)))),"")</f>
        <v/>
      </c>
      <c r="D480" s="394" t="str">
        <f>IF(ISBLANK(B480),"",IF(NOT(LEFT(B480)="D"),"D","")&amp;B480&amp;"."&amp;COUNTIF(B$3:B479,B480)+1)</f>
        <v/>
      </c>
      <c r="E480" s="212"/>
      <c r="F480" s="359"/>
      <c r="G480" s="449"/>
      <c r="H480" s="453" t="str">
        <f t="shared" si="7"/>
        <v/>
      </c>
    </row>
    <row r="481" spans="2:8" x14ac:dyDescent="0.25">
      <c r="B481" s="356"/>
      <c r="C481" s="393" t="str">
        <f>IFERROR(IF(ISBLANK(B481),"",IFERROR(_xlfn.XLOOKUP(B481,'First-Tier Entities'!B:B,'First-Tier Entities'!C:C),IFERROR(_xlfn.XLOOKUP(""&amp;'Distribution Reporting'!B481,'Distribution Reporting'!D:D,'Distribution Reporting'!E:E),_xlfn.XLOOKUP(""&amp;B481,'Downstream Obligations'!D:D,'Downstream Obligations'!E:E)))),"")</f>
        <v/>
      </c>
      <c r="D481" s="394" t="str">
        <f>IF(ISBLANK(B481),"",IF(NOT(LEFT(B481)="D"),"D","")&amp;B481&amp;"."&amp;COUNTIF(B$3:B480,B481)+1)</f>
        <v/>
      </c>
      <c r="E481" s="212"/>
      <c r="F481" s="359"/>
      <c r="G481" s="449"/>
      <c r="H481" s="453" t="str">
        <f t="shared" si="7"/>
        <v/>
      </c>
    </row>
    <row r="482" spans="2:8" x14ac:dyDescent="0.25">
      <c r="B482" s="356"/>
      <c r="C482" s="393" t="str">
        <f>IFERROR(IF(ISBLANK(B482),"",IFERROR(_xlfn.XLOOKUP(B482,'First-Tier Entities'!B:B,'First-Tier Entities'!C:C),IFERROR(_xlfn.XLOOKUP(""&amp;'Distribution Reporting'!B482,'Distribution Reporting'!D:D,'Distribution Reporting'!E:E),_xlfn.XLOOKUP(""&amp;B482,'Downstream Obligations'!D:D,'Downstream Obligations'!E:E)))),"")</f>
        <v/>
      </c>
      <c r="D482" s="394" t="str">
        <f>IF(ISBLANK(B482),"",IF(NOT(LEFT(B482)="D"),"D","")&amp;B482&amp;"."&amp;COUNTIF(B$3:B481,B482)+1)</f>
        <v/>
      </c>
      <c r="E482" s="212"/>
      <c r="F482" s="359"/>
      <c r="G482" s="449"/>
      <c r="H482" s="453" t="str">
        <f t="shared" si="7"/>
        <v/>
      </c>
    </row>
    <row r="483" spans="2:8" x14ac:dyDescent="0.25">
      <c r="B483" s="356"/>
      <c r="C483" s="393" t="str">
        <f>IFERROR(IF(ISBLANK(B483),"",IFERROR(_xlfn.XLOOKUP(B483,'First-Tier Entities'!B:B,'First-Tier Entities'!C:C),IFERROR(_xlfn.XLOOKUP(""&amp;'Distribution Reporting'!B483,'Distribution Reporting'!D:D,'Distribution Reporting'!E:E),_xlfn.XLOOKUP(""&amp;B483,'Downstream Obligations'!D:D,'Downstream Obligations'!E:E)))),"")</f>
        <v/>
      </c>
      <c r="D483" s="394" t="str">
        <f>IF(ISBLANK(B483),"",IF(NOT(LEFT(B483)="D"),"D","")&amp;B483&amp;"."&amp;COUNTIF(B$3:B482,B483)+1)</f>
        <v/>
      </c>
      <c r="E483" s="212"/>
      <c r="F483" s="359"/>
      <c r="G483" s="449"/>
      <c r="H483" s="453" t="str">
        <f t="shared" si="7"/>
        <v/>
      </c>
    </row>
    <row r="484" spans="2:8" x14ac:dyDescent="0.25">
      <c r="B484" s="356"/>
      <c r="C484" s="393" t="str">
        <f>IFERROR(IF(ISBLANK(B484),"",IFERROR(_xlfn.XLOOKUP(B484,'First-Tier Entities'!B:B,'First-Tier Entities'!C:C),IFERROR(_xlfn.XLOOKUP(""&amp;'Distribution Reporting'!B484,'Distribution Reporting'!D:D,'Distribution Reporting'!E:E),_xlfn.XLOOKUP(""&amp;B484,'Downstream Obligations'!D:D,'Downstream Obligations'!E:E)))),"")</f>
        <v/>
      </c>
      <c r="D484" s="394" t="str">
        <f>IF(ISBLANK(B484),"",IF(NOT(LEFT(B484)="D"),"D","")&amp;B484&amp;"."&amp;COUNTIF(B$3:B483,B484)+1)</f>
        <v/>
      </c>
      <c r="E484" s="212"/>
      <c r="F484" s="359"/>
      <c r="G484" s="449"/>
      <c r="H484" s="453" t="str">
        <f t="shared" si="7"/>
        <v/>
      </c>
    </row>
    <row r="485" spans="2:8" x14ac:dyDescent="0.25">
      <c r="B485" s="356"/>
      <c r="C485" s="393" t="str">
        <f>IFERROR(IF(ISBLANK(B485),"",IFERROR(_xlfn.XLOOKUP(B485,'First-Tier Entities'!B:B,'First-Tier Entities'!C:C),IFERROR(_xlfn.XLOOKUP(""&amp;'Distribution Reporting'!B485,'Distribution Reporting'!D:D,'Distribution Reporting'!E:E),_xlfn.XLOOKUP(""&amp;B485,'Downstream Obligations'!D:D,'Downstream Obligations'!E:E)))),"")</f>
        <v/>
      </c>
      <c r="D485" s="394" t="str">
        <f>IF(ISBLANK(B485),"",IF(NOT(LEFT(B485)="D"),"D","")&amp;B485&amp;"."&amp;COUNTIF(B$3:B484,B485)+1)</f>
        <v/>
      </c>
      <c r="E485" s="212"/>
      <c r="F485" s="359"/>
      <c r="G485" s="449"/>
      <c r="H485" s="453" t="str">
        <f t="shared" si="7"/>
        <v/>
      </c>
    </row>
    <row r="486" spans="2:8" x14ac:dyDescent="0.25">
      <c r="B486" s="356"/>
      <c r="C486" s="393" t="str">
        <f>IFERROR(IF(ISBLANK(B486),"",IFERROR(_xlfn.XLOOKUP(B486,'First-Tier Entities'!B:B,'First-Tier Entities'!C:C),IFERROR(_xlfn.XLOOKUP(""&amp;'Distribution Reporting'!B486,'Distribution Reporting'!D:D,'Distribution Reporting'!E:E),_xlfn.XLOOKUP(""&amp;B486,'Downstream Obligations'!D:D,'Downstream Obligations'!E:E)))),"")</f>
        <v/>
      </c>
      <c r="D486" s="394" t="str">
        <f>IF(ISBLANK(B486),"",IF(NOT(LEFT(B486)="D"),"D","")&amp;B486&amp;"."&amp;COUNTIF(B$3:B485,B486)+1)</f>
        <v/>
      </c>
      <c r="E486" s="212"/>
      <c r="F486" s="359"/>
      <c r="G486" s="449"/>
      <c r="H486" s="453" t="str">
        <f t="shared" si="7"/>
        <v/>
      </c>
    </row>
    <row r="487" spans="2:8" x14ac:dyDescent="0.25">
      <c r="B487" s="356"/>
      <c r="C487" s="393" t="str">
        <f>IFERROR(IF(ISBLANK(B487),"",IFERROR(_xlfn.XLOOKUP(B487,'First-Tier Entities'!B:B,'First-Tier Entities'!C:C),IFERROR(_xlfn.XLOOKUP(""&amp;'Distribution Reporting'!B487,'Distribution Reporting'!D:D,'Distribution Reporting'!E:E),_xlfn.XLOOKUP(""&amp;B487,'Downstream Obligations'!D:D,'Downstream Obligations'!E:E)))),"")</f>
        <v/>
      </c>
      <c r="D487" s="394" t="str">
        <f>IF(ISBLANK(B487),"",IF(NOT(LEFT(B487)="D"),"D","")&amp;B487&amp;"."&amp;COUNTIF(B$3:B486,B487)+1)</f>
        <v/>
      </c>
      <c r="E487" s="212"/>
      <c r="F487" s="359"/>
      <c r="G487" s="449"/>
      <c r="H487" s="453" t="str">
        <f t="shared" si="7"/>
        <v/>
      </c>
    </row>
    <row r="488" spans="2:8" x14ac:dyDescent="0.25">
      <c r="B488" s="356"/>
      <c r="C488" s="393" t="str">
        <f>IFERROR(IF(ISBLANK(B488),"",IFERROR(_xlfn.XLOOKUP(B488,'First-Tier Entities'!B:B,'First-Tier Entities'!C:C),IFERROR(_xlfn.XLOOKUP(""&amp;'Distribution Reporting'!B488,'Distribution Reporting'!D:D,'Distribution Reporting'!E:E),_xlfn.XLOOKUP(""&amp;B488,'Downstream Obligations'!D:D,'Downstream Obligations'!E:E)))),"")</f>
        <v/>
      </c>
      <c r="D488" s="394" t="str">
        <f>IF(ISBLANK(B488),"",IF(NOT(LEFT(B488)="D"),"D","")&amp;B488&amp;"."&amp;COUNTIF(B$3:B487,B488)+1)</f>
        <v/>
      </c>
      <c r="E488" s="212"/>
      <c r="F488" s="359"/>
      <c r="G488" s="449"/>
      <c r="H488" s="453" t="str">
        <f t="shared" si="7"/>
        <v/>
      </c>
    </row>
    <row r="489" spans="2:8" x14ac:dyDescent="0.25">
      <c r="B489" s="356"/>
      <c r="C489" s="393" t="str">
        <f>IFERROR(IF(ISBLANK(B489),"",IFERROR(_xlfn.XLOOKUP(B489,'First-Tier Entities'!B:B,'First-Tier Entities'!C:C),IFERROR(_xlfn.XLOOKUP(""&amp;'Distribution Reporting'!B489,'Distribution Reporting'!D:D,'Distribution Reporting'!E:E),_xlfn.XLOOKUP(""&amp;B489,'Downstream Obligations'!D:D,'Downstream Obligations'!E:E)))),"")</f>
        <v/>
      </c>
      <c r="D489" s="394" t="str">
        <f>IF(ISBLANK(B489),"",IF(NOT(LEFT(B489)="D"),"D","")&amp;B489&amp;"."&amp;COUNTIF(B$3:B488,B489)+1)</f>
        <v/>
      </c>
      <c r="E489" s="212"/>
      <c r="F489" s="359"/>
      <c r="G489" s="449"/>
      <c r="H489" s="453" t="str">
        <f t="shared" si="7"/>
        <v/>
      </c>
    </row>
    <row r="490" spans="2:8" x14ac:dyDescent="0.25">
      <c r="B490" s="356"/>
      <c r="C490" s="393" t="str">
        <f>IFERROR(IF(ISBLANK(B490),"",IFERROR(_xlfn.XLOOKUP(B490,'First-Tier Entities'!B:B,'First-Tier Entities'!C:C),IFERROR(_xlfn.XLOOKUP(""&amp;'Distribution Reporting'!B490,'Distribution Reporting'!D:D,'Distribution Reporting'!E:E),_xlfn.XLOOKUP(""&amp;B490,'Downstream Obligations'!D:D,'Downstream Obligations'!E:E)))),"")</f>
        <v/>
      </c>
      <c r="D490" s="394" t="str">
        <f>IF(ISBLANK(B490),"",IF(NOT(LEFT(B490)="D"),"D","")&amp;B490&amp;"."&amp;COUNTIF(B$3:B489,B490)+1)</f>
        <v/>
      </c>
      <c r="E490" s="212"/>
      <c r="F490" s="359"/>
      <c r="G490" s="449"/>
      <c r="H490" s="453" t="str">
        <f t="shared" si="7"/>
        <v/>
      </c>
    </row>
    <row r="491" spans="2:8" x14ac:dyDescent="0.25">
      <c r="B491" s="356"/>
      <c r="C491" s="393" t="str">
        <f>IFERROR(IF(ISBLANK(B491),"",IFERROR(_xlfn.XLOOKUP(B491,'First-Tier Entities'!B:B,'First-Tier Entities'!C:C),IFERROR(_xlfn.XLOOKUP(""&amp;'Distribution Reporting'!B491,'Distribution Reporting'!D:D,'Distribution Reporting'!E:E),_xlfn.XLOOKUP(""&amp;B491,'Downstream Obligations'!D:D,'Downstream Obligations'!E:E)))),"")</f>
        <v/>
      </c>
      <c r="D491" s="394" t="str">
        <f>IF(ISBLANK(B491),"",IF(NOT(LEFT(B491)="D"),"D","")&amp;B491&amp;"."&amp;COUNTIF(B$3:B490,B491)+1)</f>
        <v/>
      </c>
      <c r="E491" s="212"/>
      <c r="F491" s="359"/>
      <c r="G491" s="449"/>
      <c r="H491" s="453" t="str">
        <f t="shared" si="7"/>
        <v/>
      </c>
    </row>
    <row r="492" spans="2:8" x14ac:dyDescent="0.25">
      <c r="B492" s="356"/>
      <c r="C492" s="393" t="str">
        <f>IFERROR(IF(ISBLANK(B492),"",IFERROR(_xlfn.XLOOKUP(B492,'First-Tier Entities'!B:B,'First-Tier Entities'!C:C),IFERROR(_xlfn.XLOOKUP(""&amp;'Distribution Reporting'!B492,'Distribution Reporting'!D:D,'Distribution Reporting'!E:E),_xlfn.XLOOKUP(""&amp;B492,'Downstream Obligations'!D:D,'Downstream Obligations'!E:E)))),"")</f>
        <v/>
      </c>
      <c r="D492" s="394" t="str">
        <f>IF(ISBLANK(B492),"",IF(NOT(LEFT(B492)="D"),"D","")&amp;B492&amp;"."&amp;COUNTIF(B$3:B491,B492)+1)</f>
        <v/>
      </c>
      <c r="E492" s="212"/>
      <c r="F492" s="359"/>
      <c r="G492" s="449"/>
      <c r="H492" s="453" t="str">
        <f t="shared" si="7"/>
        <v/>
      </c>
    </row>
    <row r="493" spans="2:8" x14ac:dyDescent="0.25">
      <c r="B493" s="356"/>
      <c r="C493" s="393" t="str">
        <f>IFERROR(IF(ISBLANK(B493),"",IFERROR(_xlfn.XLOOKUP(B493,'First-Tier Entities'!B:B,'First-Tier Entities'!C:C),IFERROR(_xlfn.XLOOKUP(""&amp;'Distribution Reporting'!B493,'Distribution Reporting'!D:D,'Distribution Reporting'!E:E),_xlfn.XLOOKUP(""&amp;B493,'Downstream Obligations'!D:D,'Downstream Obligations'!E:E)))),"")</f>
        <v/>
      </c>
      <c r="D493" s="394" t="str">
        <f>IF(ISBLANK(B493),"",IF(NOT(LEFT(B493)="D"),"D","")&amp;B493&amp;"."&amp;COUNTIF(B$3:B492,B493)+1)</f>
        <v/>
      </c>
      <c r="E493" s="212"/>
      <c r="F493" s="359"/>
      <c r="G493" s="449"/>
      <c r="H493" s="453" t="str">
        <f t="shared" si="7"/>
        <v/>
      </c>
    </row>
    <row r="494" spans="2:8" x14ac:dyDescent="0.25">
      <c r="B494" s="356"/>
      <c r="C494" s="393" t="str">
        <f>IFERROR(IF(ISBLANK(B494),"",IFERROR(_xlfn.XLOOKUP(B494,'First-Tier Entities'!B:B,'First-Tier Entities'!C:C),IFERROR(_xlfn.XLOOKUP(""&amp;'Distribution Reporting'!B494,'Distribution Reporting'!D:D,'Distribution Reporting'!E:E),_xlfn.XLOOKUP(""&amp;B494,'Downstream Obligations'!D:D,'Downstream Obligations'!E:E)))),"")</f>
        <v/>
      </c>
      <c r="D494" s="394" t="str">
        <f>IF(ISBLANK(B494),"",IF(NOT(LEFT(B494)="D"),"D","")&amp;B494&amp;"."&amp;COUNTIF(B$3:B493,B494)+1)</f>
        <v/>
      </c>
      <c r="E494" s="212"/>
      <c r="F494" s="359"/>
      <c r="G494" s="449"/>
      <c r="H494" s="453" t="str">
        <f t="shared" si="7"/>
        <v/>
      </c>
    </row>
    <row r="495" spans="2:8" x14ac:dyDescent="0.25">
      <c r="B495" s="356"/>
      <c r="C495" s="393" t="str">
        <f>IFERROR(IF(ISBLANK(B495),"",IFERROR(_xlfn.XLOOKUP(B495,'First-Tier Entities'!B:B,'First-Tier Entities'!C:C),IFERROR(_xlfn.XLOOKUP(""&amp;'Distribution Reporting'!B495,'Distribution Reporting'!D:D,'Distribution Reporting'!E:E),_xlfn.XLOOKUP(""&amp;B495,'Downstream Obligations'!D:D,'Downstream Obligations'!E:E)))),"")</f>
        <v/>
      </c>
      <c r="D495" s="394" t="str">
        <f>IF(ISBLANK(B495),"",IF(NOT(LEFT(B495)="D"),"D","")&amp;B495&amp;"."&amp;COUNTIF(B$3:B494,B495)+1)</f>
        <v/>
      </c>
      <c r="E495" s="212"/>
      <c r="F495" s="359"/>
      <c r="G495" s="449"/>
      <c r="H495" s="453" t="str">
        <f t="shared" si="7"/>
        <v/>
      </c>
    </row>
    <row r="496" spans="2:8" x14ac:dyDescent="0.25">
      <c r="B496" s="356"/>
      <c r="C496" s="393" t="str">
        <f>IFERROR(IF(ISBLANK(B496),"",IFERROR(_xlfn.XLOOKUP(B496,'First-Tier Entities'!B:B,'First-Tier Entities'!C:C),IFERROR(_xlfn.XLOOKUP(""&amp;'Distribution Reporting'!B496,'Distribution Reporting'!D:D,'Distribution Reporting'!E:E),_xlfn.XLOOKUP(""&amp;B496,'Downstream Obligations'!D:D,'Downstream Obligations'!E:E)))),"")</f>
        <v/>
      </c>
      <c r="D496" s="394" t="str">
        <f>IF(ISBLANK(B496),"",IF(NOT(LEFT(B496)="D"),"D","")&amp;B496&amp;"."&amp;COUNTIF(B$3:B495,B496)+1)</f>
        <v/>
      </c>
      <c r="E496" s="212"/>
      <c r="F496" s="359"/>
      <c r="G496" s="449"/>
      <c r="H496" s="453" t="str">
        <f t="shared" si="7"/>
        <v/>
      </c>
    </row>
    <row r="497" spans="2:8" x14ac:dyDescent="0.25">
      <c r="B497" s="356"/>
      <c r="C497" s="393" t="str">
        <f>IFERROR(IF(ISBLANK(B497),"",IFERROR(_xlfn.XLOOKUP(B497,'First-Tier Entities'!B:B,'First-Tier Entities'!C:C),IFERROR(_xlfn.XLOOKUP(""&amp;'Distribution Reporting'!B497,'Distribution Reporting'!D:D,'Distribution Reporting'!E:E),_xlfn.XLOOKUP(""&amp;B497,'Downstream Obligations'!D:D,'Downstream Obligations'!E:E)))),"")</f>
        <v/>
      </c>
      <c r="D497" s="394" t="str">
        <f>IF(ISBLANK(B497),"",IF(NOT(LEFT(B497)="D"),"D","")&amp;B497&amp;"."&amp;COUNTIF(B$3:B496,B497)+1)</f>
        <v/>
      </c>
      <c r="E497" s="212"/>
      <c r="F497" s="359"/>
      <c r="G497" s="449"/>
      <c r="H497" s="453" t="str">
        <f t="shared" si="7"/>
        <v/>
      </c>
    </row>
    <row r="498" spans="2:8" x14ac:dyDescent="0.25">
      <c r="B498" s="356"/>
      <c r="C498" s="393" t="str">
        <f>IFERROR(IF(ISBLANK(B498),"",IFERROR(_xlfn.XLOOKUP(B498,'First-Tier Entities'!B:B,'First-Tier Entities'!C:C),IFERROR(_xlfn.XLOOKUP(""&amp;'Distribution Reporting'!B498,'Distribution Reporting'!D:D,'Distribution Reporting'!E:E),_xlfn.XLOOKUP(""&amp;B498,'Downstream Obligations'!D:D,'Downstream Obligations'!E:E)))),"")</f>
        <v/>
      </c>
      <c r="D498" s="394" t="str">
        <f>IF(ISBLANK(B498),"",IF(NOT(LEFT(B498)="D"),"D","")&amp;B498&amp;"."&amp;COUNTIF(B$3:B497,B498)+1)</f>
        <v/>
      </c>
      <c r="E498" s="212"/>
      <c r="F498" s="359"/>
      <c r="G498" s="449"/>
      <c r="H498" s="453" t="str">
        <f t="shared" si="7"/>
        <v/>
      </c>
    </row>
    <row r="499" spans="2:8" x14ac:dyDescent="0.25">
      <c r="B499" s="356"/>
      <c r="C499" s="393" t="str">
        <f>IFERROR(IF(ISBLANK(B499),"",IFERROR(_xlfn.XLOOKUP(B499,'First-Tier Entities'!B:B,'First-Tier Entities'!C:C),IFERROR(_xlfn.XLOOKUP(""&amp;'Distribution Reporting'!B499,'Distribution Reporting'!D:D,'Distribution Reporting'!E:E),_xlfn.XLOOKUP(""&amp;B499,'Downstream Obligations'!D:D,'Downstream Obligations'!E:E)))),"")</f>
        <v/>
      </c>
      <c r="D499" s="394" t="str">
        <f>IF(ISBLANK(B499),"",IF(NOT(LEFT(B499)="D"),"D","")&amp;B499&amp;"."&amp;COUNTIF(B$3:B498,B499)+1)</f>
        <v/>
      </c>
      <c r="E499" s="212"/>
      <c r="F499" s="359"/>
      <c r="G499" s="449"/>
      <c r="H499" s="453" t="str">
        <f t="shared" si="7"/>
        <v/>
      </c>
    </row>
    <row r="500" spans="2:8" x14ac:dyDescent="0.25">
      <c r="B500" s="356"/>
      <c r="C500" s="393" t="str">
        <f>IFERROR(IF(ISBLANK(B500),"",IFERROR(_xlfn.XLOOKUP(B500,'First-Tier Entities'!B:B,'First-Tier Entities'!C:C),IFERROR(_xlfn.XLOOKUP(""&amp;'Distribution Reporting'!B500,'Distribution Reporting'!D:D,'Distribution Reporting'!E:E),_xlfn.XLOOKUP(""&amp;B500,'Downstream Obligations'!D:D,'Downstream Obligations'!E:E)))),"")</f>
        <v/>
      </c>
      <c r="D500" s="394" t="str">
        <f>IF(ISBLANK(B500),"",IF(NOT(LEFT(B500)="D"),"D","")&amp;B500&amp;"."&amp;COUNTIF(B$3:B499,B500)+1)</f>
        <v/>
      </c>
      <c r="E500" s="212"/>
      <c r="F500" s="359"/>
      <c r="G500" s="449"/>
      <c r="H500" s="453" t="str">
        <f t="shared" si="7"/>
        <v/>
      </c>
    </row>
    <row r="501" spans="2:8" x14ac:dyDescent="0.25">
      <c r="B501" s="356"/>
      <c r="C501" s="393" t="str">
        <f>IFERROR(IF(ISBLANK(B501),"",IFERROR(_xlfn.XLOOKUP(B501,'First-Tier Entities'!B:B,'First-Tier Entities'!C:C),IFERROR(_xlfn.XLOOKUP(""&amp;'Distribution Reporting'!B501,'Distribution Reporting'!D:D,'Distribution Reporting'!E:E),_xlfn.XLOOKUP(""&amp;B501,'Downstream Obligations'!D:D,'Downstream Obligations'!E:E)))),"")</f>
        <v/>
      </c>
      <c r="D501" s="394" t="str">
        <f>IF(ISBLANK(B501),"",IF(NOT(LEFT(B501)="D"),"D","")&amp;B501&amp;"."&amp;COUNTIF(B$3:B500,B501)+1)</f>
        <v/>
      </c>
      <c r="E501" s="212"/>
      <c r="F501" s="359"/>
      <c r="G501" s="449"/>
      <c r="H501" s="453" t="str">
        <f t="shared" si="7"/>
        <v/>
      </c>
    </row>
    <row r="502" spans="2:8" x14ac:dyDescent="0.25">
      <c r="B502" s="356"/>
      <c r="C502" s="393" t="str">
        <f>IFERROR(IF(ISBLANK(B502),"",IFERROR(_xlfn.XLOOKUP(B502,'First-Tier Entities'!B:B,'First-Tier Entities'!C:C),IFERROR(_xlfn.XLOOKUP(""&amp;'Distribution Reporting'!B502,'Distribution Reporting'!D:D,'Distribution Reporting'!E:E),_xlfn.XLOOKUP(""&amp;B502,'Downstream Obligations'!D:D,'Downstream Obligations'!E:E)))),"")</f>
        <v/>
      </c>
      <c r="D502" s="394" t="str">
        <f>IF(ISBLANK(B502),"",IF(NOT(LEFT(B502)="D"),"D","")&amp;B502&amp;"."&amp;COUNTIF(B$3:B501,B502)+1)</f>
        <v/>
      </c>
      <c r="E502" s="212"/>
      <c r="F502" s="359"/>
      <c r="G502" s="449"/>
      <c r="H502" s="453" t="str">
        <f t="shared" si="7"/>
        <v/>
      </c>
    </row>
    <row r="503" spans="2:8" x14ac:dyDescent="0.25">
      <c r="B503" s="356"/>
      <c r="C503" s="393" t="str">
        <f>IFERROR(IF(ISBLANK(B503),"",IFERROR(_xlfn.XLOOKUP(B503,'First-Tier Entities'!B:B,'First-Tier Entities'!C:C),IFERROR(_xlfn.XLOOKUP(""&amp;'Distribution Reporting'!B503,'Distribution Reporting'!D:D,'Distribution Reporting'!E:E),_xlfn.XLOOKUP(""&amp;B503,'Downstream Obligations'!D:D,'Downstream Obligations'!E:E)))),"")</f>
        <v/>
      </c>
      <c r="D503" s="394" t="str">
        <f>IF(ISBLANK(B503),"",IF(NOT(LEFT(B503)="D"),"D","")&amp;B503&amp;"."&amp;COUNTIF(B$3:B502,B503)+1)</f>
        <v/>
      </c>
      <c r="E503" s="212"/>
      <c r="F503" s="359"/>
      <c r="G503" s="449"/>
      <c r="H503" s="453" t="str">
        <f t="shared" si="7"/>
        <v/>
      </c>
    </row>
    <row r="504" spans="2:8" x14ac:dyDescent="0.25">
      <c r="B504" s="356"/>
      <c r="C504" s="393" t="str">
        <f>IFERROR(IF(ISBLANK(B504),"",IFERROR(_xlfn.XLOOKUP(B504,'First-Tier Entities'!B:B,'First-Tier Entities'!C:C),IFERROR(_xlfn.XLOOKUP(""&amp;'Distribution Reporting'!B504,'Distribution Reporting'!D:D,'Distribution Reporting'!E:E),_xlfn.XLOOKUP(""&amp;B504,'Downstream Obligations'!D:D,'Downstream Obligations'!E:E)))),"")</f>
        <v/>
      </c>
      <c r="D504" s="394" t="str">
        <f>IF(ISBLANK(B504),"",IF(NOT(LEFT(B504)="D"),"D","")&amp;B504&amp;"."&amp;COUNTIF(B$3:B503,B504)+1)</f>
        <v/>
      </c>
      <c r="E504" s="212"/>
      <c r="F504" s="359"/>
      <c r="G504" s="449"/>
      <c r="H504" s="453" t="str">
        <f t="shared" si="7"/>
        <v/>
      </c>
    </row>
    <row r="505" spans="2:8" x14ac:dyDescent="0.25">
      <c r="B505" s="356"/>
      <c r="C505" s="393" t="str">
        <f>IFERROR(IF(ISBLANK(B505),"",IFERROR(_xlfn.XLOOKUP(B505,'First-Tier Entities'!B:B,'First-Tier Entities'!C:C),IFERROR(_xlfn.XLOOKUP(""&amp;'Distribution Reporting'!B505,'Distribution Reporting'!D:D,'Distribution Reporting'!E:E),_xlfn.XLOOKUP(""&amp;B505,'Downstream Obligations'!D:D,'Downstream Obligations'!E:E)))),"")</f>
        <v/>
      </c>
      <c r="D505" s="394" t="str">
        <f>IF(ISBLANK(B505),"",IF(NOT(LEFT(B505)="D"),"D","")&amp;B505&amp;"."&amp;COUNTIF(B$3:B504,B505)+1)</f>
        <v/>
      </c>
      <c r="E505" s="212"/>
      <c r="F505" s="359"/>
      <c r="G505" s="449"/>
      <c r="H505" s="453" t="str">
        <f t="shared" si="7"/>
        <v/>
      </c>
    </row>
    <row r="506" spans="2:8" x14ac:dyDescent="0.25">
      <c r="B506" s="356"/>
      <c r="C506" s="393" t="str">
        <f>IFERROR(IF(ISBLANK(B506),"",IFERROR(_xlfn.XLOOKUP(B506,'First-Tier Entities'!B:B,'First-Tier Entities'!C:C),IFERROR(_xlfn.XLOOKUP(""&amp;'Distribution Reporting'!B506,'Distribution Reporting'!D:D,'Distribution Reporting'!E:E),_xlfn.XLOOKUP(""&amp;B506,'Downstream Obligations'!D:D,'Downstream Obligations'!E:E)))),"")</f>
        <v/>
      </c>
      <c r="D506" s="394" t="str">
        <f>IF(ISBLANK(B506),"",IF(NOT(LEFT(B506)="D"),"D","")&amp;B506&amp;"."&amp;COUNTIF(B$3:B505,B506)+1)</f>
        <v/>
      </c>
      <c r="E506" s="212"/>
      <c r="F506" s="359"/>
      <c r="G506" s="449"/>
      <c r="H506" s="453" t="str">
        <f t="shared" si="7"/>
        <v/>
      </c>
    </row>
    <row r="507" spans="2:8" x14ac:dyDescent="0.25">
      <c r="B507" s="356"/>
      <c r="C507" s="393" t="str">
        <f>IFERROR(IF(ISBLANK(B507),"",IFERROR(_xlfn.XLOOKUP(B507,'First-Tier Entities'!B:B,'First-Tier Entities'!C:C),IFERROR(_xlfn.XLOOKUP(""&amp;'Distribution Reporting'!B507,'Distribution Reporting'!D:D,'Distribution Reporting'!E:E),_xlfn.XLOOKUP(""&amp;B507,'Downstream Obligations'!D:D,'Downstream Obligations'!E:E)))),"")</f>
        <v/>
      </c>
      <c r="D507" s="394" t="str">
        <f>IF(ISBLANK(B507),"",IF(NOT(LEFT(B507)="D"),"D","")&amp;B507&amp;"."&amp;COUNTIF(B$3:B506,B507)+1)</f>
        <v/>
      </c>
      <c r="E507" s="212"/>
      <c r="F507" s="359"/>
      <c r="G507" s="449"/>
      <c r="H507" s="453" t="str">
        <f t="shared" si="7"/>
        <v/>
      </c>
    </row>
    <row r="508" spans="2:8" x14ac:dyDescent="0.25">
      <c r="B508" s="356"/>
      <c r="C508" s="393" t="str">
        <f>IFERROR(IF(ISBLANK(B508),"",IFERROR(_xlfn.XLOOKUP(B508,'First-Tier Entities'!B:B,'First-Tier Entities'!C:C),IFERROR(_xlfn.XLOOKUP(""&amp;'Distribution Reporting'!B508,'Distribution Reporting'!D:D,'Distribution Reporting'!E:E),_xlfn.XLOOKUP(""&amp;B508,'Downstream Obligations'!D:D,'Downstream Obligations'!E:E)))),"")</f>
        <v/>
      </c>
      <c r="D508" s="394" t="str">
        <f>IF(ISBLANK(B508),"",IF(NOT(LEFT(B508)="D"),"D","")&amp;B508&amp;"."&amp;COUNTIF(B$3:B507,B508)+1)</f>
        <v/>
      </c>
      <c r="E508" s="212"/>
      <c r="F508" s="359"/>
      <c r="G508" s="449"/>
      <c r="H508" s="453" t="str">
        <f t="shared" si="7"/>
        <v/>
      </c>
    </row>
    <row r="509" spans="2:8" x14ac:dyDescent="0.25">
      <c r="B509" s="356"/>
      <c r="C509" s="393" t="str">
        <f>IFERROR(IF(ISBLANK(B509),"",IFERROR(_xlfn.XLOOKUP(B509,'First-Tier Entities'!B:B,'First-Tier Entities'!C:C),IFERROR(_xlfn.XLOOKUP(""&amp;'Distribution Reporting'!B509,'Distribution Reporting'!D:D,'Distribution Reporting'!E:E),_xlfn.XLOOKUP(""&amp;B509,'Downstream Obligations'!D:D,'Downstream Obligations'!E:E)))),"")</f>
        <v/>
      </c>
      <c r="D509" s="394" t="str">
        <f>IF(ISBLANK(B509),"",IF(NOT(LEFT(B509)="D"),"D","")&amp;B509&amp;"."&amp;COUNTIF(B$3:B508,B509)+1)</f>
        <v/>
      </c>
      <c r="E509" s="212"/>
      <c r="F509" s="359"/>
      <c r="G509" s="449"/>
      <c r="H509" s="453" t="str">
        <f t="shared" si="7"/>
        <v/>
      </c>
    </row>
    <row r="510" spans="2:8" x14ac:dyDescent="0.25">
      <c r="B510" s="356"/>
      <c r="C510" s="393" t="str">
        <f>IFERROR(IF(ISBLANK(B510),"",IFERROR(_xlfn.XLOOKUP(B510,'First-Tier Entities'!B:B,'First-Tier Entities'!C:C),IFERROR(_xlfn.XLOOKUP(""&amp;'Distribution Reporting'!B510,'Distribution Reporting'!D:D,'Distribution Reporting'!E:E),_xlfn.XLOOKUP(""&amp;B510,'Downstream Obligations'!D:D,'Downstream Obligations'!E:E)))),"")</f>
        <v/>
      </c>
      <c r="D510" s="394" t="str">
        <f>IF(ISBLANK(B510),"",IF(NOT(LEFT(B510)="D"),"D","")&amp;B510&amp;"."&amp;COUNTIF(B$3:B509,B510)+1)</f>
        <v/>
      </c>
      <c r="E510" s="212"/>
      <c r="F510" s="359"/>
      <c r="G510" s="449"/>
      <c r="H510" s="453" t="str">
        <f t="shared" si="7"/>
        <v/>
      </c>
    </row>
    <row r="511" spans="2:8" x14ac:dyDescent="0.25">
      <c r="B511" s="356"/>
      <c r="C511" s="393" t="str">
        <f>IFERROR(IF(ISBLANK(B511),"",IFERROR(_xlfn.XLOOKUP(B511,'First-Tier Entities'!B:B,'First-Tier Entities'!C:C),IFERROR(_xlfn.XLOOKUP(""&amp;'Distribution Reporting'!B511,'Distribution Reporting'!D:D,'Distribution Reporting'!E:E),_xlfn.XLOOKUP(""&amp;B511,'Downstream Obligations'!D:D,'Downstream Obligations'!E:E)))),"")</f>
        <v/>
      </c>
      <c r="D511" s="394" t="str">
        <f>IF(ISBLANK(B511),"",IF(NOT(LEFT(B511)="D"),"D","")&amp;B511&amp;"."&amp;COUNTIF(B$3:B510,B511)+1)</f>
        <v/>
      </c>
      <c r="E511" s="212"/>
      <c r="F511" s="359"/>
      <c r="G511" s="449"/>
      <c r="H511" s="453" t="str">
        <f t="shared" si="7"/>
        <v/>
      </c>
    </row>
    <row r="512" spans="2:8" x14ac:dyDescent="0.25">
      <c r="B512" s="356"/>
      <c r="C512" s="393" t="str">
        <f>IFERROR(IF(ISBLANK(B512),"",IFERROR(_xlfn.XLOOKUP(B512,'First-Tier Entities'!B:B,'First-Tier Entities'!C:C),IFERROR(_xlfn.XLOOKUP(""&amp;'Distribution Reporting'!B512,'Distribution Reporting'!D:D,'Distribution Reporting'!E:E),_xlfn.XLOOKUP(""&amp;B512,'Downstream Obligations'!D:D,'Downstream Obligations'!E:E)))),"")</f>
        <v/>
      </c>
      <c r="D512" s="394" t="str">
        <f>IF(ISBLANK(B512),"",IF(NOT(LEFT(B512)="D"),"D","")&amp;B512&amp;"."&amp;COUNTIF(B$3:B511,B512)+1)</f>
        <v/>
      </c>
      <c r="E512" s="212"/>
      <c r="F512" s="359"/>
      <c r="G512" s="449"/>
      <c r="H512" s="453" t="str">
        <f t="shared" si="7"/>
        <v/>
      </c>
    </row>
    <row r="513" spans="2:8" x14ac:dyDescent="0.25">
      <c r="B513" s="356"/>
      <c r="C513" s="393" t="str">
        <f>IFERROR(IF(ISBLANK(B513),"",IFERROR(_xlfn.XLOOKUP(B513,'First-Tier Entities'!B:B,'First-Tier Entities'!C:C),IFERROR(_xlfn.XLOOKUP(""&amp;'Distribution Reporting'!B513,'Distribution Reporting'!D:D,'Distribution Reporting'!E:E),_xlfn.XLOOKUP(""&amp;B513,'Downstream Obligations'!D:D,'Downstream Obligations'!E:E)))),"")</f>
        <v/>
      </c>
      <c r="D513" s="394" t="str">
        <f>IF(ISBLANK(B513),"",IF(NOT(LEFT(B513)="D"),"D","")&amp;B513&amp;"."&amp;COUNTIF(B$3:B512,B513)+1)</f>
        <v/>
      </c>
      <c r="E513" s="212"/>
      <c r="F513" s="359"/>
      <c r="G513" s="449"/>
      <c r="H513" s="453" t="str">
        <f t="shared" si="7"/>
        <v/>
      </c>
    </row>
    <row r="514" spans="2:8" x14ac:dyDescent="0.25">
      <c r="B514" s="356"/>
      <c r="C514" s="393" t="str">
        <f>IFERROR(IF(ISBLANK(B514),"",IFERROR(_xlfn.XLOOKUP(B514,'First-Tier Entities'!B:B,'First-Tier Entities'!C:C),IFERROR(_xlfn.XLOOKUP(""&amp;'Distribution Reporting'!B514,'Distribution Reporting'!D:D,'Distribution Reporting'!E:E),_xlfn.XLOOKUP(""&amp;B514,'Downstream Obligations'!D:D,'Downstream Obligations'!E:E)))),"")</f>
        <v/>
      </c>
      <c r="D514" s="394" t="str">
        <f>IF(ISBLANK(B514),"",IF(NOT(LEFT(B514)="D"),"D","")&amp;B514&amp;"."&amp;COUNTIF(B$3:B513,B514)+1)</f>
        <v/>
      </c>
      <c r="E514" s="212"/>
      <c r="F514" s="359"/>
      <c r="G514" s="449"/>
      <c r="H514" s="453" t="str">
        <f t="shared" si="7"/>
        <v/>
      </c>
    </row>
    <row r="515" spans="2:8" x14ac:dyDescent="0.25">
      <c r="B515" s="356"/>
      <c r="C515" s="393" t="str">
        <f>IFERROR(IF(ISBLANK(B515),"",IFERROR(_xlfn.XLOOKUP(B515,'First-Tier Entities'!B:B,'First-Tier Entities'!C:C),IFERROR(_xlfn.XLOOKUP(""&amp;'Distribution Reporting'!B515,'Distribution Reporting'!D:D,'Distribution Reporting'!E:E),_xlfn.XLOOKUP(""&amp;B515,'Downstream Obligations'!D:D,'Downstream Obligations'!E:E)))),"")</f>
        <v/>
      </c>
      <c r="D515" s="394" t="str">
        <f>IF(ISBLANK(B515),"",IF(NOT(LEFT(B515)="D"),"D","")&amp;B515&amp;"."&amp;COUNTIF(B$3:B514,B515)+1)</f>
        <v/>
      </c>
      <c r="E515" s="212"/>
      <c r="F515" s="359"/>
      <c r="G515" s="449"/>
      <c r="H515" s="453" t="str">
        <f t="shared" si="7"/>
        <v/>
      </c>
    </row>
    <row r="516" spans="2:8" x14ac:dyDescent="0.25">
      <c r="B516" s="356"/>
      <c r="C516" s="393" t="str">
        <f>IFERROR(IF(ISBLANK(B516),"",IFERROR(_xlfn.XLOOKUP(B516,'First-Tier Entities'!B:B,'First-Tier Entities'!C:C),IFERROR(_xlfn.XLOOKUP(""&amp;'Distribution Reporting'!B516,'Distribution Reporting'!D:D,'Distribution Reporting'!E:E),_xlfn.XLOOKUP(""&amp;B516,'Downstream Obligations'!D:D,'Downstream Obligations'!E:E)))),"")</f>
        <v/>
      </c>
      <c r="D516" s="394" t="str">
        <f>IF(ISBLANK(B516),"",IF(NOT(LEFT(B516)="D"),"D","")&amp;B516&amp;"."&amp;COUNTIF(B$3:B515,B516)+1)</f>
        <v/>
      </c>
      <c r="E516" s="212"/>
      <c r="F516" s="359"/>
      <c r="G516" s="449"/>
      <c r="H516" s="453" t="str">
        <f t="shared" ref="H516:H579" si="8">IF(ISBLANK(G516),"",G516-SUMIF(B:B,D516,G:G))</f>
        <v/>
      </c>
    </row>
    <row r="517" spans="2:8" x14ac:dyDescent="0.25">
      <c r="B517" s="356"/>
      <c r="C517" s="393" t="str">
        <f>IFERROR(IF(ISBLANK(B517),"",IFERROR(_xlfn.XLOOKUP(B517,'First-Tier Entities'!B:B,'First-Tier Entities'!C:C),IFERROR(_xlfn.XLOOKUP(""&amp;'Distribution Reporting'!B517,'Distribution Reporting'!D:D,'Distribution Reporting'!E:E),_xlfn.XLOOKUP(""&amp;B517,'Downstream Obligations'!D:D,'Downstream Obligations'!E:E)))),"")</f>
        <v/>
      </c>
      <c r="D517" s="394" t="str">
        <f>IF(ISBLANK(B517),"",IF(NOT(LEFT(B517)="D"),"D","")&amp;B517&amp;"."&amp;COUNTIF(B$3:B516,B517)+1)</f>
        <v/>
      </c>
      <c r="E517" s="212"/>
      <c r="F517" s="359"/>
      <c r="G517" s="449"/>
      <c r="H517" s="453" t="str">
        <f t="shared" si="8"/>
        <v/>
      </c>
    </row>
    <row r="518" spans="2:8" x14ac:dyDescent="0.25">
      <c r="B518" s="356"/>
      <c r="C518" s="393" t="str">
        <f>IFERROR(IF(ISBLANK(B518),"",IFERROR(_xlfn.XLOOKUP(B518,'First-Tier Entities'!B:B,'First-Tier Entities'!C:C),IFERROR(_xlfn.XLOOKUP(""&amp;'Distribution Reporting'!B518,'Distribution Reporting'!D:D,'Distribution Reporting'!E:E),_xlfn.XLOOKUP(""&amp;B518,'Downstream Obligations'!D:D,'Downstream Obligations'!E:E)))),"")</f>
        <v/>
      </c>
      <c r="D518" s="394" t="str">
        <f>IF(ISBLANK(B518),"",IF(NOT(LEFT(B518)="D"),"D","")&amp;B518&amp;"."&amp;COUNTIF(B$3:B517,B518)+1)</f>
        <v/>
      </c>
      <c r="E518" s="212"/>
      <c r="F518" s="359"/>
      <c r="G518" s="449"/>
      <c r="H518" s="453" t="str">
        <f t="shared" si="8"/>
        <v/>
      </c>
    </row>
    <row r="519" spans="2:8" x14ac:dyDescent="0.25">
      <c r="B519" s="356"/>
      <c r="C519" s="393" t="str">
        <f>IFERROR(IF(ISBLANK(B519),"",IFERROR(_xlfn.XLOOKUP(B519,'First-Tier Entities'!B:B,'First-Tier Entities'!C:C),IFERROR(_xlfn.XLOOKUP(""&amp;'Distribution Reporting'!B519,'Distribution Reporting'!D:D,'Distribution Reporting'!E:E),_xlfn.XLOOKUP(""&amp;B519,'Downstream Obligations'!D:D,'Downstream Obligations'!E:E)))),"")</f>
        <v/>
      </c>
      <c r="D519" s="394" t="str">
        <f>IF(ISBLANK(B519),"",IF(NOT(LEFT(B519)="D"),"D","")&amp;B519&amp;"."&amp;COUNTIF(B$3:B518,B519)+1)</f>
        <v/>
      </c>
      <c r="E519" s="212"/>
      <c r="F519" s="359"/>
      <c r="G519" s="449"/>
      <c r="H519" s="453" t="str">
        <f t="shared" si="8"/>
        <v/>
      </c>
    </row>
    <row r="520" spans="2:8" x14ac:dyDescent="0.25">
      <c r="B520" s="356"/>
      <c r="C520" s="393" t="str">
        <f>IFERROR(IF(ISBLANK(B520),"",IFERROR(_xlfn.XLOOKUP(B520,'First-Tier Entities'!B:B,'First-Tier Entities'!C:C),IFERROR(_xlfn.XLOOKUP(""&amp;'Distribution Reporting'!B520,'Distribution Reporting'!D:D,'Distribution Reporting'!E:E),_xlfn.XLOOKUP(""&amp;B520,'Downstream Obligations'!D:D,'Downstream Obligations'!E:E)))),"")</f>
        <v/>
      </c>
      <c r="D520" s="394" t="str">
        <f>IF(ISBLANK(B520),"",IF(NOT(LEFT(B520)="D"),"D","")&amp;B520&amp;"."&amp;COUNTIF(B$3:B519,B520)+1)</f>
        <v/>
      </c>
      <c r="E520" s="212"/>
      <c r="F520" s="359"/>
      <c r="G520" s="449"/>
      <c r="H520" s="453" t="str">
        <f t="shared" si="8"/>
        <v/>
      </c>
    </row>
    <row r="521" spans="2:8" x14ac:dyDescent="0.25">
      <c r="B521" s="356"/>
      <c r="C521" s="393" t="str">
        <f>IFERROR(IF(ISBLANK(B521),"",IFERROR(_xlfn.XLOOKUP(B521,'First-Tier Entities'!B:B,'First-Tier Entities'!C:C),IFERROR(_xlfn.XLOOKUP(""&amp;'Distribution Reporting'!B521,'Distribution Reporting'!D:D,'Distribution Reporting'!E:E),_xlfn.XLOOKUP(""&amp;B521,'Downstream Obligations'!D:D,'Downstream Obligations'!E:E)))),"")</f>
        <v/>
      </c>
      <c r="D521" s="394" t="str">
        <f>IF(ISBLANK(B521),"",IF(NOT(LEFT(B521)="D"),"D","")&amp;B521&amp;"."&amp;COUNTIF(B$3:B520,B521)+1)</f>
        <v/>
      </c>
      <c r="E521" s="212"/>
      <c r="F521" s="359"/>
      <c r="G521" s="449"/>
      <c r="H521" s="453" t="str">
        <f t="shared" si="8"/>
        <v/>
      </c>
    </row>
    <row r="522" spans="2:8" x14ac:dyDescent="0.25">
      <c r="B522" s="356"/>
      <c r="C522" s="393" t="str">
        <f>IFERROR(IF(ISBLANK(B522),"",IFERROR(_xlfn.XLOOKUP(B522,'First-Tier Entities'!B:B,'First-Tier Entities'!C:C),IFERROR(_xlfn.XLOOKUP(""&amp;'Distribution Reporting'!B522,'Distribution Reporting'!D:D,'Distribution Reporting'!E:E),_xlfn.XLOOKUP(""&amp;B522,'Downstream Obligations'!D:D,'Downstream Obligations'!E:E)))),"")</f>
        <v/>
      </c>
      <c r="D522" s="394" t="str">
        <f>IF(ISBLANK(B522),"",IF(NOT(LEFT(B522)="D"),"D","")&amp;B522&amp;"."&amp;COUNTIF(B$3:B521,B522)+1)</f>
        <v/>
      </c>
      <c r="E522" s="212"/>
      <c r="F522" s="359"/>
      <c r="G522" s="449"/>
      <c r="H522" s="453" t="str">
        <f t="shared" si="8"/>
        <v/>
      </c>
    </row>
    <row r="523" spans="2:8" x14ac:dyDescent="0.25">
      <c r="B523" s="356"/>
      <c r="C523" s="393" t="str">
        <f>IFERROR(IF(ISBLANK(B523),"",IFERROR(_xlfn.XLOOKUP(B523,'First-Tier Entities'!B:B,'First-Tier Entities'!C:C),IFERROR(_xlfn.XLOOKUP(""&amp;'Distribution Reporting'!B523,'Distribution Reporting'!D:D,'Distribution Reporting'!E:E),_xlfn.XLOOKUP(""&amp;B523,'Downstream Obligations'!D:D,'Downstream Obligations'!E:E)))),"")</f>
        <v/>
      </c>
      <c r="D523" s="394" t="str">
        <f>IF(ISBLANK(B523),"",IF(NOT(LEFT(B523)="D"),"D","")&amp;B523&amp;"."&amp;COUNTIF(B$3:B522,B523)+1)</f>
        <v/>
      </c>
      <c r="E523" s="212"/>
      <c r="F523" s="359"/>
      <c r="G523" s="449"/>
      <c r="H523" s="453" t="str">
        <f t="shared" si="8"/>
        <v/>
      </c>
    </row>
    <row r="524" spans="2:8" x14ac:dyDescent="0.25">
      <c r="B524" s="356"/>
      <c r="C524" s="393" t="str">
        <f>IFERROR(IF(ISBLANK(B524),"",IFERROR(_xlfn.XLOOKUP(B524,'First-Tier Entities'!B:B,'First-Tier Entities'!C:C),IFERROR(_xlfn.XLOOKUP(""&amp;'Distribution Reporting'!B524,'Distribution Reporting'!D:D,'Distribution Reporting'!E:E),_xlfn.XLOOKUP(""&amp;B524,'Downstream Obligations'!D:D,'Downstream Obligations'!E:E)))),"")</f>
        <v/>
      </c>
      <c r="D524" s="394" t="str">
        <f>IF(ISBLANK(B524),"",IF(NOT(LEFT(B524)="D"),"D","")&amp;B524&amp;"."&amp;COUNTIF(B$3:B523,B524)+1)</f>
        <v/>
      </c>
      <c r="E524" s="212"/>
      <c r="F524" s="359"/>
      <c r="G524" s="449"/>
      <c r="H524" s="453" t="str">
        <f t="shared" si="8"/>
        <v/>
      </c>
    </row>
    <row r="525" spans="2:8" x14ac:dyDescent="0.25">
      <c r="B525" s="356"/>
      <c r="C525" s="393" t="str">
        <f>IFERROR(IF(ISBLANK(B525),"",IFERROR(_xlfn.XLOOKUP(B525,'First-Tier Entities'!B:B,'First-Tier Entities'!C:C),IFERROR(_xlfn.XLOOKUP(""&amp;'Distribution Reporting'!B525,'Distribution Reporting'!D:D,'Distribution Reporting'!E:E),_xlfn.XLOOKUP(""&amp;B525,'Downstream Obligations'!D:D,'Downstream Obligations'!E:E)))),"")</f>
        <v/>
      </c>
      <c r="D525" s="394" t="str">
        <f>IF(ISBLANK(B525),"",IF(NOT(LEFT(B525)="D"),"D","")&amp;B525&amp;"."&amp;COUNTIF(B$3:B524,B525)+1)</f>
        <v/>
      </c>
      <c r="E525" s="212"/>
      <c r="F525" s="359"/>
      <c r="G525" s="449"/>
      <c r="H525" s="453" t="str">
        <f t="shared" si="8"/>
        <v/>
      </c>
    </row>
    <row r="526" spans="2:8" x14ac:dyDescent="0.25">
      <c r="B526" s="356"/>
      <c r="C526" s="393" t="str">
        <f>IFERROR(IF(ISBLANK(B526),"",IFERROR(_xlfn.XLOOKUP(B526,'First-Tier Entities'!B:B,'First-Tier Entities'!C:C),IFERROR(_xlfn.XLOOKUP(""&amp;'Distribution Reporting'!B526,'Distribution Reporting'!D:D,'Distribution Reporting'!E:E),_xlfn.XLOOKUP(""&amp;B526,'Downstream Obligations'!D:D,'Downstream Obligations'!E:E)))),"")</f>
        <v/>
      </c>
      <c r="D526" s="394" t="str">
        <f>IF(ISBLANK(B526),"",IF(NOT(LEFT(B526)="D"),"D","")&amp;B526&amp;"."&amp;COUNTIF(B$3:B525,B526)+1)</f>
        <v/>
      </c>
      <c r="E526" s="212"/>
      <c r="F526" s="359"/>
      <c r="G526" s="449"/>
      <c r="H526" s="453" t="str">
        <f t="shared" si="8"/>
        <v/>
      </c>
    </row>
    <row r="527" spans="2:8" x14ac:dyDescent="0.25">
      <c r="B527" s="356"/>
      <c r="C527" s="393" t="str">
        <f>IFERROR(IF(ISBLANK(B527),"",IFERROR(_xlfn.XLOOKUP(B527,'First-Tier Entities'!B:B,'First-Tier Entities'!C:C),IFERROR(_xlfn.XLOOKUP(""&amp;'Distribution Reporting'!B527,'Distribution Reporting'!D:D,'Distribution Reporting'!E:E),_xlfn.XLOOKUP(""&amp;B527,'Downstream Obligations'!D:D,'Downstream Obligations'!E:E)))),"")</f>
        <v/>
      </c>
      <c r="D527" s="394" t="str">
        <f>IF(ISBLANK(B527),"",IF(NOT(LEFT(B527)="D"),"D","")&amp;B527&amp;"."&amp;COUNTIF(B$3:B526,B527)+1)</f>
        <v/>
      </c>
      <c r="E527" s="212"/>
      <c r="F527" s="359"/>
      <c r="G527" s="449"/>
      <c r="H527" s="453" t="str">
        <f t="shared" si="8"/>
        <v/>
      </c>
    </row>
    <row r="528" spans="2:8" x14ac:dyDescent="0.25">
      <c r="B528" s="356"/>
      <c r="C528" s="393" t="str">
        <f>IFERROR(IF(ISBLANK(B528),"",IFERROR(_xlfn.XLOOKUP(B528,'First-Tier Entities'!B:B,'First-Tier Entities'!C:C),IFERROR(_xlfn.XLOOKUP(""&amp;'Distribution Reporting'!B528,'Distribution Reporting'!D:D,'Distribution Reporting'!E:E),_xlfn.XLOOKUP(""&amp;B528,'Downstream Obligations'!D:D,'Downstream Obligations'!E:E)))),"")</f>
        <v/>
      </c>
      <c r="D528" s="394" t="str">
        <f>IF(ISBLANK(B528),"",IF(NOT(LEFT(B528)="D"),"D","")&amp;B528&amp;"."&amp;COUNTIF(B$3:B527,B528)+1)</f>
        <v/>
      </c>
      <c r="E528" s="212"/>
      <c r="F528" s="359"/>
      <c r="G528" s="449"/>
      <c r="H528" s="453" t="str">
        <f t="shared" si="8"/>
        <v/>
      </c>
    </row>
    <row r="529" spans="2:8" x14ac:dyDescent="0.25">
      <c r="B529" s="356"/>
      <c r="C529" s="393" t="str">
        <f>IFERROR(IF(ISBLANK(B529),"",IFERROR(_xlfn.XLOOKUP(B529,'First-Tier Entities'!B:B,'First-Tier Entities'!C:C),IFERROR(_xlfn.XLOOKUP(""&amp;'Distribution Reporting'!B529,'Distribution Reporting'!D:D,'Distribution Reporting'!E:E),_xlfn.XLOOKUP(""&amp;B529,'Downstream Obligations'!D:D,'Downstream Obligations'!E:E)))),"")</f>
        <v/>
      </c>
      <c r="D529" s="394" t="str">
        <f>IF(ISBLANK(B529),"",IF(NOT(LEFT(B529)="D"),"D","")&amp;B529&amp;"."&amp;COUNTIF(B$3:B528,B529)+1)</f>
        <v/>
      </c>
      <c r="E529" s="212"/>
      <c r="F529" s="359"/>
      <c r="G529" s="449"/>
      <c r="H529" s="453" t="str">
        <f t="shared" si="8"/>
        <v/>
      </c>
    </row>
    <row r="530" spans="2:8" x14ac:dyDescent="0.25">
      <c r="B530" s="356"/>
      <c r="C530" s="393" t="str">
        <f>IFERROR(IF(ISBLANK(B530),"",IFERROR(_xlfn.XLOOKUP(B530,'First-Tier Entities'!B:B,'First-Tier Entities'!C:C),IFERROR(_xlfn.XLOOKUP(""&amp;'Distribution Reporting'!B530,'Distribution Reporting'!D:D,'Distribution Reporting'!E:E),_xlfn.XLOOKUP(""&amp;B530,'Downstream Obligations'!D:D,'Downstream Obligations'!E:E)))),"")</f>
        <v/>
      </c>
      <c r="D530" s="394" t="str">
        <f>IF(ISBLANK(B530),"",IF(NOT(LEFT(B530)="D"),"D","")&amp;B530&amp;"."&amp;COUNTIF(B$3:B529,B530)+1)</f>
        <v/>
      </c>
      <c r="E530" s="212"/>
      <c r="F530" s="359"/>
      <c r="G530" s="449"/>
      <c r="H530" s="453" t="str">
        <f t="shared" si="8"/>
        <v/>
      </c>
    </row>
    <row r="531" spans="2:8" x14ac:dyDescent="0.25">
      <c r="B531" s="356"/>
      <c r="C531" s="393" t="str">
        <f>IFERROR(IF(ISBLANK(B531),"",IFERROR(_xlfn.XLOOKUP(B531,'First-Tier Entities'!B:B,'First-Tier Entities'!C:C),IFERROR(_xlfn.XLOOKUP(""&amp;'Distribution Reporting'!B531,'Distribution Reporting'!D:D,'Distribution Reporting'!E:E),_xlfn.XLOOKUP(""&amp;B531,'Downstream Obligations'!D:D,'Downstream Obligations'!E:E)))),"")</f>
        <v/>
      </c>
      <c r="D531" s="394" t="str">
        <f>IF(ISBLANK(B531),"",IF(NOT(LEFT(B531)="D"),"D","")&amp;B531&amp;"."&amp;COUNTIF(B$3:B530,B531)+1)</f>
        <v/>
      </c>
      <c r="E531" s="212"/>
      <c r="F531" s="359"/>
      <c r="G531" s="449"/>
      <c r="H531" s="453" t="str">
        <f t="shared" si="8"/>
        <v/>
      </c>
    </row>
    <row r="532" spans="2:8" x14ac:dyDescent="0.25">
      <c r="B532" s="356"/>
      <c r="C532" s="393" t="str">
        <f>IFERROR(IF(ISBLANK(B532),"",IFERROR(_xlfn.XLOOKUP(B532,'First-Tier Entities'!B:B,'First-Tier Entities'!C:C),IFERROR(_xlfn.XLOOKUP(""&amp;'Distribution Reporting'!B532,'Distribution Reporting'!D:D,'Distribution Reporting'!E:E),_xlfn.XLOOKUP(""&amp;B532,'Downstream Obligations'!D:D,'Downstream Obligations'!E:E)))),"")</f>
        <v/>
      </c>
      <c r="D532" s="394" t="str">
        <f>IF(ISBLANK(B532),"",IF(NOT(LEFT(B532)="D"),"D","")&amp;B532&amp;"."&amp;COUNTIF(B$3:B531,B532)+1)</f>
        <v/>
      </c>
      <c r="E532" s="212"/>
      <c r="F532" s="359"/>
      <c r="G532" s="449"/>
      <c r="H532" s="453" t="str">
        <f t="shared" si="8"/>
        <v/>
      </c>
    </row>
    <row r="533" spans="2:8" x14ac:dyDescent="0.25">
      <c r="B533" s="356"/>
      <c r="C533" s="393" t="str">
        <f>IFERROR(IF(ISBLANK(B533),"",IFERROR(_xlfn.XLOOKUP(B533,'First-Tier Entities'!B:B,'First-Tier Entities'!C:C),IFERROR(_xlfn.XLOOKUP(""&amp;'Distribution Reporting'!B533,'Distribution Reporting'!D:D,'Distribution Reporting'!E:E),_xlfn.XLOOKUP(""&amp;B533,'Downstream Obligations'!D:D,'Downstream Obligations'!E:E)))),"")</f>
        <v/>
      </c>
      <c r="D533" s="394" t="str">
        <f>IF(ISBLANK(B533),"",IF(NOT(LEFT(B533)="D"),"D","")&amp;B533&amp;"."&amp;COUNTIF(B$3:B532,B533)+1)</f>
        <v/>
      </c>
      <c r="E533" s="212"/>
      <c r="F533" s="359"/>
      <c r="G533" s="449"/>
      <c r="H533" s="453" t="str">
        <f t="shared" si="8"/>
        <v/>
      </c>
    </row>
    <row r="534" spans="2:8" x14ac:dyDescent="0.25">
      <c r="B534" s="356"/>
      <c r="C534" s="393" t="str">
        <f>IFERROR(IF(ISBLANK(B534),"",IFERROR(_xlfn.XLOOKUP(B534,'First-Tier Entities'!B:B,'First-Tier Entities'!C:C),IFERROR(_xlfn.XLOOKUP(""&amp;'Distribution Reporting'!B534,'Distribution Reporting'!D:D,'Distribution Reporting'!E:E),_xlfn.XLOOKUP(""&amp;B534,'Downstream Obligations'!D:D,'Downstream Obligations'!E:E)))),"")</f>
        <v/>
      </c>
      <c r="D534" s="394" t="str">
        <f>IF(ISBLANK(B534),"",IF(NOT(LEFT(B534)="D"),"D","")&amp;B534&amp;"."&amp;COUNTIF(B$3:B533,B534)+1)</f>
        <v/>
      </c>
      <c r="E534" s="212"/>
      <c r="F534" s="359"/>
      <c r="G534" s="449"/>
      <c r="H534" s="453" t="str">
        <f t="shared" si="8"/>
        <v/>
      </c>
    </row>
    <row r="535" spans="2:8" x14ac:dyDescent="0.25">
      <c r="B535" s="356"/>
      <c r="C535" s="393" t="str">
        <f>IFERROR(IF(ISBLANK(B535),"",IFERROR(_xlfn.XLOOKUP(B535,'First-Tier Entities'!B:B,'First-Tier Entities'!C:C),IFERROR(_xlfn.XLOOKUP(""&amp;'Distribution Reporting'!B535,'Distribution Reporting'!D:D,'Distribution Reporting'!E:E),_xlfn.XLOOKUP(""&amp;B535,'Downstream Obligations'!D:D,'Downstream Obligations'!E:E)))),"")</f>
        <v/>
      </c>
      <c r="D535" s="394" t="str">
        <f>IF(ISBLANK(B535),"",IF(NOT(LEFT(B535)="D"),"D","")&amp;B535&amp;"."&amp;COUNTIF(B$3:B534,B535)+1)</f>
        <v/>
      </c>
      <c r="E535" s="212"/>
      <c r="F535" s="359"/>
      <c r="G535" s="449"/>
      <c r="H535" s="453" t="str">
        <f t="shared" si="8"/>
        <v/>
      </c>
    </row>
    <row r="536" spans="2:8" x14ac:dyDescent="0.25">
      <c r="B536" s="356"/>
      <c r="C536" s="393" t="str">
        <f>IFERROR(IF(ISBLANK(B536),"",IFERROR(_xlfn.XLOOKUP(B536,'First-Tier Entities'!B:B,'First-Tier Entities'!C:C),IFERROR(_xlfn.XLOOKUP(""&amp;'Distribution Reporting'!B536,'Distribution Reporting'!D:D,'Distribution Reporting'!E:E),_xlfn.XLOOKUP(""&amp;B536,'Downstream Obligations'!D:D,'Downstream Obligations'!E:E)))),"")</f>
        <v/>
      </c>
      <c r="D536" s="394" t="str">
        <f>IF(ISBLANK(B536),"",IF(NOT(LEFT(B536)="D"),"D","")&amp;B536&amp;"."&amp;COUNTIF(B$3:B535,B536)+1)</f>
        <v/>
      </c>
      <c r="E536" s="212"/>
      <c r="F536" s="359"/>
      <c r="G536" s="449"/>
      <c r="H536" s="453" t="str">
        <f t="shared" si="8"/>
        <v/>
      </c>
    </row>
    <row r="537" spans="2:8" x14ac:dyDescent="0.25">
      <c r="B537" s="356"/>
      <c r="C537" s="393" t="str">
        <f>IFERROR(IF(ISBLANK(B537),"",IFERROR(_xlfn.XLOOKUP(B537,'First-Tier Entities'!B:B,'First-Tier Entities'!C:C),IFERROR(_xlfn.XLOOKUP(""&amp;'Distribution Reporting'!B537,'Distribution Reporting'!D:D,'Distribution Reporting'!E:E),_xlfn.XLOOKUP(""&amp;B537,'Downstream Obligations'!D:D,'Downstream Obligations'!E:E)))),"")</f>
        <v/>
      </c>
      <c r="D537" s="394" t="str">
        <f>IF(ISBLANK(B537),"",IF(NOT(LEFT(B537)="D"),"D","")&amp;B537&amp;"."&amp;COUNTIF(B$3:B536,B537)+1)</f>
        <v/>
      </c>
      <c r="E537" s="212"/>
      <c r="F537" s="359"/>
      <c r="G537" s="449"/>
      <c r="H537" s="453" t="str">
        <f t="shared" si="8"/>
        <v/>
      </c>
    </row>
    <row r="538" spans="2:8" x14ac:dyDescent="0.25">
      <c r="B538" s="356"/>
      <c r="C538" s="393" t="str">
        <f>IFERROR(IF(ISBLANK(B538),"",IFERROR(_xlfn.XLOOKUP(B538,'First-Tier Entities'!B:B,'First-Tier Entities'!C:C),IFERROR(_xlfn.XLOOKUP(""&amp;'Distribution Reporting'!B538,'Distribution Reporting'!D:D,'Distribution Reporting'!E:E),_xlfn.XLOOKUP(""&amp;B538,'Downstream Obligations'!D:D,'Downstream Obligations'!E:E)))),"")</f>
        <v/>
      </c>
      <c r="D538" s="394" t="str">
        <f>IF(ISBLANK(B538),"",IF(NOT(LEFT(B538)="D"),"D","")&amp;B538&amp;"."&amp;COUNTIF(B$3:B537,B538)+1)</f>
        <v/>
      </c>
      <c r="E538" s="212"/>
      <c r="F538" s="359"/>
      <c r="G538" s="449"/>
      <c r="H538" s="453" t="str">
        <f t="shared" si="8"/>
        <v/>
      </c>
    </row>
    <row r="539" spans="2:8" x14ac:dyDescent="0.25">
      <c r="B539" s="356"/>
      <c r="C539" s="393" t="str">
        <f>IFERROR(IF(ISBLANK(B539),"",IFERROR(_xlfn.XLOOKUP(B539,'First-Tier Entities'!B:B,'First-Tier Entities'!C:C),IFERROR(_xlfn.XLOOKUP(""&amp;'Distribution Reporting'!B539,'Distribution Reporting'!D:D,'Distribution Reporting'!E:E),_xlfn.XLOOKUP(""&amp;B539,'Downstream Obligations'!D:D,'Downstream Obligations'!E:E)))),"")</f>
        <v/>
      </c>
      <c r="D539" s="394" t="str">
        <f>IF(ISBLANK(B539),"",IF(NOT(LEFT(B539)="D"),"D","")&amp;B539&amp;"."&amp;COUNTIF(B$3:B538,B539)+1)</f>
        <v/>
      </c>
      <c r="E539" s="212"/>
      <c r="F539" s="359"/>
      <c r="G539" s="449"/>
      <c r="H539" s="453" t="str">
        <f t="shared" si="8"/>
        <v/>
      </c>
    </row>
    <row r="540" spans="2:8" x14ac:dyDescent="0.25">
      <c r="B540" s="356"/>
      <c r="C540" s="393" t="str">
        <f>IFERROR(IF(ISBLANK(B540),"",IFERROR(_xlfn.XLOOKUP(B540,'First-Tier Entities'!B:B,'First-Tier Entities'!C:C),IFERROR(_xlfn.XLOOKUP(""&amp;'Distribution Reporting'!B540,'Distribution Reporting'!D:D,'Distribution Reporting'!E:E),_xlfn.XLOOKUP(""&amp;B540,'Downstream Obligations'!D:D,'Downstream Obligations'!E:E)))),"")</f>
        <v/>
      </c>
      <c r="D540" s="394" t="str">
        <f>IF(ISBLANK(B540),"",IF(NOT(LEFT(B540)="D"),"D","")&amp;B540&amp;"."&amp;COUNTIF(B$3:B539,B540)+1)</f>
        <v/>
      </c>
      <c r="E540" s="212"/>
      <c r="F540" s="359"/>
      <c r="G540" s="449"/>
      <c r="H540" s="453" t="str">
        <f t="shared" si="8"/>
        <v/>
      </c>
    </row>
    <row r="541" spans="2:8" x14ac:dyDescent="0.25">
      <c r="B541" s="356"/>
      <c r="C541" s="393" t="str">
        <f>IFERROR(IF(ISBLANK(B541),"",IFERROR(_xlfn.XLOOKUP(B541,'First-Tier Entities'!B:B,'First-Tier Entities'!C:C),IFERROR(_xlfn.XLOOKUP(""&amp;'Distribution Reporting'!B541,'Distribution Reporting'!D:D,'Distribution Reporting'!E:E),_xlfn.XLOOKUP(""&amp;B541,'Downstream Obligations'!D:D,'Downstream Obligations'!E:E)))),"")</f>
        <v/>
      </c>
      <c r="D541" s="394" t="str">
        <f>IF(ISBLANK(B541),"",IF(NOT(LEFT(B541)="D"),"D","")&amp;B541&amp;"."&amp;COUNTIF(B$3:B540,B541)+1)</f>
        <v/>
      </c>
      <c r="E541" s="212"/>
      <c r="F541" s="359"/>
      <c r="G541" s="449"/>
      <c r="H541" s="453" t="str">
        <f t="shared" si="8"/>
        <v/>
      </c>
    </row>
    <row r="542" spans="2:8" x14ac:dyDescent="0.25">
      <c r="B542" s="356"/>
      <c r="C542" s="393" t="str">
        <f>IFERROR(IF(ISBLANK(B542),"",IFERROR(_xlfn.XLOOKUP(B542,'First-Tier Entities'!B:B,'First-Tier Entities'!C:C),IFERROR(_xlfn.XLOOKUP(""&amp;'Distribution Reporting'!B542,'Distribution Reporting'!D:D,'Distribution Reporting'!E:E),_xlfn.XLOOKUP(""&amp;B542,'Downstream Obligations'!D:D,'Downstream Obligations'!E:E)))),"")</f>
        <v/>
      </c>
      <c r="D542" s="394" t="str">
        <f>IF(ISBLANK(B542),"",IF(NOT(LEFT(B542)="D"),"D","")&amp;B542&amp;"."&amp;COUNTIF(B$3:B541,B542)+1)</f>
        <v/>
      </c>
      <c r="E542" s="212"/>
      <c r="F542" s="359"/>
      <c r="G542" s="449"/>
      <c r="H542" s="453" t="str">
        <f t="shared" si="8"/>
        <v/>
      </c>
    </row>
    <row r="543" spans="2:8" x14ac:dyDescent="0.25">
      <c r="B543" s="356"/>
      <c r="C543" s="393" t="str">
        <f>IFERROR(IF(ISBLANK(B543),"",IFERROR(_xlfn.XLOOKUP(B543,'First-Tier Entities'!B:B,'First-Tier Entities'!C:C),IFERROR(_xlfn.XLOOKUP(""&amp;'Distribution Reporting'!B543,'Distribution Reporting'!D:D,'Distribution Reporting'!E:E),_xlfn.XLOOKUP(""&amp;B543,'Downstream Obligations'!D:D,'Downstream Obligations'!E:E)))),"")</f>
        <v/>
      </c>
      <c r="D543" s="394" t="str">
        <f>IF(ISBLANK(B543),"",IF(NOT(LEFT(B543)="D"),"D","")&amp;B543&amp;"."&amp;COUNTIF(B$3:B542,B543)+1)</f>
        <v/>
      </c>
      <c r="E543" s="212"/>
      <c r="F543" s="359"/>
      <c r="G543" s="449"/>
      <c r="H543" s="453" t="str">
        <f t="shared" si="8"/>
        <v/>
      </c>
    </row>
    <row r="544" spans="2:8" x14ac:dyDescent="0.25">
      <c r="B544" s="356"/>
      <c r="C544" s="393" t="str">
        <f>IFERROR(IF(ISBLANK(B544),"",IFERROR(_xlfn.XLOOKUP(B544,'First-Tier Entities'!B:B,'First-Tier Entities'!C:C),IFERROR(_xlfn.XLOOKUP(""&amp;'Distribution Reporting'!B544,'Distribution Reporting'!D:D,'Distribution Reporting'!E:E),_xlfn.XLOOKUP(""&amp;B544,'Downstream Obligations'!D:D,'Downstream Obligations'!E:E)))),"")</f>
        <v/>
      </c>
      <c r="D544" s="394" t="str">
        <f>IF(ISBLANK(B544),"",IF(NOT(LEFT(B544)="D"),"D","")&amp;B544&amp;"."&amp;COUNTIF(B$3:B543,B544)+1)</f>
        <v/>
      </c>
      <c r="E544" s="212"/>
      <c r="F544" s="359"/>
      <c r="G544" s="449"/>
      <c r="H544" s="453" t="str">
        <f t="shared" si="8"/>
        <v/>
      </c>
    </row>
    <row r="545" spans="2:8" x14ac:dyDescent="0.25">
      <c r="B545" s="356"/>
      <c r="C545" s="393" t="str">
        <f>IFERROR(IF(ISBLANK(B545),"",IFERROR(_xlfn.XLOOKUP(B545,'First-Tier Entities'!B:B,'First-Tier Entities'!C:C),IFERROR(_xlfn.XLOOKUP(""&amp;'Distribution Reporting'!B545,'Distribution Reporting'!D:D,'Distribution Reporting'!E:E),_xlfn.XLOOKUP(""&amp;B545,'Downstream Obligations'!D:D,'Downstream Obligations'!E:E)))),"")</f>
        <v/>
      </c>
      <c r="D545" s="394" t="str">
        <f>IF(ISBLANK(B545),"",IF(NOT(LEFT(B545)="D"),"D","")&amp;B545&amp;"."&amp;COUNTIF(B$3:B544,B545)+1)</f>
        <v/>
      </c>
      <c r="E545" s="212"/>
      <c r="F545" s="359"/>
      <c r="G545" s="449"/>
      <c r="H545" s="453" t="str">
        <f t="shared" si="8"/>
        <v/>
      </c>
    </row>
    <row r="546" spans="2:8" x14ac:dyDescent="0.25">
      <c r="B546" s="356"/>
      <c r="C546" s="393" t="str">
        <f>IFERROR(IF(ISBLANK(B546),"",IFERROR(_xlfn.XLOOKUP(B546,'First-Tier Entities'!B:B,'First-Tier Entities'!C:C),IFERROR(_xlfn.XLOOKUP(""&amp;'Distribution Reporting'!B546,'Distribution Reporting'!D:D,'Distribution Reporting'!E:E),_xlfn.XLOOKUP(""&amp;B546,'Downstream Obligations'!D:D,'Downstream Obligations'!E:E)))),"")</f>
        <v/>
      </c>
      <c r="D546" s="394" t="str">
        <f>IF(ISBLANK(B546),"",IF(NOT(LEFT(B546)="D"),"D","")&amp;B546&amp;"."&amp;COUNTIF(B$3:B545,B546)+1)</f>
        <v/>
      </c>
      <c r="E546" s="212"/>
      <c r="F546" s="359"/>
      <c r="G546" s="449"/>
      <c r="H546" s="453" t="str">
        <f t="shared" si="8"/>
        <v/>
      </c>
    </row>
    <row r="547" spans="2:8" x14ac:dyDescent="0.25">
      <c r="B547" s="356"/>
      <c r="C547" s="393" t="str">
        <f>IFERROR(IF(ISBLANK(B547),"",IFERROR(_xlfn.XLOOKUP(B547,'First-Tier Entities'!B:B,'First-Tier Entities'!C:C),IFERROR(_xlfn.XLOOKUP(""&amp;'Distribution Reporting'!B547,'Distribution Reporting'!D:D,'Distribution Reporting'!E:E),_xlfn.XLOOKUP(""&amp;B547,'Downstream Obligations'!D:D,'Downstream Obligations'!E:E)))),"")</f>
        <v/>
      </c>
      <c r="D547" s="394" t="str">
        <f>IF(ISBLANK(B547),"",IF(NOT(LEFT(B547)="D"),"D","")&amp;B547&amp;"."&amp;COUNTIF(B$3:B546,B547)+1)</f>
        <v/>
      </c>
      <c r="E547" s="212"/>
      <c r="F547" s="359"/>
      <c r="G547" s="449"/>
      <c r="H547" s="453" t="str">
        <f t="shared" si="8"/>
        <v/>
      </c>
    </row>
    <row r="548" spans="2:8" x14ac:dyDescent="0.25">
      <c r="B548" s="356"/>
      <c r="C548" s="393" t="str">
        <f>IFERROR(IF(ISBLANK(B548),"",IFERROR(_xlfn.XLOOKUP(B548,'First-Tier Entities'!B:B,'First-Tier Entities'!C:C),IFERROR(_xlfn.XLOOKUP(""&amp;'Distribution Reporting'!B548,'Distribution Reporting'!D:D,'Distribution Reporting'!E:E),_xlfn.XLOOKUP(""&amp;B548,'Downstream Obligations'!D:D,'Downstream Obligations'!E:E)))),"")</f>
        <v/>
      </c>
      <c r="D548" s="394" t="str">
        <f>IF(ISBLANK(B548),"",IF(NOT(LEFT(B548)="D"),"D","")&amp;B548&amp;"."&amp;COUNTIF(B$3:B547,B548)+1)</f>
        <v/>
      </c>
      <c r="E548" s="212"/>
      <c r="F548" s="359"/>
      <c r="G548" s="449"/>
      <c r="H548" s="453" t="str">
        <f t="shared" si="8"/>
        <v/>
      </c>
    </row>
    <row r="549" spans="2:8" x14ac:dyDescent="0.25">
      <c r="B549" s="356"/>
      <c r="C549" s="393" t="str">
        <f>IFERROR(IF(ISBLANK(B549),"",IFERROR(_xlfn.XLOOKUP(B549,'First-Tier Entities'!B:B,'First-Tier Entities'!C:C),IFERROR(_xlfn.XLOOKUP(""&amp;'Distribution Reporting'!B549,'Distribution Reporting'!D:D,'Distribution Reporting'!E:E),_xlfn.XLOOKUP(""&amp;B549,'Downstream Obligations'!D:D,'Downstream Obligations'!E:E)))),"")</f>
        <v/>
      </c>
      <c r="D549" s="394" t="str">
        <f>IF(ISBLANK(B549),"",IF(NOT(LEFT(B549)="D"),"D","")&amp;B549&amp;"."&amp;COUNTIF(B$3:B548,B549)+1)</f>
        <v/>
      </c>
      <c r="E549" s="212"/>
      <c r="F549" s="359"/>
      <c r="G549" s="449"/>
      <c r="H549" s="453" t="str">
        <f t="shared" si="8"/>
        <v/>
      </c>
    </row>
    <row r="550" spans="2:8" x14ac:dyDescent="0.25">
      <c r="B550" s="356"/>
      <c r="C550" s="393" t="str">
        <f>IFERROR(IF(ISBLANK(B550),"",IFERROR(_xlfn.XLOOKUP(B550,'First-Tier Entities'!B:B,'First-Tier Entities'!C:C),IFERROR(_xlfn.XLOOKUP(""&amp;'Distribution Reporting'!B550,'Distribution Reporting'!D:D,'Distribution Reporting'!E:E),_xlfn.XLOOKUP(""&amp;B550,'Downstream Obligations'!D:D,'Downstream Obligations'!E:E)))),"")</f>
        <v/>
      </c>
      <c r="D550" s="394" t="str">
        <f>IF(ISBLANK(B550),"",IF(NOT(LEFT(B550)="D"),"D","")&amp;B550&amp;"."&amp;COUNTIF(B$3:B549,B550)+1)</f>
        <v/>
      </c>
      <c r="E550" s="212"/>
      <c r="F550" s="359"/>
      <c r="G550" s="449"/>
      <c r="H550" s="453" t="str">
        <f t="shared" si="8"/>
        <v/>
      </c>
    </row>
    <row r="551" spans="2:8" x14ac:dyDescent="0.25">
      <c r="B551" s="356"/>
      <c r="C551" s="393" t="str">
        <f>IFERROR(IF(ISBLANK(B551),"",IFERROR(_xlfn.XLOOKUP(B551,'First-Tier Entities'!B:B,'First-Tier Entities'!C:C),IFERROR(_xlfn.XLOOKUP(""&amp;'Distribution Reporting'!B551,'Distribution Reporting'!D:D,'Distribution Reporting'!E:E),_xlfn.XLOOKUP(""&amp;B551,'Downstream Obligations'!D:D,'Downstream Obligations'!E:E)))),"")</f>
        <v/>
      </c>
      <c r="D551" s="394" t="str">
        <f>IF(ISBLANK(B551),"",IF(NOT(LEFT(B551)="D"),"D","")&amp;B551&amp;"."&amp;COUNTIF(B$3:B550,B551)+1)</f>
        <v/>
      </c>
      <c r="E551" s="212"/>
      <c r="F551" s="359"/>
      <c r="G551" s="449"/>
      <c r="H551" s="453" t="str">
        <f t="shared" si="8"/>
        <v/>
      </c>
    </row>
    <row r="552" spans="2:8" x14ac:dyDescent="0.25">
      <c r="B552" s="356"/>
      <c r="C552" s="393" t="str">
        <f>IFERROR(IF(ISBLANK(B552),"",IFERROR(_xlfn.XLOOKUP(B552,'First-Tier Entities'!B:B,'First-Tier Entities'!C:C),IFERROR(_xlfn.XLOOKUP(""&amp;'Distribution Reporting'!B552,'Distribution Reporting'!D:D,'Distribution Reporting'!E:E),_xlfn.XLOOKUP(""&amp;B552,'Downstream Obligations'!D:D,'Downstream Obligations'!E:E)))),"")</f>
        <v/>
      </c>
      <c r="D552" s="394" t="str">
        <f>IF(ISBLANK(B552),"",IF(NOT(LEFT(B552)="D"),"D","")&amp;B552&amp;"."&amp;COUNTIF(B$3:B551,B552)+1)</f>
        <v/>
      </c>
      <c r="E552" s="212"/>
      <c r="F552" s="359"/>
      <c r="G552" s="449"/>
      <c r="H552" s="453" t="str">
        <f t="shared" si="8"/>
        <v/>
      </c>
    </row>
    <row r="553" spans="2:8" x14ac:dyDescent="0.25">
      <c r="B553" s="356"/>
      <c r="C553" s="393" t="str">
        <f>IFERROR(IF(ISBLANK(B553),"",IFERROR(_xlfn.XLOOKUP(B553,'First-Tier Entities'!B:B,'First-Tier Entities'!C:C),IFERROR(_xlfn.XLOOKUP(""&amp;'Distribution Reporting'!B553,'Distribution Reporting'!D:D,'Distribution Reporting'!E:E),_xlfn.XLOOKUP(""&amp;B553,'Downstream Obligations'!D:D,'Downstream Obligations'!E:E)))),"")</f>
        <v/>
      </c>
      <c r="D553" s="394" t="str">
        <f>IF(ISBLANK(B553),"",IF(NOT(LEFT(B553)="D"),"D","")&amp;B553&amp;"."&amp;COUNTIF(B$3:B552,B553)+1)</f>
        <v/>
      </c>
      <c r="E553" s="212"/>
      <c r="F553" s="359"/>
      <c r="G553" s="449"/>
      <c r="H553" s="453" t="str">
        <f t="shared" si="8"/>
        <v/>
      </c>
    </row>
    <row r="554" spans="2:8" x14ac:dyDescent="0.25">
      <c r="B554" s="356"/>
      <c r="C554" s="393" t="str">
        <f>IFERROR(IF(ISBLANK(B554),"",IFERROR(_xlfn.XLOOKUP(B554,'First-Tier Entities'!B:B,'First-Tier Entities'!C:C),IFERROR(_xlfn.XLOOKUP(""&amp;'Distribution Reporting'!B554,'Distribution Reporting'!D:D,'Distribution Reporting'!E:E),_xlfn.XLOOKUP(""&amp;B554,'Downstream Obligations'!D:D,'Downstream Obligations'!E:E)))),"")</f>
        <v/>
      </c>
      <c r="D554" s="394" t="str">
        <f>IF(ISBLANK(B554),"",IF(NOT(LEFT(B554)="D"),"D","")&amp;B554&amp;"."&amp;COUNTIF(B$3:B553,B554)+1)</f>
        <v/>
      </c>
      <c r="E554" s="212"/>
      <c r="F554" s="359"/>
      <c r="G554" s="449"/>
      <c r="H554" s="453" t="str">
        <f t="shared" si="8"/>
        <v/>
      </c>
    </row>
    <row r="555" spans="2:8" x14ac:dyDescent="0.25">
      <c r="B555" s="356"/>
      <c r="C555" s="393" t="str">
        <f>IFERROR(IF(ISBLANK(B555),"",IFERROR(_xlfn.XLOOKUP(B555,'First-Tier Entities'!B:B,'First-Tier Entities'!C:C),IFERROR(_xlfn.XLOOKUP(""&amp;'Distribution Reporting'!B555,'Distribution Reporting'!D:D,'Distribution Reporting'!E:E),_xlfn.XLOOKUP(""&amp;B555,'Downstream Obligations'!D:D,'Downstream Obligations'!E:E)))),"")</f>
        <v/>
      </c>
      <c r="D555" s="394" t="str">
        <f>IF(ISBLANK(B555),"",IF(NOT(LEFT(B555)="D"),"D","")&amp;B555&amp;"."&amp;COUNTIF(B$3:B554,B555)+1)</f>
        <v/>
      </c>
      <c r="E555" s="212"/>
      <c r="F555" s="359"/>
      <c r="G555" s="449"/>
      <c r="H555" s="453" t="str">
        <f t="shared" si="8"/>
        <v/>
      </c>
    </row>
    <row r="556" spans="2:8" x14ac:dyDescent="0.25">
      <c r="B556" s="356"/>
      <c r="C556" s="393" t="str">
        <f>IFERROR(IF(ISBLANK(B556),"",IFERROR(_xlfn.XLOOKUP(B556,'First-Tier Entities'!B:B,'First-Tier Entities'!C:C),IFERROR(_xlfn.XLOOKUP(""&amp;'Distribution Reporting'!B556,'Distribution Reporting'!D:D,'Distribution Reporting'!E:E),_xlfn.XLOOKUP(""&amp;B556,'Downstream Obligations'!D:D,'Downstream Obligations'!E:E)))),"")</f>
        <v/>
      </c>
      <c r="D556" s="394" t="str">
        <f>IF(ISBLANK(B556),"",IF(NOT(LEFT(B556)="D"),"D","")&amp;B556&amp;"."&amp;COUNTIF(B$3:B555,B556)+1)</f>
        <v/>
      </c>
      <c r="E556" s="212"/>
      <c r="F556" s="359"/>
      <c r="G556" s="449"/>
      <c r="H556" s="453" t="str">
        <f t="shared" si="8"/>
        <v/>
      </c>
    </row>
    <row r="557" spans="2:8" x14ac:dyDescent="0.25">
      <c r="B557" s="356"/>
      <c r="C557" s="393" t="str">
        <f>IFERROR(IF(ISBLANK(B557),"",IFERROR(_xlfn.XLOOKUP(B557,'First-Tier Entities'!B:B,'First-Tier Entities'!C:C),IFERROR(_xlfn.XLOOKUP(""&amp;'Distribution Reporting'!B557,'Distribution Reporting'!D:D,'Distribution Reporting'!E:E),_xlfn.XLOOKUP(""&amp;B557,'Downstream Obligations'!D:D,'Downstream Obligations'!E:E)))),"")</f>
        <v/>
      </c>
      <c r="D557" s="394" t="str">
        <f>IF(ISBLANK(B557),"",IF(NOT(LEFT(B557)="D"),"D","")&amp;B557&amp;"."&amp;COUNTIF(B$3:B556,B557)+1)</f>
        <v/>
      </c>
      <c r="E557" s="212"/>
      <c r="F557" s="359"/>
      <c r="G557" s="449"/>
      <c r="H557" s="453" t="str">
        <f t="shared" si="8"/>
        <v/>
      </c>
    </row>
    <row r="558" spans="2:8" x14ac:dyDescent="0.25">
      <c r="B558" s="356"/>
      <c r="C558" s="393" t="str">
        <f>IFERROR(IF(ISBLANK(B558),"",IFERROR(_xlfn.XLOOKUP(B558,'First-Tier Entities'!B:B,'First-Tier Entities'!C:C),IFERROR(_xlfn.XLOOKUP(""&amp;'Distribution Reporting'!B558,'Distribution Reporting'!D:D,'Distribution Reporting'!E:E),_xlfn.XLOOKUP(""&amp;B558,'Downstream Obligations'!D:D,'Downstream Obligations'!E:E)))),"")</f>
        <v/>
      </c>
      <c r="D558" s="394" t="str">
        <f>IF(ISBLANK(B558),"",IF(NOT(LEFT(B558)="D"),"D","")&amp;B558&amp;"."&amp;COUNTIF(B$3:B557,B558)+1)</f>
        <v/>
      </c>
      <c r="E558" s="212"/>
      <c r="F558" s="359"/>
      <c r="G558" s="449"/>
      <c r="H558" s="453" t="str">
        <f t="shared" si="8"/>
        <v/>
      </c>
    </row>
    <row r="559" spans="2:8" x14ac:dyDescent="0.25">
      <c r="B559" s="356"/>
      <c r="C559" s="393" t="str">
        <f>IFERROR(IF(ISBLANK(B559),"",IFERROR(_xlfn.XLOOKUP(B559,'First-Tier Entities'!B:B,'First-Tier Entities'!C:C),IFERROR(_xlfn.XLOOKUP(""&amp;'Distribution Reporting'!B559,'Distribution Reporting'!D:D,'Distribution Reporting'!E:E),_xlfn.XLOOKUP(""&amp;B559,'Downstream Obligations'!D:D,'Downstream Obligations'!E:E)))),"")</f>
        <v/>
      </c>
      <c r="D559" s="394" t="str">
        <f>IF(ISBLANK(B559),"",IF(NOT(LEFT(B559)="D"),"D","")&amp;B559&amp;"."&amp;COUNTIF(B$3:B558,B559)+1)</f>
        <v/>
      </c>
      <c r="E559" s="212"/>
      <c r="F559" s="359"/>
      <c r="G559" s="449"/>
      <c r="H559" s="453" t="str">
        <f t="shared" si="8"/>
        <v/>
      </c>
    </row>
    <row r="560" spans="2:8" x14ac:dyDescent="0.25">
      <c r="B560" s="356"/>
      <c r="C560" s="393" t="str">
        <f>IFERROR(IF(ISBLANK(B560),"",IFERROR(_xlfn.XLOOKUP(B560,'First-Tier Entities'!B:B,'First-Tier Entities'!C:C),IFERROR(_xlfn.XLOOKUP(""&amp;'Distribution Reporting'!B560,'Distribution Reporting'!D:D,'Distribution Reporting'!E:E),_xlfn.XLOOKUP(""&amp;B560,'Downstream Obligations'!D:D,'Downstream Obligations'!E:E)))),"")</f>
        <v/>
      </c>
      <c r="D560" s="394" t="str">
        <f>IF(ISBLANK(B560),"",IF(NOT(LEFT(B560)="D"),"D","")&amp;B560&amp;"."&amp;COUNTIF(B$3:B559,B560)+1)</f>
        <v/>
      </c>
      <c r="E560" s="212"/>
      <c r="F560" s="359"/>
      <c r="G560" s="449"/>
      <c r="H560" s="453" t="str">
        <f t="shared" si="8"/>
        <v/>
      </c>
    </row>
    <row r="561" spans="2:8" x14ac:dyDescent="0.25">
      <c r="B561" s="356"/>
      <c r="C561" s="393" t="str">
        <f>IFERROR(IF(ISBLANK(B561),"",IFERROR(_xlfn.XLOOKUP(B561,'First-Tier Entities'!B:B,'First-Tier Entities'!C:C),IFERROR(_xlfn.XLOOKUP(""&amp;'Distribution Reporting'!B561,'Distribution Reporting'!D:D,'Distribution Reporting'!E:E),_xlfn.XLOOKUP(""&amp;B561,'Downstream Obligations'!D:D,'Downstream Obligations'!E:E)))),"")</f>
        <v/>
      </c>
      <c r="D561" s="394" t="str">
        <f>IF(ISBLANK(B561),"",IF(NOT(LEFT(B561)="D"),"D","")&amp;B561&amp;"."&amp;COUNTIF(B$3:B560,B561)+1)</f>
        <v/>
      </c>
      <c r="E561" s="212"/>
      <c r="F561" s="359"/>
      <c r="G561" s="449"/>
      <c r="H561" s="453" t="str">
        <f t="shared" si="8"/>
        <v/>
      </c>
    </row>
    <row r="562" spans="2:8" x14ac:dyDescent="0.25">
      <c r="B562" s="356"/>
      <c r="C562" s="393" t="str">
        <f>IFERROR(IF(ISBLANK(B562),"",IFERROR(_xlfn.XLOOKUP(B562,'First-Tier Entities'!B:B,'First-Tier Entities'!C:C),IFERROR(_xlfn.XLOOKUP(""&amp;'Distribution Reporting'!B562,'Distribution Reporting'!D:D,'Distribution Reporting'!E:E),_xlfn.XLOOKUP(""&amp;B562,'Downstream Obligations'!D:D,'Downstream Obligations'!E:E)))),"")</f>
        <v/>
      </c>
      <c r="D562" s="394" t="str">
        <f>IF(ISBLANK(B562),"",IF(NOT(LEFT(B562)="D"),"D","")&amp;B562&amp;"."&amp;COUNTIF(B$3:B561,B562)+1)</f>
        <v/>
      </c>
      <c r="E562" s="212"/>
      <c r="F562" s="359"/>
      <c r="G562" s="449"/>
      <c r="H562" s="453" t="str">
        <f t="shared" si="8"/>
        <v/>
      </c>
    </row>
    <row r="563" spans="2:8" x14ac:dyDescent="0.25">
      <c r="B563" s="356"/>
      <c r="C563" s="393" t="str">
        <f>IFERROR(IF(ISBLANK(B563),"",IFERROR(_xlfn.XLOOKUP(B563,'First-Tier Entities'!B:B,'First-Tier Entities'!C:C),IFERROR(_xlfn.XLOOKUP(""&amp;'Distribution Reporting'!B563,'Distribution Reporting'!D:D,'Distribution Reporting'!E:E),_xlfn.XLOOKUP(""&amp;B563,'Downstream Obligations'!D:D,'Downstream Obligations'!E:E)))),"")</f>
        <v/>
      </c>
      <c r="D563" s="394" t="str">
        <f>IF(ISBLANK(B563),"",IF(NOT(LEFT(B563)="D"),"D","")&amp;B563&amp;"."&amp;COUNTIF(B$3:B562,B563)+1)</f>
        <v/>
      </c>
      <c r="E563" s="212"/>
      <c r="F563" s="359"/>
      <c r="G563" s="449"/>
      <c r="H563" s="453" t="str">
        <f t="shared" si="8"/>
        <v/>
      </c>
    </row>
    <row r="564" spans="2:8" x14ac:dyDescent="0.25">
      <c r="B564" s="356"/>
      <c r="C564" s="393" t="str">
        <f>IFERROR(IF(ISBLANK(B564),"",IFERROR(_xlfn.XLOOKUP(B564,'First-Tier Entities'!B:B,'First-Tier Entities'!C:C),IFERROR(_xlfn.XLOOKUP(""&amp;'Distribution Reporting'!B564,'Distribution Reporting'!D:D,'Distribution Reporting'!E:E),_xlfn.XLOOKUP(""&amp;B564,'Downstream Obligations'!D:D,'Downstream Obligations'!E:E)))),"")</f>
        <v/>
      </c>
      <c r="D564" s="394" t="str">
        <f>IF(ISBLANK(B564),"",IF(NOT(LEFT(B564)="D"),"D","")&amp;B564&amp;"."&amp;COUNTIF(B$3:B563,B564)+1)</f>
        <v/>
      </c>
      <c r="E564" s="212"/>
      <c r="F564" s="359"/>
      <c r="G564" s="449"/>
      <c r="H564" s="453" t="str">
        <f t="shared" si="8"/>
        <v/>
      </c>
    </row>
    <row r="565" spans="2:8" x14ac:dyDescent="0.25">
      <c r="B565" s="356"/>
      <c r="C565" s="393" t="str">
        <f>IFERROR(IF(ISBLANK(B565),"",IFERROR(_xlfn.XLOOKUP(B565,'First-Tier Entities'!B:B,'First-Tier Entities'!C:C),IFERROR(_xlfn.XLOOKUP(""&amp;'Distribution Reporting'!B565,'Distribution Reporting'!D:D,'Distribution Reporting'!E:E),_xlfn.XLOOKUP(""&amp;B565,'Downstream Obligations'!D:D,'Downstream Obligations'!E:E)))),"")</f>
        <v/>
      </c>
      <c r="D565" s="394" t="str">
        <f>IF(ISBLANK(B565),"",IF(NOT(LEFT(B565)="D"),"D","")&amp;B565&amp;"."&amp;COUNTIF(B$3:B564,B565)+1)</f>
        <v/>
      </c>
      <c r="E565" s="212"/>
      <c r="F565" s="359"/>
      <c r="G565" s="449"/>
      <c r="H565" s="453" t="str">
        <f t="shared" si="8"/>
        <v/>
      </c>
    </row>
    <row r="566" spans="2:8" x14ac:dyDescent="0.25">
      <c r="B566" s="356"/>
      <c r="C566" s="393" t="str">
        <f>IFERROR(IF(ISBLANK(B566),"",IFERROR(_xlfn.XLOOKUP(B566,'First-Tier Entities'!B:B,'First-Tier Entities'!C:C),IFERROR(_xlfn.XLOOKUP(""&amp;'Distribution Reporting'!B566,'Distribution Reporting'!D:D,'Distribution Reporting'!E:E),_xlfn.XLOOKUP(""&amp;B566,'Downstream Obligations'!D:D,'Downstream Obligations'!E:E)))),"")</f>
        <v/>
      </c>
      <c r="D566" s="394" t="str">
        <f>IF(ISBLANK(B566),"",IF(NOT(LEFT(B566)="D"),"D","")&amp;B566&amp;"."&amp;COUNTIF(B$3:B565,B566)+1)</f>
        <v/>
      </c>
      <c r="E566" s="212"/>
      <c r="F566" s="359"/>
      <c r="G566" s="449"/>
      <c r="H566" s="453" t="str">
        <f t="shared" si="8"/>
        <v/>
      </c>
    </row>
    <row r="567" spans="2:8" x14ac:dyDescent="0.25">
      <c r="B567" s="356"/>
      <c r="C567" s="393" t="str">
        <f>IFERROR(IF(ISBLANK(B567),"",IFERROR(_xlfn.XLOOKUP(B567,'First-Tier Entities'!B:B,'First-Tier Entities'!C:C),IFERROR(_xlfn.XLOOKUP(""&amp;'Distribution Reporting'!B567,'Distribution Reporting'!D:D,'Distribution Reporting'!E:E),_xlfn.XLOOKUP(""&amp;B567,'Downstream Obligations'!D:D,'Downstream Obligations'!E:E)))),"")</f>
        <v/>
      </c>
      <c r="D567" s="394" t="str">
        <f>IF(ISBLANK(B567),"",IF(NOT(LEFT(B567)="D"),"D","")&amp;B567&amp;"."&amp;COUNTIF(B$3:B566,B567)+1)</f>
        <v/>
      </c>
      <c r="E567" s="212"/>
      <c r="F567" s="359"/>
      <c r="G567" s="449"/>
      <c r="H567" s="453" t="str">
        <f t="shared" si="8"/>
        <v/>
      </c>
    </row>
    <row r="568" spans="2:8" x14ac:dyDescent="0.25">
      <c r="B568" s="356"/>
      <c r="C568" s="393" t="str">
        <f>IFERROR(IF(ISBLANK(B568),"",IFERROR(_xlfn.XLOOKUP(B568,'First-Tier Entities'!B:B,'First-Tier Entities'!C:C),IFERROR(_xlfn.XLOOKUP(""&amp;'Distribution Reporting'!B568,'Distribution Reporting'!D:D,'Distribution Reporting'!E:E),_xlfn.XLOOKUP(""&amp;B568,'Downstream Obligations'!D:D,'Downstream Obligations'!E:E)))),"")</f>
        <v/>
      </c>
      <c r="D568" s="394" t="str">
        <f>IF(ISBLANK(B568),"",IF(NOT(LEFT(B568)="D"),"D","")&amp;B568&amp;"."&amp;COUNTIF(B$3:B567,B568)+1)</f>
        <v/>
      </c>
      <c r="E568" s="212"/>
      <c r="F568" s="359"/>
      <c r="G568" s="449"/>
      <c r="H568" s="453" t="str">
        <f t="shared" si="8"/>
        <v/>
      </c>
    </row>
    <row r="569" spans="2:8" x14ac:dyDescent="0.25">
      <c r="B569" s="356"/>
      <c r="C569" s="393" t="str">
        <f>IFERROR(IF(ISBLANK(B569),"",IFERROR(_xlfn.XLOOKUP(B569,'First-Tier Entities'!B:B,'First-Tier Entities'!C:C),IFERROR(_xlfn.XLOOKUP(""&amp;'Distribution Reporting'!B569,'Distribution Reporting'!D:D,'Distribution Reporting'!E:E),_xlfn.XLOOKUP(""&amp;B569,'Downstream Obligations'!D:D,'Downstream Obligations'!E:E)))),"")</f>
        <v/>
      </c>
      <c r="D569" s="394" t="str">
        <f>IF(ISBLANK(B569),"",IF(NOT(LEFT(B569)="D"),"D","")&amp;B569&amp;"."&amp;COUNTIF(B$3:B568,B569)+1)</f>
        <v/>
      </c>
      <c r="E569" s="212"/>
      <c r="F569" s="359"/>
      <c r="G569" s="449"/>
      <c r="H569" s="453" t="str">
        <f t="shared" si="8"/>
        <v/>
      </c>
    </row>
    <row r="570" spans="2:8" x14ac:dyDescent="0.25">
      <c r="B570" s="356"/>
      <c r="C570" s="393" t="str">
        <f>IFERROR(IF(ISBLANK(B570),"",IFERROR(_xlfn.XLOOKUP(B570,'First-Tier Entities'!B:B,'First-Tier Entities'!C:C),IFERROR(_xlfn.XLOOKUP(""&amp;'Distribution Reporting'!B570,'Distribution Reporting'!D:D,'Distribution Reporting'!E:E),_xlfn.XLOOKUP(""&amp;B570,'Downstream Obligations'!D:D,'Downstream Obligations'!E:E)))),"")</f>
        <v/>
      </c>
      <c r="D570" s="394" t="str">
        <f>IF(ISBLANK(B570),"",IF(NOT(LEFT(B570)="D"),"D","")&amp;B570&amp;"."&amp;COUNTIF(B$3:B569,B570)+1)</f>
        <v/>
      </c>
      <c r="E570" s="212"/>
      <c r="F570" s="359"/>
      <c r="G570" s="449"/>
      <c r="H570" s="453" t="str">
        <f t="shared" si="8"/>
        <v/>
      </c>
    </row>
    <row r="571" spans="2:8" x14ac:dyDescent="0.25">
      <c r="B571" s="356"/>
      <c r="C571" s="393" t="str">
        <f>IFERROR(IF(ISBLANK(B571),"",IFERROR(_xlfn.XLOOKUP(B571,'First-Tier Entities'!B:B,'First-Tier Entities'!C:C),IFERROR(_xlfn.XLOOKUP(""&amp;'Distribution Reporting'!B571,'Distribution Reporting'!D:D,'Distribution Reporting'!E:E),_xlfn.XLOOKUP(""&amp;B571,'Downstream Obligations'!D:D,'Downstream Obligations'!E:E)))),"")</f>
        <v/>
      </c>
      <c r="D571" s="394" t="str">
        <f>IF(ISBLANK(B571),"",IF(NOT(LEFT(B571)="D"),"D","")&amp;B571&amp;"."&amp;COUNTIF(B$3:B570,B571)+1)</f>
        <v/>
      </c>
      <c r="E571" s="212"/>
      <c r="F571" s="359"/>
      <c r="G571" s="449"/>
      <c r="H571" s="453" t="str">
        <f t="shared" si="8"/>
        <v/>
      </c>
    </row>
    <row r="572" spans="2:8" x14ac:dyDescent="0.25">
      <c r="B572" s="356"/>
      <c r="C572" s="393" t="str">
        <f>IFERROR(IF(ISBLANK(B572),"",IFERROR(_xlfn.XLOOKUP(B572,'First-Tier Entities'!B:B,'First-Tier Entities'!C:C),IFERROR(_xlfn.XLOOKUP(""&amp;'Distribution Reporting'!B572,'Distribution Reporting'!D:D,'Distribution Reporting'!E:E),_xlfn.XLOOKUP(""&amp;B572,'Downstream Obligations'!D:D,'Downstream Obligations'!E:E)))),"")</f>
        <v/>
      </c>
      <c r="D572" s="394" t="str">
        <f>IF(ISBLANK(B572),"",IF(NOT(LEFT(B572)="D"),"D","")&amp;B572&amp;"."&amp;COUNTIF(B$3:B571,B572)+1)</f>
        <v/>
      </c>
      <c r="E572" s="212"/>
      <c r="F572" s="359"/>
      <c r="G572" s="449"/>
      <c r="H572" s="453" t="str">
        <f t="shared" si="8"/>
        <v/>
      </c>
    </row>
    <row r="573" spans="2:8" x14ac:dyDescent="0.25">
      <c r="B573" s="356"/>
      <c r="C573" s="393" t="str">
        <f>IFERROR(IF(ISBLANK(B573),"",IFERROR(_xlfn.XLOOKUP(B573,'First-Tier Entities'!B:B,'First-Tier Entities'!C:C),IFERROR(_xlfn.XLOOKUP(""&amp;'Distribution Reporting'!B573,'Distribution Reporting'!D:D,'Distribution Reporting'!E:E),_xlfn.XLOOKUP(""&amp;B573,'Downstream Obligations'!D:D,'Downstream Obligations'!E:E)))),"")</f>
        <v/>
      </c>
      <c r="D573" s="394" t="str">
        <f>IF(ISBLANK(B573),"",IF(NOT(LEFT(B573)="D"),"D","")&amp;B573&amp;"."&amp;COUNTIF(B$3:B572,B573)+1)</f>
        <v/>
      </c>
      <c r="E573" s="212"/>
      <c r="F573" s="359"/>
      <c r="G573" s="449"/>
      <c r="H573" s="453" t="str">
        <f t="shared" si="8"/>
        <v/>
      </c>
    </row>
    <row r="574" spans="2:8" x14ac:dyDescent="0.25">
      <c r="B574" s="356"/>
      <c r="C574" s="393" t="str">
        <f>IFERROR(IF(ISBLANK(B574),"",IFERROR(_xlfn.XLOOKUP(B574,'First-Tier Entities'!B:B,'First-Tier Entities'!C:C),IFERROR(_xlfn.XLOOKUP(""&amp;'Distribution Reporting'!B574,'Distribution Reporting'!D:D,'Distribution Reporting'!E:E),_xlfn.XLOOKUP(""&amp;B574,'Downstream Obligations'!D:D,'Downstream Obligations'!E:E)))),"")</f>
        <v/>
      </c>
      <c r="D574" s="394" t="str">
        <f>IF(ISBLANK(B574),"",IF(NOT(LEFT(B574)="D"),"D","")&amp;B574&amp;"."&amp;COUNTIF(B$3:B573,B574)+1)</f>
        <v/>
      </c>
      <c r="E574" s="212"/>
      <c r="F574" s="359"/>
      <c r="G574" s="449"/>
      <c r="H574" s="453" t="str">
        <f t="shared" si="8"/>
        <v/>
      </c>
    </row>
    <row r="575" spans="2:8" x14ac:dyDescent="0.25">
      <c r="B575" s="356"/>
      <c r="C575" s="393" t="str">
        <f>IFERROR(IF(ISBLANK(B575),"",IFERROR(_xlfn.XLOOKUP(B575,'First-Tier Entities'!B:B,'First-Tier Entities'!C:C),IFERROR(_xlfn.XLOOKUP(""&amp;'Distribution Reporting'!B575,'Distribution Reporting'!D:D,'Distribution Reporting'!E:E),_xlfn.XLOOKUP(""&amp;B575,'Downstream Obligations'!D:D,'Downstream Obligations'!E:E)))),"")</f>
        <v/>
      </c>
      <c r="D575" s="394" t="str">
        <f>IF(ISBLANK(B575),"",IF(NOT(LEFT(B575)="D"),"D","")&amp;B575&amp;"."&amp;COUNTIF(B$3:B574,B575)+1)</f>
        <v/>
      </c>
      <c r="E575" s="212"/>
      <c r="F575" s="359"/>
      <c r="G575" s="449"/>
      <c r="H575" s="453" t="str">
        <f t="shared" si="8"/>
        <v/>
      </c>
    </row>
    <row r="576" spans="2:8" x14ac:dyDescent="0.25">
      <c r="B576" s="356"/>
      <c r="C576" s="393" t="str">
        <f>IFERROR(IF(ISBLANK(B576),"",IFERROR(_xlfn.XLOOKUP(B576,'First-Tier Entities'!B:B,'First-Tier Entities'!C:C),IFERROR(_xlfn.XLOOKUP(""&amp;'Distribution Reporting'!B576,'Distribution Reporting'!D:D,'Distribution Reporting'!E:E),_xlfn.XLOOKUP(""&amp;B576,'Downstream Obligations'!D:D,'Downstream Obligations'!E:E)))),"")</f>
        <v/>
      </c>
      <c r="D576" s="394" t="str">
        <f>IF(ISBLANK(B576),"",IF(NOT(LEFT(B576)="D"),"D","")&amp;B576&amp;"."&amp;COUNTIF(B$3:B575,B576)+1)</f>
        <v/>
      </c>
      <c r="E576" s="212"/>
      <c r="F576" s="359"/>
      <c r="G576" s="449"/>
      <c r="H576" s="453" t="str">
        <f t="shared" si="8"/>
        <v/>
      </c>
    </row>
    <row r="577" spans="2:8" x14ac:dyDescent="0.25">
      <c r="B577" s="356"/>
      <c r="C577" s="393" t="str">
        <f>IFERROR(IF(ISBLANK(B577),"",IFERROR(_xlfn.XLOOKUP(B577,'First-Tier Entities'!B:B,'First-Tier Entities'!C:C),IFERROR(_xlfn.XLOOKUP(""&amp;'Distribution Reporting'!B577,'Distribution Reporting'!D:D,'Distribution Reporting'!E:E),_xlfn.XLOOKUP(""&amp;B577,'Downstream Obligations'!D:D,'Downstream Obligations'!E:E)))),"")</f>
        <v/>
      </c>
      <c r="D577" s="394" t="str">
        <f>IF(ISBLANK(B577),"",IF(NOT(LEFT(B577)="D"),"D","")&amp;B577&amp;"."&amp;COUNTIF(B$3:B576,B577)+1)</f>
        <v/>
      </c>
      <c r="E577" s="212"/>
      <c r="F577" s="359"/>
      <c r="G577" s="449"/>
      <c r="H577" s="453" t="str">
        <f t="shared" si="8"/>
        <v/>
      </c>
    </row>
    <row r="578" spans="2:8" x14ac:dyDescent="0.25">
      <c r="B578" s="356"/>
      <c r="C578" s="393" t="str">
        <f>IFERROR(IF(ISBLANK(B578),"",IFERROR(_xlfn.XLOOKUP(B578,'First-Tier Entities'!B:B,'First-Tier Entities'!C:C),IFERROR(_xlfn.XLOOKUP(""&amp;'Distribution Reporting'!B578,'Distribution Reporting'!D:D,'Distribution Reporting'!E:E),_xlfn.XLOOKUP(""&amp;B578,'Downstream Obligations'!D:D,'Downstream Obligations'!E:E)))),"")</f>
        <v/>
      </c>
      <c r="D578" s="394" t="str">
        <f>IF(ISBLANK(B578),"",IF(NOT(LEFT(B578)="D"),"D","")&amp;B578&amp;"."&amp;COUNTIF(B$3:B577,B578)+1)</f>
        <v/>
      </c>
      <c r="E578" s="212"/>
      <c r="F578" s="359"/>
      <c r="G578" s="449"/>
      <c r="H578" s="453" t="str">
        <f t="shared" si="8"/>
        <v/>
      </c>
    </row>
    <row r="579" spans="2:8" x14ac:dyDescent="0.25">
      <c r="B579" s="356"/>
      <c r="C579" s="393" t="str">
        <f>IFERROR(IF(ISBLANK(B579),"",IFERROR(_xlfn.XLOOKUP(B579,'First-Tier Entities'!B:B,'First-Tier Entities'!C:C),IFERROR(_xlfn.XLOOKUP(""&amp;'Distribution Reporting'!B579,'Distribution Reporting'!D:D,'Distribution Reporting'!E:E),_xlfn.XLOOKUP(""&amp;B579,'Downstream Obligations'!D:D,'Downstream Obligations'!E:E)))),"")</f>
        <v/>
      </c>
      <c r="D579" s="394" t="str">
        <f>IF(ISBLANK(B579),"",IF(NOT(LEFT(B579)="D"),"D","")&amp;B579&amp;"."&amp;COUNTIF(B$3:B578,B579)+1)</f>
        <v/>
      </c>
      <c r="E579" s="212"/>
      <c r="F579" s="359"/>
      <c r="G579" s="449"/>
      <c r="H579" s="453" t="str">
        <f t="shared" si="8"/>
        <v/>
      </c>
    </row>
    <row r="580" spans="2:8" x14ac:dyDescent="0.25">
      <c r="B580" s="356"/>
      <c r="C580" s="393" t="str">
        <f>IFERROR(IF(ISBLANK(B580),"",IFERROR(_xlfn.XLOOKUP(B580,'First-Tier Entities'!B:B,'First-Tier Entities'!C:C),IFERROR(_xlfn.XLOOKUP(""&amp;'Distribution Reporting'!B580,'Distribution Reporting'!D:D,'Distribution Reporting'!E:E),_xlfn.XLOOKUP(""&amp;B580,'Downstream Obligations'!D:D,'Downstream Obligations'!E:E)))),"")</f>
        <v/>
      </c>
      <c r="D580" s="394" t="str">
        <f>IF(ISBLANK(B580),"",IF(NOT(LEFT(B580)="D"),"D","")&amp;B580&amp;"."&amp;COUNTIF(B$3:B579,B580)+1)</f>
        <v/>
      </c>
      <c r="E580" s="212"/>
      <c r="F580" s="359"/>
      <c r="G580" s="449"/>
      <c r="H580" s="453" t="str">
        <f t="shared" ref="H580:H643" si="9">IF(ISBLANK(G580),"",G580-SUMIF(B:B,D580,G:G))</f>
        <v/>
      </c>
    </row>
    <row r="581" spans="2:8" x14ac:dyDescent="0.25">
      <c r="B581" s="356"/>
      <c r="C581" s="393" t="str">
        <f>IFERROR(IF(ISBLANK(B581),"",IFERROR(_xlfn.XLOOKUP(B581,'First-Tier Entities'!B:B,'First-Tier Entities'!C:C),IFERROR(_xlfn.XLOOKUP(""&amp;'Distribution Reporting'!B581,'Distribution Reporting'!D:D,'Distribution Reporting'!E:E),_xlfn.XLOOKUP(""&amp;B581,'Downstream Obligations'!D:D,'Downstream Obligations'!E:E)))),"")</f>
        <v/>
      </c>
      <c r="D581" s="394" t="str">
        <f>IF(ISBLANK(B581),"",IF(NOT(LEFT(B581)="D"),"D","")&amp;B581&amp;"."&amp;COUNTIF(B$3:B580,B581)+1)</f>
        <v/>
      </c>
      <c r="E581" s="212"/>
      <c r="F581" s="359"/>
      <c r="G581" s="449"/>
      <c r="H581" s="453" t="str">
        <f t="shared" si="9"/>
        <v/>
      </c>
    </row>
    <row r="582" spans="2:8" x14ac:dyDescent="0.25">
      <c r="B582" s="356"/>
      <c r="C582" s="393" t="str">
        <f>IFERROR(IF(ISBLANK(B582),"",IFERROR(_xlfn.XLOOKUP(B582,'First-Tier Entities'!B:B,'First-Tier Entities'!C:C),IFERROR(_xlfn.XLOOKUP(""&amp;'Distribution Reporting'!B582,'Distribution Reporting'!D:D,'Distribution Reporting'!E:E),_xlfn.XLOOKUP(""&amp;B582,'Downstream Obligations'!D:D,'Downstream Obligations'!E:E)))),"")</f>
        <v/>
      </c>
      <c r="D582" s="394" t="str">
        <f>IF(ISBLANK(B582),"",IF(NOT(LEFT(B582)="D"),"D","")&amp;B582&amp;"."&amp;COUNTIF(B$3:B581,B582)+1)</f>
        <v/>
      </c>
      <c r="E582" s="212"/>
      <c r="F582" s="359"/>
      <c r="G582" s="449"/>
      <c r="H582" s="453" t="str">
        <f t="shared" si="9"/>
        <v/>
      </c>
    </row>
    <row r="583" spans="2:8" x14ac:dyDescent="0.25">
      <c r="B583" s="356"/>
      <c r="C583" s="393" t="str">
        <f>IFERROR(IF(ISBLANK(B583),"",IFERROR(_xlfn.XLOOKUP(B583,'First-Tier Entities'!B:B,'First-Tier Entities'!C:C),IFERROR(_xlfn.XLOOKUP(""&amp;'Distribution Reporting'!B583,'Distribution Reporting'!D:D,'Distribution Reporting'!E:E),_xlfn.XLOOKUP(""&amp;B583,'Downstream Obligations'!D:D,'Downstream Obligations'!E:E)))),"")</f>
        <v/>
      </c>
      <c r="D583" s="394" t="str">
        <f>IF(ISBLANK(B583),"",IF(NOT(LEFT(B583)="D"),"D","")&amp;B583&amp;"."&amp;COUNTIF(B$3:B582,B583)+1)</f>
        <v/>
      </c>
      <c r="E583" s="212"/>
      <c r="F583" s="359"/>
      <c r="G583" s="449"/>
      <c r="H583" s="453" t="str">
        <f t="shared" si="9"/>
        <v/>
      </c>
    </row>
    <row r="584" spans="2:8" x14ac:dyDescent="0.25">
      <c r="B584" s="356"/>
      <c r="C584" s="393" t="str">
        <f>IFERROR(IF(ISBLANK(B584),"",IFERROR(_xlfn.XLOOKUP(B584,'First-Tier Entities'!B:B,'First-Tier Entities'!C:C),IFERROR(_xlfn.XLOOKUP(""&amp;'Distribution Reporting'!B584,'Distribution Reporting'!D:D,'Distribution Reporting'!E:E),_xlfn.XLOOKUP(""&amp;B584,'Downstream Obligations'!D:D,'Downstream Obligations'!E:E)))),"")</f>
        <v/>
      </c>
      <c r="D584" s="394" t="str">
        <f>IF(ISBLANK(B584),"",IF(NOT(LEFT(B584)="D"),"D","")&amp;B584&amp;"."&amp;COUNTIF(B$3:B583,B584)+1)</f>
        <v/>
      </c>
      <c r="E584" s="212"/>
      <c r="F584" s="359"/>
      <c r="G584" s="449"/>
      <c r="H584" s="453" t="str">
        <f t="shared" si="9"/>
        <v/>
      </c>
    </row>
    <row r="585" spans="2:8" x14ac:dyDescent="0.25">
      <c r="B585" s="356"/>
      <c r="C585" s="393" t="str">
        <f>IFERROR(IF(ISBLANK(B585),"",IFERROR(_xlfn.XLOOKUP(B585,'First-Tier Entities'!B:B,'First-Tier Entities'!C:C),IFERROR(_xlfn.XLOOKUP(""&amp;'Distribution Reporting'!B585,'Distribution Reporting'!D:D,'Distribution Reporting'!E:E),_xlfn.XLOOKUP(""&amp;B585,'Downstream Obligations'!D:D,'Downstream Obligations'!E:E)))),"")</f>
        <v/>
      </c>
      <c r="D585" s="394" t="str">
        <f>IF(ISBLANK(B585),"",IF(NOT(LEFT(B585)="D"),"D","")&amp;B585&amp;"."&amp;COUNTIF(B$3:B584,B585)+1)</f>
        <v/>
      </c>
      <c r="E585" s="212"/>
      <c r="F585" s="359"/>
      <c r="G585" s="449"/>
      <c r="H585" s="453" t="str">
        <f t="shared" si="9"/>
        <v/>
      </c>
    </row>
    <row r="586" spans="2:8" x14ac:dyDescent="0.25">
      <c r="B586" s="356"/>
      <c r="C586" s="393" t="str">
        <f>IFERROR(IF(ISBLANK(B586),"",IFERROR(_xlfn.XLOOKUP(B586,'First-Tier Entities'!B:B,'First-Tier Entities'!C:C),IFERROR(_xlfn.XLOOKUP(""&amp;'Distribution Reporting'!B586,'Distribution Reporting'!D:D,'Distribution Reporting'!E:E),_xlfn.XLOOKUP(""&amp;B586,'Downstream Obligations'!D:D,'Downstream Obligations'!E:E)))),"")</f>
        <v/>
      </c>
      <c r="D586" s="394" t="str">
        <f>IF(ISBLANK(B586),"",IF(NOT(LEFT(B586)="D"),"D","")&amp;B586&amp;"."&amp;COUNTIF(B$3:B585,B586)+1)</f>
        <v/>
      </c>
      <c r="E586" s="212"/>
      <c r="F586" s="359"/>
      <c r="G586" s="449"/>
      <c r="H586" s="453" t="str">
        <f t="shared" si="9"/>
        <v/>
      </c>
    </row>
    <row r="587" spans="2:8" x14ac:dyDescent="0.25">
      <c r="B587" s="356"/>
      <c r="C587" s="393" t="str">
        <f>IFERROR(IF(ISBLANK(B587),"",IFERROR(_xlfn.XLOOKUP(B587,'First-Tier Entities'!B:B,'First-Tier Entities'!C:C),IFERROR(_xlfn.XLOOKUP(""&amp;'Distribution Reporting'!B587,'Distribution Reporting'!D:D,'Distribution Reporting'!E:E),_xlfn.XLOOKUP(""&amp;B587,'Downstream Obligations'!D:D,'Downstream Obligations'!E:E)))),"")</f>
        <v/>
      </c>
      <c r="D587" s="394" t="str">
        <f>IF(ISBLANK(B587),"",IF(NOT(LEFT(B587)="D"),"D","")&amp;B587&amp;"."&amp;COUNTIF(B$3:B586,B587)+1)</f>
        <v/>
      </c>
      <c r="E587" s="212"/>
      <c r="F587" s="359"/>
      <c r="G587" s="449"/>
      <c r="H587" s="453" t="str">
        <f t="shared" si="9"/>
        <v/>
      </c>
    </row>
    <row r="588" spans="2:8" x14ac:dyDescent="0.25">
      <c r="B588" s="356"/>
      <c r="C588" s="393" t="str">
        <f>IFERROR(IF(ISBLANK(B588),"",IFERROR(_xlfn.XLOOKUP(B588,'First-Tier Entities'!B:B,'First-Tier Entities'!C:C),IFERROR(_xlfn.XLOOKUP(""&amp;'Distribution Reporting'!B588,'Distribution Reporting'!D:D,'Distribution Reporting'!E:E),_xlfn.XLOOKUP(""&amp;B588,'Downstream Obligations'!D:D,'Downstream Obligations'!E:E)))),"")</f>
        <v/>
      </c>
      <c r="D588" s="394" t="str">
        <f>IF(ISBLANK(B588),"",IF(NOT(LEFT(B588)="D"),"D","")&amp;B588&amp;"."&amp;COUNTIF(B$3:B587,B588)+1)</f>
        <v/>
      </c>
      <c r="E588" s="212"/>
      <c r="F588" s="359"/>
      <c r="G588" s="449"/>
      <c r="H588" s="453" t="str">
        <f t="shared" si="9"/>
        <v/>
      </c>
    </row>
    <row r="589" spans="2:8" x14ac:dyDescent="0.25">
      <c r="B589" s="356"/>
      <c r="C589" s="393" t="str">
        <f>IFERROR(IF(ISBLANK(B589),"",IFERROR(_xlfn.XLOOKUP(B589,'First-Tier Entities'!B:B,'First-Tier Entities'!C:C),IFERROR(_xlfn.XLOOKUP(""&amp;'Distribution Reporting'!B589,'Distribution Reporting'!D:D,'Distribution Reporting'!E:E),_xlfn.XLOOKUP(""&amp;B589,'Downstream Obligations'!D:D,'Downstream Obligations'!E:E)))),"")</f>
        <v/>
      </c>
      <c r="D589" s="394" t="str">
        <f>IF(ISBLANK(B589),"",IF(NOT(LEFT(B589)="D"),"D","")&amp;B589&amp;"."&amp;COUNTIF(B$3:B588,B589)+1)</f>
        <v/>
      </c>
      <c r="E589" s="212"/>
      <c r="F589" s="359"/>
      <c r="G589" s="449"/>
      <c r="H589" s="453" t="str">
        <f t="shared" si="9"/>
        <v/>
      </c>
    </row>
    <row r="590" spans="2:8" x14ac:dyDescent="0.25">
      <c r="B590" s="356"/>
      <c r="C590" s="393" t="str">
        <f>IFERROR(IF(ISBLANK(B590),"",IFERROR(_xlfn.XLOOKUP(B590,'First-Tier Entities'!B:B,'First-Tier Entities'!C:C),IFERROR(_xlfn.XLOOKUP(""&amp;'Distribution Reporting'!B590,'Distribution Reporting'!D:D,'Distribution Reporting'!E:E),_xlfn.XLOOKUP(""&amp;B590,'Downstream Obligations'!D:D,'Downstream Obligations'!E:E)))),"")</f>
        <v/>
      </c>
      <c r="D590" s="394" t="str">
        <f>IF(ISBLANK(B590),"",IF(NOT(LEFT(B590)="D"),"D","")&amp;B590&amp;"."&amp;COUNTIF(B$3:B589,B590)+1)</f>
        <v/>
      </c>
      <c r="E590" s="212"/>
      <c r="F590" s="359"/>
      <c r="G590" s="449"/>
      <c r="H590" s="453" t="str">
        <f t="shared" si="9"/>
        <v/>
      </c>
    </row>
    <row r="591" spans="2:8" x14ac:dyDescent="0.25">
      <c r="B591" s="356"/>
      <c r="C591" s="393" t="str">
        <f>IFERROR(IF(ISBLANK(B591),"",IFERROR(_xlfn.XLOOKUP(B591,'First-Tier Entities'!B:B,'First-Tier Entities'!C:C),IFERROR(_xlfn.XLOOKUP(""&amp;'Distribution Reporting'!B591,'Distribution Reporting'!D:D,'Distribution Reporting'!E:E),_xlfn.XLOOKUP(""&amp;B591,'Downstream Obligations'!D:D,'Downstream Obligations'!E:E)))),"")</f>
        <v/>
      </c>
      <c r="D591" s="394" t="str">
        <f>IF(ISBLANK(B591),"",IF(NOT(LEFT(B591)="D"),"D","")&amp;B591&amp;"."&amp;COUNTIF(B$3:B590,B591)+1)</f>
        <v/>
      </c>
      <c r="E591" s="212"/>
      <c r="F591" s="359"/>
      <c r="G591" s="449"/>
      <c r="H591" s="453" t="str">
        <f t="shared" si="9"/>
        <v/>
      </c>
    </row>
    <row r="592" spans="2:8" x14ac:dyDescent="0.25">
      <c r="B592" s="356"/>
      <c r="C592" s="393" t="str">
        <f>IFERROR(IF(ISBLANK(B592),"",IFERROR(_xlfn.XLOOKUP(B592,'First-Tier Entities'!B:B,'First-Tier Entities'!C:C),IFERROR(_xlfn.XLOOKUP(""&amp;'Distribution Reporting'!B592,'Distribution Reporting'!D:D,'Distribution Reporting'!E:E),_xlfn.XLOOKUP(""&amp;B592,'Downstream Obligations'!D:D,'Downstream Obligations'!E:E)))),"")</f>
        <v/>
      </c>
      <c r="D592" s="394" t="str">
        <f>IF(ISBLANK(B592),"",IF(NOT(LEFT(B592)="D"),"D","")&amp;B592&amp;"."&amp;COUNTIF(B$3:B591,B592)+1)</f>
        <v/>
      </c>
      <c r="E592" s="212"/>
      <c r="F592" s="359"/>
      <c r="G592" s="449"/>
      <c r="H592" s="453" t="str">
        <f t="shared" si="9"/>
        <v/>
      </c>
    </row>
    <row r="593" spans="2:8" x14ac:dyDescent="0.25">
      <c r="B593" s="356"/>
      <c r="C593" s="393" t="str">
        <f>IFERROR(IF(ISBLANK(B593),"",IFERROR(_xlfn.XLOOKUP(B593,'First-Tier Entities'!B:B,'First-Tier Entities'!C:C),IFERROR(_xlfn.XLOOKUP(""&amp;'Distribution Reporting'!B593,'Distribution Reporting'!D:D,'Distribution Reporting'!E:E),_xlfn.XLOOKUP(""&amp;B593,'Downstream Obligations'!D:D,'Downstream Obligations'!E:E)))),"")</f>
        <v/>
      </c>
      <c r="D593" s="394" t="str">
        <f>IF(ISBLANK(B593),"",IF(NOT(LEFT(B593)="D"),"D","")&amp;B593&amp;"."&amp;COUNTIF(B$3:B592,B593)+1)</f>
        <v/>
      </c>
      <c r="E593" s="212"/>
      <c r="F593" s="359"/>
      <c r="G593" s="449"/>
      <c r="H593" s="453" t="str">
        <f t="shared" si="9"/>
        <v/>
      </c>
    </row>
    <row r="594" spans="2:8" x14ac:dyDescent="0.25">
      <c r="B594" s="356"/>
      <c r="C594" s="393" t="str">
        <f>IFERROR(IF(ISBLANK(B594),"",IFERROR(_xlfn.XLOOKUP(B594,'First-Tier Entities'!B:B,'First-Tier Entities'!C:C),IFERROR(_xlfn.XLOOKUP(""&amp;'Distribution Reporting'!B594,'Distribution Reporting'!D:D,'Distribution Reporting'!E:E),_xlfn.XLOOKUP(""&amp;B594,'Downstream Obligations'!D:D,'Downstream Obligations'!E:E)))),"")</f>
        <v/>
      </c>
      <c r="D594" s="394" t="str">
        <f>IF(ISBLANK(B594),"",IF(NOT(LEFT(B594)="D"),"D","")&amp;B594&amp;"."&amp;COUNTIF(B$3:B593,B594)+1)</f>
        <v/>
      </c>
      <c r="E594" s="212"/>
      <c r="F594" s="359"/>
      <c r="G594" s="449"/>
      <c r="H594" s="453" t="str">
        <f t="shared" si="9"/>
        <v/>
      </c>
    </row>
    <row r="595" spans="2:8" x14ac:dyDescent="0.25">
      <c r="B595" s="356"/>
      <c r="C595" s="393" t="str">
        <f>IFERROR(IF(ISBLANK(B595),"",IFERROR(_xlfn.XLOOKUP(B595,'First-Tier Entities'!B:B,'First-Tier Entities'!C:C),IFERROR(_xlfn.XLOOKUP(""&amp;'Distribution Reporting'!B595,'Distribution Reporting'!D:D,'Distribution Reporting'!E:E),_xlfn.XLOOKUP(""&amp;B595,'Downstream Obligations'!D:D,'Downstream Obligations'!E:E)))),"")</f>
        <v/>
      </c>
      <c r="D595" s="394" t="str">
        <f>IF(ISBLANK(B595),"",IF(NOT(LEFT(B595)="D"),"D","")&amp;B595&amp;"."&amp;COUNTIF(B$3:B594,B595)+1)</f>
        <v/>
      </c>
      <c r="E595" s="212"/>
      <c r="F595" s="359"/>
      <c r="G595" s="449"/>
      <c r="H595" s="453" t="str">
        <f t="shared" si="9"/>
        <v/>
      </c>
    </row>
    <row r="596" spans="2:8" x14ac:dyDescent="0.25">
      <c r="B596" s="356"/>
      <c r="C596" s="393" t="str">
        <f>IFERROR(IF(ISBLANK(B596),"",IFERROR(_xlfn.XLOOKUP(B596,'First-Tier Entities'!B:B,'First-Tier Entities'!C:C),IFERROR(_xlfn.XLOOKUP(""&amp;'Distribution Reporting'!B596,'Distribution Reporting'!D:D,'Distribution Reporting'!E:E),_xlfn.XLOOKUP(""&amp;B596,'Downstream Obligations'!D:D,'Downstream Obligations'!E:E)))),"")</f>
        <v/>
      </c>
      <c r="D596" s="394" t="str">
        <f>IF(ISBLANK(B596),"",IF(NOT(LEFT(B596)="D"),"D","")&amp;B596&amp;"."&amp;COUNTIF(B$3:B595,B596)+1)</f>
        <v/>
      </c>
      <c r="E596" s="212"/>
      <c r="F596" s="359"/>
      <c r="G596" s="449"/>
      <c r="H596" s="453" t="str">
        <f t="shared" si="9"/>
        <v/>
      </c>
    </row>
    <row r="597" spans="2:8" x14ac:dyDescent="0.25">
      <c r="B597" s="356"/>
      <c r="C597" s="393" t="str">
        <f>IFERROR(IF(ISBLANK(B597),"",IFERROR(_xlfn.XLOOKUP(B597,'First-Tier Entities'!B:B,'First-Tier Entities'!C:C),IFERROR(_xlfn.XLOOKUP(""&amp;'Distribution Reporting'!B597,'Distribution Reporting'!D:D,'Distribution Reporting'!E:E),_xlfn.XLOOKUP(""&amp;B597,'Downstream Obligations'!D:D,'Downstream Obligations'!E:E)))),"")</f>
        <v/>
      </c>
      <c r="D597" s="394" t="str">
        <f>IF(ISBLANK(B597),"",IF(NOT(LEFT(B597)="D"),"D","")&amp;B597&amp;"."&amp;COUNTIF(B$3:B596,B597)+1)</f>
        <v/>
      </c>
      <c r="E597" s="212"/>
      <c r="F597" s="359"/>
      <c r="G597" s="449"/>
      <c r="H597" s="453" t="str">
        <f t="shared" si="9"/>
        <v/>
      </c>
    </row>
    <row r="598" spans="2:8" x14ac:dyDescent="0.25">
      <c r="B598" s="356"/>
      <c r="C598" s="393" t="str">
        <f>IFERROR(IF(ISBLANK(B598),"",IFERROR(_xlfn.XLOOKUP(B598,'First-Tier Entities'!B:B,'First-Tier Entities'!C:C),IFERROR(_xlfn.XLOOKUP(""&amp;'Distribution Reporting'!B598,'Distribution Reporting'!D:D,'Distribution Reporting'!E:E),_xlfn.XLOOKUP(""&amp;B598,'Downstream Obligations'!D:D,'Downstream Obligations'!E:E)))),"")</f>
        <v/>
      </c>
      <c r="D598" s="394" t="str">
        <f>IF(ISBLANK(B598),"",IF(NOT(LEFT(B598)="D"),"D","")&amp;B598&amp;"."&amp;COUNTIF(B$3:B597,B598)+1)</f>
        <v/>
      </c>
      <c r="E598" s="212"/>
      <c r="F598" s="359"/>
      <c r="G598" s="449"/>
      <c r="H598" s="453" t="str">
        <f t="shared" si="9"/>
        <v/>
      </c>
    </row>
    <row r="599" spans="2:8" x14ac:dyDescent="0.25">
      <c r="B599" s="356"/>
      <c r="C599" s="393" t="str">
        <f>IFERROR(IF(ISBLANK(B599),"",IFERROR(_xlfn.XLOOKUP(B599,'First-Tier Entities'!B:B,'First-Tier Entities'!C:C),IFERROR(_xlfn.XLOOKUP(""&amp;'Distribution Reporting'!B599,'Distribution Reporting'!D:D,'Distribution Reporting'!E:E),_xlfn.XLOOKUP(""&amp;B599,'Downstream Obligations'!D:D,'Downstream Obligations'!E:E)))),"")</f>
        <v/>
      </c>
      <c r="D599" s="394" t="str">
        <f>IF(ISBLANK(B599),"",IF(NOT(LEFT(B599)="D"),"D","")&amp;B599&amp;"."&amp;COUNTIF(B$3:B598,B599)+1)</f>
        <v/>
      </c>
      <c r="E599" s="212"/>
      <c r="F599" s="359"/>
      <c r="G599" s="449"/>
      <c r="H599" s="453" t="str">
        <f t="shared" si="9"/>
        <v/>
      </c>
    </row>
    <row r="600" spans="2:8" x14ac:dyDescent="0.25">
      <c r="B600" s="356"/>
      <c r="C600" s="393" t="str">
        <f>IFERROR(IF(ISBLANK(B600),"",IFERROR(_xlfn.XLOOKUP(B600,'First-Tier Entities'!B:B,'First-Tier Entities'!C:C),IFERROR(_xlfn.XLOOKUP(""&amp;'Distribution Reporting'!B600,'Distribution Reporting'!D:D,'Distribution Reporting'!E:E),_xlfn.XLOOKUP(""&amp;B600,'Downstream Obligations'!D:D,'Downstream Obligations'!E:E)))),"")</f>
        <v/>
      </c>
      <c r="D600" s="394" t="str">
        <f>IF(ISBLANK(B600),"",IF(NOT(LEFT(B600)="D"),"D","")&amp;B600&amp;"."&amp;COUNTIF(B$3:B599,B600)+1)</f>
        <v/>
      </c>
      <c r="E600" s="212"/>
      <c r="F600" s="359"/>
      <c r="G600" s="449"/>
      <c r="H600" s="453" t="str">
        <f t="shared" si="9"/>
        <v/>
      </c>
    </row>
    <row r="601" spans="2:8" x14ac:dyDescent="0.25">
      <c r="B601" s="356"/>
      <c r="C601" s="393" t="str">
        <f>IFERROR(IF(ISBLANK(B601),"",IFERROR(_xlfn.XLOOKUP(B601,'First-Tier Entities'!B:B,'First-Tier Entities'!C:C),IFERROR(_xlfn.XLOOKUP(""&amp;'Distribution Reporting'!B601,'Distribution Reporting'!D:D,'Distribution Reporting'!E:E),_xlfn.XLOOKUP(""&amp;B601,'Downstream Obligations'!D:D,'Downstream Obligations'!E:E)))),"")</f>
        <v/>
      </c>
      <c r="D601" s="394" t="str">
        <f>IF(ISBLANK(B601),"",IF(NOT(LEFT(B601)="D"),"D","")&amp;B601&amp;"."&amp;COUNTIF(B$3:B600,B601)+1)</f>
        <v/>
      </c>
      <c r="E601" s="212"/>
      <c r="F601" s="359"/>
      <c r="G601" s="449"/>
      <c r="H601" s="453" t="str">
        <f t="shared" si="9"/>
        <v/>
      </c>
    </row>
    <row r="602" spans="2:8" x14ac:dyDescent="0.25">
      <c r="B602" s="356"/>
      <c r="C602" s="393" t="str">
        <f>IFERROR(IF(ISBLANK(B602),"",IFERROR(_xlfn.XLOOKUP(B602,'First-Tier Entities'!B:B,'First-Tier Entities'!C:C),IFERROR(_xlfn.XLOOKUP(""&amp;'Distribution Reporting'!B602,'Distribution Reporting'!D:D,'Distribution Reporting'!E:E),_xlfn.XLOOKUP(""&amp;B602,'Downstream Obligations'!D:D,'Downstream Obligations'!E:E)))),"")</f>
        <v/>
      </c>
      <c r="D602" s="394" t="str">
        <f>IF(ISBLANK(B602),"",IF(NOT(LEFT(B602)="D"),"D","")&amp;B602&amp;"."&amp;COUNTIF(B$3:B601,B602)+1)</f>
        <v/>
      </c>
      <c r="E602" s="212"/>
      <c r="F602" s="359"/>
      <c r="G602" s="449"/>
      <c r="H602" s="453" t="str">
        <f t="shared" si="9"/>
        <v/>
      </c>
    </row>
    <row r="603" spans="2:8" x14ac:dyDescent="0.25">
      <c r="B603" s="356"/>
      <c r="C603" s="393" t="str">
        <f>IFERROR(IF(ISBLANK(B603),"",IFERROR(_xlfn.XLOOKUP(B603,'First-Tier Entities'!B:B,'First-Tier Entities'!C:C),IFERROR(_xlfn.XLOOKUP(""&amp;'Distribution Reporting'!B603,'Distribution Reporting'!D:D,'Distribution Reporting'!E:E),_xlfn.XLOOKUP(""&amp;B603,'Downstream Obligations'!D:D,'Downstream Obligations'!E:E)))),"")</f>
        <v/>
      </c>
      <c r="D603" s="394" t="str">
        <f>IF(ISBLANK(B603),"",IF(NOT(LEFT(B603)="D"),"D","")&amp;B603&amp;"."&amp;COUNTIF(B$3:B602,B603)+1)</f>
        <v/>
      </c>
      <c r="E603" s="212"/>
      <c r="F603" s="359"/>
      <c r="G603" s="449"/>
      <c r="H603" s="453" t="str">
        <f t="shared" si="9"/>
        <v/>
      </c>
    </row>
    <row r="604" spans="2:8" x14ac:dyDescent="0.25">
      <c r="B604" s="356"/>
      <c r="C604" s="393" t="str">
        <f>IFERROR(IF(ISBLANK(B604),"",IFERROR(_xlfn.XLOOKUP(B604,'First-Tier Entities'!B:B,'First-Tier Entities'!C:C),IFERROR(_xlfn.XLOOKUP(""&amp;'Distribution Reporting'!B604,'Distribution Reporting'!D:D,'Distribution Reporting'!E:E),_xlfn.XLOOKUP(""&amp;B604,'Downstream Obligations'!D:D,'Downstream Obligations'!E:E)))),"")</f>
        <v/>
      </c>
      <c r="D604" s="394" t="str">
        <f>IF(ISBLANK(B604),"",IF(NOT(LEFT(B604)="D"),"D","")&amp;B604&amp;"."&amp;COUNTIF(B$3:B603,B604)+1)</f>
        <v/>
      </c>
      <c r="E604" s="212"/>
      <c r="F604" s="359"/>
      <c r="G604" s="449"/>
      <c r="H604" s="453" t="str">
        <f t="shared" si="9"/>
        <v/>
      </c>
    </row>
    <row r="605" spans="2:8" x14ac:dyDescent="0.25">
      <c r="B605" s="356"/>
      <c r="C605" s="393" t="str">
        <f>IFERROR(IF(ISBLANK(B605),"",IFERROR(_xlfn.XLOOKUP(B605,'First-Tier Entities'!B:B,'First-Tier Entities'!C:C),IFERROR(_xlfn.XLOOKUP(""&amp;'Distribution Reporting'!B605,'Distribution Reporting'!D:D,'Distribution Reporting'!E:E),_xlfn.XLOOKUP(""&amp;B605,'Downstream Obligations'!D:D,'Downstream Obligations'!E:E)))),"")</f>
        <v/>
      </c>
      <c r="D605" s="394" t="str">
        <f>IF(ISBLANK(B605),"",IF(NOT(LEFT(B605)="D"),"D","")&amp;B605&amp;"."&amp;COUNTIF(B$3:B604,B605)+1)</f>
        <v/>
      </c>
      <c r="E605" s="212"/>
      <c r="F605" s="359"/>
      <c r="G605" s="449"/>
      <c r="H605" s="453" t="str">
        <f t="shared" si="9"/>
        <v/>
      </c>
    </row>
    <row r="606" spans="2:8" x14ac:dyDescent="0.25">
      <c r="B606" s="356"/>
      <c r="C606" s="393" t="str">
        <f>IFERROR(IF(ISBLANK(B606),"",IFERROR(_xlfn.XLOOKUP(B606,'First-Tier Entities'!B:B,'First-Tier Entities'!C:C),IFERROR(_xlfn.XLOOKUP(""&amp;'Distribution Reporting'!B606,'Distribution Reporting'!D:D,'Distribution Reporting'!E:E),_xlfn.XLOOKUP(""&amp;B606,'Downstream Obligations'!D:D,'Downstream Obligations'!E:E)))),"")</f>
        <v/>
      </c>
      <c r="D606" s="394" t="str">
        <f>IF(ISBLANK(B606),"",IF(NOT(LEFT(B606)="D"),"D","")&amp;B606&amp;"."&amp;COUNTIF(B$3:B605,B606)+1)</f>
        <v/>
      </c>
      <c r="E606" s="212"/>
      <c r="F606" s="359"/>
      <c r="G606" s="449"/>
      <c r="H606" s="453" t="str">
        <f t="shared" si="9"/>
        <v/>
      </c>
    </row>
    <row r="607" spans="2:8" x14ac:dyDescent="0.25">
      <c r="B607" s="356"/>
      <c r="C607" s="393" t="str">
        <f>IFERROR(IF(ISBLANK(B607),"",IFERROR(_xlfn.XLOOKUP(B607,'First-Tier Entities'!B:B,'First-Tier Entities'!C:C),IFERROR(_xlfn.XLOOKUP(""&amp;'Distribution Reporting'!B607,'Distribution Reporting'!D:D,'Distribution Reporting'!E:E),_xlfn.XLOOKUP(""&amp;B607,'Downstream Obligations'!D:D,'Downstream Obligations'!E:E)))),"")</f>
        <v/>
      </c>
      <c r="D607" s="394" t="str">
        <f>IF(ISBLANK(B607),"",IF(NOT(LEFT(B607)="D"),"D","")&amp;B607&amp;"."&amp;COUNTIF(B$3:B606,B607)+1)</f>
        <v/>
      </c>
      <c r="E607" s="212"/>
      <c r="F607" s="359"/>
      <c r="G607" s="449"/>
      <c r="H607" s="453" t="str">
        <f t="shared" si="9"/>
        <v/>
      </c>
    </row>
    <row r="608" spans="2:8" x14ac:dyDescent="0.25">
      <c r="B608" s="356"/>
      <c r="C608" s="393" t="str">
        <f>IFERROR(IF(ISBLANK(B608),"",IFERROR(_xlfn.XLOOKUP(B608,'First-Tier Entities'!B:B,'First-Tier Entities'!C:C),IFERROR(_xlfn.XLOOKUP(""&amp;'Distribution Reporting'!B608,'Distribution Reporting'!D:D,'Distribution Reporting'!E:E),_xlfn.XLOOKUP(""&amp;B608,'Downstream Obligations'!D:D,'Downstream Obligations'!E:E)))),"")</f>
        <v/>
      </c>
      <c r="D608" s="394" t="str">
        <f>IF(ISBLANK(B608),"",IF(NOT(LEFT(B608)="D"),"D","")&amp;B608&amp;"."&amp;COUNTIF(B$3:B607,B608)+1)</f>
        <v/>
      </c>
      <c r="E608" s="212"/>
      <c r="F608" s="359"/>
      <c r="G608" s="449"/>
      <c r="H608" s="453" t="str">
        <f t="shared" si="9"/>
        <v/>
      </c>
    </row>
    <row r="609" spans="2:8" x14ac:dyDescent="0.25">
      <c r="B609" s="356"/>
      <c r="C609" s="393" t="str">
        <f>IFERROR(IF(ISBLANK(B609),"",IFERROR(_xlfn.XLOOKUP(B609,'First-Tier Entities'!B:B,'First-Tier Entities'!C:C),IFERROR(_xlfn.XLOOKUP(""&amp;'Distribution Reporting'!B609,'Distribution Reporting'!D:D,'Distribution Reporting'!E:E),_xlfn.XLOOKUP(""&amp;B609,'Downstream Obligations'!D:D,'Downstream Obligations'!E:E)))),"")</f>
        <v/>
      </c>
      <c r="D609" s="394" t="str">
        <f>IF(ISBLANK(B609),"",IF(NOT(LEFT(B609)="D"),"D","")&amp;B609&amp;"."&amp;COUNTIF(B$3:B608,B609)+1)</f>
        <v/>
      </c>
      <c r="E609" s="212"/>
      <c r="F609" s="359"/>
      <c r="G609" s="449"/>
      <c r="H609" s="453" t="str">
        <f t="shared" si="9"/>
        <v/>
      </c>
    </row>
    <row r="610" spans="2:8" x14ac:dyDescent="0.25">
      <c r="B610" s="356"/>
      <c r="C610" s="393" t="str">
        <f>IFERROR(IF(ISBLANK(B610),"",IFERROR(_xlfn.XLOOKUP(B610,'First-Tier Entities'!B:B,'First-Tier Entities'!C:C),IFERROR(_xlfn.XLOOKUP(""&amp;'Distribution Reporting'!B610,'Distribution Reporting'!D:D,'Distribution Reporting'!E:E),_xlfn.XLOOKUP(""&amp;B610,'Downstream Obligations'!D:D,'Downstream Obligations'!E:E)))),"")</f>
        <v/>
      </c>
      <c r="D610" s="394" t="str">
        <f>IF(ISBLANK(B610),"",IF(NOT(LEFT(B610)="D"),"D","")&amp;B610&amp;"."&amp;COUNTIF(B$3:B609,B610)+1)</f>
        <v/>
      </c>
      <c r="E610" s="212"/>
      <c r="F610" s="359"/>
      <c r="G610" s="449"/>
      <c r="H610" s="453" t="str">
        <f t="shared" si="9"/>
        <v/>
      </c>
    </row>
    <row r="611" spans="2:8" x14ac:dyDescent="0.25">
      <c r="B611" s="356"/>
      <c r="C611" s="393" t="str">
        <f>IFERROR(IF(ISBLANK(B611),"",IFERROR(_xlfn.XLOOKUP(B611,'First-Tier Entities'!B:B,'First-Tier Entities'!C:C),IFERROR(_xlfn.XLOOKUP(""&amp;'Distribution Reporting'!B611,'Distribution Reporting'!D:D,'Distribution Reporting'!E:E),_xlfn.XLOOKUP(""&amp;B611,'Downstream Obligations'!D:D,'Downstream Obligations'!E:E)))),"")</f>
        <v/>
      </c>
      <c r="D611" s="394" t="str">
        <f>IF(ISBLANK(B611),"",IF(NOT(LEFT(B611)="D"),"D","")&amp;B611&amp;"."&amp;COUNTIF(B$3:B610,B611)+1)</f>
        <v/>
      </c>
      <c r="E611" s="212"/>
      <c r="F611" s="359"/>
      <c r="G611" s="449"/>
      <c r="H611" s="453" t="str">
        <f t="shared" si="9"/>
        <v/>
      </c>
    </row>
    <row r="612" spans="2:8" x14ac:dyDescent="0.25">
      <c r="B612" s="356"/>
      <c r="C612" s="393" t="str">
        <f>IFERROR(IF(ISBLANK(B612),"",IFERROR(_xlfn.XLOOKUP(B612,'First-Tier Entities'!B:B,'First-Tier Entities'!C:C),IFERROR(_xlfn.XLOOKUP(""&amp;'Distribution Reporting'!B612,'Distribution Reporting'!D:D,'Distribution Reporting'!E:E),_xlfn.XLOOKUP(""&amp;B612,'Downstream Obligations'!D:D,'Downstream Obligations'!E:E)))),"")</f>
        <v/>
      </c>
      <c r="D612" s="394" t="str">
        <f>IF(ISBLANK(B612),"",IF(NOT(LEFT(B612)="D"),"D","")&amp;B612&amp;"."&amp;COUNTIF(B$3:B611,B612)+1)</f>
        <v/>
      </c>
      <c r="E612" s="212"/>
      <c r="F612" s="359"/>
      <c r="G612" s="449"/>
      <c r="H612" s="453" t="str">
        <f t="shared" si="9"/>
        <v/>
      </c>
    </row>
    <row r="613" spans="2:8" x14ac:dyDescent="0.25">
      <c r="B613" s="356"/>
      <c r="C613" s="393" t="str">
        <f>IFERROR(IF(ISBLANK(B613),"",IFERROR(_xlfn.XLOOKUP(B613,'First-Tier Entities'!B:B,'First-Tier Entities'!C:C),IFERROR(_xlfn.XLOOKUP(""&amp;'Distribution Reporting'!B613,'Distribution Reporting'!D:D,'Distribution Reporting'!E:E),_xlfn.XLOOKUP(""&amp;B613,'Downstream Obligations'!D:D,'Downstream Obligations'!E:E)))),"")</f>
        <v/>
      </c>
      <c r="D613" s="394" t="str">
        <f>IF(ISBLANK(B613),"",IF(NOT(LEFT(B613)="D"),"D","")&amp;B613&amp;"."&amp;COUNTIF(B$3:B612,B613)+1)</f>
        <v/>
      </c>
      <c r="E613" s="212"/>
      <c r="F613" s="359"/>
      <c r="G613" s="449"/>
      <c r="H613" s="453" t="str">
        <f t="shared" si="9"/>
        <v/>
      </c>
    </row>
    <row r="614" spans="2:8" x14ac:dyDescent="0.25">
      <c r="B614" s="356"/>
      <c r="C614" s="393" t="str">
        <f>IFERROR(IF(ISBLANK(B614),"",IFERROR(_xlfn.XLOOKUP(B614,'First-Tier Entities'!B:B,'First-Tier Entities'!C:C),IFERROR(_xlfn.XLOOKUP(""&amp;'Distribution Reporting'!B614,'Distribution Reporting'!D:D,'Distribution Reporting'!E:E),_xlfn.XLOOKUP(""&amp;B614,'Downstream Obligations'!D:D,'Downstream Obligations'!E:E)))),"")</f>
        <v/>
      </c>
      <c r="D614" s="394" t="str">
        <f>IF(ISBLANK(B614),"",IF(NOT(LEFT(B614)="D"),"D","")&amp;B614&amp;"."&amp;COUNTIF(B$3:B613,B614)+1)</f>
        <v/>
      </c>
      <c r="E614" s="212"/>
      <c r="F614" s="359"/>
      <c r="G614" s="449"/>
      <c r="H614" s="453" t="str">
        <f t="shared" si="9"/>
        <v/>
      </c>
    </row>
    <row r="615" spans="2:8" x14ac:dyDescent="0.25">
      <c r="B615" s="356"/>
      <c r="C615" s="393" t="str">
        <f>IFERROR(IF(ISBLANK(B615),"",IFERROR(_xlfn.XLOOKUP(B615,'First-Tier Entities'!B:B,'First-Tier Entities'!C:C),IFERROR(_xlfn.XLOOKUP(""&amp;'Distribution Reporting'!B615,'Distribution Reporting'!D:D,'Distribution Reporting'!E:E),_xlfn.XLOOKUP(""&amp;B615,'Downstream Obligations'!D:D,'Downstream Obligations'!E:E)))),"")</f>
        <v/>
      </c>
      <c r="D615" s="394" t="str">
        <f>IF(ISBLANK(B615),"",IF(NOT(LEFT(B615)="D"),"D","")&amp;B615&amp;"."&amp;COUNTIF(B$3:B614,B615)+1)</f>
        <v/>
      </c>
      <c r="E615" s="212"/>
      <c r="F615" s="359"/>
      <c r="G615" s="449"/>
      <c r="H615" s="453" t="str">
        <f t="shared" si="9"/>
        <v/>
      </c>
    </row>
    <row r="616" spans="2:8" x14ac:dyDescent="0.25">
      <c r="B616" s="356"/>
      <c r="C616" s="393" t="str">
        <f>IFERROR(IF(ISBLANK(B616),"",IFERROR(_xlfn.XLOOKUP(B616,'First-Tier Entities'!B:B,'First-Tier Entities'!C:C),IFERROR(_xlfn.XLOOKUP(""&amp;'Distribution Reporting'!B616,'Distribution Reporting'!D:D,'Distribution Reporting'!E:E),_xlfn.XLOOKUP(""&amp;B616,'Downstream Obligations'!D:D,'Downstream Obligations'!E:E)))),"")</f>
        <v/>
      </c>
      <c r="D616" s="394" t="str">
        <f>IF(ISBLANK(B616),"",IF(NOT(LEFT(B616)="D"),"D","")&amp;B616&amp;"."&amp;COUNTIF(B$3:B615,B616)+1)</f>
        <v/>
      </c>
      <c r="E616" s="212"/>
      <c r="F616" s="359"/>
      <c r="G616" s="449"/>
      <c r="H616" s="453" t="str">
        <f t="shared" si="9"/>
        <v/>
      </c>
    </row>
    <row r="617" spans="2:8" x14ac:dyDescent="0.25">
      <c r="B617" s="356"/>
      <c r="C617" s="393" t="str">
        <f>IFERROR(IF(ISBLANK(B617),"",IFERROR(_xlfn.XLOOKUP(B617,'First-Tier Entities'!B:B,'First-Tier Entities'!C:C),IFERROR(_xlfn.XLOOKUP(""&amp;'Distribution Reporting'!B617,'Distribution Reporting'!D:D,'Distribution Reporting'!E:E),_xlfn.XLOOKUP(""&amp;B617,'Downstream Obligations'!D:D,'Downstream Obligations'!E:E)))),"")</f>
        <v/>
      </c>
      <c r="D617" s="394" t="str">
        <f>IF(ISBLANK(B617),"",IF(NOT(LEFT(B617)="D"),"D","")&amp;B617&amp;"."&amp;COUNTIF(B$3:B616,B617)+1)</f>
        <v/>
      </c>
      <c r="E617" s="212"/>
      <c r="F617" s="359"/>
      <c r="G617" s="449"/>
      <c r="H617" s="453" t="str">
        <f t="shared" si="9"/>
        <v/>
      </c>
    </row>
    <row r="618" spans="2:8" x14ac:dyDescent="0.25">
      <c r="B618" s="356"/>
      <c r="C618" s="393" t="str">
        <f>IFERROR(IF(ISBLANK(B618),"",IFERROR(_xlfn.XLOOKUP(B618,'First-Tier Entities'!B:B,'First-Tier Entities'!C:C),IFERROR(_xlfn.XLOOKUP(""&amp;'Distribution Reporting'!B618,'Distribution Reporting'!D:D,'Distribution Reporting'!E:E),_xlfn.XLOOKUP(""&amp;B618,'Downstream Obligations'!D:D,'Downstream Obligations'!E:E)))),"")</f>
        <v/>
      </c>
      <c r="D618" s="394" t="str">
        <f>IF(ISBLANK(B618),"",IF(NOT(LEFT(B618)="D"),"D","")&amp;B618&amp;"."&amp;COUNTIF(B$3:B617,B618)+1)</f>
        <v/>
      </c>
      <c r="E618" s="212"/>
      <c r="F618" s="359"/>
      <c r="G618" s="449"/>
      <c r="H618" s="453" t="str">
        <f t="shared" si="9"/>
        <v/>
      </c>
    </row>
    <row r="619" spans="2:8" x14ac:dyDescent="0.25">
      <c r="B619" s="356"/>
      <c r="C619" s="393" t="str">
        <f>IFERROR(IF(ISBLANK(B619),"",IFERROR(_xlfn.XLOOKUP(B619,'First-Tier Entities'!B:B,'First-Tier Entities'!C:C),IFERROR(_xlfn.XLOOKUP(""&amp;'Distribution Reporting'!B619,'Distribution Reporting'!D:D,'Distribution Reporting'!E:E),_xlfn.XLOOKUP(""&amp;B619,'Downstream Obligations'!D:D,'Downstream Obligations'!E:E)))),"")</f>
        <v/>
      </c>
      <c r="D619" s="394" t="str">
        <f>IF(ISBLANK(B619),"",IF(NOT(LEFT(B619)="D"),"D","")&amp;B619&amp;"."&amp;COUNTIF(B$3:B618,B619)+1)</f>
        <v/>
      </c>
      <c r="E619" s="212"/>
      <c r="F619" s="359"/>
      <c r="G619" s="449"/>
      <c r="H619" s="453" t="str">
        <f t="shared" si="9"/>
        <v/>
      </c>
    </row>
    <row r="620" spans="2:8" x14ac:dyDescent="0.25">
      <c r="B620" s="356"/>
      <c r="C620" s="393" t="str">
        <f>IFERROR(IF(ISBLANK(B620),"",IFERROR(_xlfn.XLOOKUP(B620,'First-Tier Entities'!B:B,'First-Tier Entities'!C:C),IFERROR(_xlfn.XLOOKUP(""&amp;'Distribution Reporting'!B620,'Distribution Reporting'!D:D,'Distribution Reporting'!E:E),_xlfn.XLOOKUP(""&amp;B620,'Downstream Obligations'!D:D,'Downstream Obligations'!E:E)))),"")</f>
        <v/>
      </c>
      <c r="D620" s="394" t="str">
        <f>IF(ISBLANK(B620),"",IF(NOT(LEFT(B620)="D"),"D","")&amp;B620&amp;"."&amp;COUNTIF(B$3:B619,B620)+1)</f>
        <v/>
      </c>
      <c r="E620" s="212"/>
      <c r="F620" s="359"/>
      <c r="G620" s="449"/>
      <c r="H620" s="453" t="str">
        <f t="shared" si="9"/>
        <v/>
      </c>
    </row>
    <row r="621" spans="2:8" x14ac:dyDescent="0.25">
      <c r="B621" s="356"/>
      <c r="C621" s="393" t="str">
        <f>IFERROR(IF(ISBLANK(B621),"",IFERROR(_xlfn.XLOOKUP(B621,'First-Tier Entities'!B:B,'First-Tier Entities'!C:C),IFERROR(_xlfn.XLOOKUP(""&amp;'Distribution Reporting'!B621,'Distribution Reporting'!D:D,'Distribution Reporting'!E:E),_xlfn.XLOOKUP(""&amp;B621,'Downstream Obligations'!D:D,'Downstream Obligations'!E:E)))),"")</f>
        <v/>
      </c>
      <c r="D621" s="394" t="str">
        <f>IF(ISBLANK(B621),"",IF(NOT(LEFT(B621)="D"),"D","")&amp;B621&amp;"."&amp;COUNTIF(B$3:B620,B621)+1)</f>
        <v/>
      </c>
      <c r="E621" s="212"/>
      <c r="F621" s="359"/>
      <c r="G621" s="449"/>
      <c r="H621" s="453" t="str">
        <f t="shared" si="9"/>
        <v/>
      </c>
    </row>
    <row r="622" spans="2:8" x14ac:dyDescent="0.25">
      <c r="B622" s="356"/>
      <c r="C622" s="393" t="str">
        <f>IFERROR(IF(ISBLANK(B622),"",IFERROR(_xlfn.XLOOKUP(B622,'First-Tier Entities'!B:B,'First-Tier Entities'!C:C),IFERROR(_xlfn.XLOOKUP(""&amp;'Distribution Reporting'!B622,'Distribution Reporting'!D:D,'Distribution Reporting'!E:E),_xlfn.XLOOKUP(""&amp;B622,'Downstream Obligations'!D:D,'Downstream Obligations'!E:E)))),"")</f>
        <v/>
      </c>
      <c r="D622" s="394" t="str">
        <f>IF(ISBLANK(B622),"",IF(NOT(LEFT(B622)="D"),"D","")&amp;B622&amp;"."&amp;COUNTIF(B$3:B621,B622)+1)</f>
        <v/>
      </c>
      <c r="E622" s="212"/>
      <c r="F622" s="359"/>
      <c r="G622" s="449"/>
      <c r="H622" s="453" t="str">
        <f t="shared" si="9"/>
        <v/>
      </c>
    </row>
    <row r="623" spans="2:8" x14ac:dyDescent="0.25">
      <c r="B623" s="356"/>
      <c r="C623" s="393" t="str">
        <f>IFERROR(IF(ISBLANK(B623),"",IFERROR(_xlfn.XLOOKUP(B623,'First-Tier Entities'!B:B,'First-Tier Entities'!C:C),IFERROR(_xlfn.XLOOKUP(""&amp;'Distribution Reporting'!B623,'Distribution Reporting'!D:D,'Distribution Reporting'!E:E),_xlfn.XLOOKUP(""&amp;B623,'Downstream Obligations'!D:D,'Downstream Obligations'!E:E)))),"")</f>
        <v/>
      </c>
      <c r="D623" s="394" t="str">
        <f>IF(ISBLANK(B623),"",IF(NOT(LEFT(B623)="D"),"D","")&amp;B623&amp;"."&amp;COUNTIF(B$3:B622,B623)+1)</f>
        <v/>
      </c>
      <c r="E623" s="212"/>
      <c r="F623" s="359"/>
      <c r="G623" s="449"/>
      <c r="H623" s="453" t="str">
        <f t="shared" si="9"/>
        <v/>
      </c>
    </row>
    <row r="624" spans="2:8" x14ac:dyDescent="0.25">
      <c r="B624" s="356"/>
      <c r="C624" s="393" t="str">
        <f>IFERROR(IF(ISBLANK(B624),"",IFERROR(_xlfn.XLOOKUP(B624,'First-Tier Entities'!B:B,'First-Tier Entities'!C:C),IFERROR(_xlfn.XLOOKUP(""&amp;'Distribution Reporting'!B624,'Distribution Reporting'!D:D,'Distribution Reporting'!E:E),_xlfn.XLOOKUP(""&amp;B624,'Downstream Obligations'!D:D,'Downstream Obligations'!E:E)))),"")</f>
        <v/>
      </c>
      <c r="D624" s="394" t="str">
        <f>IF(ISBLANK(B624),"",IF(NOT(LEFT(B624)="D"),"D","")&amp;B624&amp;"."&amp;COUNTIF(B$3:B623,B624)+1)</f>
        <v/>
      </c>
      <c r="E624" s="212"/>
      <c r="F624" s="359"/>
      <c r="G624" s="449"/>
      <c r="H624" s="453" t="str">
        <f t="shared" si="9"/>
        <v/>
      </c>
    </row>
    <row r="625" spans="2:8" x14ac:dyDescent="0.25">
      <c r="B625" s="356"/>
      <c r="C625" s="393" t="str">
        <f>IFERROR(IF(ISBLANK(B625),"",IFERROR(_xlfn.XLOOKUP(B625,'First-Tier Entities'!B:B,'First-Tier Entities'!C:C),IFERROR(_xlfn.XLOOKUP(""&amp;'Distribution Reporting'!B625,'Distribution Reporting'!D:D,'Distribution Reporting'!E:E),_xlfn.XLOOKUP(""&amp;B625,'Downstream Obligations'!D:D,'Downstream Obligations'!E:E)))),"")</f>
        <v/>
      </c>
      <c r="D625" s="394" t="str">
        <f>IF(ISBLANK(B625),"",IF(NOT(LEFT(B625)="D"),"D","")&amp;B625&amp;"."&amp;COUNTIF(B$3:B624,B625)+1)</f>
        <v/>
      </c>
      <c r="E625" s="212"/>
      <c r="F625" s="359"/>
      <c r="G625" s="449"/>
      <c r="H625" s="453" t="str">
        <f t="shared" si="9"/>
        <v/>
      </c>
    </row>
    <row r="626" spans="2:8" x14ac:dyDescent="0.25">
      <c r="B626" s="356"/>
      <c r="C626" s="393" t="str">
        <f>IFERROR(IF(ISBLANK(B626),"",IFERROR(_xlfn.XLOOKUP(B626,'First-Tier Entities'!B:B,'First-Tier Entities'!C:C),IFERROR(_xlfn.XLOOKUP(""&amp;'Distribution Reporting'!B626,'Distribution Reporting'!D:D,'Distribution Reporting'!E:E),_xlfn.XLOOKUP(""&amp;B626,'Downstream Obligations'!D:D,'Downstream Obligations'!E:E)))),"")</f>
        <v/>
      </c>
      <c r="D626" s="394" t="str">
        <f>IF(ISBLANK(B626),"",IF(NOT(LEFT(B626)="D"),"D","")&amp;B626&amp;"."&amp;COUNTIF(B$3:B625,B626)+1)</f>
        <v/>
      </c>
      <c r="E626" s="212"/>
      <c r="F626" s="359"/>
      <c r="G626" s="449"/>
      <c r="H626" s="453" t="str">
        <f t="shared" si="9"/>
        <v/>
      </c>
    </row>
    <row r="627" spans="2:8" x14ac:dyDescent="0.25">
      <c r="B627" s="356"/>
      <c r="C627" s="393" t="str">
        <f>IFERROR(IF(ISBLANK(B627),"",IFERROR(_xlfn.XLOOKUP(B627,'First-Tier Entities'!B:B,'First-Tier Entities'!C:C),IFERROR(_xlfn.XLOOKUP(""&amp;'Distribution Reporting'!B627,'Distribution Reporting'!D:D,'Distribution Reporting'!E:E),_xlfn.XLOOKUP(""&amp;B627,'Downstream Obligations'!D:D,'Downstream Obligations'!E:E)))),"")</f>
        <v/>
      </c>
      <c r="D627" s="394" t="str">
        <f>IF(ISBLANK(B627),"",IF(NOT(LEFT(B627)="D"),"D","")&amp;B627&amp;"."&amp;COUNTIF(B$3:B626,B627)+1)</f>
        <v/>
      </c>
      <c r="E627" s="212"/>
      <c r="F627" s="359"/>
      <c r="G627" s="449"/>
      <c r="H627" s="453" t="str">
        <f t="shared" si="9"/>
        <v/>
      </c>
    </row>
    <row r="628" spans="2:8" x14ac:dyDescent="0.25">
      <c r="B628" s="356"/>
      <c r="C628" s="393" t="str">
        <f>IFERROR(IF(ISBLANK(B628),"",IFERROR(_xlfn.XLOOKUP(B628,'First-Tier Entities'!B:B,'First-Tier Entities'!C:C),IFERROR(_xlfn.XLOOKUP(""&amp;'Distribution Reporting'!B628,'Distribution Reporting'!D:D,'Distribution Reporting'!E:E),_xlfn.XLOOKUP(""&amp;B628,'Downstream Obligations'!D:D,'Downstream Obligations'!E:E)))),"")</f>
        <v/>
      </c>
      <c r="D628" s="394" t="str">
        <f>IF(ISBLANK(B628),"",IF(NOT(LEFT(B628)="D"),"D","")&amp;B628&amp;"."&amp;COUNTIF(B$3:B627,B628)+1)</f>
        <v/>
      </c>
      <c r="E628" s="212"/>
      <c r="F628" s="359"/>
      <c r="G628" s="449"/>
      <c r="H628" s="453" t="str">
        <f t="shared" si="9"/>
        <v/>
      </c>
    </row>
    <row r="629" spans="2:8" x14ac:dyDescent="0.25">
      <c r="B629" s="356"/>
      <c r="C629" s="393" t="str">
        <f>IFERROR(IF(ISBLANK(B629),"",IFERROR(_xlfn.XLOOKUP(B629,'First-Tier Entities'!B:B,'First-Tier Entities'!C:C),IFERROR(_xlfn.XLOOKUP(""&amp;'Distribution Reporting'!B629,'Distribution Reporting'!D:D,'Distribution Reporting'!E:E),_xlfn.XLOOKUP(""&amp;B629,'Downstream Obligations'!D:D,'Downstream Obligations'!E:E)))),"")</f>
        <v/>
      </c>
      <c r="D629" s="394" t="str">
        <f>IF(ISBLANK(B629),"",IF(NOT(LEFT(B629)="D"),"D","")&amp;B629&amp;"."&amp;COUNTIF(B$3:B628,B629)+1)</f>
        <v/>
      </c>
      <c r="E629" s="212"/>
      <c r="F629" s="359"/>
      <c r="G629" s="449"/>
      <c r="H629" s="453" t="str">
        <f t="shared" si="9"/>
        <v/>
      </c>
    </row>
    <row r="630" spans="2:8" x14ac:dyDescent="0.25">
      <c r="B630" s="356"/>
      <c r="C630" s="393" t="str">
        <f>IFERROR(IF(ISBLANK(B630),"",IFERROR(_xlfn.XLOOKUP(B630,'First-Tier Entities'!B:B,'First-Tier Entities'!C:C),IFERROR(_xlfn.XLOOKUP(""&amp;'Distribution Reporting'!B630,'Distribution Reporting'!D:D,'Distribution Reporting'!E:E),_xlfn.XLOOKUP(""&amp;B630,'Downstream Obligations'!D:D,'Downstream Obligations'!E:E)))),"")</f>
        <v/>
      </c>
      <c r="D630" s="394" t="str">
        <f>IF(ISBLANK(B630),"",IF(NOT(LEFT(B630)="D"),"D","")&amp;B630&amp;"."&amp;COUNTIF(B$3:B629,B630)+1)</f>
        <v/>
      </c>
      <c r="E630" s="212"/>
      <c r="F630" s="359"/>
      <c r="G630" s="449"/>
      <c r="H630" s="453" t="str">
        <f t="shared" si="9"/>
        <v/>
      </c>
    </row>
    <row r="631" spans="2:8" x14ac:dyDescent="0.25">
      <c r="B631" s="356"/>
      <c r="C631" s="393" t="str">
        <f>IFERROR(IF(ISBLANK(B631),"",IFERROR(_xlfn.XLOOKUP(B631,'First-Tier Entities'!B:B,'First-Tier Entities'!C:C),IFERROR(_xlfn.XLOOKUP(""&amp;'Distribution Reporting'!B631,'Distribution Reporting'!D:D,'Distribution Reporting'!E:E),_xlfn.XLOOKUP(""&amp;B631,'Downstream Obligations'!D:D,'Downstream Obligations'!E:E)))),"")</f>
        <v/>
      </c>
      <c r="D631" s="394" t="str">
        <f>IF(ISBLANK(B631),"",IF(NOT(LEFT(B631)="D"),"D","")&amp;B631&amp;"."&amp;COUNTIF(B$3:B630,B631)+1)</f>
        <v/>
      </c>
      <c r="E631" s="212"/>
      <c r="F631" s="359"/>
      <c r="G631" s="449"/>
      <c r="H631" s="453" t="str">
        <f t="shared" si="9"/>
        <v/>
      </c>
    </row>
    <row r="632" spans="2:8" x14ac:dyDescent="0.25">
      <c r="B632" s="356"/>
      <c r="C632" s="393" t="str">
        <f>IFERROR(IF(ISBLANK(B632),"",IFERROR(_xlfn.XLOOKUP(B632,'First-Tier Entities'!B:B,'First-Tier Entities'!C:C),IFERROR(_xlfn.XLOOKUP(""&amp;'Distribution Reporting'!B632,'Distribution Reporting'!D:D,'Distribution Reporting'!E:E),_xlfn.XLOOKUP(""&amp;B632,'Downstream Obligations'!D:D,'Downstream Obligations'!E:E)))),"")</f>
        <v/>
      </c>
      <c r="D632" s="394" t="str">
        <f>IF(ISBLANK(B632),"",IF(NOT(LEFT(B632)="D"),"D","")&amp;B632&amp;"."&amp;COUNTIF(B$3:B631,B632)+1)</f>
        <v/>
      </c>
      <c r="E632" s="212"/>
      <c r="F632" s="359"/>
      <c r="G632" s="449"/>
      <c r="H632" s="453" t="str">
        <f t="shared" si="9"/>
        <v/>
      </c>
    </row>
    <row r="633" spans="2:8" x14ac:dyDescent="0.25">
      <c r="B633" s="356"/>
      <c r="C633" s="393" t="str">
        <f>IFERROR(IF(ISBLANK(B633),"",IFERROR(_xlfn.XLOOKUP(B633,'First-Tier Entities'!B:B,'First-Tier Entities'!C:C),IFERROR(_xlfn.XLOOKUP(""&amp;'Distribution Reporting'!B633,'Distribution Reporting'!D:D,'Distribution Reporting'!E:E),_xlfn.XLOOKUP(""&amp;B633,'Downstream Obligations'!D:D,'Downstream Obligations'!E:E)))),"")</f>
        <v/>
      </c>
      <c r="D633" s="394" t="str">
        <f>IF(ISBLANK(B633),"",IF(NOT(LEFT(B633)="D"),"D","")&amp;B633&amp;"."&amp;COUNTIF(B$3:B632,B633)+1)</f>
        <v/>
      </c>
      <c r="E633" s="212"/>
      <c r="F633" s="359"/>
      <c r="G633" s="449"/>
      <c r="H633" s="453" t="str">
        <f t="shared" si="9"/>
        <v/>
      </c>
    </row>
    <row r="634" spans="2:8" x14ac:dyDescent="0.25">
      <c r="B634" s="356"/>
      <c r="C634" s="393" t="str">
        <f>IFERROR(IF(ISBLANK(B634),"",IFERROR(_xlfn.XLOOKUP(B634,'First-Tier Entities'!B:B,'First-Tier Entities'!C:C),IFERROR(_xlfn.XLOOKUP(""&amp;'Distribution Reporting'!B634,'Distribution Reporting'!D:D,'Distribution Reporting'!E:E),_xlfn.XLOOKUP(""&amp;B634,'Downstream Obligations'!D:D,'Downstream Obligations'!E:E)))),"")</f>
        <v/>
      </c>
      <c r="D634" s="394" t="str">
        <f>IF(ISBLANK(B634),"",IF(NOT(LEFT(B634)="D"),"D","")&amp;B634&amp;"."&amp;COUNTIF(B$3:B633,B634)+1)</f>
        <v/>
      </c>
      <c r="E634" s="212"/>
      <c r="F634" s="359"/>
      <c r="G634" s="449"/>
      <c r="H634" s="453" t="str">
        <f t="shared" si="9"/>
        <v/>
      </c>
    </row>
    <row r="635" spans="2:8" x14ac:dyDescent="0.25">
      <c r="B635" s="356"/>
      <c r="C635" s="393" t="str">
        <f>IFERROR(IF(ISBLANK(B635),"",IFERROR(_xlfn.XLOOKUP(B635,'First-Tier Entities'!B:B,'First-Tier Entities'!C:C),IFERROR(_xlfn.XLOOKUP(""&amp;'Distribution Reporting'!B635,'Distribution Reporting'!D:D,'Distribution Reporting'!E:E),_xlfn.XLOOKUP(""&amp;B635,'Downstream Obligations'!D:D,'Downstream Obligations'!E:E)))),"")</f>
        <v/>
      </c>
      <c r="D635" s="394" t="str">
        <f>IF(ISBLANK(B635),"",IF(NOT(LEFT(B635)="D"),"D","")&amp;B635&amp;"."&amp;COUNTIF(B$3:B634,B635)+1)</f>
        <v/>
      </c>
      <c r="E635" s="212"/>
      <c r="F635" s="359"/>
      <c r="G635" s="449"/>
      <c r="H635" s="453" t="str">
        <f t="shared" si="9"/>
        <v/>
      </c>
    </row>
    <row r="636" spans="2:8" x14ac:dyDescent="0.25">
      <c r="B636" s="356"/>
      <c r="C636" s="393" t="str">
        <f>IFERROR(IF(ISBLANK(B636),"",IFERROR(_xlfn.XLOOKUP(B636,'First-Tier Entities'!B:B,'First-Tier Entities'!C:C),IFERROR(_xlfn.XLOOKUP(""&amp;'Distribution Reporting'!B636,'Distribution Reporting'!D:D,'Distribution Reporting'!E:E),_xlfn.XLOOKUP(""&amp;B636,'Downstream Obligations'!D:D,'Downstream Obligations'!E:E)))),"")</f>
        <v/>
      </c>
      <c r="D636" s="394" t="str">
        <f>IF(ISBLANK(B636),"",IF(NOT(LEFT(B636)="D"),"D","")&amp;B636&amp;"."&amp;COUNTIF(B$3:B635,B636)+1)</f>
        <v/>
      </c>
      <c r="E636" s="212"/>
      <c r="F636" s="359"/>
      <c r="G636" s="449"/>
      <c r="H636" s="453" t="str">
        <f t="shared" si="9"/>
        <v/>
      </c>
    </row>
    <row r="637" spans="2:8" x14ac:dyDescent="0.25">
      <c r="B637" s="356"/>
      <c r="C637" s="393" t="str">
        <f>IFERROR(IF(ISBLANK(B637),"",IFERROR(_xlfn.XLOOKUP(B637,'First-Tier Entities'!B:B,'First-Tier Entities'!C:C),IFERROR(_xlfn.XLOOKUP(""&amp;'Distribution Reporting'!B637,'Distribution Reporting'!D:D,'Distribution Reporting'!E:E),_xlfn.XLOOKUP(""&amp;B637,'Downstream Obligations'!D:D,'Downstream Obligations'!E:E)))),"")</f>
        <v/>
      </c>
      <c r="D637" s="394" t="str">
        <f>IF(ISBLANK(B637),"",IF(NOT(LEFT(B637)="D"),"D","")&amp;B637&amp;"."&amp;COUNTIF(B$3:B636,B637)+1)</f>
        <v/>
      </c>
      <c r="E637" s="212"/>
      <c r="F637" s="359"/>
      <c r="G637" s="449"/>
      <c r="H637" s="453" t="str">
        <f t="shared" si="9"/>
        <v/>
      </c>
    </row>
    <row r="638" spans="2:8" x14ac:dyDescent="0.25">
      <c r="B638" s="356"/>
      <c r="C638" s="393" t="str">
        <f>IFERROR(IF(ISBLANK(B638),"",IFERROR(_xlfn.XLOOKUP(B638,'First-Tier Entities'!B:B,'First-Tier Entities'!C:C),IFERROR(_xlfn.XLOOKUP(""&amp;'Distribution Reporting'!B638,'Distribution Reporting'!D:D,'Distribution Reporting'!E:E),_xlfn.XLOOKUP(""&amp;B638,'Downstream Obligations'!D:D,'Downstream Obligations'!E:E)))),"")</f>
        <v/>
      </c>
      <c r="D638" s="394" t="str">
        <f>IF(ISBLANK(B638),"",IF(NOT(LEFT(B638)="D"),"D","")&amp;B638&amp;"."&amp;COUNTIF(B$3:B637,B638)+1)</f>
        <v/>
      </c>
      <c r="E638" s="212"/>
      <c r="F638" s="359"/>
      <c r="G638" s="449"/>
      <c r="H638" s="453" t="str">
        <f t="shared" si="9"/>
        <v/>
      </c>
    </row>
    <row r="639" spans="2:8" x14ac:dyDescent="0.25">
      <c r="B639" s="356"/>
      <c r="C639" s="393" t="str">
        <f>IFERROR(IF(ISBLANK(B639),"",IFERROR(_xlfn.XLOOKUP(B639,'First-Tier Entities'!B:B,'First-Tier Entities'!C:C),IFERROR(_xlfn.XLOOKUP(""&amp;'Distribution Reporting'!B639,'Distribution Reporting'!D:D,'Distribution Reporting'!E:E),_xlfn.XLOOKUP(""&amp;B639,'Downstream Obligations'!D:D,'Downstream Obligations'!E:E)))),"")</f>
        <v/>
      </c>
      <c r="D639" s="394" t="str">
        <f>IF(ISBLANK(B639),"",IF(NOT(LEFT(B639)="D"),"D","")&amp;B639&amp;"."&amp;COUNTIF(B$3:B638,B639)+1)</f>
        <v/>
      </c>
      <c r="E639" s="212"/>
      <c r="F639" s="359"/>
      <c r="G639" s="449"/>
      <c r="H639" s="453" t="str">
        <f t="shared" si="9"/>
        <v/>
      </c>
    </row>
    <row r="640" spans="2:8" x14ac:dyDescent="0.25">
      <c r="B640" s="356"/>
      <c r="C640" s="393" t="str">
        <f>IFERROR(IF(ISBLANK(B640),"",IFERROR(_xlfn.XLOOKUP(B640,'First-Tier Entities'!B:B,'First-Tier Entities'!C:C),IFERROR(_xlfn.XLOOKUP(""&amp;'Distribution Reporting'!B640,'Distribution Reporting'!D:D,'Distribution Reporting'!E:E),_xlfn.XLOOKUP(""&amp;B640,'Downstream Obligations'!D:D,'Downstream Obligations'!E:E)))),"")</f>
        <v/>
      </c>
      <c r="D640" s="394" t="str">
        <f>IF(ISBLANK(B640),"",IF(NOT(LEFT(B640)="D"),"D","")&amp;B640&amp;"."&amp;COUNTIF(B$3:B639,B640)+1)</f>
        <v/>
      </c>
      <c r="E640" s="212"/>
      <c r="F640" s="359"/>
      <c r="G640" s="449"/>
      <c r="H640" s="453" t="str">
        <f t="shared" si="9"/>
        <v/>
      </c>
    </row>
    <row r="641" spans="2:8" x14ac:dyDescent="0.25">
      <c r="B641" s="356"/>
      <c r="C641" s="393" t="str">
        <f>IFERROR(IF(ISBLANK(B641),"",IFERROR(_xlfn.XLOOKUP(B641,'First-Tier Entities'!B:B,'First-Tier Entities'!C:C),IFERROR(_xlfn.XLOOKUP(""&amp;'Distribution Reporting'!B641,'Distribution Reporting'!D:D,'Distribution Reporting'!E:E),_xlfn.XLOOKUP(""&amp;B641,'Downstream Obligations'!D:D,'Downstream Obligations'!E:E)))),"")</f>
        <v/>
      </c>
      <c r="D641" s="394" t="str">
        <f>IF(ISBLANK(B641),"",IF(NOT(LEFT(B641)="D"),"D","")&amp;B641&amp;"."&amp;COUNTIF(B$3:B640,B641)+1)</f>
        <v/>
      </c>
      <c r="E641" s="212"/>
      <c r="F641" s="359"/>
      <c r="G641" s="449"/>
      <c r="H641" s="453" t="str">
        <f t="shared" si="9"/>
        <v/>
      </c>
    </row>
    <row r="642" spans="2:8" x14ac:dyDescent="0.25">
      <c r="B642" s="356"/>
      <c r="C642" s="393" t="str">
        <f>IFERROR(IF(ISBLANK(B642),"",IFERROR(_xlfn.XLOOKUP(B642,'First-Tier Entities'!B:B,'First-Tier Entities'!C:C),IFERROR(_xlfn.XLOOKUP(""&amp;'Distribution Reporting'!B642,'Distribution Reporting'!D:D,'Distribution Reporting'!E:E),_xlfn.XLOOKUP(""&amp;B642,'Downstream Obligations'!D:D,'Downstream Obligations'!E:E)))),"")</f>
        <v/>
      </c>
      <c r="D642" s="394" t="str">
        <f>IF(ISBLANK(B642),"",IF(NOT(LEFT(B642)="D"),"D","")&amp;B642&amp;"."&amp;COUNTIF(B$3:B641,B642)+1)</f>
        <v/>
      </c>
      <c r="E642" s="212"/>
      <c r="F642" s="359"/>
      <c r="G642" s="449"/>
      <c r="H642" s="453" t="str">
        <f t="shared" si="9"/>
        <v/>
      </c>
    </row>
    <row r="643" spans="2:8" x14ac:dyDescent="0.25">
      <c r="B643" s="356"/>
      <c r="C643" s="393" t="str">
        <f>IFERROR(IF(ISBLANK(B643),"",IFERROR(_xlfn.XLOOKUP(B643,'First-Tier Entities'!B:B,'First-Tier Entities'!C:C),IFERROR(_xlfn.XLOOKUP(""&amp;'Distribution Reporting'!B643,'Distribution Reporting'!D:D,'Distribution Reporting'!E:E),_xlfn.XLOOKUP(""&amp;B643,'Downstream Obligations'!D:D,'Downstream Obligations'!E:E)))),"")</f>
        <v/>
      </c>
      <c r="D643" s="394" t="str">
        <f>IF(ISBLANK(B643),"",IF(NOT(LEFT(B643)="D"),"D","")&amp;B643&amp;"."&amp;COUNTIF(B$3:B642,B643)+1)</f>
        <v/>
      </c>
      <c r="E643" s="212"/>
      <c r="F643" s="359"/>
      <c r="G643" s="449"/>
      <c r="H643" s="453" t="str">
        <f t="shared" si="9"/>
        <v/>
      </c>
    </row>
    <row r="644" spans="2:8" x14ac:dyDescent="0.25">
      <c r="B644" s="356"/>
      <c r="C644" s="393" t="str">
        <f>IFERROR(IF(ISBLANK(B644),"",IFERROR(_xlfn.XLOOKUP(B644,'First-Tier Entities'!B:B,'First-Tier Entities'!C:C),IFERROR(_xlfn.XLOOKUP(""&amp;'Distribution Reporting'!B644,'Distribution Reporting'!D:D,'Distribution Reporting'!E:E),_xlfn.XLOOKUP(""&amp;B644,'Downstream Obligations'!D:D,'Downstream Obligations'!E:E)))),"")</f>
        <v/>
      </c>
      <c r="D644" s="394" t="str">
        <f>IF(ISBLANK(B644),"",IF(NOT(LEFT(B644)="D"),"D","")&amp;B644&amp;"."&amp;COUNTIF(B$3:B643,B644)+1)</f>
        <v/>
      </c>
      <c r="E644" s="212"/>
      <c r="F644" s="359"/>
      <c r="G644" s="449"/>
      <c r="H644" s="453" t="str">
        <f t="shared" ref="H644:H707" si="10">IF(ISBLANK(G644),"",G644-SUMIF(B:B,D644,G:G))</f>
        <v/>
      </c>
    </row>
    <row r="645" spans="2:8" x14ac:dyDescent="0.25">
      <c r="B645" s="356"/>
      <c r="C645" s="393" t="str">
        <f>IFERROR(IF(ISBLANK(B645),"",IFERROR(_xlfn.XLOOKUP(B645,'First-Tier Entities'!B:B,'First-Tier Entities'!C:C),IFERROR(_xlfn.XLOOKUP(""&amp;'Distribution Reporting'!B645,'Distribution Reporting'!D:D,'Distribution Reporting'!E:E),_xlfn.XLOOKUP(""&amp;B645,'Downstream Obligations'!D:D,'Downstream Obligations'!E:E)))),"")</f>
        <v/>
      </c>
      <c r="D645" s="394" t="str">
        <f>IF(ISBLANK(B645),"",IF(NOT(LEFT(B645)="D"),"D","")&amp;B645&amp;"."&amp;COUNTIF(B$3:B644,B645)+1)</f>
        <v/>
      </c>
      <c r="E645" s="212"/>
      <c r="F645" s="359"/>
      <c r="G645" s="449"/>
      <c r="H645" s="453" t="str">
        <f t="shared" si="10"/>
        <v/>
      </c>
    </row>
    <row r="646" spans="2:8" x14ac:dyDescent="0.25">
      <c r="B646" s="356"/>
      <c r="C646" s="393" t="str">
        <f>IFERROR(IF(ISBLANK(B646),"",IFERROR(_xlfn.XLOOKUP(B646,'First-Tier Entities'!B:B,'First-Tier Entities'!C:C),IFERROR(_xlfn.XLOOKUP(""&amp;'Distribution Reporting'!B646,'Distribution Reporting'!D:D,'Distribution Reporting'!E:E),_xlfn.XLOOKUP(""&amp;B646,'Downstream Obligations'!D:D,'Downstream Obligations'!E:E)))),"")</f>
        <v/>
      </c>
      <c r="D646" s="394" t="str">
        <f>IF(ISBLANK(B646),"",IF(NOT(LEFT(B646)="D"),"D","")&amp;B646&amp;"."&amp;COUNTIF(B$3:B645,B646)+1)</f>
        <v/>
      </c>
      <c r="E646" s="212"/>
      <c r="F646" s="359"/>
      <c r="G646" s="449"/>
      <c r="H646" s="453" t="str">
        <f t="shared" si="10"/>
        <v/>
      </c>
    </row>
    <row r="647" spans="2:8" x14ac:dyDescent="0.25">
      <c r="B647" s="356"/>
      <c r="C647" s="393" t="str">
        <f>IFERROR(IF(ISBLANK(B647),"",IFERROR(_xlfn.XLOOKUP(B647,'First-Tier Entities'!B:B,'First-Tier Entities'!C:C),IFERROR(_xlfn.XLOOKUP(""&amp;'Distribution Reporting'!B647,'Distribution Reporting'!D:D,'Distribution Reporting'!E:E),_xlfn.XLOOKUP(""&amp;B647,'Downstream Obligations'!D:D,'Downstream Obligations'!E:E)))),"")</f>
        <v/>
      </c>
      <c r="D647" s="394" t="str">
        <f>IF(ISBLANK(B647),"",IF(NOT(LEFT(B647)="D"),"D","")&amp;B647&amp;"."&amp;COUNTIF(B$3:B646,B647)+1)</f>
        <v/>
      </c>
      <c r="E647" s="212"/>
      <c r="F647" s="359"/>
      <c r="G647" s="449"/>
      <c r="H647" s="453" t="str">
        <f t="shared" si="10"/>
        <v/>
      </c>
    </row>
    <row r="648" spans="2:8" x14ac:dyDescent="0.25">
      <c r="B648" s="356"/>
      <c r="C648" s="393" t="str">
        <f>IFERROR(IF(ISBLANK(B648),"",IFERROR(_xlfn.XLOOKUP(B648,'First-Tier Entities'!B:B,'First-Tier Entities'!C:C),IFERROR(_xlfn.XLOOKUP(""&amp;'Distribution Reporting'!B648,'Distribution Reporting'!D:D,'Distribution Reporting'!E:E),_xlfn.XLOOKUP(""&amp;B648,'Downstream Obligations'!D:D,'Downstream Obligations'!E:E)))),"")</f>
        <v/>
      </c>
      <c r="D648" s="394" t="str">
        <f>IF(ISBLANK(B648),"",IF(NOT(LEFT(B648)="D"),"D","")&amp;B648&amp;"."&amp;COUNTIF(B$3:B647,B648)+1)</f>
        <v/>
      </c>
      <c r="E648" s="212"/>
      <c r="F648" s="359"/>
      <c r="G648" s="449"/>
      <c r="H648" s="453" t="str">
        <f t="shared" si="10"/>
        <v/>
      </c>
    </row>
    <row r="649" spans="2:8" x14ac:dyDescent="0.25">
      <c r="B649" s="356"/>
      <c r="C649" s="393" t="str">
        <f>IFERROR(IF(ISBLANK(B649),"",IFERROR(_xlfn.XLOOKUP(B649,'First-Tier Entities'!B:B,'First-Tier Entities'!C:C),IFERROR(_xlfn.XLOOKUP(""&amp;'Distribution Reporting'!B649,'Distribution Reporting'!D:D,'Distribution Reporting'!E:E),_xlfn.XLOOKUP(""&amp;B649,'Downstream Obligations'!D:D,'Downstream Obligations'!E:E)))),"")</f>
        <v/>
      </c>
      <c r="D649" s="394" t="str">
        <f>IF(ISBLANK(B649),"",IF(NOT(LEFT(B649)="D"),"D","")&amp;B649&amp;"."&amp;COUNTIF(B$3:B648,B649)+1)</f>
        <v/>
      </c>
      <c r="E649" s="212"/>
      <c r="F649" s="359"/>
      <c r="G649" s="449"/>
      <c r="H649" s="453" t="str">
        <f t="shared" si="10"/>
        <v/>
      </c>
    </row>
    <row r="650" spans="2:8" x14ac:dyDescent="0.25">
      <c r="B650" s="356"/>
      <c r="C650" s="393" t="str">
        <f>IFERROR(IF(ISBLANK(B650),"",IFERROR(_xlfn.XLOOKUP(B650,'First-Tier Entities'!B:B,'First-Tier Entities'!C:C),IFERROR(_xlfn.XLOOKUP(""&amp;'Distribution Reporting'!B650,'Distribution Reporting'!D:D,'Distribution Reporting'!E:E),_xlfn.XLOOKUP(""&amp;B650,'Downstream Obligations'!D:D,'Downstream Obligations'!E:E)))),"")</f>
        <v/>
      </c>
      <c r="D650" s="394" t="str">
        <f>IF(ISBLANK(B650),"",IF(NOT(LEFT(B650)="D"),"D","")&amp;B650&amp;"."&amp;COUNTIF(B$3:B649,B650)+1)</f>
        <v/>
      </c>
      <c r="E650" s="212"/>
      <c r="F650" s="359"/>
      <c r="G650" s="449"/>
      <c r="H650" s="453" t="str">
        <f t="shared" si="10"/>
        <v/>
      </c>
    </row>
    <row r="651" spans="2:8" x14ac:dyDescent="0.25">
      <c r="B651" s="356"/>
      <c r="C651" s="393" t="str">
        <f>IFERROR(IF(ISBLANK(B651),"",IFERROR(_xlfn.XLOOKUP(B651,'First-Tier Entities'!B:B,'First-Tier Entities'!C:C),IFERROR(_xlfn.XLOOKUP(""&amp;'Distribution Reporting'!B651,'Distribution Reporting'!D:D,'Distribution Reporting'!E:E),_xlfn.XLOOKUP(""&amp;B651,'Downstream Obligations'!D:D,'Downstream Obligations'!E:E)))),"")</f>
        <v/>
      </c>
      <c r="D651" s="394" t="str">
        <f>IF(ISBLANK(B651),"",IF(NOT(LEFT(B651)="D"),"D","")&amp;B651&amp;"."&amp;COUNTIF(B$3:B650,B651)+1)</f>
        <v/>
      </c>
      <c r="E651" s="212"/>
      <c r="F651" s="359"/>
      <c r="G651" s="449"/>
      <c r="H651" s="453" t="str">
        <f t="shared" si="10"/>
        <v/>
      </c>
    </row>
    <row r="652" spans="2:8" x14ac:dyDescent="0.25">
      <c r="B652" s="356"/>
      <c r="C652" s="393" t="str">
        <f>IFERROR(IF(ISBLANK(B652),"",IFERROR(_xlfn.XLOOKUP(B652,'First-Tier Entities'!B:B,'First-Tier Entities'!C:C),IFERROR(_xlfn.XLOOKUP(""&amp;'Distribution Reporting'!B652,'Distribution Reporting'!D:D,'Distribution Reporting'!E:E),_xlfn.XLOOKUP(""&amp;B652,'Downstream Obligations'!D:D,'Downstream Obligations'!E:E)))),"")</f>
        <v/>
      </c>
      <c r="D652" s="394" t="str">
        <f>IF(ISBLANK(B652),"",IF(NOT(LEFT(B652)="D"),"D","")&amp;B652&amp;"."&amp;COUNTIF(B$3:B651,B652)+1)</f>
        <v/>
      </c>
      <c r="E652" s="212"/>
      <c r="F652" s="359"/>
      <c r="G652" s="449"/>
      <c r="H652" s="453" t="str">
        <f t="shared" si="10"/>
        <v/>
      </c>
    </row>
    <row r="653" spans="2:8" x14ac:dyDescent="0.25">
      <c r="B653" s="356"/>
      <c r="C653" s="393" t="str">
        <f>IFERROR(IF(ISBLANK(B653),"",IFERROR(_xlfn.XLOOKUP(B653,'First-Tier Entities'!B:B,'First-Tier Entities'!C:C),IFERROR(_xlfn.XLOOKUP(""&amp;'Distribution Reporting'!B653,'Distribution Reporting'!D:D,'Distribution Reporting'!E:E),_xlfn.XLOOKUP(""&amp;B653,'Downstream Obligations'!D:D,'Downstream Obligations'!E:E)))),"")</f>
        <v/>
      </c>
      <c r="D653" s="394" t="str">
        <f>IF(ISBLANK(B653),"",IF(NOT(LEFT(B653)="D"),"D","")&amp;B653&amp;"."&amp;COUNTIF(B$3:B652,B653)+1)</f>
        <v/>
      </c>
      <c r="E653" s="212"/>
      <c r="F653" s="359"/>
      <c r="G653" s="449"/>
      <c r="H653" s="453" t="str">
        <f t="shared" si="10"/>
        <v/>
      </c>
    </row>
    <row r="654" spans="2:8" x14ac:dyDescent="0.25">
      <c r="B654" s="356"/>
      <c r="C654" s="393" t="str">
        <f>IFERROR(IF(ISBLANK(B654),"",IFERROR(_xlfn.XLOOKUP(B654,'First-Tier Entities'!B:B,'First-Tier Entities'!C:C),IFERROR(_xlfn.XLOOKUP(""&amp;'Distribution Reporting'!B654,'Distribution Reporting'!D:D,'Distribution Reporting'!E:E),_xlfn.XLOOKUP(""&amp;B654,'Downstream Obligations'!D:D,'Downstream Obligations'!E:E)))),"")</f>
        <v/>
      </c>
      <c r="D654" s="394" t="str">
        <f>IF(ISBLANK(B654),"",IF(NOT(LEFT(B654)="D"),"D","")&amp;B654&amp;"."&amp;COUNTIF(B$3:B653,B654)+1)</f>
        <v/>
      </c>
      <c r="E654" s="212"/>
      <c r="F654" s="359"/>
      <c r="G654" s="449"/>
      <c r="H654" s="453" t="str">
        <f t="shared" si="10"/>
        <v/>
      </c>
    </row>
    <row r="655" spans="2:8" x14ac:dyDescent="0.25">
      <c r="B655" s="356"/>
      <c r="C655" s="393" t="str">
        <f>IFERROR(IF(ISBLANK(B655),"",IFERROR(_xlfn.XLOOKUP(B655,'First-Tier Entities'!B:B,'First-Tier Entities'!C:C),IFERROR(_xlfn.XLOOKUP(""&amp;'Distribution Reporting'!B655,'Distribution Reporting'!D:D,'Distribution Reporting'!E:E),_xlfn.XLOOKUP(""&amp;B655,'Downstream Obligations'!D:D,'Downstream Obligations'!E:E)))),"")</f>
        <v/>
      </c>
      <c r="D655" s="394" t="str">
        <f>IF(ISBLANK(B655),"",IF(NOT(LEFT(B655)="D"),"D","")&amp;B655&amp;"."&amp;COUNTIF(B$3:B654,B655)+1)</f>
        <v/>
      </c>
      <c r="E655" s="212"/>
      <c r="F655" s="359"/>
      <c r="G655" s="449"/>
      <c r="H655" s="453" t="str">
        <f t="shared" si="10"/>
        <v/>
      </c>
    </row>
    <row r="656" spans="2:8" x14ac:dyDescent="0.25">
      <c r="B656" s="356"/>
      <c r="C656" s="393" t="str">
        <f>IFERROR(IF(ISBLANK(B656),"",IFERROR(_xlfn.XLOOKUP(B656,'First-Tier Entities'!B:B,'First-Tier Entities'!C:C),IFERROR(_xlfn.XLOOKUP(""&amp;'Distribution Reporting'!B656,'Distribution Reporting'!D:D,'Distribution Reporting'!E:E),_xlfn.XLOOKUP(""&amp;B656,'Downstream Obligations'!D:D,'Downstream Obligations'!E:E)))),"")</f>
        <v/>
      </c>
      <c r="D656" s="394" t="str">
        <f>IF(ISBLANK(B656),"",IF(NOT(LEFT(B656)="D"),"D","")&amp;B656&amp;"."&amp;COUNTIF(B$3:B655,B656)+1)</f>
        <v/>
      </c>
      <c r="E656" s="212"/>
      <c r="F656" s="359"/>
      <c r="G656" s="449"/>
      <c r="H656" s="453" t="str">
        <f t="shared" si="10"/>
        <v/>
      </c>
    </row>
    <row r="657" spans="2:8" x14ac:dyDescent="0.25">
      <c r="B657" s="356"/>
      <c r="C657" s="393" t="str">
        <f>IFERROR(IF(ISBLANK(B657),"",IFERROR(_xlfn.XLOOKUP(B657,'First-Tier Entities'!B:B,'First-Tier Entities'!C:C),IFERROR(_xlfn.XLOOKUP(""&amp;'Distribution Reporting'!B657,'Distribution Reporting'!D:D,'Distribution Reporting'!E:E),_xlfn.XLOOKUP(""&amp;B657,'Downstream Obligations'!D:D,'Downstream Obligations'!E:E)))),"")</f>
        <v/>
      </c>
      <c r="D657" s="394" t="str">
        <f>IF(ISBLANK(B657),"",IF(NOT(LEFT(B657)="D"),"D","")&amp;B657&amp;"."&amp;COUNTIF(B$3:B656,B657)+1)</f>
        <v/>
      </c>
      <c r="E657" s="212"/>
      <c r="F657" s="359"/>
      <c r="G657" s="449"/>
      <c r="H657" s="453" t="str">
        <f t="shared" si="10"/>
        <v/>
      </c>
    </row>
    <row r="658" spans="2:8" x14ac:dyDescent="0.25">
      <c r="B658" s="356"/>
      <c r="C658" s="393" t="str">
        <f>IFERROR(IF(ISBLANK(B658),"",IFERROR(_xlfn.XLOOKUP(B658,'First-Tier Entities'!B:B,'First-Tier Entities'!C:C),IFERROR(_xlfn.XLOOKUP(""&amp;'Distribution Reporting'!B658,'Distribution Reporting'!D:D,'Distribution Reporting'!E:E),_xlfn.XLOOKUP(""&amp;B658,'Downstream Obligations'!D:D,'Downstream Obligations'!E:E)))),"")</f>
        <v/>
      </c>
      <c r="D658" s="394" t="str">
        <f>IF(ISBLANK(B658),"",IF(NOT(LEFT(B658)="D"),"D","")&amp;B658&amp;"."&amp;COUNTIF(B$3:B657,B658)+1)</f>
        <v/>
      </c>
      <c r="E658" s="212"/>
      <c r="F658" s="359"/>
      <c r="G658" s="449"/>
      <c r="H658" s="453" t="str">
        <f t="shared" si="10"/>
        <v/>
      </c>
    </row>
    <row r="659" spans="2:8" x14ac:dyDescent="0.25">
      <c r="B659" s="356"/>
      <c r="C659" s="393" t="str">
        <f>IFERROR(IF(ISBLANK(B659),"",IFERROR(_xlfn.XLOOKUP(B659,'First-Tier Entities'!B:B,'First-Tier Entities'!C:C),IFERROR(_xlfn.XLOOKUP(""&amp;'Distribution Reporting'!B659,'Distribution Reporting'!D:D,'Distribution Reporting'!E:E),_xlfn.XLOOKUP(""&amp;B659,'Downstream Obligations'!D:D,'Downstream Obligations'!E:E)))),"")</f>
        <v/>
      </c>
      <c r="D659" s="394" t="str">
        <f>IF(ISBLANK(B659),"",IF(NOT(LEFT(B659)="D"),"D","")&amp;B659&amp;"."&amp;COUNTIF(B$3:B658,B659)+1)</f>
        <v/>
      </c>
      <c r="E659" s="212"/>
      <c r="F659" s="359"/>
      <c r="G659" s="449"/>
      <c r="H659" s="453" t="str">
        <f t="shared" si="10"/>
        <v/>
      </c>
    </row>
    <row r="660" spans="2:8" x14ac:dyDescent="0.25">
      <c r="B660" s="356"/>
      <c r="C660" s="393" t="str">
        <f>IFERROR(IF(ISBLANK(B660),"",IFERROR(_xlfn.XLOOKUP(B660,'First-Tier Entities'!B:B,'First-Tier Entities'!C:C),IFERROR(_xlfn.XLOOKUP(""&amp;'Distribution Reporting'!B660,'Distribution Reporting'!D:D,'Distribution Reporting'!E:E),_xlfn.XLOOKUP(""&amp;B660,'Downstream Obligations'!D:D,'Downstream Obligations'!E:E)))),"")</f>
        <v/>
      </c>
      <c r="D660" s="394" t="str">
        <f>IF(ISBLANK(B660),"",IF(NOT(LEFT(B660)="D"),"D","")&amp;B660&amp;"."&amp;COUNTIF(B$3:B659,B660)+1)</f>
        <v/>
      </c>
      <c r="E660" s="212"/>
      <c r="F660" s="359"/>
      <c r="G660" s="449"/>
      <c r="H660" s="453" t="str">
        <f t="shared" si="10"/>
        <v/>
      </c>
    </row>
    <row r="661" spans="2:8" x14ac:dyDescent="0.25">
      <c r="B661" s="356"/>
      <c r="C661" s="393" t="str">
        <f>IFERROR(IF(ISBLANK(B661),"",IFERROR(_xlfn.XLOOKUP(B661,'First-Tier Entities'!B:B,'First-Tier Entities'!C:C),IFERROR(_xlfn.XLOOKUP(""&amp;'Distribution Reporting'!B661,'Distribution Reporting'!D:D,'Distribution Reporting'!E:E),_xlfn.XLOOKUP(""&amp;B661,'Downstream Obligations'!D:D,'Downstream Obligations'!E:E)))),"")</f>
        <v/>
      </c>
      <c r="D661" s="394" t="str">
        <f>IF(ISBLANK(B661),"",IF(NOT(LEFT(B661)="D"),"D","")&amp;B661&amp;"."&amp;COUNTIF(B$3:B660,B661)+1)</f>
        <v/>
      </c>
      <c r="E661" s="212"/>
      <c r="F661" s="359"/>
      <c r="G661" s="449"/>
      <c r="H661" s="453" t="str">
        <f t="shared" si="10"/>
        <v/>
      </c>
    </row>
    <row r="662" spans="2:8" x14ac:dyDescent="0.25">
      <c r="B662" s="356"/>
      <c r="C662" s="393" t="str">
        <f>IFERROR(IF(ISBLANK(B662),"",IFERROR(_xlfn.XLOOKUP(B662,'First-Tier Entities'!B:B,'First-Tier Entities'!C:C),IFERROR(_xlfn.XLOOKUP(""&amp;'Distribution Reporting'!B662,'Distribution Reporting'!D:D,'Distribution Reporting'!E:E),_xlfn.XLOOKUP(""&amp;B662,'Downstream Obligations'!D:D,'Downstream Obligations'!E:E)))),"")</f>
        <v/>
      </c>
      <c r="D662" s="394" t="str">
        <f>IF(ISBLANK(B662),"",IF(NOT(LEFT(B662)="D"),"D","")&amp;B662&amp;"."&amp;COUNTIF(B$3:B661,B662)+1)</f>
        <v/>
      </c>
      <c r="E662" s="212"/>
      <c r="F662" s="359"/>
      <c r="G662" s="449"/>
      <c r="H662" s="453" t="str">
        <f t="shared" si="10"/>
        <v/>
      </c>
    </row>
    <row r="663" spans="2:8" x14ac:dyDescent="0.25">
      <c r="B663" s="356"/>
      <c r="C663" s="393" t="str">
        <f>IFERROR(IF(ISBLANK(B663),"",IFERROR(_xlfn.XLOOKUP(B663,'First-Tier Entities'!B:B,'First-Tier Entities'!C:C),IFERROR(_xlfn.XLOOKUP(""&amp;'Distribution Reporting'!B663,'Distribution Reporting'!D:D,'Distribution Reporting'!E:E),_xlfn.XLOOKUP(""&amp;B663,'Downstream Obligations'!D:D,'Downstream Obligations'!E:E)))),"")</f>
        <v/>
      </c>
      <c r="D663" s="394" t="str">
        <f>IF(ISBLANK(B663),"",IF(NOT(LEFT(B663)="D"),"D","")&amp;B663&amp;"."&amp;COUNTIF(B$3:B662,B663)+1)</f>
        <v/>
      </c>
      <c r="E663" s="212"/>
      <c r="F663" s="359"/>
      <c r="G663" s="449"/>
      <c r="H663" s="453" t="str">
        <f t="shared" si="10"/>
        <v/>
      </c>
    </row>
    <row r="664" spans="2:8" x14ac:dyDescent="0.25">
      <c r="B664" s="356"/>
      <c r="C664" s="393" t="str">
        <f>IFERROR(IF(ISBLANK(B664),"",IFERROR(_xlfn.XLOOKUP(B664,'First-Tier Entities'!B:B,'First-Tier Entities'!C:C),IFERROR(_xlfn.XLOOKUP(""&amp;'Distribution Reporting'!B664,'Distribution Reporting'!D:D,'Distribution Reporting'!E:E),_xlfn.XLOOKUP(""&amp;B664,'Downstream Obligations'!D:D,'Downstream Obligations'!E:E)))),"")</f>
        <v/>
      </c>
      <c r="D664" s="394" t="str">
        <f>IF(ISBLANK(B664),"",IF(NOT(LEFT(B664)="D"),"D","")&amp;B664&amp;"."&amp;COUNTIF(B$3:B663,B664)+1)</f>
        <v/>
      </c>
      <c r="E664" s="212"/>
      <c r="F664" s="359"/>
      <c r="G664" s="449"/>
      <c r="H664" s="453" t="str">
        <f t="shared" si="10"/>
        <v/>
      </c>
    </row>
    <row r="665" spans="2:8" x14ac:dyDescent="0.25">
      <c r="B665" s="356"/>
      <c r="C665" s="393" t="str">
        <f>IFERROR(IF(ISBLANK(B665),"",IFERROR(_xlfn.XLOOKUP(B665,'First-Tier Entities'!B:B,'First-Tier Entities'!C:C),IFERROR(_xlfn.XLOOKUP(""&amp;'Distribution Reporting'!B665,'Distribution Reporting'!D:D,'Distribution Reporting'!E:E),_xlfn.XLOOKUP(""&amp;B665,'Downstream Obligations'!D:D,'Downstream Obligations'!E:E)))),"")</f>
        <v/>
      </c>
      <c r="D665" s="394" t="str">
        <f>IF(ISBLANK(B665),"",IF(NOT(LEFT(B665)="D"),"D","")&amp;B665&amp;"."&amp;COUNTIF(B$3:B664,B665)+1)</f>
        <v/>
      </c>
      <c r="E665" s="212"/>
      <c r="F665" s="359"/>
      <c r="G665" s="449"/>
      <c r="H665" s="453" t="str">
        <f t="shared" si="10"/>
        <v/>
      </c>
    </row>
    <row r="666" spans="2:8" x14ac:dyDescent="0.25">
      <c r="B666" s="356"/>
      <c r="C666" s="393" t="str">
        <f>IFERROR(IF(ISBLANK(B666),"",IFERROR(_xlfn.XLOOKUP(B666,'First-Tier Entities'!B:B,'First-Tier Entities'!C:C),IFERROR(_xlfn.XLOOKUP(""&amp;'Distribution Reporting'!B666,'Distribution Reporting'!D:D,'Distribution Reporting'!E:E),_xlfn.XLOOKUP(""&amp;B666,'Downstream Obligations'!D:D,'Downstream Obligations'!E:E)))),"")</f>
        <v/>
      </c>
      <c r="D666" s="394" t="str">
        <f>IF(ISBLANK(B666),"",IF(NOT(LEFT(B666)="D"),"D","")&amp;B666&amp;"."&amp;COUNTIF(B$3:B665,B666)+1)</f>
        <v/>
      </c>
      <c r="E666" s="212"/>
      <c r="F666" s="359"/>
      <c r="G666" s="449"/>
      <c r="H666" s="453" t="str">
        <f t="shared" si="10"/>
        <v/>
      </c>
    </row>
    <row r="667" spans="2:8" x14ac:dyDescent="0.25">
      <c r="B667" s="356"/>
      <c r="C667" s="393" t="str">
        <f>IFERROR(IF(ISBLANK(B667),"",IFERROR(_xlfn.XLOOKUP(B667,'First-Tier Entities'!B:B,'First-Tier Entities'!C:C),IFERROR(_xlfn.XLOOKUP(""&amp;'Distribution Reporting'!B667,'Distribution Reporting'!D:D,'Distribution Reporting'!E:E),_xlfn.XLOOKUP(""&amp;B667,'Downstream Obligations'!D:D,'Downstream Obligations'!E:E)))),"")</f>
        <v/>
      </c>
      <c r="D667" s="394" t="str">
        <f>IF(ISBLANK(B667),"",IF(NOT(LEFT(B667)="D"),"D","")&amp;B667&amp;"."&amp;COUNTIF(B$3:B666,B667)+1)</f>
        <v/>
      </c>
      <c r="E667" s="212"/>
      <c r="F667" s="359"/>
      <c r="G667" s="449"/>
      <c r="H667" s="453" t="str">
        <f t="shared" si="10"/>
        <v/>
      </c>
    </row>
    <row r="668" spans="2:8" x14ac:dyDescent="0.25">
      <c r="B668" s="356"/>
      <c r="C668" s="393" t="str">
        <f>IFERROR(IF(ISBLANK(B668),"",IFERROR(_xlfn.XLOOKUP(B668,'First-Tier Entities'!B:B,'First-Tier Entities'!C:C),IFERROR(_xlfn.XLOOKUP(""&amp;'Distribution Reporting'!B668,'Distribution Reporting'!D:D,'Distribution Reporting'!E:E),_xlfn.XLOOKUP(""&amp;B668,'Downstream Obligations'!D:D,'Downstream Obligations'!E:E)))),"")</f>
        <v/>
      </c>
      <c r="D668" s="394" t="str">
        <f>IF(ISBLANK(B668),"",IF(NOT(LEFT(B668)="D"),"D","")&amp;B668&amp;"."&amp;COUNTIF(B$3:B667,B668)+1)</f>
        <v/>
      </c>
      <c r="E668" s="212"/>
      <c r="F668" s="359"/>
      <c r="G668" s="449"/>
      <c r="H668" s="453" t="str">
        <f t="shared" si="10"/>
        <v/>
      </c>
    </row>
    <row r="669" spans="2:8" x14ac:dyDescent="0.25">
      <c r="B669" s="356"/>
      <c r="C669" s="393" t="str">
        <f>IFERROR(IF(ISBLANK(B669),"",IFERROR(_xlfn.XLOOKUP(B669,'First-Tier Entities'!B:B,'First-Tier Entities'!C:C),IFERROR(_xlfn.XLOOKUP(""&amp;'Distribution Reporting'!B669,'Distribution Reporting'!D:D,'Distribution Reporting'!E:E),_xlfn.XLOOKUP(""&amp;B669,'Downstream Obligations'!D:D,'Downstream Obligations'!E:E)))),"")</f>
        <v/>
      </c>
      <c r="D669" s="394" t="str">
        <f>IF(ISBLANK(B669),"",IF(NOT(LEFT(B669)="D"),"D","")&amp;B669&amp;"."&amp;COUNTIF(B$3:B668,B669)+1)</f>
        <v/>
      </c>
      <c r="E669" s="212"/>
      <c r="F669" s="359"/>
      <c r="G669" s="449"/>
      <c r="H669" s="453" t="str">
        <f t="shared" si="10"/>
        <v/>
      </c>
    </row>
    <row r="670" spans="2:8" x14ac:dyDescent="0.25">
      <c r="B670" s="356"/>
      <c r="C670" s="393" t="str">
        <f>IFERROR(IF(ISBLANK(B670),"",IFERROR(_xlfn.XLOOKUP(B670,'First-Tier Entities'!B:B,'First-Tier Entities'!C:C),IFERROR(_xlfn.XLOOKUP(""&amp;'Distribution Reporting'!B670,'Distribution Reporting'!D:D,'Distribution Reporting'!E:E),_xlfn.XLOOKUP(""&amp;B670,'Downstream Obligations'!D:D,'Downstream Obligations'!E:E)))),"")</f>
        <v/>
      </c>
      <c r="D670" s="394" t="str">
        <f>IF(ISBLANK(B670),"",IF(NOT(LEFT(B670)="D"),"D","")&amp;B670&amp;"."&amp;COUNTIF(B$3:B669,B670)+1)</f>
        <v/>
      </c>
      <c r="E670" s="212"/>
      <c r="F670" s="359"/>
      <c r="G670" s="449"/>
      <c r="H670" s="453" t="str">
        <f t="shared" si="10"/>
        <v/>
      </c>
    </row>
    <row r="671" spans="2:8" x14ac:dyDescent="0.25">
      <c r="B671" s="356"/>
      <c r="C671" s="393" t="str">
        <f>IFERROR(IF(ISBLANK(B671),"",IFERROR(_xlfn.XLOOKUP(B671,'First-Tier Entities'!B:B,'First-Tier Entities'!C:C),IFERROR(_xlfn.XLOOKUP(""&amp;'Distribution Reporting'!B671,'Distribution Reporting'!D:D,'Distribution Reporting'!E:E),_xlfn.XLOOKUP(""&amp;B671,'Downstream Obligations'!D:D,'Downstream Obligations'!E:E)))),"")</f>
        <v/>
      </c>
      <c r="D671" s="394" t="str">
        <f>IF(ISBLANK(B671),"",IF(NOT(LEFT(B671)="D"),"D","")&amp;B671&amp;"."&amp;COUNTIF(B$3:B670,B671)+1)</f>
        <v/>
      </c>
      <c r="E671" s="212"/>
      <c r="F671" s="359"/>
      <c r="G671" s="449"/>
      <c r="H671" s="453" t="str">
        <f t="shared" si="10"/>
        <v/>
      </c>
    </row>
    <row r="672" spans="2:8" x14ac:dyDescent="0.25">
      <c r="B672" s="356"/>
      <c r="C672" s="393" t="str">
        <f>IFERROR(IF(ISBLANK(B672),"",IFERROR(_xlfn.XLOOKUP(B672,'First-Tier Entities'!B:B,'First-Tier Entities'!C:C),IFERROR(_xlfn.XLOOKUP(""&amp;'Distribution Reporting'!B672,'Distribution Reporting'!D:D,'Distribution Reporting'!E:E),_xlfn.XLOOKUP(""&amp;B672,'Downstream Obligations'!D:D,'Downstream Obligations'!E:E)))),"")</f>
        <v/>
      </c>
      <c r="D672" s="394" t="str">
        <f>IF(ISBLANK(B672),"",IF(NOT(LEFT(B672)="D"),"D","")&amp;B672&amp;"."&amp;COUNTIF(B$3:B671,B672)+1)</f>
        <v/>
      </c>
      <c r="E672" s="212"/>
      <c r="F672" s="359"/>
      <c r="G672" s="449"/>
      <c r="H672" s="453" t="str">
        <f t="shared" si="10"/>
        <v/>
      </c>
    </row>
    <row r="673" spans="2:8" x14ac:dyDescent="0.25">
      <c r="B673" s="356"/>
      <c r="C673" s="393" t="str">
        <f>IFERROR(IF(ISBLANK(B673),"",IFERROR(_xlfn.XLOOKUP(B673,'First-Tier Entities'!B:B,'First-Tier Entities'!C:C),IFERROR(_xlfn.XLOOKUP(""&amp;'Distribution Reporting'!B673,'Distribution Reporting'!D:D,'Distribution Reporting'!E:E),_xlfn.XLOOKUP(""&amp;B673,'Downstream Obligations'!D:D,'Downstream Obligations'!E:E)))),"")</f>
        <v/>
      </c>
      <c r="D673" s="394" t="str">
        <f>IF(ISBLANK(B673),"",IF(NOT(LEFT(B673)="D"),"D","")&amp;B673&amp;"."&amp;COUNTIF(B$3:B672,B673)+1)</f>
        <v/>
      </c>
      <c r="E673" s="212"/>
      <c r="F673" s="359"/>
      <c r="G673" s="449"/>
      <c r="H673" s="453" t="str">
        <f t="shared" si="10"/>
        <v/>
      </c>
    </row>
    <row r="674" spans="2:8" x14ac:dyDescent="0.25">
      <c r="B674" s="356"/>
      <c r="C674" s="393" t="str">
        <f>IFERROR(IF(ISBLANK(B674),"",IFERROR(_xlfn.XLOOKUP(B674,'First-Tier Entities'!B:B,'First-Tier Entities'!C:C),IFERROR(_xlfn.XLOOKUP(""&amp;'Distribution Reporting'!B674,'Distribution Reporting'!D:D,'Distribution Reporting'!E:E),_xlfn.XLOOKUP(""&amp;B674,'Downstream Obligations'!D:D,'Downstream Obligations'!E:E)))),"")</f>
        <v/>
      </c>
      <c r="D674" s="394" t="str">
        <f>IF(ISBLANK(B674),"",IF(NOT(LEFT(B674)="D"),"D","")&amp;B674&amp;"."&amp;COUNTIF(B$3:B673,B674)+1)</f>
        <v/>
      </c>
      <c r="E674" s="212"/>
      <c r="F674" s="359"/>
      <c r="G674" s="449"/>
      <c r="H674" s="453" t="str">
        <f t="shared" si="10"/>
        <v/>
      </c>
    </row>
    <row r="675" spans="2:8" x14ac:dyDescent="0.25">
      <c r="B675" s="356"/>
      <c r="C675" s="393" t="str">
        <f>IFERROR(IF(ISBLANK(B675),"",IFERROR(_xlfn.XLOOKUP(B675,'First-Tier Entities'!B:B,'First-Tier Entities'!C:C),IFERROR(_xlfn.XLOOKUP(""&amp;'Distribution Reporting'!B675,'Distribution Reporting'!D:D,'Distribution Reporting'!E:E),_xlfn.XLOOKUP(""&amp;B675,'Downstream Obligations'!D:D,'Downstream Obligations'!E:E)))),"")</f>
        <v/>
      </c>
      <c r="D675" s="394" t="str">
        <f>IF(ISBLANK(B675),"",IF(NOT(LEFT(B675)="D"),"D","")&amp;B675&amp;"."&amp;COUNTIF(B$3:B674,B675)+1)</f>
        <v/>
      </c>
      <c r="E675" s="212"/>
      <c r="F675" s="359"/>
      <c r="G675" s="449"/>
      <c r="H675" s="453" t="str">
        <f t="shared" si="10"/>
        <v/>
      </c>
    </row>
    <row r="676" spans="2:8" x14ac:dyDescent="0.25">
      <c r="B676" s="356"/>
      <c r="C676" s="393" t="str">
        <f>IFERROR(IF(ISBLANK(B676),"",IFERROR(_xlfn.XLOOKUP(B676,'First-Tier Entities'!B:B,'First-Tier Entities'!C:C),IFERROR(_xlfn.XLOOKUP(""&amp;'Distribution Reporting'!B676,'Distribution Reporting'!D:D,'Distribution Reporting'!E:E),_xlfn.XLOOKUP(""&amp;B676,'Downstream Obligations'!D:D,'Downstream Obligations'!E:E)))),"")</f>
        <v/>
      </c>
      <c r="D676" s="394" t="str">
        <f>IF(ISBLANK(B676),"",IF(NOT(LEFT(B676)="D"),"D","")&amp;B676&amp;"."&amp;COUNTIF(B$3:B675,B676)+1)</f>
        <v/>
      </c>
      <c r="E676" s="212"/>
      <c r="F676" s="359"/>
      <c r="G676" s="449"/>
      <c r="H676" s="453" t="str">
        <f t="shared" si="10"/>
        <v/>
      </c>
    </row>
    <row r="677" spans="2:8" x14ac:dyDescent="0.25">
      <c r="B677" s="356"/>
      <c r="C677" s="393" t="str">
        <f>IFERROR(IF(ISBLANK(B677),"",IFERROR(_xlfn.XLOOKUP(B677,'First-Tier Entities'!B:B,'First-Tier Entities'!C:C),IFERROR(_xlfn.XLOOKUP(""&amp;'Distribution Reporting'!B677,'Distribution Reporting'!D:D,'Distribution Reporting'!E:E),_xlfn.XLOOKUP(""&amp;B677,'Downstream Obligations'!D:D,'Downstream Obligations'!E:E)))),"")</f>
        <v/>
      </c>
      <c r="D677" s="394" t="str">
        <f>IF(ISBLANK(B677),"",IF(NOT(LEFT(B677)="D"),"D","")&amp;B677&amp;"."&amp;COUNTIF(B$3:B676,B677)+1)</f>
        <v/>
      </c>
      <c r="E677" s="212"/>
      <c r="F677" s="359"/>
      <c r="G677" s="449"/>
      <c r="H677" s="453" t="str">
        <f t="shared" si="10"/>
        <v/>
      </c>
    </row>
    <row r="678" spans="2:8" x14ac:dyDescent="0.25">
      <c r="B678" s="356"/>
      <c r="C678" s="393" t="str">
        <f>IFERROR(IF(ISBLANK(B678),"",IFERROR(_xlfn.XLOOKUP(B678,'First-Tier Entities'!B:B,'First-Tier Entities'!C:C),IFERROR(_xlfn.XLOOKUP(""&amp;'Distribution Reporting'!B678,'Distribution Reporting'!D:D,'Distribution Reporting'!E:E),_xlfn.XLOOKUP(""&amp;B678,'Downstream Obligations'!D:D,'Downstream Obligations'!E:E)))),"")</f>
        <v/>
      </c>
      <c r="D678" s="394" t="str">
        <f>IF(ISBLANK(B678),"",IF(NOT(LEFT(B678)="D"),"D","")&amp;B678&amp;"."&amp;COUNTIF(B$3:B677,B678)+1)</f>
        <v/>
      </c>
      <c r="E678" s="212"/>
      <c r="F678" s="359"/>
      <c r="G678" s="449"/>
      <c r="H678" s="453" t="str">
        <f t="shared" si="10"/>
        <v/>
      </c>
    </row>
    <row r="679" spans="2:8" x14ac:dyDescent="0.25">
      <c r="B679" s="356"/>
      <c r="C679" s="393" t="str">
        <f>IFERROR(IF(ISBLANK(B679),"",IFERROR(_xlfn.XLOOKUP(B679,'First-Tier Entities'!B:B,'First-Tier Entities'!C:C),IFERROR(_xlfn.XLOOKUP(""&amp;'Distribution Reporting'!B679,'Distribution Reporting'!D:D,'Distribution Reporting'!E:E),_xlfn.XLOOKUP(""&amp;B679,'Downstream Obligations'!D:D,'Downstream Obligations'!E:E)))),"")</f>
        <v/>
      </c>
      <c r="D679" s="394" t="str">
        <f>IF(ISBLANK(B679),"",IF(NOT(LEFT(B679)="D"),"D","")&amp;B679&amp;"."&amp;COUNTIF(B$3:B678,B679)+1)</f>
        <v/>
      </c>
      <c r="E679" s="212"/>
      <c r="F679" s="359"/>
      <c r="G679" s="449"/>
      <c r="H679" s="453" t="str">
        <f t="shared" si="10"/>
        <v/>
      </c>
    </row>
    <row r="680" spans="2:8" x14ac:dyDescent="0.25">
      <c r="B680" s="356"/>
      <c r="C680" s="393" t="str">
        <f>IFERROR(IF(ISBLANK(B680),"",IFERROR(_xlfn.XLOOKUP(B680,'First-Tier Entities'!B:B,'First-Tier Entities'!C:C),IFERROR(_xlfn.XLOOKUP(""&amp;'Distribution Reporting'!B680,'Distribution Reporting'!D:D,'Distribution Reporting'!E:E),_xlfn.XLOOKUP(""&amp;B680,'Downstream Obligations'!D:D,'Downstream Obligations'!E:E)))),"")</f>
        <v/>
      </c>
      <c r="D680" s="394" t="str">
        <f>IF(ISBLANK(B680),"",IF(NOT(LEFT(B680)="D"),"D","")&amp;B680&amp;"."&amp;COUNTIF(B$3:B679,B680)+1)</f>
        <v/>
      </c>
      <c r="E680" s="212"/>
      <c r="F680" s="359"/>
      <c r="G680" s="449"/>
      <c r="H680" s="453" t="str">
        <f t="shared" si="10"/>
        <v/>
      </c>
    </row>
    <row r="681" spans="2:8" x14ac:dyDescent="0.25">
      <c r="B681" s="356"/>
      <c r="C681" s="393" t="str">
        <f>IFERROR(IF(ISBLANK(B681),"",IFERROR(_xlfn.XLOOKUP(B681,'First-Tier Entities'!B:B,'First-Tier Entities'!C:C),IFERROR(_xlfn.XLOOKUP(""&amp;'Distribution Reporting'!B681,'Distribution Reporting'!D:D,'Distribution Reporting'!E:E),_xlfn.XLOOKUP(""&amp;B681,'Downstream Obligations'!D:D,'Downstream Obligations'!E:E)))),"")</f>
        <v/>
      </c>
      <c r="D681" s="394" t="str">
        <f>IF(ISBLANK(B681),"",IF(NOT(LEFT(B681)="D"),"D","")&amp;B681&amp;"."&amp;COUNTIF(B$3:B680,B681)+1)</f>
        <v/>
      </c>
      <c r="E681" s="212"/>
      <c r="F681" s="359"/>
      <c r="G681" s="449"/>
      <c r="H681" s="453" t="str">
        <f t="shared" si="10"/>
        <v/>
      </c>
    </row>
    <row r="682" spans="2:8" x14ac:dyDescent="0.25">
      <c r="B682" s="356"/>
      <c r="C682" s="393" t="str">
        <f>IFERROR(IF(ISBLANK(B682),"",IFERROR(_xlfn.XLOOKUP(B682,'First-Tier Entities'!B:B,'First-Tier Entities'!C:C),IFERROR(_xlfn.XLOOKUP(""&amp;'Distribution Reporting'!B682,'Distribution Reporting'!D:D,'Distribution Reporting'!E:E),_xlfn.XLOOKUP(""&amp;B682,'Downstream Obligations'!D:D,'Downstream Obligations'!E:E)))),"")</f>
        <v/>
      </c>
      <c r="D682" s="394" t="str">
        <f>IF(ISBLANK(B682),"",IF(NOT(LEFT(B682)="D"),"D","")&amp;B682&amp;"."&amp;COUNTIF(B$3:B681,B682)+1)</f>
        <v/>
      </c>
      <c r="E682" s="212"/>
      <c r="F682" s="359"/>
      <c r="G682" s="449"/>
      <c r="H682" s="453" t="str">
        <f t="shared" si="10"/>
        <v/>
      </c>
    </row>
    <row r="683" spans="2:8" x14ac:dyDescent="0.25">
      <c r="B683" s="356"/>
      <c r="C683" s="393" t="str">
        <f>IFERROR(IF(ISBLANK(B683),"",IFERROR(_xlfn.XLOOKUP(B683,'First-Tier Entities'!B:B,'First-Tier Entities'!C:C),IFERROR(_xlfn.XLOOKUP(""&amp;'Distribution Reporting'!B683,'Distribution Reporting'!D:D,'Distribution Reporting'!E:E),_xlfn.XLOOKUP(""&amp;B683,'Downstream Obligations'!D:D,'Downstream Obligations'!E:E)))),"")</f>
        <v/>
      </c>
      <c r="D683" s="394" t="str">
        <f>IF(ISBLANK(B683),"",IF(NOT(LEFT(B683)="D"),"D","")&amp;B683&amp;"."&amp;COUNTIF(B$3:B682,B683)+1)</f>
        <v/>
      </c>
      <c r="E683" s="212"/>
      <c r="F683" s="359"/>
      <c r="G683" s="449"/>
      <c r="H683" s="453" t="str">
        <f t="shared" si="10"/>
        <v/>
      </c>
    </row>
    <row r="684" spans="2:8" x14ac:dyDescent="0.25">
      <c r="B684" s="356"/>
      <c r="C684" s="393" t="str">
        <f>IFERROR(IF(ISBLANK(B684),"",IFERROR(_xlfn.XLOOKUP(B684,'First-Tier Entities'!B:B,'First-Tier Entities'!C:C),IFERROR(_xlfn.XLOOKUP(""&amp;'Distribution Reporting'!B684,'Distribution Reporting'!D:D,'Distribution Reporting'!E:E),_xlfn.XLOOKUP(""&amp;B684,'Downstream Obligations'!D:D,'Downstream Obligations'!E:E)))),"")</f>
        <v/>
      </c>
      <c r="D684" s="394" t="str">
        <f>IF(ISBLANK(B684),"",IF(NOT(LEFT(B684)="D"),"D","")&amp;B684&amp;"."&amp;COUNTIF(B$3:B683,B684)+1)</f>
        <v/>
      </c>
      <c r="E684" s="212"/>
      <c r="F684" s="359"/>
      <c r="G684" s="449"/>
      <c r="H684" s="453" t="str">
        <f t="shared" si="10"/>
        <v/>
      </c>
    </row>
    <row r="685" spans="2:8" x14ac:dyDescent="0.25">
      <c r="B685" s="356"/>
      <c r="C685" s="393" t="str">
        <f>IFERROR(IF(ISBLANK(B685),"",IFERROR(_xlfn.XLOOKUP(B685,'First-Tier Entities'!B:B,'First-Tier Entities'!C:C),IFERROR(_xlfn.XLOOKUP(""&amp;'Distribution Reporting'!B685,'Distribution Reporting'!D:D,'Distribution Reporting'!E:E),_xlfn.XLOOKUP(""&amp;B685,'Downstream Obligations'!D:D,'Downstream Obligations'!E:E)))),"")</f>
        <v/>
      </c>
      <c r="D685" s="394" t="str">
        <f>IF(ISBLANK(B685),"",IF(NOT(LEFT(B685)="D"),"D","")&amp;B685&amp;"."&amp;COUNTIF(B$3:B684,B685)+1)</f>
        <v/>
      </c>
      <c r="E685" s="212"/>
      <c r="F685" s="359"/>
      <c r="G685" s="449"/>
      <c r="H685" s="453" t="str">
        <f t="shared" si="10"/>
        <v/>
      </c>
    </row>
    <row r="686" spans="2:8" x14ac:dyDescent="0.25">
      <c r="B686" s="356"/>
      <c r="C686" s="393" t="str">
        <f>IFERROR(IF(ISBLANK(B686),"",IFERROR(_xlfn.XLOOKUP(B686,'First-Tier Entities'!B:B,'First-Tier Entities'!C:C),IFERROR(_xlfn.XLOOKUP(""&amp;'Distribution Reporting'!B686,'Distribution Reporting'!D:D,'Distribution Reporting'!E:E),_xlfn.XLOOKUP(""&amp;B686,'Downstream Obligations'!D:D,'Downstream Obligations'!E:E)))),"")</f>
        <v/>
      </c>
      <c r="D686" s="394" t="str">
        <f>IF(ISBLANK(B686),"",IF(NOT(LEFT(B686)="D"),"D","")&amp;B686&amp;"."&amp;COUNTIF(B$3:B685,B686)+1)</f>
        <v/>
      </c>
      <c r="E686" s="212"/>
      <c r="F686" s="359"/>
      <c r="G686" s="449"/>
      <c r="H686" s="453" t="str">
        <f t="shared" si="10"/>
        <v/>
      </c>
    </row>
    <row r="687" spans="2:8" x14ac:dyDescent="0.25">
      <c r="B687" s="356"/>
      <c r="C687" s="393" t="str">
        <f>IFERROR(IF(ISBLANK(B687),"",IFERROR(_xlfn.XLOOKUP(B687,'First-Tier Entities'!B:B,'First-Tier Entities'!C:C),IFERROR(_xlfn.XLOOKUP(""&amp;'Distribution Reporting'!B687,'Distribution Reporting'!D:D,'Distribution Reporting'!E:E),_xlfn.XLOOKUP(""&amp;B687,'Downstream Obligations'!D:D,'Downstream Obligations'!E:E)))),"")</f>
        <v/>
      </c>
      <c r="D687" s="394" t="str">
        <f>IF(ISBLANK(B687),"",IF(NOT(LEFT(B687)="D"),"D","")&amp;B687&amp;"."&amp;COUNTIF(B$3:B686,B687)+1)</f>
        <v/>
      </c>
      <c r="E687" s="212"/>
      <c r="F687" s="359"/>
      <c r="G687" s="449"/>
      <c r="H687" s="453" t="str">
        <f t="shared" si="10"/>
        <v/>
      </c>
    </row>
    <row r="688" spans="2:8" x14ac:dyDescent="0.25">
      <c r="B688" s="356"/>
      <c r="C688" s="393" t="str">
        <f>IFERROR(IF(ISBLANK(B688),"",IFERROR(_xlfn.XLOOKUP(B688,'First-Tier Entities'!B:B,'First-Tier Entities'!C:C),IFERROR(_xlfn.XLOOKUP(""&amp;'Distribution Reporting'!B688,'Distribution Reporting'!D:D,'Distribution Reporting'!E:E),_xlfn.XLOOKUP(""&amp;B688,'Downstream Obligations'!D:D,'Downstream Obligations'!E:E)))),"")</f>
        <v/>
      </c>
      <c r="D688" s="394" t="str">
        <f>IF(ISBLANK(B688),"",IF(NOT(LEFT(B688)="D"),"D","")&amp;B688&amp;"."&amp;COUNTIF(B$3:B687,B688)+1)</f>
        <v/>
      </c>
      <c r="E688" s="212"/>
      <c r="F688" s="359"/>
      <c r="G688" s="449"/>
      <c r="H688" s="453" t="str">
        <f t="shared" si="10"/>
        <v/>
      </c>
    </row>
    <row r="689" spans="2:8" x14ac:dyDescent="0.25">
      <c r="B689" s="356"/>
      <c r="C689" s="393" t="str">
        <f>IFERROR(IF(ISBLANK(B689),"",IFERROR(_xlfn.XLOOKUP(B689,'First-Tier Entities'!B:B,'First-Tier Entities'!C:C),IFERROR(_xlfn.XLOOKUP(""&amp;'Distribution Reporting'!B689,'Distribution Reporting'!D:D,'Distribution Reporting'!E:E),_xlfn.XLOOKUP(""&amp;B689,'Downstream Obligations'!D:D,'Downstream Obligations'!E:E)))),"")</f>
        <v/>
      </c>
      <c r="D689" s="394" t="str">
        <f>IF(ISBLANK(B689),"",IF(NOT(LEFT(B689)="D"),"D","")&amp;B689&amp;"."&amp;COUNTIF(B$3:B688,B689)+1)</f>
        <v/>
      </c>
      <c r="E689" s="212"/>
      <c r="F689" s="359"/>
      <c r="G689" s="449"/>
      <c r="H689" s="453" t="str">
        <f t="shared" si="10"/>
        <v/>
      </c>
    </row>
    <row r="690" spans="2:8" x14ac:dyDescent="0.25">
      <c r="B690" s="356"/>
      <c r="C690" s="393" t="str">
        <f>IFERROR(IF(ISBLANK(B690),"",IFERROR(_xlfn.XLOOKUP(B690,'First-Tier Entities'!B:B,'First-Tier Entities'!C:C),IFERROR(_xlfn.XLOOKUP(""&amp;'Distribution Reporting'!B690,'Distribution Reporting'!D:D,'Distribution Reporting'!E:E),_xlfn.XLOOKUP(""&amp;B690,'Downstream Obligations'!D:D,'Downstream Obligations'!E:E)))),"")</f>
        <v/>
      </c>
      <c r="D690" s="394" t="str">
        <f>IF(ISBLANK(B690),"",IF(NOT(LEFT(B690)="D"),"D","")&amp;B690&amp;"."&amp;COUNTIF(B$3:B689,B690)+1)</f>
        <v/>
      </c>
      <c r="E690" s="212"/>
      <c r="F690" s="359"/>
      <c r="G690" s="449"/>
      <c r="H690" s="453" t="str">
        <f t="shared" si="10"/>
        <v/>
      </c>
    </row>
    <row r="691" spans="2:8" x14ac:dyDescent="0.25">
      <c r="B691" s="356"/>
      <c r="C691" s="393" t="str">
        <f>IFERROR(IF(ISBLANK(B691),"",IFERROR(_xlfn.XLOOKUP(B691,'First-Tier Entities'!B:B,'First-Tier Entities'!C:C),IFERROR(_xlfn.XLOOKUP(""&amp;'Distribution Reporting'!B691,'Distribution Reporting'!D:D,'Distribution Reporting'!E:E),_xlfn.XLOOKUP(""&amp;B691,'Downstream Obligations'!D:D,'Downstream Obligations'!E:E)))),"")</f>
        <v/>
      </c>
      <c r="D691" s="394" t="str">
        <f>IF(ISBLANK(B691),"",IF(NOT(LEFT(B691)="D"),"D","")&amp;B691&amp;"."&amp;COUNTIF(B$3:B690,B691)+1)</f>
        <v/>
      </c>
      <c r="E691" s="212"/>
      <c r="F691" s="359"/>
      <c r="G691" s="449"/>
      <c r="H691" s="453" t="str">
        <f t="shared" si="10"/>
        <v/>
      </c>
    </row>
    <row r="692" spans="2:8" x14ac:dyDescent="0.25">
      <c r="B692" s="356"/>
      <c r="C692" s="393" t="str">
        <f>IFERROR(IF(ISBLANK(B692),"",IFERROR(_xlfn.XLOOKUP(B692,'First-Tier Entities'!B:B,'First-Tier Entities'!C:C),IFERROR(_xlfn.XLOOKUP(""&amp;'Distribution Reporting'!B692,'Distribution Reporting'!D:D,'Distribution Reporting'!E:E),_xlfn.XLOOKUP(""&amp;B692,'Downstream Obligations'!D:D,'Downstream Obligations'!E:E)))),"")</f>
        <v/>
      </c>
      <c r="D692" s="394" t="str">
        <f>IF(ISBLANK(B692),"",IF(NOT(LEFT(B692)="D"),"D","")&amp;B692&amp;"."&amp;COUNTIF(B$3:B691,B692)+1)</f>
        <v/>
      </c>
      <c r="E692" s="212"/>
      <c r="F692" s="359"/>
      <c r="G692" s="449"/>
      <c r="H692" s="453" t="str">
        <f t="shared" si="10"/>
        <v/>
      </c>
    </row>
    <row r="693" spans="2:8" x14ac:dyDescent="0.25">
      <c r="B693" s="356"/>
      <c r="C693" s="393" t="str">
        <f>IFERROR(IF(ISBLANK(B693),"",IFERROR(_xlfn.XLOOKUP(B693,'First-Tier Entities'!B:B,'First-Tier Entities'!C:C),IFERROR(_xlfn.XLOOKUP(""&amp;'Distribution Reporting'!B693,'Distribution Reporting'!D:D,'Distribution Reporting'!E:E),_xlfn.XLOOKUP(""&amp;B693,'Downstream Obligations'!D:D,'Downstream Obligations'!E:E)))),"")</f>
        <v/>
      </c>
      <c r="D693" s="394" t="str">
        <f>IF(ISBLANK(B693),"",IF(NOT(LEFT(B693)="D"),"D","")&amp;B693&amp;"."&amp;COUNTIF(B$3:B692,B693)+1)</f>
        <v/>
      </c>
      <c r="E693" s="212"/>
      <c r="F693" s="359"/>
      <c r="G693" s="449"/>
      <c r="H693" s="453" t="str">
        <f t="shared" si="10"/>
        <v/>
      </c>
    </row>
    <row r="694" spans="2:8" x14ac:dyDescent="0.25">
      <c r="B694" s="356"/>
      <c r="C694" s="393" t="str">
        <f>IFERROR(IF(ISBLANK(B694),"",IFERROR(_xlfn.XLOOKUP(B694,'First-Tier Entities'!B:B,'First-Tier Entities'!C:C),IFERROR(_xlfn.XLOOKUP(""&amp;'Distribution Reporting'!B694,'Distribution Reporting'!D:D,'Distribution Reporting'!E:E),_xlfn.XLOOKUP(""&amp;B694,'Downstream Obligations'!D:D,'Downstream Obligations'!E:E)))),"")</f>
        <v/>
      </c>
      <c r="D694" s="394" t="str">
        <f>IF(ISBLANK(B694),"",IF(NOT(LEFT(B694)="D"),"D","")&amp;B694&amp;"."&amp;COUNTIF(B$3:B693,B694)+1)</f>
        <v/>
      </c>
      <c r="E694" s="212"/>
      <c r="F694" s="359"/>
      <c r="G694" s="449"/>
      <c r="H694" s="453" t="str">
        <f t="shared" si="10"/>
        <v/>
      </c>
    </row>
    <row r="695" spans="2:8" x14ac:dyDescent="0.25">
      <c r="B695" s="356"/>
      <c r="C695" s="393" t="str">
        <f>IFERROR(IF(ISBLANK(B695),"",IFERROR(_xlfn.XLOOKUP(B695,'First-Tier Entities'!B:B,'First-Tier Entities'!C:C),IFERROR(_xlfn.XLOOKUP(""&amp;'Distribution Reporting'!B695,'Distribution Reporting'!D:D,'Distribution Reporting'!E:E),_xlfn.XLOOKUP(""&amp;B695,'Downstream Obligations'!D:D,'Downstream Obligations'!E:E)))),"")</f>
        <v/>
      </c>
      <c r="D695" s="394" t="str">
        <f>IF(ISBLANK(B695),"",IF(NOT(LEFT(B695)="D"),"D","")&amp;B695&amp;"."&amp;COUNTIF(B$3:B694,B695)+1)</f>
        <v/>
      </c>
      <c r="E695" s="212"/>
      <c r="F695" s="359"/>
      <c r="G695" s="449"/>
      <c r="H695" s="453" t="str">
        <f t="shared" si="10"/>
        <v/>
      </c>
    </row>
    <row r="696" spans="2:8" x14ac:dyDescent="0.25">
      <c r="B696" s="356"/>
      <c r="C696" s="393" t="str">
        <f>IFERROR(IF(ISBLANK(B696),"",IFERROR(_xlfn.XLOOKUP(B696,'First-Tier Entities'!B:B,'First-Tier Entities'!C:C),IFERROR(_xlfn.XLOOKUP(""&amp;'Distribution Reporting'!B696,'Distribution Reporting'!D:D,'Distribution Reporting'!E:E),_xlfn.XLOOKUP(""&amp;B696,'Downstream Obligations'!D:D,'Downstream Obligations'!E:E)))),"")</f>
        <v/>
      </c>
      <c r="D696" s="394" t="str">
        <f>IF(ISBLANK(B696),"",IF(NOT(LEFT(B696)="D"),"D","")&amp;B696&amp;"."&amp;COUNTIF(B$3:B695,B696)+1)</f>
        <v/>
      </c>
      <c r="E696" s="212"/>
      <c r="F696" s="359"/>
      <c r="G696" s="449"/>
      <c r="H696" s="453" t="str">
        <f t="shared" si="10"/>
        <v/>
      </c>
    </row>
    <row r="697" spans="2:8" x14ac:dyDescent="0.25">
      <c r="B697" s="356"/>
      <c r="C697" s="393" t="str">
        <f>IFERROR(IF(ISBLANK(B697),"",IFERROR(_xlfn.XLOOKUP(B697,'First-Tier Entities'!B:B,'First-Tier Entities'!C:C),IFERROR(_xlfn.XLOOKUP(""&amp;'Distribution Reporting'!B697,'Distribution Reporting'!D:D,'Distribution Reporting'!E:E),_xlfn.XLOOKUP(""&amp;B697,'Downstream Obligations'!D:D,'Downstream Obligations'!E:E)))),"")</f>
        <v/>
      </c>
      <c r="D697" s="394" t="str">
        <f>IF(ISBLANK(B697),"",IF(NOT(LEFT(B697)="D"),"D","")&amp;B697&amp;"."&amp;COUNTIF(B$3:B696,B697)+1)</f>
        <v/>
      </c>
      <c r="E697" s="212"/>
      <c r="F697" s="359"/>
      <c r="G697" s="449"/>
      <c r="H697" s="453" t="str">
        <f t="shared" si="10"/>
        <v/>
      </c>
    </row>
    <row r="698" spans="2:8" x14ac:dyDescent="0.25">
      <c r="B698" s="356"/>
      <c r="C698" s="393" t="str">
        <f>IFERROR(IF(ISBLANK(B698),"",IFERROR(_xlfn.XLOOKUP(B698,'First-Tier Entities'!B:B,'First-Tier Entities'!C:C),IFERROR(_xlfn.XLOOKUP(""&amp;'Distribution Reporting'!B698,'Distribution Reporting'!D:D,'Distribution Reporting'!E:E),_xlfn.XLOOKUP(""&amp;B698,'Downstream Obligations'!D:D,'Downstream Obligations'!E:E)))),"")</f>
        <v/>
      </c>
      <c r="D698" s="394" t="str">
        <f>IF(ISBLANK(B698),"",IF(NOT(LEFT(B698)="D"),"D","")&amp;B698&amp;"."&amp;COUNTIF(B$3:B697,B698)+1)</f>
        <v/>
      </c>
      <c r="E698" s="212"/>
      <c r="F698" s="359"/>
      <c r="G698" s="449"/>
      <c r="H698" s="453" t="str">
        <f t="shared" si="10"/>
        <v/>
      </c>
    </row>
    <row r="699" spans="2:8" x14ac:dyDescent="0.25">
      <c r="B699" s="356"/>
      <c r="C699" s="393" t="str">
        <f>IFERROR(IF(ISBLANK(B699),"",IFERROR(_xlfn.XLOOKUP(B699,'First-Tier Entities'!B:B,'First-Tier Entities'!C:C),IFERROR(_xlfn.XLOOKUP(""&amp;'Distribution Reporting'!B699,'Distribution Reporting'!D:D,'Distribution Reporting'!E:E),_xlfn.XLOOKUP(""&amp;B699,'Downstream Obligations'!D:D,'Downstream Obligations'!E:E)))),"")</f>
        <v/>
      </c>
      <c r="D699" s="394" t="str">
        <f>IF(ISBLANK(B699),"",IF(NOT(LEFT(B699)="D"),"D","")&amp;B699&amp;"."&amp;COUNTIF(B$3:B698,B699)+1)</f>
        <v/>
      </c>
      <c r="E699" s="212"/>
      <c r="F699" s="359"/>
      <c r="G699" s="449"/>
      <c r="H699" s="453" t="str">
        <f t="shared" si="10"/>
        <v/>
      </c>
    </row>
    <row r="700" spans="2:8" x14ac:dyDescent="0.25">
      <c r="B700" s="356"/>
      <c r="C700" s="393" t="str">
        <f>IFERROR(IF(ISBLANK(B700),"",IFERROR(_xlfn.XLOOKUP(B700,'First-Tier Entities'!B:B,'First-Tier Entities'!C:C),IFERROR(_xlfn.XLOOKUP(""&amp;'Distribution Reporting'!B700,'Distribution Reporting'!D:D,'Distribution Reporting'!E:E),_xlfn.XLOOKUP(""&amp;B700,'Downstream Obligations'!D:D,'Downstream Obligations'!E:E)))),"")</f>
        <v/>
      </c>
      <c r="D700" s="394" t="str">
        <f>IF(ISBLANK(B700),"",IF(NOT(LEFT(B700)="D"),"D","")&amp;B700&amp;"."&amp;COUNTIF(B$3:B699,B700)+1)</f>
        <v/>
      </c>
      <c r="E700" s="212"/>
      <c r="F700" s="359"/>
      <c r="G700" s="449"/>
      <c r="H700" s="453" t="str">
        <f t="shared" si="10"/>
        <v/>
      </c>
    </row>
    <row r="701" spans="2:8" x14ac:dyDescent="0.25">
      <c r="B701" s="356"/>
      <c r="C701" s="393" t="str">
        <f>IFERROR(IF(ISBLANK(B701),"",IFERROR(_xlfn.XLOOKUP(B701,'First-Tier Entities'!B:B,'First-Tier Entities'!C:C),IFERROR(_xlfn.XLOOKUP(""&amp;'Distribution Reporting'!B701,'Distribution Reporting'!D:D,'Distribution Reporting'!E:E),_xlfn.XLOOKUP(""&amp;B701,'Downstream Obligations'!D:D,'Downstream Obligations'!E:E)))),"")</f>
        <v/>
      </c>
      <c r="D701" s="394" t="str">
        <f>IF(ISBLANK(B701),"",IF(NOT(LEFT(B701)="D"),"D","")&amp;B701&amp;"."&amp;COUNTIF(B$3:B700,B701)+1)</f>
        <v/>
      </c>
      <c r="E701" s="212"/>
      <c r="F701" s="359"/>
      <c r="G701" s="449"/>
      <c r="H701" s="453" t="str">
        <f t="shared" si="10"/>
        <v/>
      </c>
    </row>
    <row r="702" spans="2:8" x14ac:dyDescent="0.25">
      <c r="B702" s="356"/>
      <c r="C702" s="393" t="str">
        <f>IFERROR(IF(ISBLANK(B702),"",IFERROR(_xlfn.XLOOKUP(B702,'First-Tier Entities'!B:B,'First-Tier Entities'!C:C),IFERROR(_xlfn.XLOOKUP(""&amp;'Distribution Reporting'!B702,'Distribution Reporting'!D:D,'Distribution Reporting'!E:E),_xlfn.XLOOKUP(""&amp;B702,'Downstream Obligations'!D:D,'Downstream Obligations'!E:E)))),"")</f>
        <v/>
      </c>
      <c r="D702" s="394" t="str">
        <f>IF(ISBLANK(B702),"",IF(NOT(LEFT(B702)="D"),"D","")&amp;B702&amp;"."&amp;COUNTIF(B$3:B701,B702)+1)</f>
        <v/>
      </c>
      <c r="E702" s="212"/>
      <c r="F702" s="359"/>
      <c r="G702" s="449"/>
      <c r="H702" s="453" t="str">
        <f t="shared" si="10"/>
        <v/>
      </c>
    </row>
    <row r="703" spans="2:8" x14ac:dyDescent="0.25">
      <c r="B703" s="356"/>
      <c r="C703" s="393" t="str">
        <f>IFERROR(IF(ISBLANK(B703),"",IFERROR(_xlfn.XLOOKUP(B703,'First-Tier Entities'!B:B,'First-Tier Entities'!C:C),IFERROR(_xlfn.XLOOKUP(""&amp;'Distribution Reporting'!B703,'Distribution Reporting'!D:D,'Distribution Reporting'!E:E),_xlfn.XLOOKUP(""&amp;B703,'Downstream Obligations'!D:D,'Downstream Obligations'!E:E)))),"")</f>
        <v/>
      </c>
      <c r="D703" s="394" t="str">
        <f>IF(ISBLANK(B703),"",IF(NOT(LEFT(B703)="D"),"D","")&amp;B703&amp;"."&amp;COUNTIF(B$3:B702,B703)+1)</f>
        <v/>
      </c>
      <c r="E703" s="212"/>
      <c r="F703" s="359"/>
      <c r="G703" s="449"/>
      <c r="H703" s="453" t="str">
        <f t="shared" si="10"/>
        <v/>
      </c>
    </row>
    <row r="704" spans="2:8" x14ac:dyDescent="0.25">
      <c r="B704" s="356"/>
      <c r="C704" s="393" t="str">
        <f>IFERROR(IF(ISBLANK(B704),"",IFERROR(_xlfn.XLOOKUP(B704,'First-Tier Entities'!B:B,'First-Tier Entities'!C:C),IFERROR(_xlfn.XLOOKUP(""&amp;'Distribution Reporting'!B704,'Distribution Reporting'!D:D,'Distribution Reporting'!E:E),_xlfn.XLOOKUP(""&amp;B704,'Downstream Obligations'!D:D,'Downstream Obligations'!E:E)))),"")</f>
        <v/>
      </c>
      <c r="D704" s="394" t="str">
        <f>IF(ISBLANK(B704),"",IF(NOT(LEFT(B704)="D"),"D","")&amp;B704&amp;"."&amp;COUNTIF(B$3:B703,B704)+1)</f>
        <v/>
      </c>
      <c r="E704" s="212"/>
      <c r="F704" s="359"/>
      <c r="G704" s="449"/>
      <c r="H704" s="453" t="str">
        <f t="shared" si="10"/>
        <v/>
      </c>
    </row>
    <row r="705" spans="2:8" x14ac:dyDescent="0.25">
      <c r="B705" s="356"/>
      <c r="C705" s="393" t="str">
        <f>IFERROR(IF(ISBLANK(B705),"",IFERROR(_xlfn.XLOOKUP(B705,'First-Tier Entities'!B:B,'First-Tier Entities'!C:C),IFERROR(_xlfn.XLOOKUP(""&amp;'Distribution Reporting'!B705,'Distribution Reporting'!D:D,'Distribution Reporting'!E:E),_xlfn.XLOOKUP(""&amp;B705,'Downstream Obligations'!D:D,'Downstream Obligations'!E:E)))),"")</f>
        <v/>
      </c>
      <c r="D705" s="394" t="str">
        <f>IF(ISBLANK(B705),"",IF(NOT(LEFT(B705)="D"),"D","")&amp;B705&amp;"."&amp;COUNTIF(B$3:B704,B705)+1)</f>
        <v/>
      </c>
      <c r="E705" s="212"/>
      <c r="F705" s="359"/>
      <c r="G705" s="449"/>
      <c r="H705" s="453" t="str">
        <f t="shared" si="10"/>
        <v/>
      </c>
    </row>
    <row r="706" spans="2:8" x14ac:dyDescent="0.25">
      <c r="B706" s="356"/>
      <c r="C706" s="393" t="str">
        <f>IFERROR(IF(ISBLANK(B706),"",IFERROR(_xlfn.XLOOKUP(B706,'First-Tier Entities'!B:B,'First-Tier Entities'!C:C),IFERROR(_xlfn.XLOOKUP(""&amp;'Distribution Reporting'!B706,'Distribution Reporting'!D:D,'Distribution Reporting'!E:E),_xlfn.XLOOKUP(""&amp;B706,'Downstream Obligations'!D:D,'Downstream Obligations'!E:E)))),"")</f>
        <v/>
      </c>
      <c r="D706" s="394" t="str">
        <f>IF(ISBLANK(B706),"",IF(NOT(LEFT(B706)="D"),"D","")&amp;B706&amp;"."&amp;COUNTIF(B$3:B705,B706)+1)</f>
        <v/>
      </c>
      <c r="E706" s="212"/>
      <c r="F706" s="359"/>
      <c r="G706" s="449"/>
      <c r="H706" s="453" t="str">
        <f t="shared" si="10"/>
        <v/>
      </c>
    </row>
    <row r="707" spans="2:8" x14ac:dyDescent="0.25">
      <c r="B707" s="356"/>
      <c r="C707" s="393" t="str">
        <f>IFERROR(IF(ISBLANK(B707),"",IFERROR(_xlfn.XLOOKUP(B707,'First-Tier Entities'!B:B,'First-Tier Entities'!C:C),IFERROR(_xlfn.XLOOKUP(""&amp;'Distribution Reporting'!B707,'Distribution Reporting'!D:D,'Distribution Reporting'!E:E),_xlfn.XLOOKUP(""&amp;B707,'Downstream Obligations'!D:D,'Downstream Obligations'!E:E)))),"")</f>
        <v/>
      </c>
      <c r="D707" s="394" t="str">
        <f>IF(ISBLANK(B707),"",IF(NOT(LEFT(B707)="D"),"D","")&amp;B707&amp;"."&amp;COUNTIF(B$3:B706,B707)+1)</f>
        <v/>
      </c>
      <c r="E707" s="212"/>
      <c r="F707" s="359"/>
      <c r="G707" s="449"/>
      <c r="H707" s="453" t="str">
        <f t="shared" si="10"/>
        <v/>
      </c>
    </row>
    <row r="708" spans="2:8" x14ac:dyDescent="0.25">
      <c r="B708" s="356"/>
      <c r="C708" s="393" t="str">
        <f>IFERROR(IF(ISBLANK(B708),"",IFERROR(_xlfn.XLOOKUP(B708,'First-Tier Entities'!B:B,'First-Tier Entities'!C:C),IFERROR(_xlfn.XLOOKUP(""&amp;'Distribution Reporting'!B708,'Distribution Reporting'!D:D,'Distribution Reporting'!E:E),_xlfn.XLOOKUP(""&amp;B708,'Downstream Obligations'!D:D,'Downstream Obligations'!E:E)))),"")</f>
        <v/>
      </c>
      <c r="D708" s="394" t="str">
        <f>IF(ISBLANK(B708),"",IF(NOT(LEFT(B708)="D"),"D","")&amp;B708&amp;"."&amp;COUNTIF(B$3:B707,B708)+1)</f>
        <v/>
      </c>
      <c r="E708" s="212"/>
      <c r="F708" s="359"/>
      <c r="G708" s="449"/>
      <c r="H708" s="453" t="str">
        <f t="shared" ref="H708:H771" si="11">IF(ISBLANK(G708),"",G708-SUMIF(B:B,D708,G:G))</f>
        <v/>
      </c>
    </row>
    <row r="709" spans="2:8" x14ac:dyDescent="0.25">
      <c r="B709" s="356"/>
      <c r="C709" s="393" t="str">
        <f>IFERROR(IF(ISBLANK(B709),"",IFERROR(_xlfn.XLOOKUP(B709,'First-Tier Entities'!B:B,'First-Tier Entities'!C:C),IFERROR(_xlfn.XLOOKUP(""&amp;'Distribution Reporting'!B709,'Distribution Reporting'!D:D,'Distribution Reporting'!E:E),_xlfn.XLOOKUP(""&amp;B709,'Downstream Obligations'!D:D,'Downstream Obligations'!E:E)))),"")</f>
        <v/>
      </c>
      <c r="D709" s="394" t="str">
        <f>IF(ISBLANK(B709),"",IF(NOT(LEFT(B709)="D"),"D","")&amp;B709&amp;"."&amp;COUNTIF(B$3:B708,B709)+1)</f>
        <v/>
      </c>
      <c r="E709" s="212"/>
      <c r="F709" s="359"/>
      <c r="G709" s="449"/>
      <c r="H709" s="453" t="str">
        <f t="shared" si="11"/>
        <v/>
      </c>
    </row>
    <row r="710" spans="2:8" x14ac:dyDescent="0.25">
      <c r="B710" s="356"/>
      <c r="C710" s="393" t="str">
        <f>IFERROR(IF(ISBLANK(B710),"",IFERROR(_xlfn.XLOOKUP(B710,'First-Tier Entities'!B:B,'First-Tier Entities'!C:C),IFERROR(_xlfn.XLOOKUP(""&amp;'Distribution Reporting'!B710,'Distribution Reporting'!D:D,'Distribution Reporting'!E:E),_xlfn.XLOOKUP(""&amp;B710,'Downstream Obligations'!D:D,'Downstream Obligations'!E:E)))),"")</f>
        <v/>
      </c>
      <c r="D710" s="394" t="str">
        <f>IF(ISBLANK(B710),"",IF(NOT(LEFT(B710)="D"),"D","")&amp;B710&amp;"."&amp;COUNTIF(B$3:B709,B710)+1)</f>
        <v/>
      </c>
      <c r="E710" s="212"/>
      <c r="F710" s="359"/>
      <c r="G710" s="449"/>
      <c r="H710" s="453" t="str">
        <f t="shared" si="11"/>
        <v/>
      </c>
    </row>
    <row r="711" spans="2:8" x14ac:dyDescent="0.25">
      <c r="B711" s="356"/>
      <c r="C711" s="393" t="str">
        <f>IFERROR(IF(ISBLANK(B711),"",IFERROR(_xlfn.XLOOKUP(B711,'First-Tier Entities'!B:B,'First-Tier Entities'!C:C),IFERROR(_xlfn.XLOOKUP(""&amp;'Distribution Reporting'!B711,'Distribution Reporting'!D:D,'Distribution Reporting'!E:E),_xlfn.XLOOKUP(""&amp;B711,'Downstream Obligations'!D:D,'Downstream Obligations'!E:E)))),"")</f>
        <v/>
      </c>
      <c r="D711" s="394" t="str">
        <f>IF(ISBLANK(B711),"",IF(NOT(LEFT(B711)="D"),"D","")&amp;B711&amp;"."&amp;COUNTIF(B$3:B710,B711)+1)</f>
        <v/>
      </c>
      <c r="E711" s="212"/>
      <c r="F711" s="359"/>
      <c r="G711" s="449"/>
      <c r="H711" s="453" t="str">
        <f t="shared" si="11"/>
        <v/>
      </c>
    </row>
    <row r="712" spans="2:8" x14ac:dyDescent="0.25">
      <c r="B712" s="356"/>
      <c r="C712" s="393" t="str">
        <f>IFERROR(IF(ISBLANK(B712),"",IFERROR(_xlfn.XLOOKUP(B712,'First-Tier Entities'!B:B,'First-Tier Entities'!C:C),IFERROR(_xlfn.XLOOKUP(""&amp;'Distribution Reporting'!B712,'Distribution Reporting'!D:D,'Distribution Reporting'!E:E),_xlfn.XLOOKUP(""&amp;B712,'Downstream Obligations'!D:D,'Downstream Obligations'!E:E)))),"")</f>
        <v/>
      </c>
      <c r="D712" s="394" t="str">
        <f>IF(ISBLANK(B712),"",IF(NOT(LEFT(B712)="D"),"D","")&amp;B712&amp;"."&amp;COUNTIF(B$3:B711,B712)+1)</f>
        <v/>
      </c>
      <c r="E712" s="212"/>
      <c r="F712" s="359"/>
      <c r="G712" s="449"/>
      <c r="H712" s="453" t="str">
        <f t="shared" si="11"/>
        <v/>
      </c>
    </row>
    <row r="713" spans="2:8" x14ac:dyDescent="0.25">
      <c r="B713" s="356"/>
      <c r="C713" s="393" t="str">
        <f>IFERROR(IF(ISBLANK(B713),"",IFERROR(_xlfn.XLOOKUP(B713,'First-Tier Entities'!B:B,'First-Tier Entities'!C:C),IFERROR(_xlfn.XLOOKUP(""&amp;'Distribution Reporting'!B713,'Distribution Reporting'!D:D,'Distribution Reporting'!E:E),_xlfn.XLOOKUP(""&amp;B713,'Downstream Obligations'!D:D,'Downstream Obligations'!E:E)))),"")</f>
        <v/>
      </c>
      <c r="D713" s="394" t="str">
        <f>IF(ISBLANK(B713),"",IF(NOT(LEFT(B713)="D"),"D","")&amp;B713&amp;"."&amp;COUNTIF(B$3:B712,B713)+1)</f>
        <v/>
      </c>
      <c r="E713" s="212"/>
      <c r="F713" s="359"/>
      <c r="G713" s="449"/>
      <c r="H713" s="453" t="str">
        <f t="shared" si="11"/>
        <v/>
      </c>
    </row>
    <row r="714" spans="2:8" x14ac:dyDescent="0.25">
      <c r="B714" s="356"/>
      <c r="C714" s="393" t="str">
        <f>IFERROR(IF(ISBLANK(B714),"",IFERROR(_xlfn.XLOOKUP(B714,'First-Tier Entities'!B:B,'First-Tier Entities'!C:C),IFERROR(_xlfn.XLOOKUP(""&amp;'Distribution Reporting'!B714,'Distribution Reporting'!D:D,'Distribution Reporting'!E:E),_xlfn.XLOOKUP(""&amp;B714,'Downstream Obligations'!D:D,'Downstream Obligations'!E:E)))),"")</f>
        <v/>
      </c>
      <c r="D714" s="394" t="str">
        <f>IF(ISBLANK(B714),"",IF(NOT(LEFT(B714)="D"),"D","")&amp;B714&amp;"."&amp;COUNTIF(B$3:B713,B714)+1)</f>
        <v/>
      </c>
      <c r="E714" s="212"/>
      <c r="F714" s="359"/>
      <c r="G714" s="449"/>
      <c r="H714" s="453" t="str">
        <f t="shared" si="11"/>
        <v/>
      </c>
    </row>
    <row r="715" spans="2:8" x14ac:dyDescent="0.25">
      <c r="B715" s="356"/>
      <c r="C715" s="393" t="str">
        <f>IFERROR(IF(ISBLANK(B715),"",IFERROR(_xlfn.XLOOKUP(B715,'First-Tier Entities'!B:B,'First-Tier Entities'!C:C),IFERROR(_xlfn.XLOOKUP(""&amp;'Distribution Reporting'!B715,'Distribution Reporting'!D:D,'Distribution Reporting'!E:E),_xlfn.XLOOKUP(""&amp;B715,'Downstream Obligations'!D:D,'Downstream Obligations'!E:E)))),"")</f>
        <v/>
      </c>
      <c r="D715" s="394" t="str">
        <f>IF(ISBLANK(B715),"",IF(NOT(LEFT(B715)="D"),"D","")&amp;B715&amp;"."&amp;COUNTIF(B$3:B714,B715)+1)</f>
        <v/>
      </c>
      <c r="E715" s="212"/>
      <c r="F715" s="359"/>
      <c r="G715" s="449"/>
      <c r="H715" s="453" t="str">
        <f t="shared" si="11"/>
        <v/>
      </c>
    </row>
    <row r="716" spans="2:8" x14ac:dyDescent="0.25">
      <c r="B716" s="356"/>
      <c r="C716" s="393" t="str">
        <f>IFERROR(IF(ISBLANK(B716),"",IFERROR(_xlfn.XLOOKUP(B716,'First-Tier Entities'!B:B,'First-Tier Entities'!C:C),IFERROR(_xlfn.XLOOKUP(""&amp;'Distribution Reporting'!B716,'Distribution Reporting'!D:D,'Distribution Reporting'!E:E),_xlfn.XLOOKUP(""&amp;B716,'Downstream Obligations'!D:D,'Downstream Obligations'!E:E)))),"")</f>
        <v/>
      </c>
      <c r="D716" s="394" t="str">
        <f>IF(ISBLANK(B716),"",IF(NOT(LEFT(B716)="D"),"D","")&amp;B716&amp;"."&amp;COUNTIF(B$3:B715,B716)+1)</f>
        <v/>
      </c>
      <c r="E716" s="212"/>
      <c r="F716" s="359"/>
      <c r="G716" s="449"/>
      <c r="H716" s="453" t="str">
        <f t="shared" si="11"/>
        <v/>
      </c>
    </row>
    <row r="717" spans="2:8" x14ac:dyDescent="0.25">
      <c r="B717" s="356"/>
      <c r="C717" s="393" t="str">
        <f>IFERROR(IF(ISBLANK(B717),"",IFERROR(_xlfn.XLOOKUP(B717,'First-Tier Entities'!B:B,'First-Tier Entities'!C:C),IFERROR(_xlfn.XLOOKUP(""&amp;'Distribution Reporting'!B717,'Distribution Reporting'!D:D,'Distribution Reporting'!E:E),_xlfn.XLOOKUP(""&amp;B717,'Downstream Obligations'!D:D,'Downstream Obligations'!E:E)))),"")</f>
        <v/>
      </c>
      <c r="D717" s="394" t="str">
        <f>IF(ISBLANK(B717),"",IF(NOT(LEFT(B717)="D"),"D","")&amp;B717&amp;"."&amp;COUNTIF(B$3:B716,B717)+1)</f>
        <v/>
      </c>
      <c r="E717" s="212"/>
      <c r="F717" s="359"/>
      <c r="G717" s="449"/>
      <c r="H717" s="453" t="str">
        <f t="shared" si="11"/>
        <v/>
      </c>
    </row>
    <row r="718" spans="2:8" x14ac:dyDescent="0.25">
      <c r="B718" s="356"/>
      <c r="C718" s="393" t="str">
        <f>IFERROR(IF(ISBLANK(B718),"",IFERROR(_xlfn.XLOOKUP(B718,'First-Tier Entities'!B:B,'First-Tier Entities'!C:C),IFERROR(_xlfn.XLOOKUP(""&amp;'Distribution Reporting'!B718,'Distribution Reporting'!D:D,'Distribution Reporting'!E:E),_xlfn.XLOOKUP(""&amp;B718,'Downstream Obligations'!D:D,'Downstream Obligations'!E:E)))),"")</f>
        <v/>
      </c>
      <c r="D718" s="394" t="str">
        <f>IF(ISBLANK(B718),"",IF(NOT(LEFT(B718)="D"),"D","")&amp;B718&amp;"."&amp;COUNTIF(B$3:B717,B718)+1)</f>
        <v/>
      </c>
      <c r="E718" s="212"/>
      <c r="F718" s="359"/>
      <c r="G718" s="449"/>
      <c r="H718" s="453" t="str">
        <f t="shared" si="11"/>
        <v/>
      </c>
    </row>
    <row r="719" spans="2:8" x14ac:dyDescent="0.25">
      <c r="B719" s="356"/>
      <c r="C719" s="393" t="str">
        <f>IFERROR(IF(ISBLANK(B719),"",IFERROR(_xlfn.XLOOKUP(B719,'First-Tier Entities'!B:B,'First-Tier Entities'!C:C),IFERROR(_xlfn.XLOOKUP(""&amp;'Distribution Reporting'!B719,'Distribution Reporting'!D:D,'Distribution Reporting'!E:E),_xlfn.XLOOKUP(""&amp;B719,'Downstream Obligations'!D:D,'Downstream Obligations'!E:E)))),"")</f>
        <v/>
      </c>
      <c r="D719" s="394" t="str">
        <f>IF(ISBLANK(B719),"",IF(NOT(LEFT(B719)="D"),"D","")&amp;B719&amp;"."&amp;COUNTIF(B$3:B718,B719)+1)</f>
        <v/>
      </c>
      <c r="E719" s="212"/>
      <c r="F719" s="359"/>
      <c r="G719" s="449"/>
      <c r="H719" s="453" t="str">
        <f t="shared" si="11"/>
        <v/>
      </c>
    </row>
    <row r="720" spans="2:8" x14ac:dyDescent="0.25">
      <c r="B720" s="356"/>
      <c r="C720" s="393" t="str">
        <f>IFERROR(IF(ISBLANK(B720),"",IFERROR(_xlfn.XLOOKUP(B720,'First-Tier Entities'!B:B,'First-Tier Entities'!C:C),IFERROR(_xlfn.XLOOKUP(""&amp;'Distribution Reporting'!B720,'Distribution Reporting'!D:D,'Distribution Reporting'!E:E),_xlfn.XLOOKUP(""&amp;B720,'Downstream Obligations'!D:D,'Downstream Obligations'!E:E)))),"")</f>
        <v/>
      </c>
      <c r="D720" s="394" t="str">
        <f>IF(ISBLANK(B720),"",IF(NOT(LEFT(B720)="D"),"D","")&amp;B720&amp;"."&amp;COUNTIF(B$3:B719,B720)+1)</f>
        <v/>
      </c>
      <c r="E720" s="212"/>
      <c r="F720" s="359"/>
      <c r="G720" s="449"/>
      <c r="H720" s="453" t="str">
        <f t="shared" si="11"/>
        <v/>
      </c>
    </row>
    <row r="721" spans="2:8" x14ac:dyDescent="0.25">
      <c r="B721" s="356"/>
      <c r="C721" s="393" t="str">
        <f>IFERROR(IF(ISBLANK(B721),"",IFERROR(_xlfn.XLOOKUP(B721,'First-Tier Entities'!B:B,'First-Tier Entities'!C:C),IFERROR(_xlfn.XLOOKUP(""&amp;'Distribution Reporting'!B721,'Distribution Reporting'!D:D,'Distribution Reporting'!E:E),_xlfn.XLOOKUP(""&amp;B721,'Downstream Obligations'!D:D,'Downstream Obligations'!E:E)))),"")</f>
        <v/>
      </c>
      <c r="D721" s="394" t="str">
        <f>IF(ISBLANK(B721),"",IF(NOT(LEFT(B721)="D"),"D","")&amp;B721&amp;"."&amp;COUNTIF(B$3:B720,B721)+1)</f>
        <v/>
      </c>
      <c r="E721" s="212"/>
      <c r="F721" s="359"/>
      <c r="G721" s="449"/>
      <c r="H721" s="453" t="str">
        <f t="shared" si="11"/>
        <v/>
      </c>
    </row>
    <row r="722" spans="2:8" x14ac:dyDescent="0.25">
      <c r="B722" s="356"/>
      <c r="C722" s="393" t="str">
        <f>IFERROR(IF(ISBLANK(B722),"",IFERROR(_xlfn.XLOOKUP(B722,'First-Tier Entities'!B:B,'First-Tier Entities'!C:C),IFERROR(_xlfn.XLOOKUP(""&amp;'Distribution Reporting'!B722,'Distribution Reporting'!D:D,'Distribution Reporting'!E:E),_xlfn.XLOOKUP(""&amp;B722,'Downstream Obligations'!D:D,'Downstream Obligations'!E:E)))),"")</f>
        <v/>
      </c>
      <c r="D722" s="394" t="str">
        <f>IF(ISBLANK(B722),"",IF(NOT(LEFT(B722)="D"),"D","")&amp;B722&amp;"."&amp;COUNTIF(B$3:B721,B722)+1)</f>
        <v/>
      </c>
      <c r="E722" s="212"/>
      <c r="F722" s="359"/>
      <c r="G722" s="449"/>
      <c r="H722" s="453" t="str">
        <f t="shared" si="11"/>
        <v/>
      </c>
    </row>
    <row r="723" spans="2:8" x14ac:dyDescent="0.25">
      <c r="B723" s="356"/>
      <c r="C723" s="393" t="str">
        <f>IFERROR(IF(ISBLANK(B723),"",IFERROR(_xlfn.XLOOKUP(B723,'First-Tier Entities'!B:B,'First-Tier Entities'!C:C),IFERROR(_xlfn.XLOOKUP(""&amp;'Distribution Reporting'!B723,'Distribution Reporting'!D:D,'Distribution Reporting'!E:E),_xlfn.XLOOKUP(""&amp;B723,'Downstream Obligations'!D:D,'Downstream Obligations'!E:E)))),"")</f>
        <v/>
      </c>
      <c r="D723" s="394" t="str">
        <f>IF(ISBLANK(B723),"",IF(NOT(LEFT(B723)="D"),"D","")&amp;B723&amp;"."&amp;COUNTIF(B$3:B722,B723)+1)</f>
        <v/>
      </c>
      <c r="E723" s="212"/>
      <c r="F723" s="359"/>
      <c r="G723" s="449"/>
      <c r="H723" s="453" t="str">
        <f t="shared" si="11"/>
        <v/>
      </c>
    </row>
    <row r="724" spans="2:8" x14ac:dyDescent="0.25">
      <c r="B724" s="356"/>
      <c r="C724" s="393" t="str">
        <f>IFERROR(IF(ISBLANK(B724),"",IFERROR(_xlfn.XLOOKUP(B724,'First-Tier Entities'!B:B,'First-Tier Entities'!C:C),IFERROR(_xlfn.XLOOKUP(""&amp;'Distribution Reporting'!B724,'Distribution Reporting'!D:D,'Distribution Reporting'!E:E),_xlfn.XLOOKUP(""&amp;B724,'Downstream Obligations'!D:D,'Downstream Obligations'!E:E)))),"")</f>
        <v/>
      </c>
      <c r="D724" s="394" t="str">
        <f>IF(ISBLANK(B724),"",IF(NOT(LEFT(B724)="D"),"D","")&amp;B724&amp;"."&amp;COUNTIF(B$3:B723,B724)+1)</f>
        <v/>
      </c>
      <c r="E724" s="212"/>
      <c r="F724" s="359"/>
      <c r="G724" s="449"/>
      <c r="H724" s="453" t="str">
        <f t="shared" si="11"/>
        <v/>
      </c>
    </row>
    <row r="725" spans="2:8" x14ac:dyDescent="0.25">
      <c r="B725" s="356"/>
      <c r="C725" s="393" t="str">
        <f>IFERROR(IF(ISBLANK(B725),"",IFERROR(_xlfn.XLOOKUP(B725,'First-Tier Entities'!B:B,'First-Tier Entities'!C:C),IFERROR(_xlfn.XLOOKUP(""&amp;'Distribution Reporting'!B725,'Distribution Reporting'!D:D,'Distribution Reporting'!E:E),_xlfn.XLOOKUP(""&amp;B725,'Downstream Obligations'!D:D,'Downstream Obligations'!E:E)))),"")</f>
        <v/>
      </c>
      <c r="D725" s="394" t="str">
        <f>IF(ISBLANK(B725),"",IF(NOT(LEFT(B725)="D"),"D","")&amp;B725&amp;"."&amp;COUNTIF(B$3:B724,B725)+1)</f>
        <v/>
      </c>
      <c r="E725" s="212"/>
      <c r="F725" s="359"/>
      <c r="G725" s="449"/>
      <c r="H725" s="453" t="str">
        <f t="shared" si="11"/>
        <v/>
      </c>
    </row>
    <row r="726" spans="2:8" x14ac:dyDescent="0.25">
      <c r="B726" s="356"/>
      <c r="C726" s="393" t="str">
        <f>IFERROR(IF(ISBLANK(B726),"",IFERROR(_xlfn.XLOOKUP(B726,'First-Tier Entities'!B:B,'First-Tier Entities'!C:C),IFERROR(_xlfn.XLOOKUP(""&amp;'Distribution Reporting'!B726,'Distribution Reporting'!D:D,'Distribution Reporting'!E:E),_xlfn.XLOOKUP(""&amp;B726,'Downstream Obligations'!D:D,'Downstream Obligations'!E:E)))),"")</f>
        <v/>
      </c>
      <c r="D726" s="394" t="str">
        <f>IF(ISBLANK(B726),"",IF(NOT(LEFT(B726)="D"),"D","")&amp;B726&amp;"."&amp;COUNTIF(B$3:B725,B726)+1)</f>
        <v/>
      </c>
      <c r="E726" s="212"/>
      <c r="F726" s="359"/>
      <c r="G726" s="449"/>
      <c r="H726" s="453" t="str">
        <f t="shared" si="11"/>
        <v/>
      </c>
    </row>
    <row r="727" spans="2:8" x14ac:dyDescent="0.25">
      <c r="B727" s="356"/>
      <c r="C727" s="393" t="str">
        <f>IFERROR(IF(ISBLANK(B727),"",IFERROR(_xlfn.XLOOKUP(B727,'First-Tier Entities'!B:B,'First-Tier Entities'!C:C),IFERROR(_xlfn.XLOOKUP(""&amp;'Distribution Reporting'!B727,'Distribution Reporting'!D:D,'Distribution Reporting'!E:E),_xlfn.XLOOKUP(""&amp;B727,'Downstream Obligations'!D:D,'Downstream Obligations'!E:E)))),"")</f>
        <v/>
      </c>
      <c r="D727" s="394" t="str">
        <f>IF(ISBLANK(B727),"",IF(NOT(LEFT(B727)="D"),"D","")&amp;B727&amp;"."&amp;COUNTIF(B$3:B726,B727)+1)</f>
        <v/>
      </c>
      <c r="E727" s="212"/>
      <c r="F727" s="359"/>
      <c r="G727" s="449"/>
      <c r="H727" s="453" t="str">
        <f t="shared" si="11"/>
        <v/>
      </c>
    </row>
    <row r="728" spans="2:8" x14ac:dyDescent="0.25">
      <c r="B728" s="356"/>
      <c r="C728" s="393" t="str">
        <f>IFERROR(IF(ISBLANK(B728),"",IFERROR(_xlfn.XLOOKUP(B728,'First-Tier Entities'!B:B,'First-Tier Entities'!C:C),IFERROR(_xlfn.XLOOKUP(""&amp;'Distribution Reporting'!B728,'Distribution Reporting'!D:D,'Distribution Reporting'!E:E),_xlfn.XLOOKUP(""&amp;B728,'Downstream Obligations'!D:D,'Downstream Obligations'!E:E)))),"")</f>
        <v/>
      </c>
      <c r="D728" s="394" t="str">
        <f>IF(ISBLANK(B728),"",IF(NOT(LEFT(B728)="D"),"D","")&amp;B728&amp;"."&amp;COUNTIF(B$3:B727,B728)+1)</f>
        <v/>
      </c>
      <c r="E728" s="212"/>
      <c r="F728" s="359"/>
      <c r="G728" s="449"/>
      <c r="H728" s="453" t="str">
        <f t="shared" si="11"/>
        <v/>
      </c>
    </row>
    <row r="729" spans="2:8" x14ac:dyDescent="0.25">
      <c r="B729" s="356"/>
      <c r="C729" s="393" t="str">
        <f>IFERROR(IF(ISBLANK(B729),"",IFERROR(_xlfn.XLOOKUP(B729,'First-Tier Entities'!B:B,'First-Tier Entities'!C:C),IFERROR(_xlfn.XLOOKUP(""&amp;'Distribution Reporting'!B729,'Distribution Reporting'!D:D,'Distribution Reporting'!E:E),_xlfn.XLOOKUP(""&amp;B729,'Downstream Obligations'!D:D,'Downstream Obligations'!E:E)))),"")</f>
        <v/>
      </c>
      <c r="D729" s="394" t="str">
        <f>IF(ISBLANK(B729),"",IF(NOT(LEFT(B729)="D"),"D","")&amp;B729&amp;"."&amp;COUNTIF(B$3:B728,B729)+1)</f>
        <v/>
      </c>
      <c r="E729" s="212"/>
      <c r="F729" s="359"/>
      <c r="G729" s="449"/>
      <c r="H729" s="453" t="str">
        <f t="shared" si="11"/>
        <v/>
      </c>
    </row>
    <row r="730" spans="2:8" x14ac:dyDescent="0.25">
      <c r="B730" s="356"/>
      <c r="C730" s="393" t="str">
        <f>IFERROR(IF(ISBLANK(B730),"",IFERROR(_xlfn.XLOOKUP(B730,'First-Tier Entities'!B:B,'First-Tier Entities'!C:C),IFERROR(_xlfn.XLOOKUP(""&amp;'Distribution Reporting'!B730,'Distribution Reporting'!D:D,'Distribution Reporting'!E:E),_xlfn.XLOOKUP(""&amp;B730,'Downstream Obligations'!D:D,'Downstream Obligations'!E:E)))),"")</f>
        <v/>
      </c>
      <c r="D730" s="394" t="str">
        <f>IF(ISBLANK(B730),"",IF(NOT(LEFT(B730)="D"),"D","")&amp;B730&amp;"."&amp;COUNTIF(B$3:B729,B730)+1)</f>
        <v/>
      </c>
      <c r="E730" s="212"/>
      <c r="F730" s="359"/>
      <c r="G730" s="449"/>
      <c r="H730" s="453" t="str">
        <f t="shared" si="11"/>
        <v/>
      </c>
    </row>
    <row r="731" spans="2:8" x14ac:dyDescent="0.25">
      <c r="B731" s="356"/>
      <c r="C731" s="393" t="str">
        <f>IFERROR(IF(ISBLANK(B731),"",IFERROR(_xlfn.XLOOKUP(B731,'First-Tier Entities'!B:B,'First-Tier Entities'!C:C),IFERROR(_xlfn.XLOOKUP(""&amp;'Distribution Reporting'!B731,'Distribution Reporting'!D:D,'Distribution Reporting'!E:E),_xlfn.XLOOKUP(""&amp;B731,'Downstream Obligations'!D:D,'Downstream Obligations'!E:E)))),"")</f>
        <v/>
      </c>
      <c r="D731" s="394" t="str">
        <f>IF(ISBLANK(B731),"",IF(NOT(LEFT(B731)="D"),"D","")&amp;B731&amp;"."&amp;COUNTIF(B$3:B730,B731)+1)</f>
        <v/>
      </c>
      <c r="E731" s="212"/>
      <c r="F731" s="359"/>
      <c r="G731" s="449"/>
      <c r="H731" s="453" t="str">
        <f t="shared" si="11"/>
        <v/>
      </c>
    </row>
    <row r="732" spans="2:8" x14ac:dyDescent="0.25">
      <c r="B732" s="356"/>
      <c r="C732" s="393" t="str">
        <f>IFERROR(IF(ISBLANK(B732),"",IFERROR(_xlfn.XLOOKUP(B732,'First-Tier Entities'!B:B,'First-Tier Entities'!C:C),IFERROR(_xlfn.XLOOKUP(""&amp;'Distribution Reporting'!B732,'Distribution Reporting'!D:D,'Distribution Reporting'!E:E),_xlfn.XLOOKUP(""&amp;B732,'Downstream Obligations'!D:D,'Downstream Obligations'!E:E)))),"")</f>
        <v/>
      </c>
      <c r="D732" s="394" t="str">
        <f>IF(ISBLANK(B732),"",IF(NOT(LEFT(B732)="D"),"D","")&amp;B732&amp;"."&amp;COUNTIF(B$3:B731,B732)+1)</f>
        <v/>
      </c>
      <c r="E732" s="212"/>
      <c r="F732" s="359"/>
      <c r="G732" s="449"/>
      <c r="H732" s="453" t="str">
        <f t="shared" si="11"/>
        <v/>
      </c>
    </row>
    <row r="733" spans="2:8" x14ac:dyDescent="0.25">
      <c r="B733" s="356"/>
      <c r="C733" s="393" t="str">
        <f>IFERROR(IF(ISBLANK(B733),"",IFERROR(_xlfn.XLOOKUP(B733,'First-Tier Entities'!B:B,'First-Tier Entities'!C:C),IFERROR(_xlfn.XLOOKUP(""&amp;'Distribution Reporting'!B733,'Distribution Reporting'!D:D,'Distribution Reporting'!E:E),_xlfn.XLOOKUP(""&amp;B733,'Downstream Obligations'!D:D,'Downstream Obligations'!E:E)))),"")</f>
        <v/>
      </c>
      <c r="D733" s="394" t="str">
        <f>IF(ISBLANK(B733),"",IF(NOT(LEFT(B733)="D"),"D","")&amp;B733&amp;"."&amp;COUNTIF(B$3:B732,B733)+1)</f>
        <v/>
      </c>
      <c r="E733" s="212"/>
      <c r="F733" s="359"/>
      <c r="G733" s="449"/>
      <c r="H733" s="453" t="str">
        <f t="shared" si="11"/>
        <v/>
      </c>
    </row>
    <row r="734" spans="2:8" x14ac:dyDescent="0.25">
      <c r="B734" s="356"/>
      <c r="C734" s="393" t="str">
        <f>IFERROR(IF(ISBLANK(B734),"",IFERROR(_xlfn.XLOOKUP(B734,'First-Tier Entities'!B:B,'First-Tier Entities'!C:C),IFERROR(_xlfn.XLOOKUP(""&amp;'Distribution Reporting'!B734,'Distribution Reporting'!D:D,'Distribution Reporting'!E:E),_xlfn.XLOOKUP(""&amp;B734,'Downstream Obligations'!D:D,'Downstream Obligations'!E:E)))),"")</f>
        <v/>
      </c>
      <c r="D734" s="394" t="str">
        <f>IF(ISBLANK(B734),"",IF(NOT(LEFT(B734)="D"),"D","")&amp;B734&amp;"."&amp;COUNTIF(B$3:B733,B734)+1)</f>
        <v/>
      </c>
      <c r="E734" s="212"/>
      <c r="F734" s="359"/>
      <c r="G734" s="449"/>
      <c r="H734" s="453" t="str">
        <f t="shared" si="11"/>
        <v/>
      </c>
    </row>
    <row r="735" spans="2:8" x14ac:dyDescent="0.25">
      <c r="B735" s="356"/>
      <c r="C735" s="393" t="str">
        <f>IFERROR(IF(ISBLANK(B735),"",IFERROR(_xlfn.XLOOKUP(B735,'First-Tier Entities'!B:B,'First-Tier Entities'!C:C),IFERROR(_xlfn.XLOOKUP(""&amp;'Distribution Reporting'!B735,'Distribution Reporting'!D:D,'Distribution Reporting'!E:E),_xlfn.XLOOKUP(""&amp;B735,'Downstream Obligations'!D:D,'Downstream Obligations'!E:E)))),"")</f>
        <v/>
      </c>
      <c r="D735" s="394" t="str">
        <f>IF(ISBLANK(B735),"",IF(NOT(LEFT(B735)="D"),"D","")&amp;B735&amp;"."&amp;COUNTIF(B$3:B734,B735)+1)</f>
        <v/>
      </c>
      <c r="E735" s="212"/>
      <c r="F735" s="359"/>
      <c r="G735" s="449"/>
      <c r="H735" s="453" t="str">
        <f t="shared" si="11"/>
        <v/>
      </c>
    </row>
    <row r="736" spans="2:8" x14ac:dyDescent="0.25">
      <c r="B736" s="356"/>
      <c r="C736" s="393" t="str">
        <f>IFERROR(IF(ISBLANK(B736),"",IFERROR(_xlfn.XLOOKUP(B736,'First-Tier Entities'!B:B,'First-Tier Entities'!C:C),IFERROR(_xlfn.XLOOKUP(""&amp;'Distribution Reporting'!B736,'Distribution Reporting'!D:D,'Distribution Reporting'!E:E),_xlfn.XLOOKUP(""&amp;B736,'Downstream Obligations'!D:D,'Downstream Obligations'!E:E)))),"")</f>
        <v/>
      </c>
      <c r="D736" s="394" t="str">
        <f>IF(ISBLANK(B736),"",IF(NOT(LEFT(B736)="D"),"D","")&amp;B736&amp;"."&amp;COUNTIF(B$3:B735,B736)+1)</f>
        <v/>
      </c>
      <c r="E736" s="212"/>
      <c r="F736" s="359"/>
      <c r="G736" s="449"/>
      <c r="H736" s="453" t="str">
        <f t="shared" si="11"/>
        <v/>
      </c>
    </row>
    <row r="737" spans="2:8" x14ac:dyDescent="0.25">
      <c r="B737" s="356"/>
      <c r="C737" s="393" t="str">
        <f>IFERROR(IF(ISBLANK(B737),"",IFERROR(_xlfn.XLOOKUP(B737,'First-Tier Entities'!B:B,'First-Tier Entities'!C:C),IFERROR(_xlfn.XLOOKUP(""&amp;'Distribution Reporting'!B737,'Distribution Reporting'!D:D,'Distribution Reporting'!E:E),_xlfn.XLOOKUP(""&amp;B737,'Downstream Obligations'!D:D,'Downstream Obligations'!E:E)))),"")</f>
        <v/>
      </c>
      <c r="D737" s="394" t="str">
        <f>IF(ISBLANK(B737),"",IF(NOT(LEFT(B737)="D"),"D","")&amp;B737&amp;"."&amp;COUNTIF(B$3:B736,B737)+1)</f>
        <v/>
      </c>
      <c r="E737" s="212"/>
      <c r="F737" s="359"/>
      <c r="G737" s="449"/>
      <c r="H737" s="453" t="str">
        <f t="shared" si="11"/>
        <v/>
      </c>
    </row>
    <row r="738" spans="2:8" x14ac:dyDescent="0.25">
      <c r="B738" s="356"/>
      <c r="C738" s="393" t="str">
        <f>IFERROR(IF(ISBLANK(B738),"",IFERROR(_xlfn.XLOOKUP(B738,'First-Tier Entities'!B:B,'First-Tier Entities'!C:C),IFERROR(_xlfn.XLOOKUP(""&amp;'Distribution Reporting'!B738,'Distribution Reporting'!D:D,'Distribution Reporting'!E:E),_xlfn.XLOOKUP(""&amp;B738,'Downstream Obligations'!D:D,'Downstream Obligations'!E:E)))),"")</f>
        <v/>
      </c>
      <c r="D738" s="394" t="str">
        <f>IF(ISBLANK(B738),"",IF(NOT(LEFT(B738)="D"),"D","")&amp;B738&amp;"."&amp;COUNTIF(B$3:B737,B738)+1)</f>
        <v/>
      </c>
      <c r="E738" s="212"/>
      <c r="F738" s="359"/>
      <c r="G738" s="449"/>
      <c r="H738" s="453" t="str">
        <f t="shared" si="11"/>
        <v/>
      </c>
    </row>
    <row r="739" spans="2:8" x14ac:dyDescent="0.25">
      <c r="B739" s="356"/>
      <c r="C739" s="393" t="str">
        <f>IFERROR(IF(ISBLANK(B739),"",IFERROR(_xlfn.XLOOKUP(B739,'First-Tier Entities'!B:B,'First-Tier Entities'!C:C),IFERROR(_xlfn.XLOOKUP(""&amp;'Distribution Reporting'!B739,'Distribution Reporting'!D:D,'Distribution Reporting'!E:E),_xlfn.XLOOKUP(""&amp;B739,'Downstream Obligations'!D:D,'Downstream Obligations'!E:E)))),"")</f>
        <v/>
      </c>
      <c r="D739" s="394" t="str">
        <f>IF(ISBLANK(B739),"",IF(NOT(LEFT(B739)="D"),"D","")&amp;B739&amp;"."&amp;COUNTIF(B$3:B738,B739)+1)</f>
        <v/>
      </c>
      <c r="E739" s="212"/>
      <c r="F739" s="359"/>
      <c r="G739" s="449"/>
      <c r="H739" s="453" t="str">
        <f t="shared" si="11"/>
        <v/>
      </c>
    </row>
    <row r="740" spans="2:8" x14ac:dyDescent="0.25">
      <c r="B740" s="356"/>
      <c r="C740" s="393" t="str">
        <f>IFERROR(IF(ISBLANK(B740),"",IFERROR(_xlfn.XLOOKUP(B740,'First-Tier Entities'!B:B,'First-Tier Entities'!C:C),IFERROR(_xlfn.XLOOKUP(""&amp;'Distribution Reporting'!B740,'Distribution Reporting'!D:D,'Distribution Reporting'!E:E),_xlfn.XLOOKUP(""&amp;B740,'Downstream Obligations'!D:D,'Downstream Obligations'!E:E)))),"")</f>
        <v/>
      </c>
      <c r="D740" s="394" t="str">
        <f>IF(ISBLANK(B740),"",IF(NOT(LEFT(B740)="D"),"D","")&amp;B740&amp;"."&amp;COUNTIF(B$3:B739,B740)+1)</f>
        <v/>
      </c>
      <c r="E740" s="212"/>
      <c r="F740" s="359"/>
      <c r="G740" s="449"/>
      <c r="H740" s="453" t="str">
        <f t="shared" si="11"/>
        <v/>
      </c>
    </row>
    <row r="741" spans="2:8" x14ac:dyDescent="0.25">
      <c r="B741" s="356"/>
      <c r="C741" s="393" t="str">
        <f>IFERROR(IF(ISBLANK(B741),"",IFERROR(_xlfn.XLOOKUP(B741,'First-Tier Entities'!B:B,'First-Tier Entities'!C:C),IFERROR(_xlfn.XLOOKUP(""&amp;'Distribution Reporting'!B741,'Distribution Reporting'!D:D,'Distribution Reporting'!E:E),_xlfn.XLOOKUP(""&amp;B741,'Downstream Obligations'!D:D,'Downstream Obligations'!E:E)))),"")</f>
        <v/>
      </c>
      <c r="D741" s="394" t="str">
        <f>IF(ISBLANK(B741),"",IF(NOT(LEFT(B741)="D"),"D","")&amp;B741&amp;"."&amp;COUNTIF(B$3:B740,B741)+1)</f>
        <v/>
      </c>
      <c r="E741" s="212"/>
      <c r="F741" s="359"/>
      <c r="G741" s="449"/>
      <c r="H741" s="453" t="str">
        <f t="shared" si="11"/>
        <v/>
      </c>
    </row>
    <row r="742" spans="2:8" x14ac:dyDescent="0.25">
      <c r="B742" s="356"/>
      <c r="C742" s="393" t="str">
        <f>IFERROR(IF(ISBLANK(B742),"",IFERROR(_xlfn.XLOOKUP(B742,'First-Tier Entities'!B:B,'First-Tier Entities'!C:C),IFERROR(_xlfn.XLOOKUP(""&amp;'Distribution Reporting'!B742,'Distribution Reporting'!D:D,'Distribution Reporting'!E:E),_xlfn.XLOOKUP(""&amp;B742,'Downstream Obligations'!D:D,'Downstream Obligations'!E:E)))),"")</f>
        <v/>
      </c>
      <c r="D742" s="394" t="str">
        <f>IF(ISBLANK(B742),"",IF(NOT(LEFT(B742)="D"),"D","")&amp;B742&amp;"."&amp;COUNTIF(B$3:B741,B742)+1)</f>
        <v/>
      </c>
      <c r="E742" s="212"/>
      <c r="F742" s="359"/>
      <c r="G742" s="449"/>
      <c r="H742" s="453" t="str">
        <f t="shared" si="11"/>
        <v/>
      </c>
    </row>
    <row r="743" spans="2:8" x14ac:dyDescent="0.25">
      <c r="B743" s="356"/>
      <c r="C743" s="393" t="str">
        <f>IFERROR(IF(ISBLANK(B743),"",IFERROR(_xlfn.XLOOKUP(B743,'First-Tier Entities'!B:B,'First-Tier Entities'!C:C),IFERROR(_xlfn.XLOOKUP(""&amp;'Distribution Reporting'!B743,'Distribution Reporting'!D:D,'Distribution Reporting'!E:E),_xlfn.XLOOKUP(""&amp;B743,'Downstream Obligations'!D:D,'Downstream Obligations'!E:E)))),"")</f>
        <v/>
      </c>
      <c r="D743" s="394" t="str">
        <f>IF(ISBLANK(B743),"",IF(NOT(LEFT(B743)="D"),"D","")&amp;B743&amp;"."&amp;COUNTIF(B$3:B742,B743)+1)</f>
        <v/>
      </c>
      <c r="E743" s="212"/>
      <c r="F743" s="359"/>
      <c r="G743" s="449"/>
      <c r="H743" s="453" t="str">
        <f t="shared" si="11"/>
        <v/>
      </c>
    </row>
    <row r="744" spans="2:8" x14ac:dyDescent="0.25">
      <c r="B744" s="356"/>
      <c r="C744" s="393" t="str">
        <f>IFERROR(IF(ISBLANK(B744),"",IFERROR(_xlfn.XLOOKUP(B744,'First-Tier Entities'!B:B,'First-Tier Entities'!C:C),IFERROR(_xlfn.XLOOKUP(""&amp;'Distribution Reporting'!B744,'Distribution Reporting'!D:D,'Distribution Reporting'!E:E),_xlfn.XLOOKUP(""&amp;B744,'Downstream Obligations'!D:D,'Downstream Obligations'!E:E)))),"")</f>
        <v/>
      </c>
      <c r="D744" s="394" t="str">
        <f>IF(ISBLANK(B744),"",IF(NOT(LEFT(B744)="D"),"D","")&amp;B744&amp;"."&amp;COUNTIF(B$3:B743,B744)+1)</f>
        <v/>
      </c>
      <c r="E744" s="212"/>
      <c r="F744" s="359"/>
      <c r="G744" s="449"/>
      <c r="H744" s="453" t="str">
        <f t="shared" si="11"/>
        <v/>
      </c>
    </row>
    <row r="745" spans="2:8" x14ac:dyDescent="0.25">
      <c r="B745" s="356"/>
      <c r="C745" s="393" t="str">
        <f>IFERROR(IF(ISBLANK(B745),"",IFERROR(_xlfn.XLOOKUP(B745,'First-Tier Entities'!B:B,'First-Tier Entities'!C:C),IFERROR(_xlfn.XLOOKUP(""&amp;'Distribution Reporting'!B745,'Distribution Reporting'!D:D,'Distribution Reporting'!E:E),_xlfn.XLOOKUP(""&amp;B745,'Downstream Obligations'!D:D,'Downstream Obligations'!E:E)))),"")</f>
        <v/>
      </c>
      <c r="D745" s="394" t="str">
        <f>IF(ISBLANK(B745),"",IF(NOT(LEFT(B745)="D"),"D","")&amp;B745&amp;"."&amp;COUNTIF(B$3:B744,B745)+1)</f>
        <v/>
      </c>
      <c r="E745" s="212"/>
      <c r="F745" s="359"/>
      <c r="G745" s="449"/>
      <c r="H745" s="453" t="str">
        <f t="shared" si="11"/>
        <v/>
      </c>
    </row>
    <row r="746" spans="2:8" x14ac:dyDescent="0.25">
      <c r="B746" s="356"/>
      <c r="C746" s="393" t="str">
        <f>IFERROR(IF(ISBLANK(B746),"",IFERROR(_xlfn.XLOOKUP(B746,'First-Tier Entities'!B:B,'First-Tier Entities'!C:C),IFERROR(_xlfn.XLOOKUP(""&amp;'Distribution Reporting'!B746,'Distribution Reporting'!D:D,'Distribution Reporting'!E:E),_xlfn.XLOOKUP(""&amp;B746,'Downstream Obligations'!D:D,'Downstream Obligations'!E:E)))),"")</f>
        <v/>
      </c>
      <c r="D746" s="394" t="str">
        <f>IF(ISBLANK(B746),"",IF(NOT(LEFT(B746)="D"),"D","")&amp;B746&amp;"."&amp;COUNTIF(B$3:B745,B746)+1)</f>
        <v/>
      </c>
      <c r="E746" s="212"/>
      <c r="F746" s="359"/>
      <c r="G746" s="449"/>
      <c r="H746" s="453" t="str">
        <f t="shared" si="11"/>
        <v/>
      </c>
    </row>
    <row r="747" spans="2:8" x14ac:dyDescent="0.25">
      <c r="B747" s="356"/>
      <c r="C747" s="393" t="str">
        <f>IFERROR(IF(ISBLANK(B747),"",IFERROR(_xlfn.XLOOKUP(B747,'First-Tier Entities'!B:B,'First-Tier Entities'!C:C),IFERROR(_xlfn.XLOOKUP(""&amp;'Distribution Reporting'!B747,'Distribution Reporting'!D:D,'Distribution Reporting'!E:E),_xlfn.XLOOKUP(""&amp;B747,'Downstream Obligations'!D:D,'Downstream Obligations'!E:E)))),"")</f>
        <v/>
      </c>
      <c r="D747" s="394" t="str">
        <f>IF(ISBLANK(B747),"",IF(NOT(LEFT(B747)="D"),"D","")&amp;B747&amp;"."&amp;COUNTIF(B$3:B746,B747)+1)</f>
        <v/>
      </c>
      <c r="E747" s="212"/>
      <c r="F747" s="359"/>
      <c r="G747" s="449"/>
      <c r="H747" s="453" t="str">
        <f t="shared" si="11"/>
        <v/>
      </c>
    </row>
    <row r="748" spans="2:8" x14ac:dyDescent="0.25">
      <c r="B748" s="356"/>
      <c r="C748" s="393" t="str">
        <f>IFERROR(IF(ISBLANK(B748),"",IFERROR(_xlfn.XLOOKUP(B748,'First-Tier Entities'!B:B,'First-Tier Entities'!C:C),IFERROR(_xlfn.XLOOKUP(""&amp;'Distribution Reporting'!B748,'Distribution Reporting'!D:D,'Distribution Reporting'!E:E),_xlfn.XLOOKUP(""&amp;B748,'Downstream Obligations'!D:D,'Downstream Obligations'!E:E)))),"")</f>
        <v/>
      </c>
      <c r="D748" s="394" t="str">
        <f>IF(ISBLANK(B748),"",IF(NOT(LEFT(B748)="D"),"D","")&amp;B748&amp;"."&amp;COUNTIF(B$3:B747,B748)+1)</f>
        <v/>
      </c>
      <c r="E748" s="212"/>
      <c r="F748" s="359"/>
      <c r="G748" s="449"/>
      <c r="H748" s="453" t="str">
        <f t="shared" si="11"/>
        <v/>
      </c>
    </row>
    <row r="749" spans="2:8" x14ac:dyDescent="0.25">
      <c r="B749" s="356"/>
      <c r="C749" s="393" t="str">
        <f>IFERROR(IF(ISBLANK(B749),"",IFERROR(_xlfn.XLOOKUP(B749,'First-Tier Entities'!B:B,'First-Tier Entities'!C:C),IFERROR(_xlfn.XLOOKUP(""&amp;'Distribution Reporting'!B749,'Distribution Reporting'!D:D,'Distribution Reporting'!E:E),_xlfn.XLOOKUP(""&amp;B749,'Downstream Obligations'!D:D,'Downstream Obligations'!E:E)))),"")</f>
        <v/>
      </c>
      <c r="D749" s="394" t="str">
        <f>IF(ISBLANK(B749),"",IF(NOT(LEFT(B749)="D"),"D","")&amp;B749&amp;"."&amp;COUNTIF(B$3:B748,B749)+1)</f>
        <v/>
      </c>
      <c r="E749" s="212"/>
      <c r="F749" s="359"/>
      <c r="G749" s="449"/>
      <c r="H749" s="453" t="str">
        <f t="shared" si="11"/>
        <v/>
      </c>
    </row>
    <row r="750" spans="2:8" x14ac:dyDescent="0.25">
      <c r="B750" s="356"/>
      <c r="C750" s="393" t="str">
        <f>IFERROR(IF(ISBLANK(B750),"",IFERROR(_xlfn.XLOOKUP(B750,'First-Tier Entities'!B:B,'First-Tier Entities'!C:C),IFERROR(_xlfn.XLOOKUP(""&amp;'Distribution Reporting'!B750,'Distribution Reporting'!D:D,'Distribution Reporting'!E:E),_xlfn.XLOOKUP(""&amp;B750,'Downstream Obligations'!D:D,'Downstream Obligations'!E:E)))),"")</f>
        <v/>
      </c>
      <c r="D750" s="394" t="str">
        <f>IF(ISBLANK(B750),"",IF(NOT(LEFT(B750)="D"),"D","")&amp;B750&amp;"."&amp;COUNTIF(B$3:B749,B750)+1)</f>
        <v/>
      </c>
      <c r="E750" s="212"/>
      <c r="F750" s="359"/>
      <c r="G750" s="449"/>
      <c r="H750" s="453" t="str">
        <f t="shared" si="11"/>
        <v/>
      </c>
    </row>
    <row r="751" spans="2:8" x14ac:dyDescent="0.25">
      <c r="B751" s="356"/>
      <c r="C751" s="393" t="str">
        <f>IFERROR(IF(ISBLANK(B751),"",IFERROR(_xlfn.XLOOKUP(B751,'First-Tier Entities'!B:B,'First-Tier Entities'!C:C),IFERROR(_xlfn.XLOOKUP(""&amp;'Distribution Reporting'!B751,'Distribution Reporting'!D:D,'Distribution Reporting'!E:E),_xlfn.XLOOKUP(""&amp;B751,'Downstream Obligations'!D:D,'Downstream Obligations'!E:E)))),"")</f>
        <v/>
      </c>
      <c r="D751" s="394" t="str">
        <f>IF(ISBLANK(B751),"",IF(NOT(LEFT(B751)="D"),"D","")&amp;B751&amp;"."&amp;COUNTIF(B$3:B750,B751)+1)</f>
        <v/>
      </c>
      <c r="E751" s="212"/>
      <c r="F751" s="359"/>
      <c r="G751" s="449"/>
      <c r="H751" s="453" t="str">
        <f t="shared" si="11"/>
        <v/>
      </c>
    </row>
    <row r="752" spans="2:8" x14ac:dyDescent="0.25">
      <c r="B752" s="356"/>
      <c r="C752" s="393" t="str">
        <f>IFERROR(IF(ISBLANK(B752),"",IFERROR(_xlfn.XLOOKUP(B752,'First-Tier Entities'!B:B,'First-Tier Entities'!C:C),IFERROR(_xlfn.XLOOKUP(""&amp;'Distribution Reporting'!B752,'Distribution Reporting'!D:D,'Distribution Reporting'!E:E),_xlfn.XLOOKUP(""&amp;B752,'Downstream Obligations'!D:D,'Downstream Obligations'!E:E)))),"")</f>
        <v/>
      </c>
      <c r="D752" s="394" t="str">
        <f>IF(ISBLANK(B752),"",IF(NOT(LEFT(B752)="D"),"D","")&amp;B752&amp;"."&amp;COUNTIF(B$3:B751,B752)+1)</f>
        <v/>
      </c>
      <c r="E752" s="212"/>
      <c r="F752" s="359"/>
      <c r="G752" s="449"/>
      <c r="H752" s="453" t="str">
        <f t="shared" si="11"/>
        <v/>
      </c>
    </row>
    <row r="753" spans="2:8" x14ac:dyDescent="0.25">
      <c r="B753" s="356"/>
      <c r="C753" s="393" t="str">
        <f>IFERROR(IF(ISBLANK(B753),"",IFERROR(_xlfn.XLOOKUP(B753,'First-Tier Entities'!B:B,'First-Tier Entities'!C:C),IFERROR(_xlfn.XLOOKUP(""&amp;'Distribution Reporting'!B753,'Distribution Reporting'!D:D,'Distribution Reporting'!E:E),_xlfn.XLOOKUP(""&amp;B753,'Downstream Obligations'!D:D,'Downstream Obligations'!E:E)))),"")</f>
        <v/>
      </c>
      <c r="D753" s="394" t="str">
        <f>IF(ISBLANK(B753),"",IF(NOT(LEFT(B753)="D"),"D","")&amp;B753&amp;"."&amp;COUNTIF(B$3:B752,B753)+1)</f>
        <v/>
      </c>
      <c r="E753" s="212"/>
      <c r="F753" s="359"/>
      <c r="G753" s="449"/>
      <c r="H753" s="453" t="str">
        <f t="shared" si="11"/>
        <v/>
      </c>
    </row>
    <row r="754" spans="2:8" x14ac:dyDescent="0.25">
      <c r="B754" s="356"/>
      <c r="C754" s="393" t="str">
        <f>IFERROR(IF(ISBLANK(B754),"",IFERROR(_xlfn.XLOOKUP(B754,'First-Tier Entities'!B:B,'First-Tier Entities'!C:C),IFERROR(_xlfn.XLOOKUP(""&amp;'Distribution Reporting'!B754,'Distribution Reporting'!D:D,'Distribution Reporting'!E:E),_xlfn.XLOOKUP(""&amp;B754,'Downstream Obligations'!D:D,'Downstream Obligations'!E:E)))),"")</f>
        <v/>
      </c>
      <c r="D754" s="394" t="str">
        <f>IF(ISBLANK(B754),"",IF(NOT(LEFT(B754)="D"),"D","")&amp;B754&amp;"."&amp;COUNTIF(B$3:B753,B754)+1)</f>
        <v/>
      </c>
      <c r="E754" s="212"/>
      <c r="F754" s="359"/>
      <c r="G754" s="449"/>
      <c r="H754" s="453" t="str">
        <f t="shared" si="11"/>
        <v/>
      </c>
    </row>
    <row r="755" spans="2:8" x14ac:dyDescent="0.25">
      <c r="B755" s="356"/>
      <c r="C755" s="393" t="str">
        <f>IFERROR(IF(ISBLANK(B755),"",IFERROR(_xlfn.XLOOKUP(B755,'First-Tier Entities'!B:B,'First-Tier Entities'!C:C),IFERROR(_xlfn.XLOOKUP(""&amp;'Distribution Reporting'!B755,'Distribution Reporting'!D:D,'Distribution Reporting'!E:E),_xlfn.XLOOKUP(""&amp;B755,'Downstream Obligations'!D:D,'Downstream Obligations'!E:E)))),"")</f>
        <v/>
      </c>
      <c r="D755" s="394" t="str">
        <f>IF(ISBLANK(B755),"",IF(NOT(LEFT(B755)="D"),"D","")&amp;B755&amp;"."&amp;COUNTIF(B$3:B754,B755)+1)</f>
        <v/>
      </c>
      <c r="E755" s="212"/>
      <c r="F755" s="359"/>
      <c r="G755" s="449"/>
      <c r="H755" s="453" t="str">
        <f t="shared" si="11"/>
        <v/>
      </c>
    </row>
    <row r="756" spans="2:8" x14ac:dyDescent="0.25">
      <c r="B756" s="356"/>
      <c r="C756" s="393" t="str">
        <f>IFERROR(IF(ISBLANK(B756),"",IFERROR(_xlfn.XLOOKUP(B756,'First-Tier Entities'!B:B,'First-Tier Entities'!C:C),IFERROR(_xlfn.XLOOKUP(""&amp;'Distribution Reporting'!B756,'Distribution Reporting'!D:D,'Distribution Reporting'!E:E),_xlfn.XLOOKUP(""&amp;B756,'Downstream Obligations'!D:D,'Downstream Obligations'!E:E)))),"")</f>
        <v/>
      </c>
      <c r="D756" s="394" t="str">
        <f>IF(ISBLANK(B756),"",IF(NOT(LEFT(B756)="D"),"D","")&amp;B756&amp;"."&amp;COUNTIF(B$3:B755,B756)+1)</f>
        <v/>
      </c>
      <c r="E756" s="212"/>
      <c r="F756" s="359"/>
      <c r="G756" s="449"/>
      <c r="H756" s="453" t="str">
        <f t="shared" si="11"/>
        <v/>
      </c>
    </row>
    <row r="757" spans="2:8" x14ac:dyDescent="0.25">
      <c r="B757" s="356"/>
      <c r="C757" s="393" t="str">
        <f>IFERROR(IF(ISBLANK(B757),"",IFERROR(_xlfn.XLOOKUP(B757,'First-Tier Entities'!B:B,'First-Tier Entities'!C:C),IFERROR(_xlfn.XLOOKUP(""&amp;'Distribution Reporting'!B757,'Distribution Reporting'!D:D,'Distribution Reporting'!E:E),_xlfn.XLOOKUP(""&amp;B757,'Downstream Obligations'!D:D,'Downstream Obligations'!E:E)))),"")</f>
        <v/>
      </c>
      <c r="D757" s="394" t="str">
        <f>IF(ISBLANK(B757),"",IF(NOT(LEFT(B757)="D"),"D","")&amp;B757&amp;"."&amp;COUNTIF(B$3:B756,B757)+1)</f>
        <v/>
      </c>
      <c r="E757" s="212"/>
      <c r="F757" s="359"/>
      <c r="G757" s="449"/>
      <c r="H757" s="453" t="str">
        <f t="shared" si="11"/>
        <v/>
      </c>
    </row>
    <row r="758" spans="2:8" x14ac:dyDescent="0.25">
      <c r="B758" s="356"/>
      <c r="C758" s="393" t="str">
        <f>IFERROR(IF(ISBLANK(B758),"",IFERROR(_xlfn.XLOOKUP(B758,'First-Tier Entities'!B:B,'First-Tier Entities'!C:C),IFERROR(_xlfn.XLOOKUP(""&amp;'Distribution Reporting'!B758,'Distribution Reporting'!D:D,'Distribution Reporting'!E:E),_xlfn.XLOOKUP(""&amp;B758,'Downstream Obligations'!D:D,'Downstream Obligations'!E:E)))),"")</f>
        <v/>
      </c>
      <c r="D758" s="394" t="str">
        <f>IF(ISBLANK(B758),"",IF(NOT(LEFT(B758)="D"),"D","")&amp;B758&amp;"."&amp;COUNTIF(B$3:B757,B758)+1)</f>
        <v/>
      </c>
      <c r="E758" s="212"/>
      <c r="F758" s="359"/>
      <c r="G758" s="449"/>
      <c r="H758" s="453" t="str">
        <f t="shared" si="11"/>
        <v/>
      </c>
    </row>
    <row r="759" spans="2:8" x14ac:dyDescent="0.25">
      <c r="B759" s="356"/>
      <c r="C759" s="393" t="str">
        <f>IFERROR(IF(ISBLANK(B759),"",IFERROR(_xlfn.XLOOKUP(B759,'First-Tier Entities'!B:B,'First-Tier Entities'!C:C),IFERROR(_xlfn.XLOOKUP(""&amp;'Distribution Reporting'!B759,'Distribution Reporting'!D:D,'Distribution Reporting'!E:E),_xlfn.XLOOKUP(""&amp;B759,'Downstream Obligations'!D:D,'Downstream Obligations'!E:E)))),"")</f>
        <v/>
      </c>
      <c r="D759" s="394" t="str">
        <f>IF(ISBLANK(B759),"",IF(NOT(LEFT(B759)="D"),"D","")&amp;B759&amp;"."&amp;COUNTIF(B$3:B758,B759)+1)</f>
        <v/>
      </c>
      <c r="E759" s="212"/>
      <c r="F759" s="359"/>
      <c r="G759" s="449"/>
      <c r="H759" s="453" t="str">
        <f t="shared" si="11"/>
        <v/>
      </c>
    </row>
    <row r="760" spans="2:8" x14ac:dyDescent="0.25">
      <c r="B760" s="356"/>
      <c r="C760" s="393" t="str">
        <f>IFERROR(IF(ISBLANK(B760),"",IFERROR(_xlfn.XLOOKUP(B760,'First-Tier Entities'!B:B,'First-Tier Entities'!C:C),IFERROR(_xlfn.XLOOKUP(""&amp;'Distribution Reporting'!B760,'Distribution Reporting'!D:D,'Distribution Reporting'!E:E),_xlfn.XLOOKUP(""&amp;B760,'Downstream Obligations'!D:D,'Downstream Obligations'!E:E)))),"")</f>
        <v/>
      </c>
      <c r="D760" s="394" t="str">
        <f>IF(ISBLANK(B760),"",IF(NOT(LEFT(B760)="D"),"D","")&amp;B760&amp;"."&amp;COUNTIF(B$3:B759,B760)+1)</f>
        <v/>
      </c>
      <c r="E760" s="212"/>
      <c r="F760" s="359"/>
      <c r="G760" s="449"/>
      <c r="H760" s="453" t="str">
        <f t="shared" si="11"/>
        <v/>
      </c>
    </row>
    <row r="761" spans="2:8" x14ac:dyDescent="0.25">
      <c r="B761" s="356"/>
      <c r="C761" s="393" t="str">
        <f>IFERROR(IF(ISBLANK(B761),"",IFERROR(_xlfn.XLOOKUP(B761,'First-Tier Entities'!B:B,'First-Tier Entities'!C:C),IFERROR(_xlfn.XLOOKUP(""&amp;'Distribution Reporting'!B761,'Distribution Reporting'!D:D,'Distribution Reporting'!E:E),_xlfn.XLOOKUP(""&amp;B761,'Downstream Obligations'!D:D,'Downstream Obligations'!E:E)))),"")</f>
        <v/>
      </c>
      <c r="D761" s="394" t="str">
        <f>IF(ISBLANK(B761),"",IF(NOT(LEFT(B761)="D"),"D","")&amp;B761&amp;"."&amp;COUNTIF(B$3:B760,B761)+1)</f>
        <v/>
      </c>
      <c r="E761" s="212"/>
      <c r="F761" s="359"/>
      <c r="G761" s="449"/>
      <c r="H761" s="453" t="str">
        <f t="shared" si="11"/>
        <v/>
      </c>
    </row>
    <row r="762" spans="2:8" x14ac:dyDescent="0.25">
      <c r="B762" s="356"/>
      <c r="C762" s="393" t="str">
        <f>IFERROR(IF(ISBLANK(B762),"",IFERROR(_xlfn.XLOOKUP(B762,'First-Tier Entities'!B:B,'First-Tier Entities'!C:C),IFERROR(_xlfn.XLOOKUP(""&amp;'Distribution Reporting'!B762,'Distribution Reporting'!D:D,'Distribution Reporting'!E:E),_xlfn.XLOOKUP(""&amp;B762,'Downstream Obligations'!D:D,'Downstream Obligations'!E:E)))),"")</f>
        <v/>
      </c>
      <c r="D762" s="394" t="str">
        <f>IF(ISBLANK(B762),"",IF(NOT(LEFT(B762)="D"),"D","")&amp;B762&amp;"."&amp;COUNTIF(B$3:B761,B762)+1)</f>
        <v/>
      </c>
      <c r="E762" s="212"/>
      <c r="F762" s="359"/>
      <c r="G762" s="449"/>
      <c r="H762" s="453" t="str">
        <f t="shared" si="11"/>
        <v/>
      </c>
    </row>
    <row r="763" spans="2:8" x14ac:dyDescent="0.25">
      <c r="B763" s="356"/>
      <c r="C763" s="393" t="str">
        <f>IFERROR(IF(ISBLANK(B763),"",IFERROR(_xlfn.XLOOKUP(B763,'First-Tier Entities'!B:B,'First-Tier Entities'!C:C),IFERROR(_xlfn.XLOOKUP(""&amp;'Distribution Reporting'!B763,'Distribution Reporting'!D:D,'Distribution Reporting'!E:E),_xlfn.XLOOKUP(""&amp;B763,'Downstream Obligations'!D:D,'Downstream Obligations'!E:E)))),"")</f>
        <v/>
      </c>
      <c r="D763" s="394" t="str">
        <f>IF(ISBLANK(B763),"",IF(NOT(LEFT(B763)="D"),"D","")&amp;B763&amp;"."&amp;COUNTIF(B$3:B762,B763)+1)</f>
        <v/>
      </c>
      <c r="E763" s="212"/>
      <c r="F763" s="359"/>
      <c r="G763" s="449"/>
      <c r="H763" s="453" t="str">
        <f t="shared" si="11"/>
        <v/>
      </c>
    </row>
    <row r="764" spans="2:8" x14ac:dyDescent="0.25">
      <c r="B764" s="356"/>
      <c r="C764" s="393" t="str">
        <f>IFERROR(IF(ISBLANK(B764),"",IFERROR(_xlfn.XLOOKUP(B764,'First-Tier Entities'!B:B,'First-Tier Entities'!C:C),IFERROR(_xlfn.XLOOKUP(""&amp;'Distribution Reporting'!B764,'Distribution Reporting'!D:D,'Distribution Reporting'!E:E),_xlfn.XLOOKUP(""&amp;B764,'Downstream Obligations'!D:D,'Downstream Obligations'!E:E)))),"")</f>
        <v/>
      </c>
      <c r="D764" s="394" t="str">
        <f>IF(ISBLANK(B764),"",IF(NOT(LEFT(B764)="D"),"D","")&amp;B764&amp;"."&amp;COUNTIF(B$3:B763,B764)+1)</f>
        <v/>
      </c>
      <c r="E764" s="212"/>
      <c r="F764" s="359"/>
      <c r="G764" s="449"/>
      <c r="H764" s="453" t="str">
        <f t="shared" si="11"/>
        <v/>
      </c>
    </row>
    <row r="765" spans="2:8" x14ac:dyDescent="0.25">
      <c r="B765" s="356"/>
      <c r="C765" s="393" t="str">
        <f>IFERROR(IF(ISBLANK(B765),"",IFERROR(_xlfn.XLOOKUP(B765,'First-Tier Entities'!B:B,'First-Tier Entities'!C:C),IFERROR(_xlfn.XLOOKUP(""&amp;'Distribution Reporting'!B765,'Distribution Reporting'!D:D,'Distribution Reporting'!E:E),_xlfn.XLOOKUP(""&amp;B765,'Downstream Obligations'!D:D,'Downstream Obligations'!E:E)))),"")</f>
        <v/>
      </c>
      <c r="D765" s="394" t="str">
        <f>IF(ISBLANK(B765),"",IF(NOT(LEFT(B765)="D"),"D","")&amp;B765&amp;"."&amp;COUNTIF(B$3:B764,B765)+1)</f>
        <v/>
      </c>
      <c r="E765" s="212"/>
      <c r="F765" s="359"/>
      <c r="G765" s="449"/>
      <c r="H765" s="453" t="str">
        <f t="shared" si="11"/>
        <v/>
      </c>
    </row>
    <row r="766" spans="2:8" x14ac:dyDescent="0.25">
      <c r="B766" s="356"/>
      <c r="C766" s="393" t="str">
        <f>IFERROR(IF(ISBLANK(B766),"",IFERROR(_xlfn.XLOOKUP(B766,'First-Tier Entities'!B:B,'First-Tier Entities'!C:C),IFERROR(_xlfn.XLOOKUP(""&amp;'Distribution Reporting'!B766,'Distribution Reporting'!D:D,'Distribution Reporting'!E:E),_xlfn.XLOOKUP(""&amp;B766,'Downstream Obligations'!D:D,'Downstream Obligations'!E:E)))),"")</f>
        <v/>
      </c>
      <c r="D766" s="394" t="str">
        <f>IF(ISBLANK(B766),"",IF(NOT(LEFT(B766)="D"),"D","")&amp;B766&amp;"."&amp;COUNTIF(B$3:B765,B766)+1)</f>
        <v/>
      </c>
      <c r="E766" s="212"/>
      <c r="F766" s="359"/>
      <c r="G766" s="449"/>
      <c r="H766" s="453" t="str">
        <f t="shared" si="11"/>
        <v/>
      </c>
    </row>
    <row r="767" spans="2:8" x14ac:dyDescent="0.25">
      <c r="B767" s="356"/>
      <c r="C767" s="393" t="str">
        <f>IFERROR(IF(ISBLANK(B767),"",IFERROR(_xlfn.XLOOKUP(B767,'First-Tier Entities'!B:B,'First-Tier Entities'!C:C),IFERROR(_xlfn.XLOOKUP(""&amp;'Distribution Reporting'!B767,'Distribution Reporting'!D:D,'Distribution Reporting'!E:E),_xlfn.XLOOKUP(""&amp;B767,'Downstream Obligations'!D:D,'Downstream Obligations'!E:E)))),"")</f>
        <v/>
      </c>
      <c r="D767" s="394" t="str">
        <f>IF(ISBLANK(B767),"",IF(NOT(LEFT(B767)="D"),"D","")&amp;B767&amp;"."&amp;COUNTIF(B$3:B766,B767)+1)</f>
        <v/>
      </c>
      <c r="E767" s="212"/>
      <c r="F767" s="359"/>
      <c r="G767" s="449"/>
      <c r="H767" s="453" t="str">
        <f t="shared" si="11"/>
        <v/>
      </c>
    </row>
    <row r="768" spans="2:8" x14ac:dyDescent="0.25">
      <c r="B768" s="356"/>
      <c r="C768" s="393" t="str">
        <f>IFERROR(IF(ISBLANK(B768),"",IFERROR(_xlfn.XLOOKUP(B768,'First-Tier Entities'!B:B,'First-Tier Entities'!C:C),IFERROR(_xlfn.XLOOKUP(""&amp;'Distribution Reporting'!B768,'Distribution Reporting'!D:D,'Distribution Reporting'!E:E),_xlfn.XLOOKUP(""&amp;B768,'Downstream Obligations'!D:D,'Downstream Obligations'!E:E)))),"")</f>
        <v/>
      </c>
      <c r="D768" s="394" t="str">
        <f>IF(ISBLANK(B768),"",IF(NOT(LEFT(B768)="D"),"D","")&amp;B768&amp;"."&amp;COUNTIF(B$3:B767,B768)+1)</f>
        <v/>
      </c>
      <c r="E768" s="212"/>
      <c r="F768" s="359"/>
      <c r="G768" s="449"/>
      <c r="H768" s="453" t="str">
        <f t="shared" si="11"/>
        <v/>
      </c>
    </row>
    <row r="769" spans="2:8" x14ac:dyDescent="0.25">
      <c r="B769" s="356"/>
      <c r="C769" s="393" t="str">
        <f>IFERROR(IF(ISBLANK(B769),"",IFERROR(_xlfn.XLOOKUP(B769,'First-Tier Entities'!B:B,'First-Tier Entities'!C:C),IFERROR(_xlfn.XLOOKUP(""&amp;'Distribution Reporting'!B769,'Distribution Reporting'!D:D,'Distribution Reporting'!E:E),_xlfn.XLOOKUP(""&amp;B769,'Downstream Obligations'!D:D,'Downstream Obligations'!E:E)))),"")</f>
        <v/>
      </c>
      <c r="D769" s="394" t="str">
        <f>IF(ISBLANK(B769),"",IF(NOT(LEFT(B769)="D"),"D","")&amp;B769&amp;"."&amp;COUNTIF(B$3:B768,B769)+1)</f>
        <v/>
      </c>
      <c r="E769" s="212"/>
      <c r="F769" s="359"/>
      <c r="G769" s="449"/>
      <c r="H769" s="453" t="str">
        <f t="shared" si="11"/>
        <v/>
      </c>
    </row>
    <row r="770" spans="2:8" x14ac:dyDescent="0.25">
      <c r="B770" s="356"/>
      <c r="C770" s="393" t="str">
        <f>IFERROR(IF(ISBLANK(B770),"",IFERROR(_xlfn.XLOOKUP(B770,'First-Tier Entities'!B:B,'First-Tier Entities'!C:C),IFERROR(_xlfn.XLOOKUP(""&amp;'Distribution Reporting'!B770,'Distribution Reporting'!D:D,'Distribution Reporting'!E:E),_xlfn.XLOOKUP(""&amp;B770,'Downstream Obligations'!D:D,'Downstream Obligations'!E:E)))),"")</f>
        <v/>
      </c>
      <c r="D770" s="394" t="str">
        <f>IF(ISBLANK(B770),"",IF(NOT(LEFT(B770)="D"),"D","")&amp;B770&amp;"."&amp;COUNTIF(B$3:B769,B770)+1)</f>
        <v/>
      </c>
      <c r="E770" s="212"/>
      <c r="F770" s="359"/>
      <c r="G770" s="449"/>
      <c r="H770" s="453" t="str">
        <f t="shared" si="11"/>
        <v/>
      </c>
    </row>
    <row r="771" spans="2:8" x14ac:dyDescent="0.25">
      <c r="B771" s="356"/>
      <c r="C771" s="393" t="str">
        <f>IFERROR(IF(ISBLANK(B771),"",IFERROR(_xlfn.XLOOKUP(B771,'First-Tier Entities'!B:B,'First-Tier Entities'!C:C),IFERROR(_xlfn.XLOOKUP(""&amp;'Distribution Reporting'!B771,'Distribution Reporting'!D:D,'Distribution Reporting'!E:E),_xlfn.XLOOKUP(""&amp;B771,'Downstream Obligations'!D:D,'Downstream Obligations'!E:E)))),"")</f>
        <v/>
      </c>
      <c r="D771" s="394" t="str">
        <f>IF(ISBLANK(B771),"",IF(NOT(LEFT(B771)="D"),"D","")&amp;B771&amp;"."&amp;COUNTIF(B$3:B770,B771)+1)</f>
        <v/>
      </c>
      <c r="E771" s="212"/>
      <c r="F771" s="359"/>
      <c r="G771" s="449"/>
      <c r="H771" s="453" t="str">
        <f t="shared" si="11"/>
        <v/>
      </c>
    </row>
    <row r="772" spans="2:8" x14ac:dyDescent="0.25">
      <c r="B772" s="356"/>
      <c r="C772" s="393" t="str">
        <f>IFERROR(IF(ISBLANK(B772),"",IFERROR(_xlfn.XLOOKUP(B772,'First-Tier Entities'!B:B,'First-Tier Entities'!C:C),IFERROR(_xlfn.XLOOKUP(""&amp;'Distribution Reporting'!B772,'Distribution Reporting'!D:D,'Distribution Reporting'!E:E),_xlfn.XLOOKUP(""&amp;B772,'Downstream Obligations'!D:D,'Downstream Obligations'!E:E)))),"")</f>
        <v/>
      </c>
      <c r="D772" s="394" t="str">
        <f>IF(ISBLANK(B772),"",IF(NOT(LEFT(B772)="D"),"D","")&amp;B772&amp;"."&amp;COUNTIF(B$3:B771,B772)+1)</f>
        <v/>
      </c>
      <c r="E772" s="212"/>
      <c r="F772" s="359"/>
      <c r="G772" s="449"/>
      <c r="H772" s="453" t="str">
        <f t="shared" ref="H772:H835" si="12">IF(ISBLANK(G772),"",G772-SUMIF(B:B,D772,G:G))</f>
        <v/>
      </c>
    </row>
    <row r="773" spans="2:8" x14ac:dyDescent="0.25">
      <c r="B773" s="356"/>
      <c r="C773" s="393" t="str">
        <f>IFERROR(IF(ISBLANK(B773),"",IFERROR(_xlfn.XLOOKUP(B773,'First-Tier Entities'!B:B,'First-Tier Entities'!C:C),IFERROR(_xlfn.XLOOKUP(""&amp;'Distribution Reporting'!B773,'Distribution Reporting'!D:D,'Distribution Reporting'!E:E),_xlfn.XLOOKUP(""&amp;B773,'Downstream Obligations'!D:D,'Downstream Obligations'!E:E)))),"")</f>
        <v/>
      </c>
      <c r="D773" s="394" t="str">
        <f>IF(ISBLANK(B773),"",IF(NOT(LEFT(B773)="D"),"D","")&amp;B773&amp;"."&amp;COUNTIF(B$3:B772,B773)+1)</f>
        <v/>
      </c>
      <c r="E773" s="212"/>
      <c r="F773" s="359"/>
      <c r="G773" s="449"/>
      <c r="H773" s="453" t="str">
        <f t="shared" si="12"/>
        <v/>
      </c>
    </row>
    <row r="774" spans="2:8" x14ac:dyDescent="0.25">
      <c r="B774" s="356"/>
      <c r="C774" s="393" t="str">
        <f>IFERROR(IF(ISBLANK(B774),"",IFERROR(_xlfn.XLOOKUP(B774,'First-Tier Entities'!B:B,'First-Tier Entities'!C:C),IFERROR(_xlfn.XLOOKUP(""&amp;'Distribution Reporting'!B774,'Distribution Reporting'!D:D,'Distribution Reporting'!E:E),_xlfn.XLOOKUP(""&amp;B774,'Downstream Obligations'!D:D,'Downstream Obligations'!E:E)))),"")</f>
        <v/>
      </c>
      <c r="D774" s="394" t="str">
        <f>IF(ISBLANK(B774),"",IF(NOT(LEFT(B774)="D"),"D","")&amp;B774&amp;"."&amp;COUNTIF(B$3:B773,B774)+1)</f>
        <v/>
      </c>
      <c r="E774" s="212"/>
      <c r="F774" s="359"/>
      <c r="G774" s="449"/>
      <c r="H774" s="453" t="str">
        <f t="shared" si="12"/>
        <v/>
      </c>
    </row>
    <row r="775" spans="2:8" x14ac:dyDescent="0.25">
      <c r="B775" s="356"/>
      <c r="C775" s="393" t="str">
        <f>IFERROR(IF(ISBLANK(B775),"",IFERROR(_xlfn.XLOOKUP(B775,'First-Tier Entities'!B:B,'First-Tier Entities'!C:C),IFERROR(_xlfn.XLOOKUP(""&amp;'Distribution Reporting'!B775,'Distribution Reporting'!D:D,'Distribution Reporting'!E:E),_xlfn.XLOOKUP(""&amp;B775,'Downstream Obligations'!D:D,'Downstream Obligations'!E:E)))),"")</f>
        <v/>
      </c>
      <c r="D775" s="394" t="str">
        <f>IF(ISBLANK(B775),"",IF(NOT(LEFT(B775)="D"),"D","")&amp;B775&amp;"."&amp;COUNTIF(B$3:B774,B775)+1)</f>
        <v/>
      </c>
      <c r="E775" s="212"/>
      <c r="F775" s="359"/>
      <c r="G775" s="449"/>
      <c r="H775" s="453" t="str">
        <f t="shared" si="12"/>
        <v/>
      </c>
    </row>
    <row r="776" spans="2:8" x14ac:dyDescent="0.25">
      <c r="B776" s="356"/>
      <c r="C776" s="393" t="str">
        <f>IFERROR(IF(ISBLANK(B776),"",IFERROR(_xlfn.XLOOKUP(B776,'First-Tier Entities'!B:B,'First-Tier Entities'!C:C),IFERROR(_xlfn.XLOOKUP(""&amp;'Distribution Reporting'!B776,'Distribution Reporting'!D:D,'Distribution Reporting'!E:E),_xlfn.XLOOKUP(""&amp;B776,'Downstream Obligations'!D:D,'Downstream Obligations'!E:E)))),"")</f>
        <v/>
      </c>
      <c r="D776" s="394" t="str">
        <f>IF(ISBLANK(B776),"",IF(NOT(LEFT(B776)="D"),"D","")&amp;B776&amp;"."&amp;COUNTIF(B$3:B775,B776)+1)</f>
        <v/>
      </c>
      <c r="E776" s="212"/>
      <c r="F776" s="359"/>
      <c r="G776" s="449"/>
      <c r="H776" s="453" t="str">
        <f t="shared" si="12"/>
        <v/>
      </c>
    </row>
    <row r="777" spans="2:8" x14ac:dyDescent="0.25">
      <c r="B777" s="356"/>
      <c r="C777" s="393" t="str">
        <f>IFERROR(IF(ISBLANK(B777),"",IFERROR(_xlfn.XLOOKUP(B777,'First-Tier Entities'!B:B,'First-Tier Entities'!C:C),IFERROR(_xlfn.XLOOKUP(""&amp;'Distribution Reporting'!B777,'Distribution Reporting'!D:D,'Distribution Reporting'!E:E),_xlfn.XLOOKUP(""&amp;B777,'Downstream Obligations'!D:D,'Downstream Obligations'!E:E)))),"")</f>
        <v/>
      </c>
      <c r="D777" s="394" t="str">
        <f>IF(ISBLANK(B777),"",IF(NOT(LEFT(B777)="D"),"D","")&amp;B777&amp;"."&amp;COUNTIF(B$3:B776,B777)+1)</f>
        <v/>
      </c>
      <c r="E777" s="212"/>
      <c r="F777" s="359"/>
      <c r="G777" s="449"/>
      <c r="H777" s="453" t="str">
        <f t="shared" si="12"/>
        <v/>
      </c>
    </row>
    <row r="778" spans="2:8" x14ac:dyDescent="0.25">
      <c r="B778" s="356"/>
      <c r="C778" s="393" t="str">
        <f>IFERROR(IF(ISBLANK(B778),"",IFERROR(_xlfn.XLOOKUP(B778,'First-Tier Entities'!B:B,'First-Tier Entities'!C:C),IFERROR(_xlfn.XLOOKUP(""&amp;'Distribution Reporting'!B778,'Distribution Reporting'!D:D,'Distribution Reporting'!E:E),_xlfn.XLOOKUP(""&amp;B778,'Downstream Obligations'!D:D,'Downstream Obligations'!E:E)))),"")</f>
        <v/>
      </c>
      <c r="D778" s="394" t="str">
        <f>IF(ISBLANK(B778),"",IF(NOT(LEFT(B778)="D"),"D","")&amp;B778&amp;"."&amp;COUNTIF(B$3:B777,B778)+1)</f>
        <v/>
      </c>
      <c r="E778" s="212"/>
      <c r="F778" s="359"/>
      <c r="G778" s="449"/>
      <c r="H778" s="453" t="str">
        <f t="shared" si="12"/>
        <v/>
      </c>
    </row>
    <row r="779" spans="2:8" x14ac:dyDescent="0.25">
      <c r="B779" s="356"/>
      <c r="C779" s="393" t="str">
        <f>IFERROR(IF(ISBLANK(B779),"",IFERROR(_xlfn.XLOOKUP(B779,'First-Tier Entities'!B:B,'First-Tier Entities'!C:C),IFERROR(_xlfn.XLOOKUP(""&amp;'Distribution Reporting'!B779,'Distribution Reporting'!D:D,'Distribution Reporting'!E:E),_xlfn.XLOOKUP(""&amp;B779,'Downstream Obligations'!D:D,'Downstream Obligations'!E:E)))),"")</f>
        <v/>
      </c>
      <c r="D779" s="394" t="str">
        <f>IF(ISBLANK(B779),"",IF(NOT(LEFT(B779)="D"),"D","")&amp;B779&amp;"."&amp;COUNTIF(B$3:B778,B779)+1)</f>
        <v/>
      </c>
      <c r="E779" s="212"/>
      <c r="F779" s="359"/>
      <c r="G779" s="449"/>
      <c r="H779" s="453" t="str">
        <f t="shared" si="12"/>
        <v/>
      </c>
    </row>
    <row r="780" spans="2:8" x14ac:dyDescent="0.25">
      <c r="B780" s="356"/>
      <c r="C780" s="393" t="str">
        <f>IFERROR(IF(ISBLANK(B780),"",IFERROR(_xlfn.XLOOKUP(B780,'First-Tier Entities'!B:B,'First-Tier Entities'!C:C),IFERROR(_xlfn.XLOOKUP(""&amp;'Distribution Reporting'!B780,'Distribution Reporting'!D:D,'Distribution Reporting'!E:E),_xlfn.XLOOKUP(""&amp;B780,'Downstream Obligations'!D:D,'Downstream Obligations'!E:E)))),"")</f>
        <v/>
      </c>
      <c r="D780" s="394" t="str">
        <f>IF(ISBLANK(B780),"",IF(NOT(LEFT(B780)="D"),"D","")&amp;B780&amp;"."&amp;COUNTIF(B$3:B779,B780)+1)</f>
        <v/>
      </c>
      <c r="E780" s="212"/>
      <c r="F780" s="359"/>
      <c r="G780" s="449"/>
      <c r="H780" s="453" t="str">
        <f t="shared" si="12"/>
        <v/>
      </c>
    </row>
    <row r="781" spans="2:8" x14ac:dyDescent="0.25">
      <c r="B781" s="356"/>
      <c r="C781" s="393" t="str">
        <f>IFERROR(IF(ISBLANK(B781),"",IFERROR(_xlfn.XLOOKUP(B781,'First-Tier Entities'!B:B,'First-Tier Entities'!C:C),IFERROR(_xlfn.XLOOKUP(""&amp;'Distribution Reporting'!B781,'Distribution Reporting'!D:D,'Distribution Reporting'!E:E),_xlfn.XLOOKUP(""&amp;B781,'Downstream Obligations'!D:D,'Downstream Obligations'!E:E)))),"")</f>
        <v/>
      </c>
      <c r="D781" s="394" t="str">
        <f>IF(ISBLANK(B781),"",IF(NOT(LEFT(B781)="D"),"D","")&amp;B781&amp;"."&amp;COUNTIF(B$3:B780,B781)+1)</f>
        <v/>
      </c>
      <c r="E781" s="212"/>
      <c r="F781" s="359"/>
      <c r="G781" s="449"/>
      <c r="H781" s="453" t="str">
        <f t="shared" si="12"/>
        <v/>
      </c>
    </row>
    <row r="782" spans="2:8" x14ac:dyDescent="0.25">
      <c r="B782" s="356"/>
      <c r="C782" s="393" t="str">
        <f>IFERROR(IF(ISBLANK(B782),"",IFERROR(_xlfn.XLOOKUP(B782,'First-Tier Entities'!B:B,'First-Tier Entities'!C:C),IFERROR(_xlfn.XLOOKUP(""&amp;'Distribution Reporting'!B782,'Distribution Reporting'!D:D,'Distribution Reporting'!E:E),_xlfn.XLOOKUP(""&amp;B782,'Downstream Obligations'!D:D,'Downstream Obligations'!E:E)))),"")</f>
        <v/>
      </c>
      <c r="D782" s="394" t="str">
        <f>IF(ISBLANK(B782),"",IF(NOT(LEFT(B782)="D"),"D","")&amp;B782&amp;"."&amp;COUNTIF(B$3:B781,B782)+1)</f>
        <v/>
      </c>
      <c r="E782" s="212"/>
      <c r="F782" s="359"/>
      <c r="G782" s="449"/>
      <c r="H782" s="453" t="str">
        <f t="shared" si="12"/>
        <v/>
      </c>
    </row>
    <row r="783" spans="2:8" x14ac:dyDescent="0.25">
      <c r="B783" s="356"/>
      <c r="C783" s="393" t="str">
        <f>IFERROR(IF(ISBLANK(B783),"",IFERROR(_xlfn.XLOOKUP(B783,'First-Tier Entities'!B:B,'First-Tier Entities'!C:C),IFERROR(_xlfn.XLOOKUP(""&amp;'Distribution Reporting'!B783,'Distribution Reporting'!D:D,'Distribution Reporting'!E:E),_xlfn.XLOOKUP(""&amp;B783,'Downstream Obligations'!D:D,'Downstream Obligations'!E:E)))),"")</f>
        <v/>
      </c>
      <c r="D783" s="394" t="str">
        <f>IF(ISBLANK(B783),"",IF(NOT(LEFT(B783)="D"),"D","")&amp;B783&amp;"."&amp;COUNTIF(B$3:B782,B783)+1)</f>
        <v/>
      </c>
      <c r="E783" s="212"/>
      <c r="F783" s="359"/>
      <c r="G783" s="449"/>
      <c r="H783" s="453" t="str">
        <f t="shared" si="12"/>
        <v/>
      </c>
    </row>
    <row r="784" spans="2:8" x14ac:dyDescent="0.25">
      <c r="B784" s="356"/>
      <c r="C784" s="393" t="str">
        <f>IFERROR(IF(ISBLANK(B784),"",IFERROR(_xlfn.XLOOKUP(B784,'First-Tier Entities'!B:B,'First-Tier Entities'!C:C),IFERROR(_xlfn.XLOOKUP(""&amp;'Distribution Reporting'!B784,'Distribution Reporting'!D:D,'Distribution Reporting'!E:E),_xlfn.XLOOKUP(""&amp;B784,'Downstream Obligations'!D:D,'Downstream Obligations'!E:E)))),"")</f>
        <v/>
      </c>
      <c r="D784" s="394" t="str">
        <f>IF(ISBLANK(B784),"",IF(NOT(LEFT(B784)="D"),"D","")&amp;B784&amp;"."&amp;COUNTIF(B$3:B783,B784)+1)</f>
        <v/>
      </c>
      <c r="E784" s="212"/>
      <c r="F784" s="359"/>
      <c r="G784" s="449"/>
      <c r="H784" s="453" t="str">
        <f t="shared" si="12"/>
        <v/>
      </c>
    </row>
    <row r="785" spans="2:8" x14ac:dyDescent="0.25">
      <c r="B785" s="356"/>
      <c r="C785" s="393" t="str">
        <f>IFERROR(IF(ISBLANK(B785),"",IFERROR(_xlfn.XLOOKUP(B785,'First-Tier Entities'!B:B,'First-Tier Entities'!C:C),IFERROR(_xlfn.XLOOKUP(""&amp;'Distribution Reporting'!B785,'Distribution Reporting'!D:D,'Distribution Reporting'!E:E),_xlfn.XLOOKUP(""&amp;B785,'Downstream Obligations'!D:D,'Downstream Obligations'!E:E)))),"")</f>
        <v/>
      </c>
      <c r="D785" s="394" t="str">
        <f>IF(ISBLANK(B785),"",IF(NOT(LEFT(B785)="D"),"D","")&amp;B785&amp;"."&amp;COUNTIF(B$3:B784,B785)+1)</f>
        <v/>
      </c>
      <c r="E785" s="212"/>
      <c r="F785" s="359"/>
      <c r="G785" s="449"/>
      <c r="H785" s="453" t="str">
        <f t="shared" si="12"/>
        <v/>
      </c>
    </row>
    <row r="786" spans="2:8" x14ac:dyDescent="0.25">
      <c r="B786" s="356"/>
      <c r="C786" s="393" t="str">
        <f>IFERROR(IF(ISBLANK(B786),"",IFERROR(_xlfn.XLOOKUP(B786,'First-Tier Entities'!B:B,'First-Tier Entities'!C:C),IFERROR(_xlfn.XLOOKUP(""&amp;'Distribution Reporting'!B786,'Distribution Reporting'!D:D,'Distribution Reporting'!E:E),_xlfn.XLOOKUP(""&amp;B786,'Downstream Obligations'!D:D,'Downstream Obligations'!E:E)))),"")</f>
        <v/>
      </c>
      <c r="D786" s="394" t="str">
        <f>IF(ISBLANK(B786),"",IF(NOT(LEFT(B786)="D"),"D","")&amp;B786&amp;"."&amp;COUNTIF(B$3:B785,B786)+1)</f>
        <v/>
      </c>
      <c r="E786" s="212"/>
      <c r="F786" s="359"/>
      <c r="G786" s="449"/>
      <c r="H786" s="453" t="str">
        <f t="shared" si="12"/>
        <v/>
      </c>
    </row>
    <row r="787" spans="2:8" x14ac:dyDescent="0.25">
      <c r="B787" s="356"/>
      <c r="C787" s="393" t="str">
        <f>IFERROR(IF(ISBLANK(B787),"",IFERROR(_xlfn.XLOOKUP(B787,'First-Tier Entities'!B:B,'First-Tier Entities'!C:C),IFERROR(_xlfn.XLOOKUP(""&amp;'Distribution Reporting'!B787,'Distribution Reporting'!D:D,'Distribution Reporting'!E:E),_xlfn.XLOOKUP(""&amp;B787,'Downstream Obligations'!D:D,'Downstream Obligations'!E:E)))),"")</f>
        <v/>
      </c>
      <c r="D787" s="394" t="str">
        <f>IF(ISBLANK(B787),"",IF(NOT(LEFT(B787)="D"),"D","")&amp;B787&amp;"."&amp;COUNTIF(B$3:B786,B787)+1)</f>
        <v/>
      </c>
      <c r="E787" s="212"/>
      <c r="F787" s="359"/>
      <c r="G787" s="449"/>
      <c r="H787" s="453" t="str">
        <f t="shared" si="12"/>
        <v/>
      </c>
    </row>
    <row r="788" spans="2:8" x14ac:dyDescent="0.25">
      <c r="B788" s="356"/>
      <c r="C788" s="393" t="str">
        <f>IFERROR(IF(ISBLANK(B788),"",IFERROR(_xlfn.XLOOKUP(B788,'First-Tier Entities'!B:B,'First-Tier Entities'!C:C),IFERROR(_xlfn.XLOOKUP(""&amp;'Distribution Reporting'!B788,'Distribution Reporting'!D:D,'Distribution Reporting'!E:E),_xlfn.XLOOKUP(""&amp;B788,'Downstream Obligations'!D:D,'Downstream Obligations'!E:E)))),"")</f>
        <v/>
      </c>
      <c r="D788" s="394" t="str">
        <f>IF(ISBLANK(B788),"",IF(NOT(LEFT(B788)="D"),"D","")&amp;B788&amp;"."&amp;COUNTIF(B$3:B787,B788)+1)</f>
        <v/>
      </c>
      <c r="E788" s="212"/>
      <c r="F788" s="359"/>
      <c r="G788" s="449"/>
      <c r="H788" s="453" t="str">
        <f t="shared" si="12"/>
        <v/>
      </c>
    </row>
    <row r="789" spans="2:8" x14ac:dyDescent="0.25">
      <c r="B789" s="356"/>
      <c r="C789" s="393" t="str">
        <f>IFERROR(IF(ISBLANK(B789),"",IFERROR(_xlfn.XLOOKUP(B789,'First-Tier Entities'!B:B,'First-Tier Entities'!C:C),IFERROR(_xlfn.XLOOKUP(""&amp;'Distribution Reporting'!B789,'Distribution Reporting'!D:D,'Distribution Reporting'!E:E),_xlfn.XLOOKUP(""&amp;B789,'Downstream Obligations'!D:D,'Downstream Obligations'!E:E)))),"")</f>
        <v/>
      </c>
      <c r="D789" s="394" t="str">
        <f>IF(ISBLANK(B789),"",IF(NOT(LEFT(B789)="D"),"D","")&amp;B789&amp;"."&amp;COUNTIF(B$3:B788,B789)+1)</f>
        <v/>
      </c>
      <c r="E789" s="212"/>
      <c r="F789" s="359"/>
      <c r="G789" s="449"/>
      <c r="H789" s="453" t="str">
        <f t="shared" si="12"/>
        <v/>
      </c>
    </row>
    <row r="790" spans="2:8" x14ac:dyDescent="0.25">
      <c r="B790" s="356"/>
      <c r="C790" s="393" t="str">
        <f>IFERROR(IF(ISBLANK(B790),"",IFERROR(_xlfn.XLOOKUP(B790,'First-Tier Entities'!B:B,'First-Tier Entities'!C:C),IFERROR(_xlfn.XLOOKUP(""&amp;'Distribution Reporting'!B790,'Distribution Reporting'!D:D,'Distribution Reporting'!E:E),_xlfn.XLOOKUP(""&amp;B790,'Downstream Obligations'!D:D,'Downstream Obligations'!E:E)))),"")</f>
        <v/>
      </c>
      <c r="D790" s="394" t="str">
        <f>IF(ISBLANK(B790),"",IF(NOT(LEFT(B790)="D"),"D","")&amp;B790&amp;"."&amp;COUNTIF(B$3:B789,B790)+1)</f>
        <v/>
      </c>
      <c r="E790" s="212"/>
      <c r="F790" s="359"/>
      <c r="G790" s="449"/>
      <c r="H790" s="453" t="str">
        <f t="shared" si="12"/>
        <v/>
      </c>
    </row>
    <row r="791" spans="2:8" x14ac:dyDescent="0.25">
      <c r="B791" s="356"/>
      <c r="C791" s="393" t="str">
        <f>IFERROR(IF(ISBLANK(B791),"",IFERROR(_xlfn.XLOOKUP(B791,'First-Tier Entities'!B:B,'First-Tier Entities'!C:C),IFERROR(_xlfn.XLOOKUP(""&amp;'Distribution Reporting'!B791,'Distribution Reporting'!D:D,'Distribution Reporting'!E:E),_xlfn.XLOOKUP(""&amp;B791,'Downstream Obligations'!D:D,'Downstream Obligations'!E:E)))),"")</f>
        <v/>
      </c>
      <c r="D791" s="394" t="str">
        <f>IF(ISBLANK(B791),"",IF(NOT(LEFT(B791)="D"),"D","")&amp;B791&amp;"."&amp;COUNTIF(B$3:B790,B791)+1)</f>
        <v/>
      </c>
      <c r="E791" s="212"/>
      <c r="F791" s="359"/>
      <c r="G791" s="449"/>
      <c r="H791" s="453" t="str">
        <f t="shared" si="12"/>
        <v/>
      </c>
    </row>
    <row r="792" spans="2:8" x14ac:dyDescent="0.25">
      <c r="B792" s="356"/>
      <c r="C792" s="393" t="str">
        <f>IFERROR(IF(ISBLANK(B792),"",IFERROR(_xlfn.XLOOKUP(B792,'First-Tier Entities'!B:B,'First-Tier Entities'!C:C),IFERROR(_xlfn.XLOOKUP(""&amp;'Distribution Reporting'!B792,'Distribution Reporting'!D:D,'Distribution Reporting'!E:E),_xlfn.XLOOKUP(""&amp;B792,'Downstream Obligations'!D:D,'Downstream Obligations'!E:E)))),"")</f>
        <v/>
      </c>
      <c r="D792" s="394" t="str">
        <f>IF(ISBLANK(B792),"",IF(NOT(LEFT(B792)="D"),"D","")&amp;B792&amp;"."&amp;COUNTIF(B$3:B791,B792)+1)</f>
        <v/>
      </c>
      <c r="E792" s="212"/>
      <c r="F792" s="359"/>
      <c r="G792" s="449"/>
      <c r="H792" s="453" t="str">
        <f t="shared" si="12"/>
        <v/>
      </c>
    </row>
    <row r="793" spans="2:8" x14ac:dyDescent="0.25">
      <c r="B793" s="356"/>
      <c r="C793" s="393" t="str">
        <f>IFERROR(IF(ISBLANK(B793),"",IFERROR(_xlfn.XLOOKUP(B793,'First-Tier Entities'!B:B,'First-Tier Entities'!C:C),IFERROR(_xlfn.XLOOKUP(""&amp;'Distribution Reporting'!B793,'Distribution Reporting'!D:D,'Distribution Reporting'!E:E),_xlfn.XLOOKUP(""&amp;B793,'Downstream Obligations'!D:D,'Downstream Obligations'!E:E)))),"")</f>
        <v/>
      </c>
      <c r="D793" s="394" t="str">
        <f>IF(ISBLANK(B793),"",IF(NOT(LEFT(B793)="D"),"D","")&amp;B793&amp;"."&amp;COUNTIF(B$3:B792,B793)+1)</f>
        <v/>
      </c>
      <c r="E793" s="212"/>
      <c r="F793" s="359"/>
      <c r="G793" s="449"/>
      <c r="H793" s="453" t="str">
        <f t="shared" si="12"/>
        <v/>
      </c>
    </row>
    <row r="794" spans="2:8" x14ac:dyDescent="0.25">
      <c r="B794" s="356"/>
      <c r="C794" s="393" t="str">
        <f>IFERROR(IF(ISBLANK(B794),"",IFERROR(_xlfn.XLOOKUP(B794,'First-Tier Entities'!B:B,'First-Tier Entities'!C:C),IFERROR(_xlfn.XLOOKUP(""&amp;'Distribution Reporting'!B794,'Distribution Reporting'!D:D,'Distribution Reporting'!E:E),_xlfn.XLOOKUP(""&amp;B794,'Downstream Obligations'!D:D,'Downstream Obligations'!E:E)))),"")</f>
        <v/>
      </c>
      <c r="D794" s="394" t="str">
        <f>IF(ISBLANK(B794),"",IF(NOT(LEFT(B794)="D"),"D","")&amp;B794&amp;"."&amp;COUNTIF(B$3:B793,B794)+1)</f>
        <v/>
      </c>
      <c r="E794" s="212"/>
      <c r="F794" s="359"/>
      <c r="G794" s="449"/>
      <c r="H794" s="453" t="str">
        <f t="shared" si="12"/>
        <v/>
      </c>
    </row>
    <row r="795" spans="2:8" x14ac:dyDescent="0.25">
      <c r="B795" s="356"/>
      <c r="C795" s="393" t="str">
        <f>IFERROR(IF(ISBLANK(B795),"",IFERROR(_xlfn.XLOOKUP(B795,'First-Tier Entities'!B:B,'First-Tier Entities'!C:C),IFERROR(_xlfn.XLOOKUP(""&amp;'Distribution Reporting'!B795,'Distribution Reporting'!D:D,'Distribution Reporting'!E:E),_xlfn.XLOOKUP(""&amp;B795,'Downstream Obligations'!D:D,'Downstream Obligations'!E:E)))),"")</f>
        <v/>
      </c>
      <c r="D795" s="394" t="str">
        <f>IF(ISBLANK(B795),"",IF(NOT(LEFT(B795)="D"),"D","")&amp;B795&amp;"."&amp;COUNTIF(B$3:B794,B795)+1)</f>
        <v/>
      </c>
      <c r="E795" s="212"/>
      <c r="F795" s="359"/>
      <c r="G795" s="449"/>
      <c r="H795" s="453" t="str">
        <f t="shared" si="12"/>
        <v/>
      </c>
    </row>
    <row r="796" spans="2:8" x14ac:dyDescent="0.25">
      <c r="B796" s="356"/>
      <c r="C796" s="393" t="str">
        <f>IFERROR(IF(ISBLANK(B796),"",IFERROR(_xlfn.XLOOKUP(B796,'First-Tier Entities'!B:B,'First-Tier Entities'!C:C),IFERROR(_xlfn.XLOOKUP(""&amp;'Distribution Reporting'!B796,'Distribution Reporting'!D:D,'Distribution Reporting'!E:E),_xlfn.XLOOKUP(""&amp;B796,'Downstream Obligations'!D:D,'Downstream Obligations'!E:E)))),"")</f>
        <v/>
      </c>
      <c r="D796" s="394" t="str">
        <f>IF(ISBLANK(B796),"",IF(NOT(LEFT(B796)="D"),"D","")&amp;B796&amp;"."&amp;COUNTIF(B$3:B795,B796)+1)</f>
        <v/>
      </c>
      <c r="E796" s="212"/>
      <c r="F796" s="359"/>
      <c r="G796" s="449"/>
      <c r="H796" s="453" t="str">
        <f t="shared" si="12"/>
        <v/>
      </c>
    </row>
    <row r="797" spans="2:8" x14ac:dyDescent="0.25">
      <c r="B797" s="356"/>
      <c r="C797" s="393" t="str">
        <f>IFERROR(IF(ISBLANK(B797),"",IFERROR(_xlfn.XLOOKUP(B797,'First-Tier Entities'!B:B,'First-Tier Entities'!C:C),IFERROR(_xlfn.XLOOKUP(""&amp;'Distribution Reporting'!B797,'Distribution Reporting'!D:D,'Distribution Reporting'!E:E),_xlfn.XLOOKUP(""&amp;B797,'Downstream Obligations'!D:D,'Downstream Obligations'!E:E)))),"")</f>
        <v/>
      </c>
      <c r="D797" s="394" t="str">
        <f>IF(ISBLANK(B797),"",IF(NOT(LEFT(B797)="D"),"D","")&amp;B797&amp;"."&amp;COUNTIF(B$3:B796,B797)+1)</f>
        <v/>
      </c>
      <c r="E797" s="212"/>
      <c r="F797" s="359"/>
      <c r="G797" s="449"/>
      <c r="H797" s="453" t="str">
        <f t="shared" si="12"/>
        <v/>
      </c>
    </row>
    <row r="798" spans="2:8" x14ac:dyDescent="0.25">
      <c r="B798" s="356"/>
      <c r="C798" s="393" t="str">
        <f>IFERROR(IF(ISBLANK(B798),"",IFERROR(_xlfn.XLOOKUP(B798,'First-Tier Entities'!B:B,'First-Tier Entities'!C:C),IFERROR(_xlfn.XLOOKUP(""&amp;'Distribution Reporting'!B798,'Distribution Reporting'!D:D,'Distribution Reporting'!E:E),_xlfn.XLOOKUP(""&amp;B798,'Downstream Obligations'!D:D,'Downstream Obligations'!E:E)))),"")</f>
        <v/>
      </c>
      <c r="D798" s="394" t="str">
        <f>IF(ISBLANK(B798),"",IF(NOT(LEFT(B798)="D"),"D","")&amp;B798&amp;"."&amp;COUNTIF(B$3:B797,B798)+1)</f>
        <v/>
      </c>
      <c r="E798" s="212"/>
      <c r="F798" s="359"/>
      <c r="G798" s="449"/>
      <c r="H798" s="453" t="str">
        <f t="shared" si="12"/>
        <v/>
      </c>
    </row>
    <row r="799" spans="2:8" x14ac:dyDescent="0.25">
      <c r="B799" s="356"/>
      <c r="C799" s="393" t="str">
        <f>IFERROR(IF(ISBLANK(B799),"",IFERROR(_xlfn.XLOOKUP(B799,'First-Tier Entities'!B:B,'First-Tier Entities'!C:C),IFERROR(_xlfn.XLOOKUP(""&amp;'Distribution Reporting'!B799,'Distribution Reporting'!D:D,'Distribution Reporting'!E:E),_xlfn.XLOOKUP(""&amp;B799,'Downstream Obligations'!D:D,'Downstream Obligations'!E:E)))),"")</f>
        <v/>
      </c>
      <c r="D799" s="394" t="str">
        <f>IF(ISBLANK(B799),"",IF(NOT(LEFT(B799)="D"),"D","")&amp;B799&amp;"."&amp;COUNTIF(B$3:B798,B799)+1)</f>
        <v/>
      </c>
      <c r="E799" s="212"/>
      <c r="F799" s="359"/>
      <c r="G799" s="449"/>
      <c r="H799" s="453" t="str">
        <f t="shared" si="12"/>
        <v/>
      </c>
    </row>
    <row r="800" spans="2:8" x14ac:dyDescent="0.25">
      <c r="B800" s="356"/>
      <c r="C800" s="393" t="str">
        <f>IFERROR(IF(ISBLANK(B800),"",IFERROR(_xlfn.XLOOKUP(B800,'First-Tier Entities'!B:B,'First-Tier Entities'!C:C),IFERROR(_xlfn.XLOOKUP(""&amp;'Distribution Reporting'!B800,'Distribution Reporting'!D:D,'Distribution Reporting'!E:E),_xlfn.XLOOKUP(""&amp;B800,'Downstream Obligations'!D:D,'Downstream Obligations'!E:E)))),"")</f>
        <v/>
      </c>
      <c r="D800" s="394" t="str">
        <f>IF(ISBLANK(B800),"",IF(NOT(LEFT(B800)="D"),"D","")&amp;B800&amp;"."&amp;COUNTIF(B$3:B799,B800)+1)</f>
        <v/>
      </c>
      <c r="E800" s="212"/>
      <c r="F800" s="359"/>
      <c r="G800" s="449"/>
      <c r="H800" s="453" t="str">
        <f t="shared" si="12"/>
        <v/>
      </c>
    </row>
    <row r="801" spans="2:8" x14ac:dyDescent="0.25">
      <c r="B801" s="356"/>
      <c r="C801" s="393" t="str">
        <f>IFERROR(IF(ISBLANK(B801),"",IFERROR(_xlfn.XLOOKUP(B801,'First-Tier Entities'!B:B,'First-Tier Entities'!C:C),IFERROR(_xlfn.XLOOKUP(""&amp;'Distribution Reporting'!B801,'Distribution Reporting'!D:D,'Distribution Reporting'!E:E),_xlfn.XLOOKUP(""&amp;B801,'Downstream Obligations'!D:D,'Downstream Obligations'!E:E)))),"")</f>
        <v/>
      </c>
      <c r="D801" s="394" t="str">
        <f>IF(ISBLANK(B801),"",IF(NOT(LEFT(B801)="D"),"D","")&amp;B801&amp;"."&amp;COUNTIF(B$3:B800,B801)+1)</f>
        <v/>
      </c>
      <c r="E801" s="212"/>
      <c r="F801" s="359"/>
      <c r="G801" s="449"/>
      <c r="H801" s="453" t="str">
        <f t="shared" si="12"/>
        <v/>
      </c>
    </row>
    <row r="802" spans="2:8" x14ac:dyDescent="0.25">
      <c r="B802" s="356"/>
      <c r="C802" s="393" t="str">
        <f>IFERROR(IF(ISBLANK(B802),"",IFERROR(_xlfn.XLOOKUP(B802,'First-Tier Entities'!B:B,'First-Tier Entities'!C:C),IFERROR(_xlfn.XLOOKUP(""&amp;'Distribution Reporting'!B802,'Distribution Reporting'!D:D,'Distribution Reporting'!E:E),_xlfn.XLOOKUP(""&amp;B802,'Downstream Obligations'!D:D,'Downstream Obligations'!E:E)))),"")</f>
        <v/>
      </c>
      <c r="D802" s="394" t="str">
        <f>IF(ISBLANK(B802),"",IF(NOT(LEFT(B802)="D"),"D","")&amp;B802&amp;"."&amp;COUNTIF(B$3:B801,B802)+1)</f>
        <v/>
      </c>
      <c r="E802" s="212"/>
      <c r="F802" s="359"/>
      <c r="G802" s="449"/>
      <c r="H802" s="453" t="str">
        <f t="shared" si="12"/>
        <v/>
      </c>
    </row>
    <row r="803" spans="2:8" x14ac:dyDescent="0.25">
      <c r="B803" s="356"/>
      <c r="C803" s="393" t="str">
        <f>IFERROR(IF(ISBLANK(B803),"",IFERROR(_xlfn.XLOOKUP(B803,'First-Tier Entities'!B:B,'First-Tier Entities'!C:C),IFERROR(_xlfn.XLOOKUP(""&amp;'Distribution Reporting'!B803,'Distribution Reporting'!D:D,'Distribution Reporting'!E:E),_xlfn.XLOOKUP(""&amp;B803,'Downstream Obligations'!D:D,'Downstream Obligations'!E:E)))),"")</f>
        <v/>
      </c>
      <c r="D803" s="394" t="str">
        <f>IF(ISBLANK(B803),"",IF(NOT(LEFT(B803)="D"),"D","")&amp;B803&amp;"."&amp;COUNTIF(B$3:B802,B803)+1)</f>
        <v/>
      </c>
      <c r="E803" s="212"/>
      <c r="F803" s="359"/>
      <c r="G803" s="449"/>
      <c r="H803" s="453" t="str">
        <f t="shared" si="12"/>
        <v/>
      </c>
    </row>
    <row r="804" spans="2:8" x14ac:dyDescent="0.25">
      <c r="B804" s="356"/>
      <c r="C804" s="393" t="str">
        <f>IFERROR(IF(ISBLANK(B804),"",IFERROR(_xlfn.XLOOKUP(B804,'First-Tier Entities'!B:B,'First-Tier Entities'!C:C),IFERROR(_xlfn.XLOOKUP(""&amp;'Distribution Reporting'!B804,'Distribution Reporting'!D:D,'Distribution Reporting'!E:E),_xlfn.XLOOKUP(""&amp;B804,'Downstream Obligations'!D:D,'Downstream Obligations'!E:E)))),"")</f>
        <v/>
      </c>
      <c r="D804" s="394" t="str">
        <f>IF(ISBLANK(B804),"",IF(NOT(LEFT(B804)="D"),"D","")&amp;B804&amp;"."&amp;COUNTIF(B$3:B803,B804)+1)</f>
        <v/>
      </c>
      <c r="E804" s="212"/>
      <c r="F804" s="359"/>
      <c r="G804" s="449"/>
      <c r="H804" s="453" t="str">
        <f t="shared" si="12"/>
        <v/>
      </c>
    </row>
    <row r="805" spans="2:8" x14ac:dyDescent="0.25">
      <c r="B805" s="356"/>
      <c r="C805" s="393" t="str">
        <f>IFERROR(IF(ISBLANK(B805),"",IFERROR(_xlfn.XLOOKUP(B805,'First-Tier Entities'!B:B,'First-Tier Entities'!C:C),IFERROR(_xlfn.XLOOKUP(""&amp;'Distribution Reporting'!B805,'Distribution Reporting'!D:D,'Distribution Reporting'!E:E),_xlfn.XLOOKUP(""&amp;B805,'Downstream Obligations'!D:D,'Downstream Obligations'!E:E)))),"")</f>
        <v/>
      </c>
      <c r="D805" s="394" t="str">
        <f>IF(ISBLANK(B805),"",IF(NOT(LEFT(B805)="D"),"D","")&amp;B805&amp;"."&amp;COUNTIF(B$3:B804,B805)+1)</f>
        <v/>
      </c>
      <c r="E805" s="212"/>
      <c r="F805" s="359"/>
      <c r="G805" s="449"/>
      <c r="H805" s="453" t="str">
        <f t="shared" si="12"/>
        <v/>
      </c>
    </row>
    <row r="806" spans="2:8" x14ac:dyDescent="0.25">
      <c r="B806" s="356"/>
      <c r="C806" s="393" t="str">
        <f>IFERROR(IF(ISBLANK(B806),"",IFERROR(_xlfn.XLOOKUP(B806,'First-Tier Entities'!B:B,'First-Tier Entities'!C:C),IFERROR(_xlfn.XLOOKUP(""&amp;'Distribution Reporting'!B806,'Distribution Reporting'!D:D,'Distribution Reporting'!E:E),_xlfn.XLOOKUP(""&amp;B806,'Downstream Obligations'!D:D,'Downstream Obligations'!E:E)))),"")</f>
        <v/>
      </c>
      <c r="D806" s="394" t="str">
        <f>IF(ISBLANK(B806),"",IF(NOT(LEFT(B806)="D"),"D","")&amp;B806&amp;"."&amp;COUNTIF(B$3:B805,B806)+1)</f>
        <v/>
      </c>
      <c r="E806" s="212"/>
      <c r="F806" s="359"/>
      <c r="G806" s="449"/>
      <c r="H806" s="453" t="str">
        <f t="shared" si="12"/>
        <v/>
      </c>
    </row>
    <row r="807" spans="2:8" x14ac:dyDescent="0.25">
      <c r="B807" s="356"/>
      <c r="C807" s="393" t="str">
        <f>IFERROR(IF(ISBLANK(B807),"",IFERROR(_xlfn.XLOOKUP(B807,'First-Tier Entities'!B:B,'First-Tier Entities'!C:C),IFERROR(_xlfn.XLOOKUP(""&amp;'Distribution Reporting'!B807,'Distribution Reporting'!D:D,'Distribution Reporting'!E:E),_xlfn.XLOOKUP(""&amp;B807,'Downstream Obligations'!D:D,'Downstream Obligations'!E:E)))),"")</f>
        <v/>
      </c>
      <c r="D807" s="394" t="str">
        <f>IF(ISBLANK(B807),"",IF(NOT(LEFT(B807)="D"),"D","")&amp;B807&amp;"."&amp;COUNTIF(B$3:B806,B807)+1)</f>
        <v/>
      </c>
      <c r="E807" s="212"/>
      <c r="F807" s="359"/>
      <c r="G807" s="449"/>
      <c r="H807" s="453" t="str">
        <f t="shared" si="12"/>
        <v/>
      </c>
    </row>
    <row r="808" spans="2:8" x14ac:dyDescent="0.25">
      <c r="B808" s="356"/>
      <c r="C808" s="393" t="str">
        <f>IFERROR(IF(ISBLANK(B808),"",IFERROR(_xlfn.XLOOKUP(B808,'First-Tier Entities'!B:B,'First-Tier Entities'!C:C),IFERROR(_xlfn.XLOOKUP(""&amp;'Distribution Reporting'!B808,'Distribution Reporting'!D:D,'Distribution Reporting'!E:E),_xlfn.XLOOKUP(""&amp;B808,'Downstream Obligations'!D:D,'Downstream Obligations'!E:E)))),"")</f>
        <v/>
      </c>
      <c r="D808" s="394" t="str">
        <f>IF(ISBLANK(B808),"",IF(NOT(LEFT(B808)="D"),"D","")&amp;B808&amp;"."&amp;COUNTIF(B$3:B807,B808)+1)</f>
        <v/>
      </c>
      <c r="E808" s="212"/>
      <c r="F808" s="359"/>
      <c r="G808" s="449"/>
      <c r="H808" s="453" t="str">
        <f t="shared" si="12"/>
        <v/>
      </c>
    </row>
    <row r="809" spans="2:8" x14ac:dyDescent="0.25">
      <c r="B809" s="356"/>
      <c r="C809" s="393" t="str">
        <f>IFERROR(IF(ISBLANK(B809),"",IFERROR(_xlfn.XLOOKUP(B809,'First-Tier Entities'!B:B,'First-Tier Entities'!C:C),IFERROR(_xlfn.XLOOKUP(""&amp;'Distribution Reporting'!B809,'Distribution Reporting'!D:D,'Distribution Reporting'!E:E),_xlfn.XLOOKUP(""&amp;B809,'Downstream Obligations'!D:D,'Downstream Obligations'!E:E)))),"")</f>
        <v/>
      </c>
      <c r="D809" s="394" t="str">
        <f>IF(ISBLANK(B809),"",IF(NOT(LEFT(B809)="D"),"D","")&amp;B809&amp;"."&amp;COUNTIF(B$3:B808,B809)+1)</f>
        <v/>
      </c>
      <c r="E809" s="212"/>
      <c r="F809" s="359"/>
      <c r="G809" s="449"/>
      <c r="H809" s="453" t="str">
        <f t="shared" si="12"/>
        <v/>
      </c>
    </row>
    <row r="810" spans="2:8" x14ac:dyDescent="0.25">
      <c r="B810" s="356"/>
      <c r="C810" s="393" t="str">
        <f>IFERROR(IF(ISBLANK(B810),"",IFERROR(_xlfn.XLOOKUP(B810,'First-Tier Entities'!B:B,'First-Tier Entities'!C:C),IFERROR(_xlfn.XLOOKUP(""&amp;'Distribution Reporting'!B810,'Distribution Reporting'!D:D,'Distribution Reporting'!E:E),_xlfn.XLOOKUP(""&amp;B810,'Downstream Obligations'!D:D,'Downstream Obligations'!E:E)))),"")</f>
        <v/>
      </c>
      <c r="D810" s="394" t="str">
        <f>IF(ISBLANK(B810),"",IF(NOT(LEFT(B810)="D"),"D","")&amp;B810&amp;"."&amp;COUNTIF(B$3:B809,B810)+1)</f>
        <v/>
      </c>
      <c r="E810" s="212"/>
      <c r="F810" s="359"/>
      <c r="G810" s="449"/>
      <c r="H810" s="453" t="str">
        <f t="shared" si="12"/>
        <v/>
      </c>
    </row>
    <row r="811" spans="2:8" x14ac:dyDescent="0.25">
      <c r="B811" s="356"/>
      <c r="C811" s="393" t="str">
        <f>IFERROR(IF(ISBLANK(B811),"",IFERROR(_xlfn.XLOOKUP(B811,'First-Tier Entities'!B:B,'First-Tier Entities'!C:C),IFERROR(_xlfn.XLOOKUP(""&amp;'Distribution Reporting'!B811,'Distribution Reporting'!D:D,'Distribution Reporting'!E:E),_xlfn.XLOOKUP(""&amp;B811,'Downstream Obligations'!D:D,'Downstream Obligations'!E:E)))),"")</f>
        <v/>
      </c>
      <c r="D811" s="394" t="str">
        <f>IF(ISBLANK(B811),"",IF(NOT(LEFT(B811)="D"),"D","")&amp;B811&amp;"."&amp;COUNTIF(B$3:B810,B811)+1)</f>
        <v/>
      </c>
      <c r="E811" s="212"/>
      <c r="F811" s="359"/>
      <c r="G811" s="449"/>
      <c r="H811" s="453" t="str">
        <f t="shared" si="12"/>
        <v/>
      </c>
    </row>
    <row r="812" spans="2:8" x14ac:dyDescent="0.25">
      <c r="B812" s="356"/>
      <c r="C812" s="393" t="str">
        <f>IFERROR(IF(ISBLANK(B812),"",IFERROR(_xlfn.XLOOKUP(B812,'First-Tier Entities'!B:B,'First-Tier Entities'!C:C),IFERROR(_xlfn.XLOOKUP(""&amp;'Distribution Reporting'!B812,'Distribution Reporting'!D:D,'Distribution Reporting'!E:E),_xlfn.XLOOKUP(""&amp;B812,'Downstream Obligations'!D:D,'Downstream Obligations'!E:E)))),"")</f>
        <v/>
      </c>
      <c r="D812" s="394" t="str">
        <f>IF(ISBLANK(B812),"",IF(NOT(LEFT(B812)="D"),"D","")&amp;B812&amp;"."&amp;COUNTIF(B$3:B811,B812)+1)</f>
        <v/>
      </c>
      <c r="E812" s="212"/>
      <c r="F812" s="359"/>
      <c r="G812" s="449"/>
      <c r="H812" s="453" t="str">
        <f t="shared" si="12"/>
        <v/>
      </c>
    </row>
    <row r="813" spans="2:8" x14ac:dyDescent="0.25">
      <c r="B813" s="356"/>
      <c r="C813" s="393" t="str">
        <f>IFERROR(IF(ISBLANK(B813),"",IFERROR(_xlfn.XLOOKUP(B813,'First-Tier Entities'!B:B,'First-Tier Entities'!C:C),IFERROR(_xlfn.XLOOKUP(""&amp;'Distribution Reporting'!B813,'Distribution Reporting'!D:D,'Distribution Reporting'!E:E),_xlfn.XLOOKUP(""&amp;B813,'Downstream Obligations'!D:D,'Downstream Obligations'!E:E)))),"")</f>
        <v/>
      </c>
      <c r="D813" s="394" t="str">
        <f>IF(ISBLANK(B813),"",IF(NOT(LEFT(B813)="D"),"D","")&amp;B813&amp;"."&amp;COUNTIF(B$3:B812,B813)+1)</f>
        <v/>
      </c>
      <c r="E813" s="212"/>
      <c r="F813" s="359"/>
      <c r="G813" s="449"/>
      <c r="H813" s="453" t="str">
        <f t="shared" si="12"/>
        <v/>
      </c>
    </row>
    <row r="814" spans="2:8" x14ac:dyDescent="0.25">
      <c r="B814" s="356"/>
      <c r="C814" s="393" t="str">
        <f>IFERROR(IF(ISBLANK(B814),"",IFERROR(_xlfn.XLOOKUP(B814,'First-Tier Entities'!B:B,'First-Tier Entities'!C:C),IFERROR(_xlfn.XLOOKUP(""&amp;'Distribution Reporting'!B814,'Distribution Reporting'!D:D,'Distribution Reporting'!E:E),_xlfn.XLOOKUP(""&amp;B814,'Downstream Obligations'!D:D,'Downstream Obligations'!E:E)))),"")</f>
        <v/>
      </c>
      <c r="D814" s="394" t="str">
        <f>IF(ISBLANK(B814),"",IF(NOT(LEFT(B814)="D"),"D","")&amp;B814&amp;"."&amp;COUNTIF(B$3:B813,B814)+1)</f>
        <v/>
      </c>
      <c r="E814" s="212"/>
      <c r="F814" s="359"/>
      <c r="G814" s="449"/>
      <c r="H814" s="453" t="str">
        <f t="shared" si="12"/>
        <v/>
      </c>
    </row>
    <row r="815" spans="2:8" x14ac:dyDescent="0.25">
      <c r="B815" s="356"/>
      <c r="C815" s="393" t="str">
        <f>IFERROR(IF(ISBLANK(B815),"",IFERROR(_xlfn.XLOOKUP(B815,'First-Tier Entities'!B:B,'First-Tier Entities'!C:C),IFERROR(_xlfn.XLOOKUP(""&amp;'Distribution Reporting'!B815,'Distribution Reporting'!D:D,'Distribution Reporting'!E:E),_xlfn.XLOOKUP(""&amp;B815,'Downstream Obligations'!D:D,'Downstream Obligations'!E:E)))),"")</f>
        <v/>
      </c>
      <c r="D815" s="394" t="str">
        <f>IF(ISBLANK(B815),"",IF(NOT(LEFT(B815)="D"),"D","")&amp;B815&amp;"."&amp;COUNTIF(B$3:B814,B815)+1)</f>
        <v/>
      </c>
      <c r="E815" s="212"/>
      <c r="F815" s="359"/>
      <c r="G815" s="449"/>
      <c r="H815" s="453" t="str">
        <f t="shared" si="12"/>
        <v/>
      </c>
    </row>
    <row r="816" spans="2:8" x14ac:dyDescent="0.25">
      <c r="B816" s="356"/>
      <c r="C816" s="393" t="str">
        <f>IFERROR(IF(ISBLANK(B816),"",IFERROR(_xlfn.XLOOKUP(B816,'First-Tier Entities'!B:B,'First-Tier Entities'!C:C),IFERROR(_xlfn.XLOOKUP(""&amp;'Distribution Reporting'!B816,'Distribution Reporting'!D:D,'Distribution Reporting'!E:E),_xlfn.XLOOKUP(""&amp;B816,'Downstream Obligations'!D:D,'Downstream Obligations'!E:E)))),"")</f>
        <v/>
      </c>
      <c r="D816" s="394" t="str">
        <f>IF(ISBLANK(B816),"",IF(NOT(LEFT(B816)="D"),"D","")&amp;B816&amp;"."&amp;COUNTIF(B$3:B815,B816)+1)</f>
        <v/>
      </c>
      <c r="E816" s="212"/>
      <c r="F816" s="359"/>
      <c r="G816" s="449"/>
      <c r="H816" s="453" t="str">
        <f t="shared" si="12"/>
        <v/>
      </c>
    </row>
    <row r="817" spans="2:8" x14ac:dyDescent="0.25">
      <c r="B817" s="356"/>
      <c r="C817" s="393" t="str">
        <f>IFERROR(IF(ISBLANK(B817),"",IFERROR(_xlfn.XLOOKUP(B817,'First-Tier Entities'!B:B,'First-Tier Entities'!C:C),IFERROR(_xlfn.XLOOKUP(""&amp;'Distribution Reporting'!B817,'Distribution Reporting'!D:D,'Distribution Reporting'!E:E),_xlfn.XLOOKUP(""&amp;B817,'Downstream Obligations'!D:D,'Downstream Obligations'!E:E)))),"")</f>
        <v/>
      </c>
      <c r="D817" s="394" t="str">
        <f>IF(ISBLANK(B817),"",IF(NOT(LEFT(B817)="D"),"D","")&amp;B817&amp;"."&amp;COUNTIF(B$3:B816,B817)+1)</f>
        <v/>
      </c>
      <c r="E817" s="212"/>
      <c r="F817" s="359"/>
      <c r="G817" s="449"/>
      <c r="H817" s="453" t="str">
        <f t="shared" si="12"/>
        <v/>
      </c>
    </row>
    <row r="818" spans="2:8" x14ac:dyDescent="0.25">
      <c r="B818" s="356"/>
      <c r="C818" s="393" t="str">
        <f>IFERROR(IF(ISBLANK(B818),"",IFERROR(_xlfn.XLOOKUP(B818,'First-Tier Entities'!B:B,'First-Tier Entities'!C:C),IFERROR(_xlfn.XLOOKUP(""&amp;'Distribution Reporting'!B818,'Distribution Reporting'!D:D,'Distribution Reporting'!E:E),_xlfn.XLOOKUP(""&amp;B818,'Downstream Obligations'!D:D,'Downstream Obligations'!E:E)))),"")</f>
        <v/>
      </c>
      <c r="D818" s="394" t="str">
        <f>IF(ISBLANK(B818),"",IF(NOT(LEFT(B818)="D"),"D","")&amp;B818&amp;"."&amp;COUNTIF(B$3:B817,B818)+1)</f>
        <v/>
      </c>
      <c r="E818" s="212"/>
      <c r="F818" s="359"/>
      <c r="G818" s="449"/>
      <c r="H818" s="453" t="str">
        <f t="shared" si="12"/>
        <v/>
      </c>
    </row>
    <row r="819" spans="2:8" x14ac:dyDescent="0.25">
      <c r="B819" s="356"/>
      <c r="C819" s="393" t="str">
        <f>IFERROR(IF(ISBLANK(B819),"",IFERROR(_xlfn.XLOOKUP(B819,'First-Tier Entities'!B:B,'First-Tier Entities'!C:C),IFERROR(_xlfn.XLOOKUP(""&amp;'Distribution Reporting'!B819,'Distribution Reporting'!D:D,'Distribution Reporting'!E:E),_xlfn.XLOOKUP(""&amp;B819,'Downstream Obligations'!D:D,'Downstream Obligations'!E:E)))),"")</f>
        <v/>
      </c>
      <c r="D819" s="394" t="str">
        <f>IF(ISBLANK(B819),"",IF(NOT(LEFT(B819)="D"),"D","")&amp;B819&amp;"."&amp;COUNTIF(B$3:B818,B819)+1)</f>
        <v/>
      </c>
      <c r="E819" s="212"/>
      <c r="F819" s="359"/>
      <c r="G819" s="449"/>
      <c r="H819" s="453" t="str">
        <f t="shared" si="12"/>
        <v/>
      </c>
    </row>
    <row r="820" spans="2:8" x14ac:dyDescent="0.25">
      <c r="B820" s="356"/>
      <c r="C820" s="393" t="str">
        <f>IFERROR(IF(ISBLANK(B820),"",IFERROR(_xlfn.XLOOKUP(B820,'First-Tier Entities'!B:B,'First-Tier Entities'!C:C),IFERROR(_xlfn.XLOOKUP(""&amp;'Distribution Reporting'!B820,'Distribution Reporting'!D:D,'Distribution Reporting'!E:E),_xlfn.XLOOKUP(""&amp;B820,'Downstream Obligations'!D:D,'Downstream Obligations'!E:E)))),"")</f>
        <v/>
      </c>
      <c r="D820" s="394" t="str">
        <f>IF(ISBLANK(B820),"",IF(NOT(LEFT(B820)="D"),"D","")&amp;B820&amp;"."&amp;COUNTIF(B$3:B819,B820)+1)</f>
        <v/>
      </c>
      <c r="E820" s="212"/>
      <c r="F820" s="359"/>
      <c r="G820" s="449"/>
      <c r="H820" s="453" t="str">
        <f t="shared" si="12"/>
        <v/>
      </c>
    </row>
    <row r="821" spans="2:8" x14ac:dyDescent="0.25">
      <c r="B821" s="356"/>
      <c r="C821" s="393" t="str">
        <f>IFERROR(IF(ISBLANK(B821),"",IFERROR(_xlfn.XLOOKUP(B821,'First-Tier Entities'!B:B,'First-Tier Entities'!C:C),IFERROR(_xlfn.XLOOKUP(""&amp;'Distribution Reporting'!B821,'Distribution Reporting'!D:D,'Distribution Reporting'!E:E),_xlfn.XLOOKUP(""&amp;B821,'Downstream Obligations'!D:D,'Downstream Obligations'!E:E)))),"")</f>
        <v/>
      </c>
      <c r="D821" s="394" t="str">
        <f>IF(ISBLANK(B821),"",IF(NOT(LEFT(B821)="D"),"D","")&amp;B821&amp;"."&amp;COUNTIF(B$3:B820,B821)+1)</f>
        <v/>
      </c>
      <c r="E821" s="212"/>
      <c r="F821" s="359"/>
      <c r="G821" s="449"/>
      <c r="H821" s="453" t="str">
        <f t="shared" si="12"/>
        <v/>
      </c>
    </row>
    <row r="822" spans="2:8" x14ac:dyDescent="0.25">
      <c r="B822" s="356"/>
      <c r="C822" s="393" t="str">
        <f>IFERROR(IF(ISBLANK(B822),"",IFERROR(_xlfn.XLOOKUP(B822,'First-Tier Entities'!B:B,'First-Tier Entities'!C:C),IFERROR(_xlfn.XLOOKUP(""&amp;'Distribution Reporting'!B822,'Distribution Reporting'!D:D,'Distribution Reporting'!E:E),_xlfn.XLOOKUP(""&amp;B822,'Downstream Obligations'!D:D,'Downstream Obligations'!E:E)))),"")</f>
        <v/>
      </c>
      <c r="D822" s="394" t="str">
        <f>IF(ISBLANK(B822),"",IF(NOT(LEFT(B822)="D"),"D","")&amp;B822&amp;"."&amp;COUNTIF(B$3:B821,B822)+1)</f>
        <v/>
      </c>
      <c r="E822" s="212"/>
      <c r="F822" s="359"/>
      <c r="G822" s="449"/>
      <c r="H822" s="453" t="str">
        <f t="shared" si="12"/>
        <v/>
      </c>
    </row>
    <row r="823" spans="2:8" x14ac:dyDescent="0.25">
      <c r="B823" s="356"/>
      <c r="C823" s="393" t="str">
        <f>IFERROR(IF(ISBLANK(B823),"",IFERROR(_xlfn.XLOOKUP(B823,'First-Tier Entities'!B:B,'First-Tier Entities'!C:C),IFERROR(_xlfn.XLOOKUP(""&amp;'Distribution Reporting'!B823,'Distribution Reporting'!D:D,'Distribution Reporting'!E:E),_xlfn.XLOOKUP(""&amp;B823,'Downstream Obligations'!D:D,'Downstream Obligations'!E:E)))),"")</f>
        <v/>
      </c>
      <c r="D823" s="394" t="str">
        <f>IF(ISBLANK(B823),"",IF(NOT(LEFT(B823)="D"),"D","")&amp;B823&amp;"."&amp;COUNTIF(B$3:B822,B823)+1)</f>
        <v/>
      </c>
      <c r="E823" s="212"/>
      <c r="F823" s="359"/>
      <c r="G823" s="449"/>
      <c r="H823" s="453" t="str">
        <f t="shared" si="12"/>
        <v/>
      </c>
    </row>
    <row r="824" spans="2:8" x14ac:dyDescent="0.25">
      <c r="B824" s="356"/>
      <c r="C824" s="393" t="str">
        <f>IFERROR(IF(ISBLANK(B824),"",IFERROR(_xlfn.XLOOKUP(B824,'First-Tier Entities'!B:B,'First-Tier Entities'!C:C),IFERROR(_xlfn.XLOOKUP(""&amp;'Distribution Reporting'!B824,'Distribution Reporting'!D:D,'Distribution Reporting'!E:E),_xlfn.XLOOKUP(""&amp;B824,'Downstream Obligations'!D:D,'Downstream Obligations'!E:E)))),"")</f>
        <v/>
      </c>
      <c r="D824" s="394" t="str">
        <f>IF(ISBLANK(B824),"",IF(NOT(LEFT(B824)="D"),"D","")&amp;B824&amp;"."&amp;COUNTIF(B$3:B823,B824)+1)</f>
        <v/>
      </c>
      <c r="E824" s="212"/>
      <c r="F824" s="359"/>
      <c r="G824" s="449"/>
      <c r="H824" s="453" t="str">
        <f t="shared" si="12"/>
        <v/>
      </c>
    </row>
    <row r="825" spans="2:8" x14ac:dyDescent="0.25">
      <c r="B825" s="356"/>
      <c r="C825" s="393" t="str">
        <f>IFERROR(IF(ISBLANK(B825),"",IFERROR(_xlfn.XLOOKUP(B825,'First-Tier Entities'!B:B,'First-Tier Entities'!C:C),IFERROR(_xlfn.XLOOKUP(""&amp;'Distribution Reporting'!B825,'Distribution Reporting'!D:D,'Distribution Reporting'!E:E),_xlfn.XLOOKUP(""&amp;B825,'Downstream Obligations'!D:D,'Downstream Obligations'!E:E)))),"")</f>
        <v/>
      </c>
      <c r="D825" s="394" t="str">
        <f>IF(ISBLANK(B825),"",IF(NOT(LEFT(B825)="D"),"D","")&amp;B825&amp;"."&amp;COUNTIF(B$3:B824,B825)+1)</f>
        <v/>
      </c>
      <c r="E825" s="212"/>
      <c r="F825" s="359"/>
      <c r="G825" s="449"/>
      <c r="H825" s="453" t="str">
        <f t="shared" si="12"/>
        <v/>
      </c>
    </row>
    <row r="826" spans="2:8" x14ac:dyDescent="0.25">
      <c r="B826" s="356"/>
      <c r="C826" s="393" t="str">
        <f>IFERROR(IF(ISBLANK(B826),"",IFERROR(_xlfn.XLOOKUP(B826,'First-Tier Entities'!B:B,'First-Tier Entities'!C:C),IFERROR(_xlfn.XLOOKUP(""&amp;'Distribution Reporting'!B826,'Distribution Reporting'!D:D,'Distribution Reporting'!E:E),_xlfn.XLOOKUP(""&amp;B826,'Downstream Obligations'!D:D,'Downstream Obligations'!E:E)))),"")</f>
        <v/>
      </c>
      <c r="D826" s="394" t="str">
        <f>IF(ISBLANK(B826),"",IF(NOT(LEFT(B826)="D"),"D","")&amp;B826&amp;"."&amp;COUNTIF(B$3:B825,B826)+1)</f>
        <v/>
      </c>
      <c r="E826" s="212"/>
      <c r="F826" s="359"/>
      <c r="G826" s="449"/>
      <c r="H826" s="453" t="str">
        <f t="shared" si="12"/>
        <v/>
      </c>
    </row>
    <row r="827" spans="2:8" x14ac:dyDescent="0.25">
      <c r="B827" s="356"/>
      <c r="C827" s="393" t="str">
        <f>IFERROR(IF(ISBLANK(B827),"",IFERROR(_xlfn.XLOOKUP(B827,'First-Tier Entities'!B:B,'First-Tier Entities'!C:C),IFERROR(_xlfn.XLOOKUP(""&amp;'Distribution Reporting'!B827,'Distribution Reporting'!D:D,'Distribution Reporting'!E:E),_xlfn.XLOOKUP(""&amp;B827,'Downstream Obligations'!D:D,'Downstream Obligations'!E:E)))),"")</f>
        <v/>
      </c>
      <c r="D827" s="394" t="str">
        <f>IF(ISBLANK(B827),"",IF(NOT(LEFT(B827)="D"),"D","")&amp;B827&amp;"."&amp;COUNTIF(B$3:B826,B827)+1)</f>
        <v/>
      </c>
      <c r="E827" s="212"/>
      <c r="F827" s="359"/>
      <c r="G827" s="449"/>
      <c r="H827" s="453" t="str">
        <f t="shared" si="12"/>
        <v/>
      </c>
    </row>
    <row r="828" spans="2:8" x14ac:dyDescent="0.25">
      <c r="B828" s="356"/>
      <c r="C828" s="393" t="str">
        <f>IFERROR(IF(ISBLANK(B828),"",IFERROR(_xlfn.XLOOKUP(B828,'First-Tier Entities'!B:B,'First-Tier Entities'!C:C),IFERROR(_xlfn.XLOOKUP(""&amp;'Distribution Reporting'!B828,'Distribution Reporting'!D:D,'Distribution Reporting'!E:E),_xlfn.XLOOKUP(""&amp;B828,'Downstream Obligations'!D:D,'Downstream Obligations'!E:E)))),"")</f>
        <v/>
      </c>
      <c r="D828" s="394" t="str">
        <f>IF(ISBLANK(B828),"",IF(NOT(LEFT(B828)="D"),"D","")&amp;B828&amp;"."&amp;COUNTIF(B$3:B827,B828)+1)</f>
        <v/>
      </c>
      <c r="E828" s="212"/>
      <c r="F828" s="359"/>
      <c r="G828" s="449"/>
      <c r="H828" s="453" t="str">
        <f t="shared" si="12"/>
        <v/>
      </c>
    </row>
    <row r="829" spans="2:8" x14ac:dyDescent="0.25">
      <c r="B829" s="356"/>
      <c r="C829" s="393" t="str">
        <f>IFERROR(IF(ISBLANK(B829),"",IFERROR(_xlfn.XLOOKUP(B829,'First-Tier Entities'!B:B,'First-Tier Entities'!C:C),IFERROR(_xlfn.XLOOKUP(""&amp;'Distribution Reporting'!B829,'Distribution Reporting'!D:D,'Distribution Reporting'!E:E),_xlfn.XLOOKUP(""&amp;B829,'Downstream Obligations'!D:D,'Downstream Obligations'!E:E)))),"")</f>
        <v/>
      </c>
      <c r="D829" s="394" t="str">
        <f>IF(ISBLANK(B829),"",IF(NOT(LEFT(B829)="D"),"D","")&amp;B829&amp;"."&amp;COUNTIF(B$3:B828,B829)+1)</f>
        <v/>
      </c>
      <c r="E829" s="212"/>
      <c r="F829" s="359"/>
      <c r="G829" s="449"/>
      <c r="H829" s="453" t="str">
        <f t="shared" si="12"/>
        <v/>
      </c>
    </row>
    <row r="830" spans="2:8" x14ac:dyDescent="0.25">
      <c r="B830" s="356"/>
      <c r="C830" s="393" t="str">
        <f>IFERROR(IF(ISBLANK(B830),"",IFERROR(_xlfn.XLOOKUP(B830,'First-Tier Entities'!B:B,'First-Tier Entities'!C:C),IFERROR(_xlfn.XLOOKUP(""&amp;'Distribution Reporting'!B830,'Distribution Reporting'!D:D,'Distribution Reporting'!E:E),_xlfn.XLOOKUP(""&amp;B830,'Downstream Obligations'!D:D,'Downstream Obligations'!E:E)))),"")</f>
        <v/>
      </c>
      <c r="D830" s="394" t="str">
        <f>IF(ISBLANK(B830),"",IF(NOT(LEFT(B830)="D"),"D","")&amp;B830&amp;"."&amp;COUNTIF(B$3:B829,B830)+1)</f>
        <v/>
      </c>
      <c r="E830" s="212"/>
      <c r="F830" s="359"/>
      <c r="G830" s="449"/>
      <c r="H830" s="453" t="str">
        <f t="shared" si="12"/>
        <v/>
      </c>
    </row>
    <row r="831" spans="2:8" x14ac:dyDescent="0.25">
      <c r="B831" s="356"/>
      <c r="C831" s="393" t="str">
        <f>IFERROR(IF(ISBLANK(B831),"",IFERROR(_xlfn.XLOOKUP(B831,'First-Tier Entities'!B:B,'First-Tier Entities'!C:C),IFERROR(_xlfn.XLOOKUP(""&amp;'Distribution Reporting'!B831,'Distribution Reporting'!D:D,'Distribution Reporting'!E:E),_xlfn.XLOOKUP(""&amp;B831,'Downstream Obligations'!D:D,'Downstream Obligations'!E:E)))),"")</f>
        <v/>
      </c>
      <c r="D831" s="394" t="str">
        <f>IF(ISBLANK(B831),"",IF(NOT(LEFT(B831)="D"),"D","")&amp;B831&amp;"."&amp;COUNTIF(B$3:B830,B831)+1)</f>
        <v/>
      </c>
      <c r="E831" s="212"/>
      <c r="F831" s="359"/>
      <c r="G831" s="449"/>
      <c r="H831" s="453" t="str">
        <f t="shared" si="12"/>
        <v/>
      </c>
    </row>
    <row r="832" spans="2:8" x14ac:dyDescent="0.25">
      <c r="B832" s="356"/>
      <c r="C832" s="393" t="str">
        <f>IFERROR(IF(ISBLANK(B832),"",IFERROR(_xlfn.XLOOKUP(B832,'First-Tier Entities'!B:B,'First-Tier Entities'!C:C),IFERROR(_xlfn.XLOOKUP(""&amp;'Distribution Reporting'!B832,'Distribution Reporting'!D:D,'Distribution Reporting'!E:E),_xlfn.XLOOKUP(""&amp;B832,'Downstream Obligations'!D:D,'Downstream Obligations'!E:E)))),"")</f>
        <v/>
      </c>
      <c r="D832" s="394" t="str">
        <f>IF(ISBLANK(B832),"",IF(NOT(LEFT(B832)="D"),"D","")&amp;B832&amp;"."&amp;COUNTIF(B$3:B831,B832)+1)</f>
        <v/>
      </c>
      <c r="E832" s="212"/>
      <c r="F832" s="359"/>
      <c r="G832" s="449"/>
      <c r="H832" s="453" t="str">
        <f t="shared" si="12"/>
        <v/>
      </c>
    </row>
    <row r="833" spans="2:8" x14ac:dyDescent="0.25">
      <c r="B833" s="356"/>
      <c r="C833" s="393" t="str">
        <f>IFERROR(IF(ISBLANK(B833),"",IFERROR(_xlfn.XLOOKUP(B833,'First-Tier Entities'!B:B,'First-Tier Entities'!C:C),IFERROR(_xlfn.XLOOKUP(""&amp;'Distribution Reporting'!B833,'Distribution Reporting'!D:D,'Distribution Reporting'!E:E),_xlfn.XLOOKUP(""&amp;B833,'Downstream Obligations'!D:D,'Downstream Obligations'!E:E)))),"")</f>
        <v/>
      </c>
      <c r="D833" s="394" t="str">
        <f>IF(ISBLANK(B833),"",IF(NOT(LEFT(B833)="D"),"D","")&amp;B833&amp;"."&amp;COUNTIF(B$3:B832,B833)+1)</f>
        <v/>
      </c>
      <c r="E833" s="212"/>
      <c r="F833" s="359"/>
      <c r="G833" s="449"/>
      <c r="H833" s="453" t="str">
        <f t="shared" si="12"/>
        <v/>
      </c>
    </row>
    <row r="834" spans="2:8" x14ac:dyDescent="0.25">
      <c r="B834" s="356"/>
      <c r="C834" s="393" t="str">
        <f>IFERROR(IF(ISBLANK(B834),"",IFERROR(_xlfn.XLOOKUP(B834,'First-Tier Entities'!B:B,'First-Tier Entities'!C:C),IFERROR(_xlfn.XLOOKUP(""&amp;'Distribution Reporting'!B834,'Distribution Reporting'!D:D,'Distribution Reporting'!E:E),_xlfn.XLOOKUP(""&amp;B834,'Downstream Obligations'!D:D,'Downstream Obligations'!E:E)))),"")</f>
        <v/>
      </c>
      <c r="D834" s="394" t="str">
        <f>IF(ISBLANK(B834),"",IF(NOT(LEFT(B834)="D"),"D","")&amp;B834&amp;"."&amp;COUNTIF(B$3:B833,B834)+1)</f>
        <v/>
      </c>
      <c r="E834" s="212"/>
      <c r="F834" s="359"/>
      <c r="G834" s="449"/>
      <c r="H834" s="453" t="str">
        <f t="shared" si="12"/>
        <v/>
      </c>
    </row>
    <row r="835" spans="2:8" x14ac:dyDescent="0.25">
      <c r="B835" s="356"/>
      <c r="C835" s="393" t="str">
        <f>IFERROR(IF(ISBLANK(B835),"",IFERROR(_xlfn.XLOOKUP(B835,'First-Tier Entities'!B:B,'First-Tier Entities'!C:C),IFERROR(_xlfn.XLOOKUP(""&amp;'Distribution Reporting'!B835,'Distribution Reporting'!D:D,'Distribution Reporting'!E:E),_xlfn.XLOOKUP(""&amp;B835,'Downstream Obligations'!D:D,'Downstream Obligations'!E:E)))),"")</f>
        <v/>
      </c>
      <c r="D835" s="394" t="str">
        <f>IF(ISBLANK(B835),"",IF(NOT(LEFT(B835)="D"),"D","")&amp;B835&amp;"."&amp;COUNTIF(B$3:B834,B835)+1)</f>
        <v/>
      </c>
      <c r="E835" s="212"/>
      <c r="F835" s="359"/>
      <c r="G835" s="449"/>
      <c r="H835" s="453" t="str">
        <f t="shared" si="12"/>
        <v/>
      </c>
    </row>
    <row r="836" spans="2:8" x14ac:dyDescent="0.25">
      <c r="B836" s="356"/>
      <c r="C836" s="393" t="str">
        <f>IFERROR(IF(ISBLANK(B836),"",IFERROR(_xlfn.XLOOKUP(B836,'First-Tier Entities'!B:B,'First-Tier Entities'!C:C),IFERROR(_xlfn.XLOOKUP(""&amp;'Distribution Reporting'!B836,'Distribution Reporting'!D:D,'Distribution Reporting'!E:E),_xlfn.XLOOKUP(""&amp;B836,'Downstream Obligations'!D:D,'Downstream Obligations'!E:E)))),"")</f>
        <v/>
      </c>
      <c r="D836" s="394" t="str">
        <f>IF(ISBLANK(B836),"",IF(NOT(LEFT(B836)="D"),"D","")&amp;B836&amp;"."&amp;COUNTIF(B$3:B835,B836)+1)</f>
        <v/>
      </c>
      <c r="E836" s="212"/>
      <c r="F836" s="359"/>
      <c r="G836" s="449"/>
      <c r="H836" s="453" t="str">
        <f t="shared" ref="H836:H899" si="13">IF(ISBLANK(G836),"",G836-SUMIF(B:B,D836,G:G))</f>
        <v/>
      </c>
    </row>
    <row r="837" spans="2:8" x14ac:dyDescent="0.25">
      <c r="B837" s="356"/>
      <c r="C837" s="393" t="str">
        <f>IFERROR(IF(ISBLANK(B837),"",IFERROR(_xlfn.XLOOKUP(B837,'First-Tier Entities'!B:B,'First-Tier Entities'!C:C),IFERROR(_xlfn.XLOOKUP(""&amp;'Distribution Reporting'!B837,'Distribution Reporting'!D:D,'Distribution Reporting'!E:E),_xlfn.XLOOKUP(""&amp;B837,'Downstream Obligations'!D:D,'Downstream Obligations'!E:E)))),"")</f>
        <v/>
      </c>
      <c r="D837" s="394" t="str">
        <f>IF(ISBLANK(B837),"",IF(NOT(LEFT(B837)="D"),"D","")&amp;B837&amp;"."&amp;COUNTIF(B$3:B836,B837)+1)</f>
        <v/>
      </c>
      <c r="E837" s="212"/>
      <c r="F837" s="359"/>
      <c r="G837" s="449"/>
      <c r="H837" s="453" t="str">
        <f t="shared" si="13"/>
        <v/>
      </c>
    </row>
    <row r="838" spans="2:8" x14ac:dyDescent="0.25">
      <c r="B838" s="356"/>
      <c r="C838" s="393" t="str">
        <f>IFERROR(IF(ISBLANK(B838),"",IFERROR(_xlfn.XLOOKUP(B838,'First-Tier Entities'!B:B,'First-Tier Entities'!C:C),IFERROR(_xlfn.XLOOKUP(""&amp;'Distribution Reporting'!B838,'Distribution Reporting'!D:D,'Distribution Reporting'!E:E),_xlfn.XLOOKUP(""&amp;B838,'Downstream Obligations'!D:D,'Downstream Obligations'!E:E)))),"")</f>
        <v/>
      </c>
      <c r="D838" s="394" t="str">
        <f>IF(ISBLANK(B838),"",IF(NOT(LEFT(B838)="D"),"D","")&amp;B838&amp;"."&amp;COUNTIF(B$3:B837,B838)+1)</f>
        <v/>
      </c>
      <c r="E838" s="212"/>
      <c r="F838" s="359"/>
      <c r="G838" s="449"/>
      <c r="H838" s="453" t="str">
        <f t="shared" si="13"/>
        <v/>
      </c>
    </row>
    <row r="839" spans="2:8" x14ac:dyDescent="0.25">
      <c r="B839" s="356"/>
      <c r="C839" s="393" t="str">
        <f>IFERROR(IF(ISBLANK(B839),"",IFERROR(_xlfn.XLOOKUP(B839,'First-Tier Entities'!B:B,'First-Tier Entities'!C:C),IFERROR(_xlfn.XLOOKUP(""&amp;'Distribution Reporting'!B839,'Distribution Reporting'!D:D,'Distribution Reporting'!E:E),_xlfn.XLOOKUP(""&amp;B839,'Downstream Obligations'!D:D,'Downstream Obligations'!E:E)))),"")</f>
        <v/>
      </c>
      <c r="D839" s="394" t="str">
        <f>IF(ISBLANK(B839),"",IF(NOT(LEFT(B839)="D"),"D","")&amp;B839&amp;"."&amp;COUNTIF(B$3:B838,B839)+1)</f>
        <v/>
      </c>
      <c r="E839" s="212"/>
      <c r="F839" s="359"/>
      <c r="G839" s="449"/>
      <c r="H839" s="453" t="str">
        <f t="shared" si="13"/>
        <v/>
      </c>
    </row>
    <row r="840" spans="2:8" x14ac:dyDescent="0.25">
      <c r="B840" s="356"/>
      <c r="C840" s="393" t="str">
        <f>IFERROR(IF(ISBLANK(B840),"",IFERROR(_xlfn.XLOOKUP(B840,'First-Tier Entities'!B:B,'First-Tier Entities'!C:C),IFERROR(_xlfn.XLOOKUP(""&amp;'Distribution Reporting'!B840,'Distribution Reporting'!D:D,'Distribution Reporting'!E:E),_xlfn.XLOOKUP(""&amp;B840,'Downstream Obligations'!D:D,'Downstream Obligations'!E:E)))),"")</f>
        <v/>
      </c>
      <c r="D840" s="394" t="str">
        <f>IF(ISBLANK(B840),"",IF(NOT(LEFT(B840)="D"),"D","")&amp;B840&amp;"."&amp;COUNTIF(B$3:B839,B840)+1)</f>
        <v/>
      </c>
      <c r="E840" s="212"/>
      <c r="F840" s="359"/>
      <c r="G840" s="449"/>
      <c r="H840" s="453" t="str">
        <f t="shared" si="13"/>
        <v/>
      </c>
    </row>
    <row r="841" spans="2:8" x14ac:dyDescent="0.25">
      <c r="B841" s="356"/>
      <c r="C841" s="393" t="str">
        <f>IFERROR(IF(ISBLANK(B841),"",IFERROR(_xlfn.XLOOKUP(B841,'First-Tier Entities'!B:B,'First-Tier Entities'!C:C),IFERROR(_xlfn.XLOOKUP(""&amp;'Distribution Reporting'!B841,'Distribution Reporting'!D:D,'Distribution Reporting'!E:E),_xlfn.XLOOKUP(""&amp;B841,'Downstream Obligations'!D:D,'Downstream Obligations'!E:E)))),"")</f>
        <v/>
      </c>
      <c r="D841" s="394" t="str">
        <f>IF(ISBLANK(B841),"",IF(NOT(LEFT(B841)="D"),"D","")&amp;B841&amp;"."&amp;COUNTIF(B$3:B840,B841)+1)</f>
        <v/>
      </c>
      <c r="E841" s="212"/>
      <c r="F841" s="359"/>
      <c r="G841" s="449"/>
      <c r="H841" s="453" t="str">
        <f t="shared" si="13"/>
        <v/>
      </c>
    </row>
    <row r="842" spans="2:8" x14ac:dyDescent="0.25">
      <c r="B842" s="356"/>
      <c r="C842" s="393" t="str">
        <f>IFERROR(IF(ISBLANK(B842),"",IFERROR(_xlfn.XLOOKUP(B842,'First-Tier Entities'!B:B,'First-Tier Entities'!C:C),IFERROR(_xlfn.XLOOKUP(""&amp;'Distribution Reporting'!B842,'Distribution Reporting'!D:D,'Distribution Reporting'!E:E),_xlfn.XLOOKUP(""&amp;B842,'Downstream Obligations'!D:D,'Downstream Obligations'!E:E)))),"")</f>
        <v/>
      </c>
      <c r="D842" s="394" t="str">
        <f>IF(ISBLANK(B842),"",IF(NOT(LEFT(B842)="D"),"D","")&amp;B842&amp;"."&amp;COUNTIF(B$3:B841,B842)+1)</f>
        <v/>
      </c>
      <c r="E842" s="212"/>
      <c r="F842" s="359"/>
      <c r="G842" s="449"/>
      <c r="H842" s="453" t="str">
        <f t="shared" si="13"/>
        <v/>
      </c>
    </row>
    <row r="843" spans="2:8" x14ac:dyDescent="0.25">
      <c r="B843" s="356"/>
      <c r="C843" s="393" t="str">
        <f>IFERROR(IF(ISBLANK(B843),"",IFERROR(_xlfn.XLOOKUP(B843,'First-Tier Entities'!B:B,'First-Tier Entities'!C:C),IFERROR(_xlfn.XLOOKUP(""&amp;'Distribution Reporting'!B843,'Distribution Reporting'!D:D,'Distribution Reporting'!E:E),_xlfn.XLOOKUP(""&amp;B843,'Downstream Obligations'!D:D,'Downstream Obligations'!E:E)))),"")</f>
        <v/>
      </c>
      <c r="D843" s="394" t="str">
        <f>IF(ISBLANK(B843),"",IF(NOT(LEFT(B843)="D"),"D","")&amp;B843&amp;"."&amp;COUNTIF(B$3:B842,B843)+1)</f>
        <v/>
      </c>
      <c r="E843" s="212"/>
      <c r="F843" s="359"/>
      <c r="G843" s="449"/>
      <c r="H843" s="453" t="str">
        <f t="shared" si="13"/>
        <v/>
      </c>
    </row>
    <row r="844" spans="2:8" x14ac:dyDescent="0.25">
      <c r="B844" s="356"/>
      <c r="C844" s="393" t="str">
        <f>IFERROR(IF(ISBLANK(B844),"",IFERROR(_xlfn.XLOOKUP(B844,'First-Tier Entities'!B:B,'First-Tier Entities'!C:C),IFERROR(_xlfn.XLOOKUP(""&amp;'Distribution Reporting'!B844,'Distribution Reporting'!D:D,'Distribution Reporting'!E:E),_xlfn.XLOOKUP(""&amp;B844,'Downstream Obligations'!D:D,'Downstream Obligations'!E:E)))),"")</f>
        <v/>
      </c>
      <c r="D844" s="394" t="str">
        <f>IF(ISBLANK(B844),"",IF(NOT(LEFT(B844)="D"),"D","")&amp;B844&amp;"."&amp;COUNTIF(B$3:B843,B844)+1)</f>
        <v/>
      </c>
      <c r="E844" s="212"/>
      <c r="F844" s="359"/>
      <c r="G844" s="449"/>
      <c r="H844" s="453" t="str">
        <f t="shared" si="13"/>
        <v/>
      </c>
    </row>
    <row r="845" spans="2:8" x14ac:dyDescent="0.25">
      <c r="B845" s="356"/>
      <c r="C845" s="393" t="str">
        <f>IFERROR(IF(ISBLANK(B845),"",IFERROR(_xlfn.XLOOKUP(B845,'First-Tier Entities'!B:B,'First-Tier Entities'!C:C),IFERROR(_xlfn.XLOOKUP(""&amp;'Distribution Reporting'!B845,'Distribution Reporting'!D:D,'Distribution Reporting'!E:E),_xlfn.XLOOKUP(""&amp;B845,'Downstream Obligations'!D:D,'Downstream Obligations'!E:E)))),"")</f>
        <v/>
      </c>
      <c r="D845" s="394" t="str">
        <f>IF(ISBLANK(B845),"",IF(NOT(LEFT(B845)="D"),"D","")&amp;B845&amp;"."&amp;COUNTIF(B$3:B844,B845)+1)</f>
        <v/>
      </c>
      <c r="E845" s="212"/>
      <c r="F845" s="359"/>
      <c r="G845" s="449"/>
      <c r="H845" s="453" t="str">
        <f t="shared" si="13"/>
        <v/>
      </c>
    </row>
    <row r="846" spans="2:8" x14ac:dyDescent="0.25">
      <c r="B846" s="356"/>
      <c r="C846" s="393" t="str">
        <f>IFERROR(IF(ISBLANK(B846),"",IFERROR(_xlfn.XLOOKUP(B846,'First-Tier Entities'!B:B,'First-Tier Entities'!C:C),IFERROR(_xlfn.XLOOKUP(""&amp;'Distribution Reporting'!B846,'Distribution Reporting'!D:D,'Distribution Reporting'!E:E),_xlfn.XLOOKUP(""&amp;B846,'Downstream Obligations'!D:D,'Downstream Obligations'!E:E)))),"")</f>
        <v/>
      </c>
      <c r="D846" s="394" t="str">
        <f>IF(ISBLANK(B846),"",IF(NOT(LEFT(B846)="D"),"D","")&amp;B846&amp;"."&amp;COUNTIF(B$3:B845,B846)+1)</f>
        <v/>
      </c>
      <c r="E846" s="212"/>
      <c r="F846" s="359"/>
      <c r="G846" s="449"/>
      <c r="H846" s="453" t="str">
        <f t="shared" si="13"/>
        <v/>
      </c>
    </row>
    <row r="847" spans="2:8" x14ac:dyDescent="0.25">
      <c r="B847" s="356"/>
      <c r="C847" s="393" t="str">
        <f>IFERROR(IF(ISBLANK(B847),"",IFERROR(_xlfn.XLOOKUP(B847,'First-Tier Entities'!B:B,'First-Tier Entities'!C:C),IFERROR(_xlfn.XLOOKUP(""&amp;'Distribution Reporting'!B847,'Distribution Reporting'!D:D,'Distribution Reporting'!E:E),_xlfn.XLOOKUP(""&amp;B847,'Downstream Obligations'!D:D,'Downstream Obligations'!E:E)))),"")</f>
        <v/>
      </c>
      <c r="D847" s="394" t="str">
        <f>IF(ISBLANK(B847),"",IF(NOT(LEFT(B847)="D"),"D","")&amp;B847&amp;"."&amp;COUNTIF(B$3:B846,B847)+1)</f>
        <v/>
      </c>
      <c r="E847" s="212"/>
      <c r="F847" s="359"/>
      <c r="G847" s="449"/>
      <c r="H847" s="453" t="str">
        <f t="shared" si="13"/>
        <v/>
      </c>
    </row>
    <row r="848" spans="2:8" x14ac:dyDescent="0.25">
      <c r="B848" s="356"/>
      <c r="C848" s="393" t="str">
        <f>IFERROR(IF(ISBLANK(B848),"",IFERROR(_xlfn.XLOOKUP(B848,'First-Tier Entities'!B:B,'First-Tier Entities'!C:C),IFERROR(_xlfn.XLOOKUP(""&amp;'Distribution Reporting'!B848,'Distribution Reporting'!D:D,'Distribution Reporting'!E:E),_xlfn.XLOOKUP(""&amp;B848,'Downstream Obligations'!D:D,'Downstream Obligations'!E:E)))),"")</f>
        <v/>
      </c>
      <c r="D848" s="394" t="str">
        <f>IF(ISBLANK(B848),"",IF(NOT(LEFT(B848)="D"),"D","")&amp;B848&amp;"."&amp;COUNTIF(B$3:B847,B848)+1)</f>
        <v/>
      </c>
      <c r="E848" s="212"/>
      <c r="F848" s="359"/>
      <c r="G848" s="449"/>
      <c r="H848" s="453" t="str">
        <f t="shared" si="13"/>
        <v/>
      </c>
    </row>
    <row r="849" spans="2:8" x14ac:dyDescent="0.25">
      <c r="B849" s="356"/>
      <c r="C849" s="393" t="str">
        <f>IFERROR(IF(ISBLANK(B849),"",IFERROR(_xlfn.XLOOKUP(B849,'First-Tier Entities'!B:B,'First-Tier Entities'!C:C),IFERROR(_xlfn.XLOOKUP(""&amp;'Distribution Reporting'!B849,'Distribution Reporting'!D:D,'Distribution Reporting'!E:E),_xlfn.XLOOKUP(""&amp;B849,'Downstream Obligations'!D:D,'Downstream Obligations'!E:E)))),"")</f>
        <v/>
      </c>
      <c r="D849" s="394" t="str">
        <f>IF(ISBLANK(B849),"",IF(NOT(LEFT(B849)="D"),"D","")&amp;B849&amp;"."&amp;COUNTIF(B$3:B848,B849)+1)</f>
        <v/>
      </c>
      <c r="E849" s="212"/>
      <c r="F849" s="359"/>
      <c r="G849" s="449"/>
      <c r="H849" s="453" t="str">
        <f t="shared" si="13"/>
        <v/>
      </c>
    </row>
    <row r="850" spans="2:8" x14ac:dyDescent="0.25">
      <c r="B850" s="356"/>
      <c r="C850" s="393" t="str">
        <f>IFERROR(IF(ISBLANK(B850),"",IFERROR(_xlfn.XLOOKUP(B850,'First-Tier Entities'!B:B,'First-Tier Entities'!C:C),IFERROR(_xlfn.XLOOKUP(""&amp;'Distribution Reporting'!B850,'Distribution Reporting'!D:D,'Distribution Reporting'!E:E),_xlfn.XLOOKUP(""&amp;B850,'Downstream Obligations'!D:D,'Downstream Obligations'!E:E)))),"")</f>
        <v/>
      </c>
      <c r="D850" s="394" t="str">
        <f>IF(ISBLANK(B850),"",IF(NOT(LEFT(B850)="D"),"D","")&amp;B850&amp;"."&amp;COUNTIF(B$3:B849,B850)+1)</f>
        <v/>
      </c>
      <c r="E850" s="212"/>
      <c r="F850" s="359"/>
      <c r="G850" s="449"/>
      <c r="H850" s="453" t="str">
        <f t="shared" si="13"/>
        <v/>
      </c>
    </row>
    <row r="851" spans="2:8" x14ac:dyDescent="0.25">
      <c r="B851" s="356"/>
      <c r="C851" s="393" t="str">
        <f>IFERROR(IF(ISBLANK(B851),"",IFERROR(_xlfn.XLOOKUP(B851,'First-Tier Entities'!B:B,'First-Tier Entities'!C:C),IFERROR(_xlfn.XLOOKUP(""&amp;'Distribution Reporting'!B851,'Distribution Reporting'!D:D,'Distribution Reporting'!E:E),_xlfn.XLOOKUP(""&amp;B851,'Downstream Obligations'!D:D,'Downstream Obligations'!E:E)))),"")</f>
        <v/>
      </c>
      <c r="D851" s="394" t="str">
        <f>IF(ISBLANK(B851),"",IF(NOT(LEFT(B851)="D"),"D","")&amp;B851&amp;"."&amp;COUNTIF(B$3:B850,B851)+1)</f>
        <v/>
      </c>
      <c r="E851" s="212"/>
      <c r="F851" s="359"/>
      <c r="G851" s="449"/>
      <c r="H851" s="453" t="str">
        <f t="shared" si="13"/>
        <v/>
      </c>
    </row>
    <row r="852" spans="2:8" x14ac:dyDescent="0.25">
      <c r="B852" s="356"/>
      <c r="C852" s="393" t="str">
        <f>IFERROR(IF(ISBLANK(B852),"",IFERROR(_xlfn.XLOOKUP(B852,'First-Tier Entities'!B:B,'First-Tier Entities'!C:C),IFERROR(_xlfn.XLOOKUP(""&amp;'Distribution Reporting'!B852,'Distribution Reporting'!D:D,'Distribution Reporting'!E:E),_xlfn.XLOOKUP(""&amp;B852,'Downstream Obligations'!D:D,'Downstream Obligations'!E:E)))),"")</f>
        <v/>
      </c>
      <c r="D852" s="394" t="str">
        <f>IF(ISBLANK(B852),"",IF(NOT(LEFT(B852)="D"),"D","")&amp;B852&amp;"."&amp;COUNTIF(B$3:B851,B852)+1)</f>
        <v/>
      </c>
      <c r="E852" s="212"/>
      <c r="F852" s="359"/>
      <c r="G852" s="449"/>
      <c r="H852" s="453" t="str">
        <f t="shared" si="13"/>
        <v/>
      </c>
    </row>
    <row r="853" spans="2:8" x14ac:dyDescent="0.25">
      <c r="B853" s="356"/>
      <c r="C853" s="393" t="str">
        <f>IFERROR(IF(ISBLANK(B853),"",IFERROR(_xlfn.XLOOKUP(B853,'First-Tier Entities'!B:B,'First-Tier Entities'!C:C),IFERROR(_xlfn.XLOOKUP(""&amp;'Distribution Reporting'!B853,'Distribution Reporting'!D:D,'Distribution Reporting'!E:E),_xlfn.XLOOKUP(""&amp;B853,'Downstream Obligations'!D:D,'Downstream Obligations'!E:E)))),"")</f>
        <v/>
      </c>
      <c r="D853" s="394" t="str">
        <f>IF(ISBLANK(B853),"",IF(NOT(LEFT(B853)="D"),"D","")&amp;B853&amp;"."&amp;COUNTIF(B$3:B852,B853)+1)</f>
        <v/>
      </c>
      <c r="E853" s="212"/>
      <c r="F853" s="359"/>
      <c r="G853" s="449"/>
      <c r="H853" s="453" t="str">
        <f t="shared" si="13"/>
        <v/>
      </c>
    </row>
    <row r="854" spans="2:8" x14ac:dyDescent="0.25">
      <c r="B854" s="356"/>
      <c r="C854" s="393" t="str">
        <f>IFERROR(IF(ISBLANK(B854),"",IFERROR(_xlfn.XLOOKUP(B854,'First-Tier Entities'!B:B,'First-Tier Entities'!C:C),IFERROR(_xlfn.XLOOKUP(""&amp;'Distribution Reporting'!B854,'Distribution Reporting'!D:D,'Distribution Reporting'!E:E),_xlfn.XLOOKUP(""&amp;B854,'Downstream Obligations'!D:D,'Downstream Obligations'!E:E)))),"")</f>
        <v/>
      </c>
      <c r="D854" s="394" t="str">
        <f>IF(ISBLANK(B854),"",IF(NOT(LEFT(B854)="D"),"D","")&amp;B854&amp;"."&amp;COUNTIF(B$3:B853,B854)+1)</f>
        <v/>
      </c>
      <c r="E854" s="212"/>
      <c r="F854" s="359"/>
      <c r="G854" s="449"/>
      <c r="H854" s="453" t="str">
        <f t="shared" si="13"/>
        <v/>
      </c>
    </row>
    <row r="855" spans="2:8" x14ac:dyDescent="0.25">
      <c r="B855" s="356"/>
      <c r="C855" s="393" t="str">
        <f>IFERROR(IF(ISBLANK(B855),"",IFERROR(_xlfn.XLOOKUP(B855,'First-Tier Entities'!B:B,'First-Tier Entities'!C:C),IFERROR(_xlfn.XLOOKUP(""&amp;'Distribution Reporting'!B855,'Distribution Reporting'!D:D,'Distribution Reporting'!E:E),_xlfn.XLOOKUP(""&amp;B855,'Downstream Obligations'!D:D,'Downstream Obligations'!E:E)))),"")</f>
        <v/>
      </c>
      <c r="D855" s="394" t="str">
        <f>IF(ISBLANK(B855),"",IF(NOT(LEFT(B855)="D"),"D","")&amp;B855&amp;"."&amp;COUNTIF(B$3:B854,B855)+1)</f>
        <v/>
      </c>
      <c r="E855" s="212"/>
      <c r="F855" s="359"/>
      <c r="G855" s="449"/>
      <c r="H855" s="453" t="str">
        <f t="shared" si="13"/>
        <v/>
      </c>
    </row>
    <row r="856" spans="2:8" x14ac:dyDescent="0.25">
      <c r="B856" s="356"/>
      <c r="C856" s="393" t="str">
        <f>IFERROR(IF(ISBLANK(B856),"",IFERROR(_xlfn.XLOOKUP(B856,'First-Tier Entities'!B:B,'First-Tier Entities'!C:C),IFERROR(_xlfn.XLOOKUP(""&amp;'Distribution Reporting'!B856,'Distribution Reporting'!D:D,'Distribution Reporting'!E:E),_xlfn.XLOOKUP(""&amp;B856,'Downstream Obligations'!D:D,'Downstream Obligations'!E:E)))),"")</f>
        <v/>
      </c>
      <c r="D856" s="394" t="str">
        <f>IF(ISBLANK(B856),"",IF(NOT(LEFT(B856)="D"),"D","")&amp;B856&amp;"."&amp;COUNTIF(B$3:B855,B856)+1)</f>
        <v/>
      </c>
      <c r="E856" s="212"/>
      <c r="F856" s="359"/>
      <c r="G856" s="449"/>
      <c r="H856" s="453" t="str">
        <f t="shared" si="13"/>
        <v/>
      </c>
    </row>
    <row r="857" spans="2:8" x14ac:dyDescent="0.25">
      <c r="B857" s="356"/>
      <c r="C857" s="393" t="str">
        <f>IFERROR(IF(ISBLANK(B857),"",IFERROR(_xlfn.XLOOKUP(B857,'First-Tier Entities'!B:B,'First-Tier Entities'!C:C),IFERROR(_xlfn.XLOOKUP(""&amp;'Distribution Reporting'!B857,'Distribution Reporting'!D:D,'Distribution Reporting'!E:E),_xlfn.XLOOKUP(""&amp;B857,'Downstream Obligations'!D:D,'Downstream Obligations'!E:E)))),"")</f>
        <v/>
      </c>
      <c r="D857" s="394" t="str">
        <f>IF(ISBLANK(B857),"",IF(NOT(LEFT(B857)="D"),"D","")&amp;B857&amp;"."&amp;COUNTIF(B$3:B856,B857)+1)</f>
        <v/>
      </c>
      <c r="E857" s="212"/>
      <c r="F857" s="359"/>
      <c r="G857" s="449"/>
      <c r="H857" s="453" t="str">
        <f t="shared" si="13"/>
        <v/>
      </c>
    </row>
    <row r="858" spans="2:8" x14ac:dyDescent="0.25">
      <c r="B858" s="356"/>
      <c r="C858" s="393" t="str">
        <f>IFERROR(IF(ISBLANK(B858),"",IFERROR(_xlfn.XLOOKUP(B858,'First-Tier Entities'!B:B,'First-Tier Entities'!C:C),IFERROR(_xlfn.XLOOKUP(""&amp;'Distribution Reporting'!B858,'Distribution Reporting'!D:D,'Distribution Reporting'!E:E),_xlfn.XLOOKUP(""&amp;B858,'Downstream Obligations'!D:D,'Downstream Obligations'!E:E)))),"")</f>
        <v/>
      </c>
      <c r="D858" s="394" t="str">
        <f>IF(ISBLANK(B858),"",IF(NOT(LEFT(B858)="D"),"D","")&amp;B858&amp;"."&amp;COUNTIF(B$3:B857,B858)+1)</f>
        <v/>
      </c>
      <c r="E858" s="212"/>
      <c r="F858" s="359"/>
      <c r="G858" s="449"/>
      <c r="H858" s="453" t="str">
        <f t="shared" si="13"/>
        <v/>
      </c>
    </row>
    <row r="859" spans="2:8" x14ac:dyDescent="0.25">
      <c r="B859" s="356"/>
      <c r="C859" s="393" t="str">
        <f>IFERROR(IF(ISBLANK(B859),"",IFERROR(_xlfn.XLOOKUP(B859,'First-Tier Entities'!B:B,'First-Tier Entities'!C:C),IFERROR(_xlfn.XLOOKUP(""&amp;'Distribution Reporting'!B859,'Distribution Reporting'!D:D,'Distribution Reporting'!E:E),_xlfn.XLOOKUP(""&amp;B859,'Downstream Obligations'!D:D,'Downstream Obligations'!E:E)))),"")</f>
        <v/>
      </c>
      <c r="D859" s="394" t="str">
        <f>IF(ISBLANK(B859),"",IF(NOT(LEFT(B859)="D"),"D","")&amp;B859&amp;"."&amp;COUNTIF(B$3:B858,B859)+1)</f>
        <v/>
      </c>
      <c r="E859" s="212"/>
      <c r="F859" s="359"/>
      <c r="G859" s="449"/>
      <c r="H859" s="453" t="str">
        <f t="shared" si="13"/>
        <v/>
      </c>
    </row>
    <row r="860" spans="2:8" x14ac:dyDescent="0.25">
      <c r="B860" s="356"/>
      <c r="C860" s="393" t="str">
        <f>IFERROR(IF(ISBLANK(B860),"",IFERROR(_xlfn.XLOOKUP(B860,'First-Tier Entities'!B:B,'First-Tier Entities'!C:C),IFERROR(_xlfn.XLOOKUP(""&amp;'Distribution Reporting'!B860,'Distribution Reporting'!D:D,'Distribution Reporting'!E:E),_xlfn.XLOOKUP(""&amp;B860,'Downstream Obligations'!D:D,'Downstream Obligations'!E:E)))),"")</f>
        <v/>
      </c>
      <c r="D860" s="394" t="str">
        <f>IF(ISBLANK(B860),"",IF(NOT(LEFT(B860)="D"),"D","")&amp;B860&amp;"."&amp;COUNTIF(B$3:B859,B860)+1)</f>
        <v/>
      </c>
      <c r="E860" s="212"/>
      <c r="F860" s="359"/>
      <c r="G860" s="449"/>
      <c r="H860" s="453" t="str">
        <f t="shared" si="13"/>
        <v/>
      </c>
    </row>
    <row r="861" spans="2:8" x14ac:dyDescent="0.25">
      <c r="B861" s="356"/>
      <c r="C861" s="393" t="str">
        <f>IFERROR(IF(ISBLANK(B861),"",IFERROR(_xlfn.XLOOKUP(B861,'First-Tier Entities'!B:B,'First-Tier Entities'!C:C),IFERROR(_xlfn.XLOOKUP(""&amp;'Distribution Reporting'!B861,'Distribution Reporting'!D:D,'Distribution Reporting'!E:E),_xlfn.XLOOKUP(""&amp;B861,'Downstream Obligations'!D:D,'Downstream Obligations'!E:E)))),"")</f>
        <v/>
      </c>
      <c r="D861" s="394" t="str">
        <f>IF(ISBLANK(B861),"",IF(NOT(LEFT(B861)="D"),"D","")&amp;B861&amp;"."&amp;COUNTIF(B$3:B860,B861)+1)</f>
        <v/>
      </c>
      <c r="E861" s="212"/>
      <c r="F861" s="359"/>
      <c r="G861" s="449"/>
      <c r="H861" s="453" t="str">
        <f t="shared" si="13"/>
        <v/>
      </c>
    </row>
    <row r="862" spans="2:8" x14ac:dyDescent="0.25">
      <c r="B862" s="356"/>
      <c r="C862" s="393" t="str">
        <f>IFERROR(IF(ISBLANK(B862),"",IFERROR(_xlfn.XLOOKUP(B862,'First-Tier Entities'!B:B,'First-Tier Entities'!C:C),IFERROR(_xlfn.XLOOKUP(""&amp;'Distribution Reporting'!B862,'Distribution Reporting'!D:D,'Distribution Reporting'!E:E),_xlfn.XLOOKUP(""&amp;B862,'Downstream Obligations'!D:D,'Downstream Obligations'!E:E)))),"")</f>
        <v/>
      </c>
      <c r="D862" s="394" t="str">
        <f>IF(ISBLANK(B862),"",IF(NOT(LEFT(B862)="D"),"D","")&amp;B862&amp;"."&amp;COUNTIF(B$3:B861,B862)+1)</f>
        <v/>
      </c>
      <c r="E862" s="212"/>
      <c r="F862" s="359"/>
      <c r="G862" s="449"/>
      <c r="H862" s="453" t="str">
        <f t="shared" si="13"/>
        <v/>
      </c>
    </row>
    <row r="863" spans="2:8" x14ac:dyDescent="0.25">
      <c r="B863" s="356"/>
      <c r="C863" s="393" t="str">
        <f>IFERROR(IF(ISBLANK(B863),"",IFERROR(_xlfn.XLOOKUP(B863,'First-Tier Entities'!B:B,'First-Tier Entities'!C:C),IFERROR(_xlfn.XLOOKUP(""&amp;'Distribution Reporting'!B863,'Distribution Reporting'!D:D,'Distribution Reporting'!E:E),_xlfn.XLOOKUP(""&amp;B863,'Downstream Obligations'!D:D,'Downstream Obligations'!E:E)))),"")</f>
        <v/>
      </c>
      <c r="D863" s="394" t="str">
        <f>IF(ISBLANK(B863),"",IF(NOT(LEFT(B863)="D"),"D","")&amp;B863&amp;"."&amp;COUNTIF(B$3:B862,B863)+1)</f>
        <v/>
      </c>
      <c r="E863" s="212"/>
      <c r="F863" s="359"/>
      <c r="G863" s="449"/>
      <c r="H863" s="453" t="str">
        <f t="shared" si="13"/>
        <v/>
      </c>
    </row>
    <row r="864" spans="2:8" x14ac:dyDescent="0.25">
      <c r="B864" s="356"/>
      <c r="C864" s="393" t="str">
        <f>IFERROR(IF(ISBLANK(B864),"",IFERROR(_xlfn.XLOOKUP(B864,'First-Tier Entities'!B:B,'First-Tier Entities'!C:C),IFERROR(_xlfn.XLOOKUP(""&amp;'Distribution Reporting'!B864,'Distribution Reporting'!D:D,'Distribution Reporting'!E:E),_xlfn.XLOOKUP(""&amp;B864,'Downstream Obligations'!D:D,'Downstream Obligations'!E:E)))),"")</f>
        <v/>
      </c>
      <c r="D864" s="394" t="str">
        <f>IF(ISBLANK(B864),"",IF(NOT(LEFT(B864)="D"),"D","")&amp;B864&amp;"."&amp;COUNTIF(B$3:B863,B864)+1)</f>
        <v/>
      </c>
      <c r="E864" s="212"/>
      <c r="F864" s="359"/>
      <c r="G864" s="449"/>
      <c r="H864" s="453" t="str">
        <f t="shared" si="13"/>
        <v/>
      </c>
    </row>
    <row r="865" spans="2:8" x14ac:dyDescent="0.25">
      <c r="B865" s="356"/>
      <c r="C865" s="393" t="str">
        <f>IFERROR(IF(ISBLANK(B865),"",IFERROR(_xlfn.XLOOKUP(B865,'First-Tier Entities'!B:B,'First-Tier Entities'!C:C),IFERROR(_xlfn.XLOOKUP(""&amp;'Distribution Reporting'!B865,'Distribution Reporting'!D:D,'Distribution Reporting'!E:E),_xlfn.XLOOKUP(""&amp;B865,'Downstream Obligations'!D:D,'Downstream Obligations'!E:E)))),"")</f>
        <v/>
      </c>
      <c r="D865" s="394" t="str">
        <f>IF(ISBLANK(B865),"",IF(NOT(LEFT(B865)="D"),"D","")&amp;B865&amp;"."&amp;COUNTIF(B$3:B864,B865)+1)</f>
        <v/>
      </c>
      <c r="E865" s="212"/>
      <c r="F865" s="359"/>
      <c r="G865" s="449"/>
      <c r="H865" s="453" t="str">
        <f t="shared" si="13"/>
        <v/>
      </c>
    </row>
    <row r="866" spans="2:8" x14ac:dyDescent="0.25">
      <c r="B866" s="356"/>
      <c r="C866" s="393" t="str">
        <f>IFERROR(IF(ISBLANK(B866),"",IFERROR(_xlfn.XLOOKUP(B866,'First-Tier Entities'!B:B,'First-Tier Entities'!C:C),IFERROR(_xlfn.XLOOKUP(""&amp;'Distribution Reporting'!B866,'Distribution Reporting'!D:D,'Distribution Reporting'!E:E),_xlfn.XLOOKUP(""&amp;B866,'Downstream Obligations'!D:D,'Downstream Obligations'!E:E)))),"")</f>
        <v/>
      </c>
      <c r="D866" s="394" t="str">
        <f>IF(ISBLANK(B866),"",IF(NOT(LEFT(B866)="D"),"D","")&amp;B866&amp;"."&amp;COUNTIF(B$3:B865,B866)+1)</f>
        <v/>
      </c>
      <c r="E866" s="212"/>
      <c r="F866" s="359"/>
      <c r="G866" s="449"/>
      <c r="H866" s="453" t="str">
        <f t="shared" si="13"/>
        <v/>
      </c>
    </row>
    <row r="867" spans="2:8" x14ac:dyDescent="0.25">
      <c r="B867" s="356"/>
      <c r="C867" s="393" t="str">
        <f>IFERROR(IF(ISBLANK(B867),"",IFERROR(_xlfn.XLOOKUP(B867,'First-Tier Entities'!B:B,'First-Tier Entities'!C:C),IFERROR(_xlfn.XLOOKUP(""&amp;'Distribution Reporting'!B867,'Distribution Reporting'!D:D,'Distribution Reporting'!E:E),_xlfn.XLOOKUP(""&amp;B867,'Downstream Obligations'!D:D,'Downstream Obligations'!E:E)))),"")</f>
        <v/>
      </c>
      <c r="D867" s="394" t="str">
        <f>IF(ISBLANK(B867),"",IF(NOT(LEFT(B867)="D"),"D","")&amp;B867&amp;"."&amp;COUNTIF(B$3:B866,B867)+1)</f>
        <v/>
      </c>
      <c r="E867" s="212"/>
      <c r="F867" s="359"/>
      <c r="G867" s="449"/>
      <c r="H867" s="453" t="str">
        <f t="shared" si="13"/>
        <v/>
      </c>
    </row>
    <row r="868" spans="2:8" x14ac:dyDescent="0.25">
      <c r="B868" s="356"/>
      <c r="C868" s="393" t="str">
        <f>IFERROR(IF(ISBLANK(B868),"",IFERROR(_xlfn.XLOOKUP(B868,'First-Tier Entities'!B:B,'First-Tier Entities'!C:C),IFERROR(_xlfn.XLOOKUP(""&amp;'Distribution Reporting'!B868,'Distribution Reporting'!D:D,'Distribution Reporting'!E:E),_xlfn.XLOOKUP(""&amp;B868,'Downstream Obligations'!D:D,'Downstream Obligations'!E:E)))),"")</f>
        <v/>
      </c>
      <c r="D868" s="394" t="str">
        <f>IF(ISBLANK(B868),"",IF(NOT(LEFT(B868)="D"),"D","")&amp;B868&amp;"."&amp;COUNTIF(B$3:B867,B868)+1)</f>
        <v/>
      </c>
      <c r="E868" s="212"/>
      <c r="F868" s="359"/>
      <c r="G868" s="449"/>
      <c r="H868" s="453" t="str">
        <f t="shared" si="13"/>
        <v/>
      </c>
    </row>
    <row r="869" spans="2:8" x14ac:dyDescent="0.25">
      <c r="B869" s="356"/>
      <c r="C869" s="393" t="str">
        <f>IFERROR(IF(ISBLANK(B869),"",IFERROR(_xlfn.XLOOKUP(B869,'First-Tier Entities'!B:B,'First-Tier Entities'!C:C),IFERROR(_xlfn.XLOOKUP(""&amp;'Distribution Reporting'!B869,'Distribution Reporting'!D:D,'Distribution Reporting'!E:E),_xlfn.XLOOKUP(""&amp;B869,'Downstream Obligations'!D:D,'Downstream Obligations'!E:E)))),"")</f>
        <v/>
      </c>
      <c r="D869" s="394" t="str">
        <f>IF(ISBLANK(B869),"",IF(NOT(LEFT(B869)="D"),"D","")&amp;B869&amp;"."&amp;COUNTIF(B$3:B868,B869)+1)</f>
        <v/>
      </c>
      <c r="E869" s="212"/>
      <c r="F869" s="359"/>
      <c r="G869" s="449"/>
      <c r="H869" s="453" t="str">
        <f t="shared" si="13"/>
        <v/>
      </c>
    </row>
    <row r="870" spans="2:8" x14ac:dyDescent="0.25">
      <c r="B870" s="356"/>
      <c r="C870" s="393" t="str">
        <f>IFERROR(IF(ISBLANK(B870),"",IFERROR(_xlfn.XLOOKUP(B870,'First-Tier Entities'!B:B,'First-Tier Entities'!C:C),IFERROR(_xlfn.XLOOKUP(""&amp;'Distribution Reporting'!B870,'Distribution Reporting'!D:D,'Distribution Reporting'!E:E),_xlfn.XLOOKUP(""&amp;B870,'Downstream Obligations'!D:D,'Downstream Obligations'!E:E)))),"")</f>
        <v/>
      </c>
      <c r="D870" s="394" t="str">
        <f>IF(ISBLANK(B870),"",IF(NOT(LEFT(B870)="D"),"D","")&amp;B870&amp;"."&amp;COUNTIF(B$3:B869,B870)+1)</f>
        <v/>
      </c>
      <c r="E870" s="212"/>
      <c r="F870" s="359"/>
      <c r="G870" s="449"/>
      <c r="H870" s="453" t="str">
        <f t="shared" si="13"/>
        <v/>
      </c>
    </row>
    <row r="871" spans="2:8" x14ac:dyDescent="0.25">
      <c r="B871" s="356"/>
      <c r="C871" s="393" t="str">
        <f>IFERROR(IF(ISBLANK(B871),"",IFERROR(_xlfn.XLOOKUP(B871,'First-Tier Entities'!B:B,'First-Tier Entities'!C:C),IFERROR(_xlfn.XLOOKUP(""&amp;'Distribution Reporting'!B871,'Distribution Reporting'!D:D,'Distribution Reporting'!E:E),_xlfn.XLOOKUP(""&amp;B871,'Downstream Obligations'!D:D,'Downstream Obligations'!E:E)))),"")</f>
        <v/>
      </c>
      <c r="D871" s="394" t="str">
        <f>IF(ISBLANK(B871),"",IF(NOT(LEFT(B871)="D"),"D","")&amp;B871&amp;"."&amp;COUNTIF(B$3:B870,B871)+1)</f>
        <v/>
      </c>
      <c r="E871" s="212"/>
      <c r="F871" s="359"/>
      <c r="G871" s="449"/>
      <c r="H871" s="453" t="str">
        <f t="shared" si="13"/>
        <v/>
      </c>
    </row>
    <row r="872" spans="2:8" x14ac:dyDescent="0.25">
      <c r="B872" s="356"/>
      <c r="C872" s="393" t="str">
        <f>IFERROR(IF(ISBLANK(B872),"",IFERROR(_xlfn.XLOOKUP(B872,'First-Tier Entities'!B:B,'First-Tier Entities'!C:C),IFERROR(_xlfn.XLOOKUP(""&amp;'Distribution Reporting'!B872,'Distribution Reporting'!D:D,'Distribution Reporting'!E:E),_xlfn.XLOOKUP(""&amp;B872,'Downstream Obligations'!D:D,'Downstream Obligations'!E:E)))),"")</f>
        <v/>
      </c>
      <c r="D872" s="394" t="str">
        <f>IF(ISBLANK(B872),"",IF(NOT(LEFT(B872)="D"),"D","")&amp;B872&amp;"."&amp;COUNTIF(B$3:B871,B872)+1)</f>
        <v/>
      </c>
      <c r="E872" s="212"/>
      <c r="F872" s="359"/>
      <c r="G872" s="449"/>
      <c r="H872" s="453" t="str">
        <f t="shared" si="13"/>
        <v/>
      </c>
    </row>
    <row r="873" spans="2:8" x14ac:dyDescent="0.25">
      <c r="B873" s="356"/>
      <c r="C873" s="393" t="str">
        <f>IFERROR(IF(ISBLANK(B873),"",IFERROR(_xlfn.XLOOKUP(B873,'First-Tier Entities'!B:B,'First-Tier Entities'!C:C),IFERROR(_xlfn.XLOOKUP(""&amp;'Distribution Reporting'!B873,'Distribution Reporting'!D:D,'Distribution Reporting'!E:E),_xlfn.XLOOKUP(""&amp;B873,'Downstream Obligations'!D:D,'Downstream Obligations'!E:E)))),"")</f>
        <v/>
      </c>
      <c r="D873" s="394" t="str">
        <f>IF(ISBLANK(B873),"",IF(NOT(LEFT(B873)="D"),"D","")&amp;B873&amp;"."&amp;COUNTIF(B$3:B872,B873)+1)</f>
        <v/>
      </c>
      <c r="E873" s="212"/>
      <c r="F873" s="359"/>
      <c r="G873" s="449"/>
      <c r="H873" s="453" t="str">
        <f t="shared" si="13"/>
        <v/>
      </c>
    </row>
    <row r="874" spans="2:8" x14ac:dyDescent="0.25">
      <c r="B874" s="356"/>
      <c r="C874" s="393" t="str">
        <f>IFERROR(IF(ISBLANK(B874),"",IFERROR(_xlfn.XLOOKUP(B874,'First-Tier Entities'!B:B,'First-Tier Entities'!C:C),IFERROR(_xlfn.XLOOKUP(""&amp;'Distribution Reporting'!B874,'Distribution Reporting'!D:D,'Distribution Reporting'!E:E),_xlfn.XLOOKUP(""&amp;B874,'Downstream Obligations'!D:D,'Downstream Obligations'!E:E)))),"")</f>
        <v/>
      </c>
      <c r="D874" s="394" t="str">
        <f>IF(ISBLANK(B874),"",IF(NOT(LEFT(B874)="D"),"D","")&amp;B874&amp;"."&amp;COUNTIF(B$3:B873,B874)+1)</f>
        <v/>
      </c>
      <c r="E874" s="212"/>
      <c r="F874" s="359"/>
      <c r="G874" s="449"/>
      <c r="H874" s="453" t="str">
        <f t="shared" si="13"/>
        <v/>
      </c>
    </row>
    <row r="875" spans="2:8" x14ac:dyDescent="0.25">
      <c r="B875" s="356"/>
      <c r="C875" s="393" t="str">
        <f>IFERROR(IF(ISBLANK(B875),"",IFERROR(_xlfn.XLOOKUP(B875,'First-Tier Entities'!B:B,'First-Tier Entities'!C:C),IFERROR(_xlfn.XLOOKUP(""&amp;'Distribution Reporting'!B875,'Distribution Reporting'!D:D,'Distribution Reporting'!E:E),_xlfn.XLOOKUP(""&amp;B875,'Downstream Obligations'!D:D,'Downstream Obligations'!E:E)))),"")</f>
        <v/>
      </c>
      <c r="D875" s="394" t="str">
        <f>IF(ISBLANK(B875),"",IF(NOT(LEFT(B875)="D"),"D","")&amp;B875&amp;"."&amp;COUNTIF(B$3:B874,B875)+1)</f>
        <v/>
      </c>
      <c r="E875" s="212"/>
      <c r="F875" s="359"/>
      <c r="G875" s="449"/>
      <c r="H875" s="453" t="str">
        <f t="shared" si="13"/>
        <v/>
      </c>
    </row>
    <row r="876" spans="2:8" x14ac:dyDescent="0.25">
      <c r="B876" s="356"/>
      <c r="C876" s="393" t="str">
        <f>IFERROR(IF(ISBLANK(B876),"",IFERROR(_xlfn.XLOOKUP(B876,'First-Tier Entities'!B:B,'First-Tier Entities'!C:C),IFERROR(_xlfn.XLOOKUP(""&amp;'Distribution Reporting'!B876,'Distribution Reporting'!D:D,'Distribution Reporting'!E:E),_xlfn.XLOOKUP(""&amp;B876,'Downstream Obligations'!D:D,'Downstream Obligations'!E:E)))),"")</f>
        <v/>
      </c>
      <c r="D876" s="394" t="str">
        <f>IF(ISBLANK(B876),"",IF(NOT(LEFT(B876)="D"),"D","")&amp;B876&amp;"."&amp;COUNTIF(B$3:B875,B876)+1)</f>
        <v/>
      </c>
      <c r="E876" s="212"/>
      <c r="F876" s="359"/>
      <c r="G876" s="449"/>
      <c r="H876" s="453" t="str">
        <f t="shared" si="13"/>
        <v/>
      </c>
    </row>
    <row r="877" spans="2:8" x14ac:dyDescent="0.25">
      <c r="B877" s="356"/>
      <c r="C877" s="393" t="str">
        <f>IFERROR(IF(ISBLANK(B877),"",IFERROR(_xlfn.XLOOKUP(B877,'First-Tier Entities'!B:B,'First-Tier Entities'!C:C),IFERROR(_xlfn.XLOOKUP(""&amp;'Distribution Reporting'!B877,'Distribution Reporting'!D:D,'Distribution Reporting'!E:E),_xlfn.XLOOKUP(""&amp;B877,'Downstream Obligations'!D:D,'Downstream Obligations'!E:E)))),"")</f>
        <v/>
      </c>
      <c r="D877" s="394" t="str">
        <f>IF(ISBLANK(B877),"",IF(NOT(LEFT(B877)="D"),"D","")&amp;B877&amp;"."&amp;COUNTIF(B$3:B876,B877)+1)</f>
        <v/>
      </c>
      <c r="E877" s="212"/>
      <c r="F877" s="359"/>
      <c r="G877" s="449"/>
      <c r="H877" s="453" t="str">
        <f t="shared" si="13"/>
        <v/>
      </c>
    </row>
    <row r="878" spans="2:8" x14ac:dyDescent="0.25">
      <c r="B878" s="356"/>
      <c r="C878" s="393" t="str">
        <f>IFERROR(IF(ISBLANK(B878),"",IFERROR(_xlfn.XLOOKUP(B878,'First-Tier Entities'!B:B,'First-Tier Entities'!C:C),IFERROR(_xlfn.XLOOKUP(""&amp;'Distribution Reporting'!B878,'Distribution Reporting'!D:D,'Distribution Reporting'!E:E),_xlfn.XLOOKUP(""&amp;B878,'Downstream Obligations'!D:D,'Downstream Obligations'!E:E)))),"")</f>
        <v/>
      </c>
      <c r="D878" s="394" t="str">
        <f>IF(ISBLANK(B878),"",IF(NOT(LEFT(B878)="D"),"D","")&amp;B878&amp;"."&amp;COUNTIF(B$3:B877,B878)+1)</f>
        <v/>
      </c>
      <c r="E878" s="212"/>
      <c r="F878" s="359"/>
      <c r="G878" s="449"/>
      <c r="H878" s="453" t="str">
        <f t="shared" si="13"/>
        <v/>
      </c>
    </row>
    <row r="879" spans="2:8" x14ac:dyDescent="0.25">
      <c r="B879" s="356"/>
      <c r="C879" s="393" t="str">
        <f>IFERROR(IF(ISBLANK(B879),"",IFERROR(_xlfn.XLOOKUP(B879,'First-Tier Entities'!B:B,'First-Tier Entities'!C:C),IFERROR(_xlfn.XLOOKUP(""&amp;'Distribution Reporting'!B879,'Distribution Reporting'!D:D,'Distribution Reporting'!E:E),_xlfn.XLOOKUP(""&amp;B879,'Downstream Obligations'!D:D,'Downstream Obligations'!E:E)))),"")</f>
        <v/>
      </c>
      <c r="D879" s="394" t="str">
        <f>IF(ISBLANK(B879),"",IF(NOT(LEFT(B879)="D"),"D","")&amp;B879&amp;"."&amp;COUNTIF(B$3:B878,B879)+1)</f>
        <v/>
      </c>
      <c r="E879" s="212"/>
      <c r="F879" s="359"/>
      <c r="G879" s="449"/>
      <c r="H879" s="453" t="str">
        <f t="shared" si="13"/>
        <v/>
      </c>
    </row>
    <row r="880" spans="2:8" x14ac:dyDescent="0.25">
      <c r="B880" s="356"/>
      <c r="C880" s="393" t="str">
        <f>IFERROR(IF(ISBLANK(B880),"",IFERROR(_xlfn.XLOOKUP(B880,'First-Tier Entities'!B:B,'First-Tier Entities'!C:C),IFERROR(_xlfn.XLOOKUP(""&amp;'Distribution Reporting'!B880,'Distribution Reporting'!D:D,'Distribution Reporting'!E:E),_xlfn.XLOOKUP(""&amp;B880,'Downstream Obligations'!D:D,'Downstream Obligations'!E:E)))),"")</f>
        <v/>
      </c>
      <c r="D880" s="394" t="str">
        <f>IF(ISBLANK(B880),"",IF(NOT(LEFT(B880)="D"),"D","")&amp;B880&amp;"."&amp;COUNTIF(B$3:B879,B880)+1)</f>
        <v/>
      </c>
      <c r="E880" s="212"/>
      <c r="F880" s="359"/>
      <c r="G880" s="449"/>
      <c r="H880" s="453" t="str">
        <f t="shared" si="13"/>
        <v/>
      </c>
    </row>
    <row r="881" spans="2:8" x14ac:dyDescent="0.25">
      <c r="B881" s="356"/>
      <c r="C881" s="393" t="str">
        <f>IFERROR(IF(ISBLANK(B881),"",IFERROR(_xlfn.XLOOKUP(B881,'First-Tier Entities'!B:B,'First-Tier Entities'!C:C),IFERROR(_xlfn.XLOOKUP(""&amp;'Distribution Reporting'!B881,'Distribution Reporting'!D:D,'Distribution Reporting'!E:E),_xlfn.XLOOKUP(""&amp;B881,'Downstream Obligations'!D:D,'Downstream Obligations'!E:E)))),"")</f>
        <v/>
      </c>
      <c r="D881" s="394" t="str">
        <f>IF(ISBLANK(B881),"",IF(NOT(LEFT(B881)="D"),"D","")&amp;B881&amp;"."&amp;COUNTIF(B$3:B880,B881)+1)</f>
        <v/>
      </c>
      <c r="E881" s="212"/>
      <c r="F881" s="359"/>
      <c r="G881" s="449"/>
      <c r="H881" s="453" t="str">
        <f t="shared" si="13"/>
        <v/>
      </c>
    </row>
    <row r="882" spans="2:8" x14ac:dyDescent="0.25">
      <c r="B882" s="356"/>
      <c r="C882" s="393" t="str">
        <f>IFERROR(IF(ISBLANK(B882),"",IFERROR(_xlfn.XLOOKUP(B882,'First-Tier Entities'!B:B,'First-Tier Entities'!C:C),IFERROR(_xlfn.XLOOKUP(""&amp;'Distribution Reporting'!B882,'Distribution Reporting'!D:D,'Distribution Reporting'!E:E),_xlfn.XLOOKUP(""&amp;B882,'Downstream Obligations'!D:D,'Downstream Obligations'!E:E)))),"")</f>
        <v/>
      </c>
      <c r="D882" s="394" t="str">
        <f>IF(ISBLANK(B882),"",IF(NOT(LEFT(B882)="D"),"D","")&amp;B882&amp;"."&amp;COUNTIF(B$3:B881,B882)+1)</f>
        <v/>
      </c>
      <c r="E882" s="212"/>
      <c r="F882" s="359"/>
      <c r="G882" s="449"/>
      <c r="H882" s="453" t="str">
        <f t="shared" si="13"/>
        <v/>
      </c>
    </row>
    <row r="883" spans="2:8" x14ac:dyDescent="0.25">
      <c r="B883" s="356"/>
      <c r="C883" s="393" t="str">
        <f>IFERROR(IF(ISBLANK(B883),"",IFERROR(_xlfn.XLOOKUP(B883,'First-Tier Entities'!B:B,'First-Tier Entities'!C:C),IFERROR(_xlfn.XLOOKUP(""&amp;'Distribution Reporting'!B883,'Distribution Reporting'!D:D,'Distribution Reporting'!E:E),_xlfn.XLOOKUP(""&amp;B883,'Downstream Obligations'!D:D,'Downstream Obligations'!E:E)))),"")</f>
        <v/>
      </c>
      <c r="D883" s="394" t="str">
        <f>IF(ISBLANK(B883),"",IF(NOT(LEFT(B883)="D"),"D","")&amp;B883&amp;"."&amp;COUNTIF(B$3:B882,B883)+1)</f>
        <v/>
      </c>
      <c r="E883" s="212"/>
      <c r="F883" s="359"/>
      <c r="G883" s="449"/>
      <c r="H883" s="453" t="str">
        <f t="shared" si="13"/>
        <v/>
      </c>
    </row>
    <row r="884" spans="2:8" x14ac:dyDescent="0.25">
      <c r="B884" s="356"/>
      <c r="C884" s="393" t="str">
        <f>IFERROR(IF(ISBLANK(B884),"",IFERROR(_xlfn.XLOOKUP(B884,'First-Tier Entities'!B:B,'First-Tier Entities'!C:C),IFERROR(_xlfn.XLOOKUP(""&amp;'Distribution Reporting'!B884,'Distribution Reporting'!D:D,'Distribution Reporting'!E:E),_xlfn.XLOOKUP(""&amp;B884,'Downstream Obligations'!D:D,'Downstream Obligations'!E:E)))),"")</f>
        <v/>
      </c>
      <c r="D884" s="394" t="str">
        <f>IF(ISBLANK(B884),"",IF(NOT(LEFT(B884)="D"),"D","")&amp;B884&amp;"."&amp;COUNTIF(B$3:B883,B884)+1)</f>
        <v/>
      </c>
      <c r="E884" s="212"/>
      <c r="F884" s="359"/>
      <c r="G884" s="449"/>
      <c r="H884" s="453" t="str">
        <f t="shared" si="13"/>
        <v/>
      </c>
    </row>
    <row r="885" spans="2:8" x14ac:dyDescent="0.25">
      <c r="B885" s="356"/>
      <c r="C885" s="393" t="str">
        <f>IFERROR(IF(ISBLANK(B885),"",IFERROR(_xlfn.XLOOKUP(B885,'First-Tier Entities'!B:B,'First-Tier Entities'!C:C),IFERROR(_xlfn.XLOOKUP(""&amp;'Distribution Reporting'!B885,'Distribution Reporting'!D:D,'Distribution Reporting'!E:E),_xlfn.XLOOKUP(""&amp;B885,'Downstream Obligations'!D:D,'Downstream Obligations'!E:E)))),"")</f>
        <v/>
      </c>
      <c r="D885" s="394" t="str">
        <f>IF(ISBLANK(B885),"",IF(NOT(LEFT(B885)="D"),"D","")&amp;B885&amp;"."&amp;COUNTIF(B$3:B884,B885)+1)</f>
        <v/>
      </c>
      <c r="E885" s="212"/>
      <c r="F885" s="359"/>
      <c r="G885" s="449"/>
      <c r="H885" s="453" t="str">
        <f t="shared" si="13"/>
        <v/>
      </c>
    </row>
    <row r="886" spans="2:8" x14ac:dyDescent="0.25">
      <c r="B886" s="356"/>
      <c r="C886" s="393" t="str">
        <f>IFERROR(IF(ISBLANK(B886),"",IFERROR(_xlfn.XLOOKUP(B886,'First-Tier Entities'!B:B,'First-Tier Entities'!C:C),IFERROR(_xlfn.XLOOKUP(""&amp;'Distribution Reporting'!B886,'Distribution Reporting'!D:D,'Distribution Reporting'!E:E),_xlfn.XLOOKUP(""&amp;B886,'Downstream Obligations'!D:D,'Downstream Obligations'!E:E)))),"")</f>
        <v/>
      </c>
      <c r="D886" s="394" t="str">
        <f>IF(ISBLANK(B886),"",IF(NOT(LEFT(B886)="D"),"D","")&amp;B886&amp;"."&amp;COUNTIF(B$3:B885,B886)+1)</f>
        <v/>
      </c>
      <c r="E886" s="212"/>
      <c r="F886" s="359"/>
      <c r="G886" s="449"/>
      <c r="H886" s="453" t="str">
        <f t="shared" si="13"/>
        <v/>
      </c>
    </row>
    <row r="887" spans="2:8" x14ac:dyDescent="0.25">
      <c r="B887" s="356"/>
      <c r="C887" s="393" t="str">
        <f>IFERROR(IF(ISBLANK(B887),"",IFERROR(_xlfn.XLOOKUP(B887,'First-Tier Entities'!B:B,'First-Tier Entities'!C:C),IFERROR(_xlfn.XLOOKUP(""&amp;'Distribution Reporting'!B887,'Distribution Reporting'!D:D,'Distribution Reporting'!E:E),_xlfn.XLOOKUP(""&amp;B887,'Downstream Obligations'!D:D,'Downstream Obligations'!E:E)))),"")</f>
        <v/>
      </c>
      <c r="D887" s="394" t="str">
        <f>IF(ISBLANK(B887),"",IF(NOT(LEFT(B887)="D"),"D","")&amp;B887&amp;"."&amp;COUNTIF(B$3:B886,B887)+1)</f>
        <v/>
      </c>
      <c r="E887" s="212"/>
      <c r="F887" s="359"/>
      <c r="G887" s="449"/>
      <c r="H887" s="453" t="str">
        <f t="shared" si="13"/>
        <v/>
      </c>
    </row>
    <row r="888" spans="2:8" x14ac:dyDescent="0.25">
      <c r="B888" s="356"/>
      <c r="C888" s="393" t="str">
        <f>IFERROR(IF(ISBLANK(B888),"",IFERROR(_xlfn.XLOOKUP(B888,'First-Tier Entities'!B:B,'First-Tier Entities'!C:C),IFERROR(_xlfn.XLOOKUP(""&amp;'Distribution Reporting'!B888,'Distribution Reporting'!D:D,'Distribution Reporting'!E:E),_xlfn.XLOOKUP(""&amp;B888,'Downstream Obligations'!D:D,'Downstream Obligations'!E:E)))),"")</f>
        <v/>
      </c>
      <c r="D888" s="394" t="str">
        <f>IF(ISBLANK(B888),"",IF(NOT(LEFT(B888)="D"),"D","")&amp;B888&amp;"."&amp;COUNTIF(B$3:B887,B888)+1)</f>
        <v/>
      </c>
      <c r="E888" s="212"/>
      <c r="F888" s="359"/>
      <c r="G888" s="449"/>
      <c r="H888" s="453" t="str">
        <f t="shared" si="13"/>
        <v/>
      </c>
    </row>
    <row r="889" spans="2:8" x14ac:dyDescent="0.25">
      <c r="B889" s="356"/>
      <c r="C889" s="393" t="str">
        <f>IFERROR(IF(ISBLANK(B889),"",IFERROR(_xlfn.XLOOKUP(B889,'First-Tier Entities'!B:B,'First-Tier Entities'!C:C),IFERROR(_xlfn.XLOOKUP(""&amp;'Distribution Reporting'!B889,'Distribution Reporting'!D:D,'Distribution Reporting'!E:E),_xlfn.XLOOKUP(""&amp;B889,'Downstream Obligations'!D:D,'Downstream Obligations'!E:E)))),"")</f>
        <v/>
      </c>
      <c r="D889" s="394" t="str">
        <f>IF(ISBLANK(B889),"",IF(NOT(LEFT(B889)="D"),"D","")&amp;B889&amp;"."&amp;COUNTIF(B$3:B888,B889)+1)</f>
        <v/>
      </c>
      <c r="E889" s="212"/>
      <c r="F889" s="359"/>
      <c r="G889" s="449"/>
      <c r="H889" s="453" t="str">
        <f t="shared" si="13"/>
        <v/>
      </c>
    </row>
    <row r="890" spans="2:8" x14ac:dyDescent="0.25">
      <c r="B890" s="356"/>
      <c r="C890" s="393" t="str">
        <f>IFERROR(IF(ISBLANK(B890),"",IFERROR(_xlfn.XLOOKUP(B890,'First-Tier Entities'!B:B,'First-Tier Entities'!C:C),IFERROR(_xlfn.XLOOKUP(""&amp;'Distribution Reporting'!B890,'Distribution Reporting'!D:D,'Distribution Reporting'!E:E),_xlfn.XLOOKUP(""&amp;B890,'Downstream Obligations'!D:D,'Downstream Obligations'!E:E)))),"")</f>
        <v/>
      </c>
      <c r="D890" s="394" t="str">
        <f>IF(ISBLANK(B890),"",IF(NOT(LEFT(B890)="D"),"D","")&amp;B890&amp;"."&amp;COUNTIF(B$3:B889,B890)+1)</f>
        <v/>
      </c>
      <c r="E890" s="212"/>
      <c r="F890" s="359"/>
      <c r="G890" s="449"/>
      <c r="H890" s="453" t="str">
        <f t="shared" si="13"/>
        <v/>
      </c>
    </row>
    <row r="891" spans="2:8" x14ac:dyDescent="0.25">
      <c r="B891" s="356"/>
      <c r="C891" s="393" t="str">
        <f>IFERROR(IF(ISBLANK(B891),"",IFERROR(_xlfn.XLOOKUP(B891,'First-Tier Entities'!B:B,'First-Tier Entities'!C:C),IFERROR(_xlfn.XLOOKUP(""&amp;'Distribution Reporting'!B891,'Distribution Reporting'!D:D,'Distribution Reporting'!E:E),_xlfn.XLOOKUP(""&amp;B891,'Downstream Obligations'!D:D,'Downstream Obligations'!E:E)))),"")</f>
        <v/>
      </c>
      <c r="D891" s="394" t="str">
        <f>IF(ISBLANK(B891),"",IF(NOT(LEFT(B891)="D"),"D","")&amp;B891&amp;"."&amp;COUNTIF(B$3:B890,B891)+1)</f>
        <v/>
      </c>
      <c r="E891" s="212"/>
      <c r="F891" s="359"/>
      <c r="G891" s="449"/>
      <c r="H891" s="453" t="str">
        <f t="shared" si="13"/>
        <v/>
      </c>
    </row>
    <row r="892" spans="2:8" x14ac:dyDescent="0.25">
      <c r="B892" s="356"/>
      <c r="C892" s="393" t="str">
        <f>IFERROR(IF(ISBLANK(B892),"",IFERROR(_xlfn.XLOOKUP(B892,'First-Tier Entities'!B:B,'First-Tier Entities'!C:C),IFERROR(_xlfn.XLOOKUP(""&amp;'Distribution Reporting'!B892,'Distribution Reporting'!D:D,'Distribution Reporting'!E:E),_xlfn.XLOOKUP(""&amp;B892,'Downstream Obligations'!D:D,'Downstream Obligations'!E:E)))),"")</f>
        <v/>
      </c>
      <c r="D892" s="394" t="str">
        <f>IF(ISBLANK(B892),"",IF(NOT(LEFT(B892)="D"),"D","")&amp;B892&amp;"."&amp;COUNTIF(B$3:B891,B892)+1)</f>
        <v/>
      </c>
      <c r="E892" s="212"/>
      <c r="F892" s="359"/>
      <c r="G892" s="449"/>
      <c r="H892" s="453" t="str">
        <f t="shared" si="13"/>
        <v/>
      </c>
    </row>
    <row r="893" spans="2:8" x14ac:dyDescent="0.25">
      <c r="B893" s="356"/>
      <c r="C893" s="393" t="str">
        <f>IFERROR(IF(ISBLANK(B893),"",IFERROR(_xlfn.XLOOKUP(B893,'First-Tier Entities'!B:B,'First-Tier Entities'!C:C),IFERROR(_xlfn.XLOOKUP(""&amp;'Distribution Reporting'!B893,'Distribution Reporting'!D:D,'Distribution Reporting'!E:E),_xlfn.XLOOKUP(""&amp;B893,'Downstream Obligations'!D:D,'Downstream Obligations'!E:E)))),"")</f>
        <v/>
      </c>
      <c r="D893" s="394" t="str">
        <f>IF(ISBLANK(B893),"",IF(NOT(LEFT(B893)="D"),"D","")&amp;B893&amp;"."&amp;COUNTIF(B$3:B892,B893)+1)</f>
        <v/>
      </c>
      <c r="E893" s="212"/>
      <c r="F893" s="359"/>
      <c r="G893" s="449"/>
      <c r="H893" s="453" t="str">
        <f t="shared" si="13"/>
        <v/>
      </c>
    </row>
    <row r="894" spans="2:8" x14ac:dyDescent="0.25">
      <c r="B894" s="356"/>
      <c r="C894" s="393" t="str">
        <f>IFERROR(IF(ISBLANK(B894),"",IFERROR(_xlfn.XLOOKUP(B894,'First-Tier Entities'!B:B,'First-Tier Entities'!C:C),IFERROR(_xlfn.XLOOKUP(""&amp;'Distribution Reporting'!B894,'Distribution Reporting'!D:D,'Distribution Reporting'!E:E),_xlfn.XLOOKUP(""&amp;B894,'Downstream Obligations'!D:D,'Downstream Obligations'!E:E)))),"")</f>
        <v/>
      </c>
      <c r="D894" s="394" t="str">
        <f>IF(ISBLANK(B894),"",IF(NOT(LEFT(B894)="D"),"D","")&amp;B894&amp;"."&amp;COUNTIF(B$3:B893,B894)+1)</f>
        <v/>
      </c>
      <c r="E894" s="212"/>
      <c r="F894" s="359"/>
      <c r="G894" s="449"/>
      <c r="H894" s="453" t="str">
        <f t="shared" si="13"/>
        <v/>
      </c>
    </row>
    <row r="895" spans="2:8" x14ac:dyDescent="0.25">
      <c r="B895" s="356"/>
      <c r="C895" s="393" t="str">
        <f>IFERROR(IF(ISBLANK(B895),"",IFERROR(_xlfn.XLOOKUP(B895,'First-Tier Entities'!B:B,'First-Tier Entities'!C:C),IFERROR(_xlfn.XLOOKUP(""&amp;'Distribution Reporting'!B895,'Distribution Reporting'!D:D,'Distribution Reporting'!E:E),_xlfn.XLOOKUP(""&amp;B895,'Downstream Obligations'!D:D,'Downstream Obligations'!E:E)))),"")</f>
        <v/>
      </c>
      <c r="D895" s="394" t="str">
        <f>IF(ISBLANK(B895),"",IF(NOT(LEFT(B895)="D"),"D","")&amp;B895&amp;"."&amp;COUNTIF(B$3:B894,B895)+1)</f>
        <v/>
      </c>
      <c r="E895" s="212"/>
      <c r="F895" s="359"/>
      <c r="G895" s="449"/>
      <c r="H895" s="453" t="str">
        <f t="shared" si="13"/>
        <v/>
      </c>
    </row>
    <row r="896" spans="2:8" x14ac:dyDescent="0.25">
      <c r="B896" s="356"/>
      <c r="C896" s="393" t="str">
        <f>IFERROR(IF(ISBLANK(B896),"",IFERROR(_xlfn.XLOOKUP(B896,'First-Tier Entities'!B:B,'First-Tier Entities'!C:C),IFERROR(_xlfn.XLOOKUP(""&amp;'Distribution Reporting'!B896,'Distribution Reporting'!D:D,'Distribution Reporting'!E:E),_xlfn.XLOOKUP(""&amp;B896,'Downstream Obligations'!D:D,'Downstream Obligations'!E:E)))),"")</f>
        <v/>
      </c>
      <c r="D896" s="394" t="str">
        <f>IF(ISBLANK(B896),"",IF(NOT(LEFT(B896)="D"),"D","")&amp;B896&amp;"."&amp;COUNTIF(B$3:B895,B896)+1)</f>
        <v/>
      </c>
      <c r="E896" s="212"/>
      <c r="F896" s="359"/>
      <c r="G896" s="449"/>
      <c r="H896" s="453" t="str">
        <f t="shared" si="13"/>
        <v/>
      </c>
    </row>
    <row r="897" spans="2:8" x14ac:dyDescent="0.25">
      <c r="B897" s="356"/>
      <c r="C897" s="393" t="str">
        <f>IFERROR(IF(ISBLANK(B897),"",IFERROR(_xlfn.XLOOKUP(B897,'First-Tier Entities'!B:B,'First-Tier Entities'!C:C),IFERROR(_xlfn.XLOOKUP(""&amp;'Distribution Reporting'!B897,'Distribution Reporting'!D:D,'Distribution Reporting'!E:E),_xlfn.XLOOKUP(""&amp;B897,'Downstream Obligations'!D:D,'Downstream Obligations'!E:E)))),"")</f>
        <v/>
      </c>
      <c r="D897" s="394" t="str">
        <f>IF(ISBLANK(B897),"",IF(NOT(LEFT(B897)="D"),"D","")&amp;B897&amp;"."&amp;COUNTIF(B$3:B896,B897)+1)</f>
        <v/>
      </c>
      <c r="E897" s="212"/>
      <c r="F897" s="359"/>
      <c r="G897" s="449"/>
      <c r="H897" s="453" t="str">
        <f t="shared" si="13"/>
        <v/>
      </c>
    </row>
    <row r="898" spans="2:8" x14ac:dyDescent="0.25">
      <c r="B898" s="356"/>
      <c r="C898" s="393" t="str">
        <f>IFERROR(IF(ISBLANK(B898),"",IFERROR(_xlfn.XLOOKUP(B898,'First-Tier Entities'!B:B,'First-Tier Entities'!C:C),IFERROR(_xlfn.XLOOKUP(""&amp;'Distribution Reporting'!B898,'Distribution Reporting'!D:D,'Distribution Reporting'!E:E),_xlfn.XLOOKUP(""&amp;B898,'Downstream Obligations'!D:D,'Downstream Obligations'!E:E)))),"")</f>
        <v/>
      </c>
      <c r="D898" s="394" t="str">
        <f>IF(ISBLANK(B898),"",IF(NOT(LEFT(B898)="D"),"D","")&amp;B898&amp;"."&amp;COUNTIF(B$3:B897,B898)+1)</f>
        <v/>
      </c>
      <c r="E898" s="212"/>
      <c r="F898" s="359"/>
      <c r="G898" s="449"/>
      <c r="H898" s="453" t="str">
        <f t="shared" si="13"/>
        <v/>
      </c>
    </row>
    <row r="899" spans="2:8" x14ac:dyDescent="0.25">
      <c r="B899" s="356"/>
      <c r="C899" s="393" t="str">
        <f>IFERROR(IF(ISBLANK(B899),"",IFERROR(_xlfn.XLOOKUP(B899,'First-Tier Entities'!B:B,'First-Tier Entities'!C:C),IFERROR(_xlfn.XLOOKUP(""&amp;'Distribution Reporting'!B899,'Distribution Reporting'!D:D,'Distribution Reporting'!E:E),_xlfn.XLOOKUP(""&amp;B899,'Downstream Obligations'!D:D,'Downstream Obligations'!E:E)))),"")</f>
        <v/>
      </c>
      <c r="D899" s="394" t="str">
        <f>IF(ISBLANK(B899),"",IF(NOT(LEFT(B899)="D"),"D","")&amp;B899&amp;"."&amp;COUNTIF(B$3:B898,B899)+1)</f>
        <v/>
      </c>
      <c r="E899" s="212"/>
      <c r="F899" s="359"/>
      <c r="G899" s="449"/>
      <c r="H899" s="453" t="str">
        <f t="shared" si="13"/>
        <v/>
      </c>
    </row>
    <row r="900" spans="2:8" x14ac:dyDescent="0.25">
      <c r="B900" s="356"/>
      <c r="C900" s="393" t="str">
        <f>IFERROR(IF(ISBLANK(B900),"",IFERROR(_xlfn.XLOOKUP(B900,'First-Tier Entities'!B:B,'First-Tier Entities'!C:C),IFERROR(_xlfn.XLOOKUP(""&amp;'Distribution Reporting'!B900,'Distribution Reporting'!D:D,'Distribution Reporting'!E:E),_xlfn.XLOOKUP(""&amp;B900,'Downstream Obligations'!D:D,'Downstream Obligations'!E:E)))),"")</f>
        <v/>
      </c>
      <c r="D900" s="394" t="str">
        <f>IF(ISBLANK(B900),"",IF(NOT(LEFT(B900)="D"),"D","")&amp;B900&amp;"."&amp;COUNTIF(B$3:B899,B900)+1)</f>
        <v/>
      </c>
      <c r="E900" s="212"/>
      <c r="F900" s="359"/>
      <c r="G900" s="449"/>
      <c r="H900" s="453" t="str">
        <f t="shared" ref="H900:H963" si="14">IF(ISBLANK(G900),"",G900-SUMIF(B:B,D900,G:G))</f>
        <v/>
      </c>
    </row>
    <row r="901" spans="2:8" x14ac:dyDescent="0.25">
      <c r="B901" s="356"/>
      <c r="C901" s="393" t="str">
        <f>IFERROR(IF(ISBLANK(B901),"",IFERROR(_xlfn.XLOOKUP(B901,'First-Tier Entities'!B:B,'First-Tier Entities'!C:C),IFERROR(_xlfn.XLOOKUP(""&amp;'Distribution Reporting'!B901,'Distribution Reporting'!D:D,'Distribution Reporting'!E:E),_xlfn.XLOOKUP(""&amp;B901,'Downstream Obligations'!D:D,'Downstream Obligations'!E:E)))),"")</f>
        <v/>
      </c>
      <c r="D901" s="394" t="str">
        <f>IF(ISBLANK(B901),"",IF(NOT(LEFT(B901)="D"),"D","")&amp;B901&amp;"."&amp;COUNTIF(B$3:B900,B901)+1)</f>
        <v/>
      </c>
      <c r="E901" s="212"/>
      <c r="F901" s="359"/>
      <c r="G901" s="449"/>
      <c r="H901" s="453" t="str">
        <f t="shared" si="14"/>
        <v/>
      </c>
    </row>
    <row r="902" spans="2:8" x14ac:dyDescent="0.25">
      <c r="B902" s="356"/>
      <c r="C902" s="393" t="str">
        <f>IFERROR(IF(ISBLANK(B902),"",IFERROR(_xlfn.XLOOKUP(B902,'First-Tier Entities'!B:B,'First-Tier Entities'!C:C),IFERROR(_xlfn.XLOOKUP(""&amp;'Distribution Reporting'!B902,'Distribution Reporting'!D:D,'Distribution Reporting'!E:E),_xlfn.XLOOKUP(""&amp;B902,'Downstream Obligations'!D:D,'Downstream Obligations'!E:E)))),"")</f>
        <v/>
      </c>
      <c r="D902" s="394" t="str">
        <f>IF(ISBLANK(B902),"",IF(NOT(LEFT(B902)="D"),"D","")&amp;B902&amp;"."&amp;COUNTIF(B$3:B901,B902)+1)</f>
        <v/>
      </c>
      <c r="E902" s="212"/>
      <c r="F902" s="359"/>
      <c r="G902" s="449"/>
      <c r="H902" s="453" t="str">
        <f t="shared" si="14"/>
        <v/>
      </c>
    </row>
    <row r="903" spans="2:8" x14ac:dyDescent="0.25">
      <c r="B903" s="356"/>
      <c r="C903" s="393" t="str">
        <f>IFERROR(IF(ISBLANK(B903),"",IFERROR(_xlfn.XLOOKUP(B903,'First-Tier Entities'!B:B,'First-Tier Entities'!C:C),IFERROR(_xlfn.XLOOKUP(""&amp;'Distribution Reporting'!B903,'Distribution Reporting'!D:D,'Distribution Reporting'!E:E),_xlfn.XLOOKUP(""&amp;B903,'Downstream Obligations'!D:D,'Downstream Obligations'!E:E)))),"")</f>
        <v/>
      </c>
      <c r="D903" s="394" t="str">
        <f>IF(ISBLANK(B903),"",IF(NOT(LEFT(B903)="D"),"D","")&amp;B903&amp;"."&amp;COUNTIF(B$3:B902,B903)+1)</f>
        <v/>
      </c>
      <c r="E903" s="212"/>
      <c r="F903" s="359"/>
      <c r="G903" s="449"/>
      <c r="H903" s="453" t="str">
        <f t="shared" si="14"/>
        <v/>
      </c>
    </row>
    <row r="904" spans="2:8" x14ac:dyDescent="0.25">
      <c r="B904" s="356"/>
      <c r="C904" s="393" t="str">
        <f>IFERROR(IF(ISBLANK(B904),"",IFERROR(_xlfn.XLOOKUP(B904,'First-Tier Entities'!B:B,'First-Tier Entities'!C:C),IFERROR(_xlfn.XLOOKUP(""&amp;'Distribution Reporting'!B904,'Distribution Reporting'!D:D,'Distribution Reporting'!E:E),_xlfn.XLOOKUP(""&amp;B904,'Downstream Obligations'!D:D,'Downstream Obligations'!E:E)))),"")</f>
        <v/>
      </c>
      <c r="D904" s="394" t="str">
        <f>IF(ISBLANK(B904),"",IF(NOT(LEFT(B904)="D"),"D","")&amp;B904&amp;"."&amp;COUNTIF(B$3:B903,B904)+1)</f>
        <v/>
      </c>
      <c r="E904" s="212"/>
      <c r="F904" s="359"/>
      <c r="G904" s="449"/>
      <c r="H904" s="453" t="str">
        <f t="shared" si="14"/>
        <v/>
      </c>
    </row>
    <row r="905" spans="2:8" x14ac:dyDescent="0.25">
      <c r="B905" s="356"/>
      <c r="C905" s="393" t="str">
        <f>IFERROR(IF(ISBLANK(B905),"",IFERROR(_xlfn.XLOOKUP(B905,'First-Tier Entities'!B:B,'First-Tier Entities'!C:C),IFERROR(_xlfn.XLOOKUP(""&amp;'Distribution Reporting'!B905,'Distribution Reporting'!D:D,'Distribution Reporting'!E:E),_xlfn.XLOOKUP(""&amp;B905,'Downstream Obligations'!D:D,'Downstream Obligations'!E:E)))),"")</f>
        <v/>
      </c>
      <c r="D905" s="394" t="str">
        <f>IF(ISBLANK(B905),"",IF(NOT(LEFT(B905)="D"),"D","")&amp;B905&amp;"."&amp;COUNTIF(B$3:B904,B905)+1)</f>
        <v/>
      </c>
      <c r="E905" s="212"/>
      <c r="F905" s="359"/>
      <c r="G905" s="449"/>
      <c r="H905" s="453" t="str">
        <f t="shared" si="14"/>
        <v/>
      </c>
    </row>
    <row r="906" spans="2:8" x14ac:dyDescent="0.25">
      <c r="B906" s="356"/>
      <c r="C906" s="393" t="str">
        <f>IFERROR(IF(ISBLANK(B906),"",IFERROR(_xlfn.XLOOKUP(B906,'First-Tier Entities'!B:B,'First-Tier Entities'!C:C),IFERROR(_xlfn.XLOOKUP(""&amp;'Distribution Reporting'!B906,'Distribution Reporting'!D:D,'Distribution Reporting'!E:E),_xlfn.XLOOKUP(""&amp;B906,'Downstream Obligations'!D:D,'Downstream Obligations'!E:E)))),"")</f>
        <v/>
      </c>
      <c r="D906" s="394" t="str">
        <f>IF(ISBLANK(B906),"",IF(NOT(LEFT(B906)="D"),"D","")&amp;B906&amp;"."&amp;COUNTIF(B$3:B905,B906)+1)</f>
        <v/>
      </c>
      <c r="E906" s="212"/>
      <c r="F906" s="359"/>
      <c r="G906" s="449"/>
      <c r="H906" s="453" t="str">
        <f t="shared" si="14"/>
        <v/>
      </c>
    </row>
    <row r="907" spans="2:8" x14ac:dyDescent="0.25">
      <c r="B907" s="356"/>
      <c r="C907" s="393" t="str">
        <f>IFERROR(IF(ISBLANK(B907),"",IFERROR(_xlfn.XLOOKUP(B907,'First-Tier Entities'!B:B,'First-Tier Entities'!C:C),IFERROR(_xlfn.XLOOKUP(""&amp;'Distribution Reporting'!B907,'Distribution Reporting'!D:D,'Distribution Reporting'!E:E),_xlfn.XLOOKUP(""&amp;B907,'Downstream Obligations'!D:D,'Downstream Obligations'!E:E)))),"")</f>
        <v/>
      </c>
      <c r="D907" s="394" t="str">
        <f>IF(ISBLANK(B907),"",IF(NOT(LEFT(B907)="D"),"D","")&amp;B907&amp;"."&amp;COUNTIF(B$3:B906,B907)+1)</f>
        <v/>
      </c>
      <c r="E907" s="212"/>
      <c r="F907" s="359"/>
      <c r="G907" s="449"/>
      <c r="H907" s="453" t="str">
        <f t="shared" si="14"/>
        <v/>
      </c>
    </row>
    <row r="908" spans="2:8" x14ac:dyDescent="0.25">
      <c r="B908" s="356"/>
      <c r="C908" s="393" t="str">
        <f>IFERROR(IF(ISBLANK(B908),"",IFERROR(_xlfn.XLOOKUP(B908,'First-Tier Entities'!B:B,'First-Tier Entities'!C:C),IFERROR(_xlfn.XLOOKUP(""&amp;'Distribution Reporting'!B908,'Distribution Reporting'!D:D,'Distribution Reporting'!E:E),_xlfn.XLOOKUP(""&amp;B908,'Downstream Obligations'!D:D,'Downstream Obligations'!E:E)))),"")</f>
        <v/>
      </c>
      <c r="D908" s="394" t="str">
        <f>IF(ISBLANK(B908),"",IF(NOT(LEFT(B908)="D"),"D","")&amp;B908&amp;"."&amp;COUNTIF(B$3:B907,B908)+1)</f>
        <v/>
      </c>
      <c r="E908" s="212"/>
      <c r="F908" s="359"/>
      <c r="G908" s="449"/>
      <c r="H908" s="453" t="str">
        <f t="shared" si="14"/>
        <v/>
      </c>
    </row>
    <row r="909" spans="2:8" x14ac:dyDescent="0.25">
      <c r="B909" s="356"/>
      <c r="C909" s="393" t="str">
        <f>IFERROR(IF(ISBLANK(B909),"",IFERROR(_xlfn.XLOOKUP(B909,'First-Tier Entities'!B:B,'First-Tier Entities'!C:C),IFERROR(_xlfn.XLOOKUP(""&amp;'Distribution Reporting'!B909,'Distribution Reporting'!D:D,'Distribution Reporting'!E:E),_xlfn.XLOOKUP(""&amp;B909,'Downstream Obligations'!D:D,'Downstream Obligations'!E:E)))),"")</f>
        <v/>
      </c>
      <c r="D909" s="394" t="str">
        <f>IF(ISBLANK(B909),"",IF(NOT(LEFT(B909)="D"),"D","")&amp;B909&amp;"."&amp;COUNTIF(B$3:B908,B909)+1)</f>
        <v/>
      </c>
      <c r="E909" s="212"/>
      <c r="F909" s="359"/>
      <c r="G909" s="449"/>
      <c r="H909" s="453" t="str">
        <f t="shared" si="14"/>
        <v/>
      </c>
    </row>
    <row r="910" spans="2:8" x14ac:dyDescent="0.25">
      <c r="B910" s="356"/>
      <c r="C910" s="393" t="str">
        <f>IFERROR(IF(ISBLANK(B910),"",IFERROR(_xlfn.XLOOKUP(B910,'First-Tier Entities'!B:B,'First-Tier Entities'!C:C),IFERROR(_xlfn.XLOOKUP(""&amp;'Distribution Reporting'!B910,'Distribution Reporting'!D:D,'Distribution Reporting'!E:E),_xlfn.XLOOKUP(""&amp;B910,'Downstream Obligations'!D:D,'Downstream Obligations'!E:E)))),"")</f>
        <v/>
      </c>
      <c r="D910" s="394" t="str">
        <f>IF(ISBLANK(B910),"",IF(NOT(LEFT(B910)="D"),"D","")&amp;B910&amp;"."&amp;COUNTIF(B$3:B909,B910)+1)</f>
        <v/>
      </c>
      <c r="E910" s="212"/>
      <c r="F910" s="359"/>
      <c r="G910" s="449"/>
      <c r="H910" s="453" t="str">
        <f t="shared" si="14"/>
        <v/>
      </c>
    </row>
    <row r="911" spans="2:8" x14ac:dyDescent="0.25">
      <c r="B911" s="356"/>
      <c r="C911" s="393" t="str">
        <f>IFERROR(IF(ISBLANK(B911),"",IFERROR(_xlfn.XLOOKUP(B911,'First-Tier Entities'!B:B,'First-Tier Entities'!C:C),IFERROR(_xlfn.XLOOKUP(""&amp;'Distribution Reporting'!B911,'Distribution Reporting'!D:D,'Distribution Reporting'!E:E),_xlfn.XLOOKUP(""&amp;B911,'Downstream Obligations'!D:D,'Downstream Obligations'!E:E)))),"")</f>
        <v/>
      </c>
      <c r="D911" s="394" t="str">
        <f>IF(ISBLANK(B911),"",IF(NOT(LEFT(B911)="D"),"D","")&amp;B911&amp;"."&amp;COUNTIF(B$3:B910,B911)+1)</f>
        <v/>
      </c>
      <c r="E911" s="212"/>
      <c r="F911" s="359"/>
      <c r="G911" s="449"/>
      <c r="H911" s="453" t="str">
        <f t="shared" si="14"/>
        <v/>
      </c>
    </row>
    <row r="912" spans="2:8" x14ac:dyDescent="0.25">
      <c r="B912" s="356"/>
      <c r="C912" s="393" t="str">
        <f>IFERROR(IF(ISBLANK(B912),"",IFERROR(_xlfn.XLOOKUP(B912,'First-Tier Entities'!B:B,'First-Tier Entities'!C:C),IFERROR(_xlfn.XLOOKUP(""&amp;'Distribution Reporting'!B912,'Distribution Reporting'!D:D,'Distribution Reporting'!E:E),_xlfn.XLOOKUP(""&amp;B912,'Downstream Obligations'!D:D,'Downstream Obligations'!E:E)))),"")</f>
        <v/>
      </c>
      <c r="D912" s="394" t="str">
        <f>IF(ISBLANK(B912),"",IF(NOT(LEFT(B912)="D"),"D","")&amp;B912&amp;"."&amp;COUNTIF(B$3:B911,B912)+1)</f>
        <v/>
      </c>
      <c r="E912" s="212"/>
      <c r="F912" s="359"/>
      <c r="G912" s="449"/>
      <c r="H912" s="453" t="str">
        <f t="shared" si="14"/>
        <v/>
      </c>
    </row>
    <row r="913" spans="2:8" x14ac:dyDescent="0.25">
      <c r="B913" s="356"/>
      <c r="C913" s="393" t="str">
        <f>IFERROR(IF(ISBLANK(B913),"",IFERROR(_xlfn.XLOOKUP(B913,'First-Tier Entities'!B:B,'First-Tier Entities'!C:C),IFERROR(_xlfn.XLOOKUP(""&amp;'Distribution Reporting'!B913,'Distribution Reporting'!D:D,'Distribution Reporting'!E:E),_xlfn.XLOOKUP(""&amp;B913,'Downstream Obligations'!D:D,'Downstream Obligations'!E:E)))),"")</f>
        <v/>
      </c>
      <c r="D913" s="394" t="str">
        <f>IF(ISBLANK(B913),"",IF(NOT(LEFT(B913)="D"),"D","")&amp;B913&amp;"."&amp;COUNTIF(B$3:B912,B913)+1)</f>
        <v/>
      </c>
      <c r="E913" s="212"/>
      <c r="F913" s="359"/>
      <c r="G913" s="449"/>
      <c r="H913" s="453" t="str">
        <f t="shared" si="14"/>
        <v/>
      </c>
    </row>
    <row r="914" spans="2:8" x14ac:dyDescent="0.25">
      <c r="B914" s="356"/>
      <c r="C914" s="393" t="str">
        <f>IFERROR(IF(ISBLANK(B914),"",IFERROR(_xlfn.XLOOKUP(B914,'First-Tier Entities'!B:B,'First-Tier Entities'!C:C),IFERROR(_xlfn.XLOOKUP(""&amp;'Distribution Reporting'!B914,'Distribution Reporting'!D:D,'Distribution Reporting'!E:E),_xlfn.XLOOKUP(""&amp;B914,'Downstream Obligations'!D:D,'Downstream Obligations'!E:E)))),"")</f>
        <v/>
      </c>
      <c r="D914" s="394" t="str">
        <f>IF(ISBLANK(B914),"",IF(NOT(LEFT(B914)="D"),"D","")&amp;B914&amp;"."&amp;COUNTIF(B$3:B913,B914)+1)</f>
        <v/>
      </c>
      <c r="E914" s="212"/>
      <c r="F914" s="359"/>
      <c r="G914" s="449"/>
      <c r="H914" s="453" t="str">
        <f t="shared" si="14"/>
        <v/>
      </c>
    </row>
    <row r="915" spans="2:8" x14ac:dyDescent="0.25">
      <c r="B915" s="356"/>
      <c r="C915" s="393" t="str">
        <f>IFERROR(IF(ISBLANK(B915),"",IFERROR(_xlfn.XLOOKUP(B915,'First-Tier Entities'!B:B,'First-Tier Entities'!C:C),IFERROR(_xlfn.XLOOKUP(""&amp;'Distribution Reporting'!B915,'Distribution Reporting'!D:D,'Distribution Reporting'!E:E),_xlfn.XLOOKUP(""&amp;B915,'Downstream Obligations'!D:D,'Downstream Obligations'!E:E)))),"")</f>
        <v/>
      </c>
      <c r="D915" s="394" t="str">
        <f>IF(ISBLANK(B915),"",IF(NOT(LEFT(B915)="D"),"D","")&amp;B915&amp;"."&amp;COUNTIF(B$3:B914,B915)+1)</f>
        <v/>
      </c>
      <c r="E915" s="212"/>
      <c r="F915" s="359"/>
      <c r="G915" s="449"/>
      <c r="H915" s="453" t="str">
        <f t="shared" si="14"/>
        <v/>
      </c>
    </row>
    <row r="916" spans="2:8" x14ac:dyDescent="0.25">
      <c r="B916" s="356"/>
      <c r="C916" s="393" t="str">
        <f>IFERROR(IF(ISBLANK(B916),"",IFERROR(_xlfn.XLOOKUP(B916,'First-Tier Entities'!B:B,'First-Tier Entities'!C:C),IFERROR(_xlfn.XLOOKUP(""&amp;'Distribution Reporting'!B916,'Distribution Reporting'!D:D,'Distribution Reporting'!E:E),_xlfn.XLOOKUP(""&amp;B916,'Downstream Obligations'!D:D,'Downstream Obligations'!E:E)))),"")</f>
        <v/>
      </c>
      <c r="D916" s="394" t="str">
        <f>IF(ISBLANK(B916),"",IF(NOT(LEFT(B916)="D"),"D","")&amp;B916&amp;"."&amp;COUNTIF(B$3:B915,B916)+1)</f>
        <v/>
      </c>
      <c r="E916" s="212"/>
      <c r="F916" s="359"/>
      <c r="G916" s="449"/>
      <c r="H916" s="453" t="str">
        <f t="shared" si="14"/>
        <v/>
      </c>
    </row>
    <row r="917" spans="2:8" x14ac:dyDescent="0.25">
      <c r="B917" s="356"/>
      <c r="C917" s="393" t="str">
        <f>IFERROR(IF(ISBLANK(B917),"",IFERROR(_xlfn.XLOOKUP(B917,'First-Tier Entities'!B:B,'First-Tier Entities'!C:C),IFERROR(_xlfn.XLOOKUP(""&amp;'Distribution Reporting'!B917,'Distribution Reporting'!D:D,'Distribution Reporting'!E:E),_xlfn.XLOOKUP(""&amp;B917,'Downstream Obligations'!D:D,'Downstream Obligations'!E:E)))),"")</f>
        <v/>
      </c>
      <c r="D917" s="394" t="str">
        <f>IF(ISBLANK(B917),"",IF(NOT(LEFT(B917)="D"),"D","")&amp;B917&amp;"."&amp;COUNTIF(B$3:B916,B917)+1)</f>
        <v/>
      </c>
      <c r="E917" s="212"/>
      <c r="F917" s="359"/>
      <c r="G917" s="449"/>
      <c r="H917" s="453" t="str">
        <f t="shared" si="14"/>
        <v/>
      </c>
    </row>
    <row r="918" spans="2:8" x14ac:dyDescent="0.25">
      <c r="B918" s="356"/>
      <c r="C918" s="393" t="str">
        <f>IFERROR(IF(ISBLANK(B918),"",IFERROR(_xlfn.XLOOKUP(B918,'First-Tier Entities'!B:B,'First-Tier Entities'!C:C),IFERROR(_xlfn.XLOOKUP(""&amp;'Distribution Reporting'!B918,'Distribution Reporting'!D:D,'Distribution Reporting'!E:E),_xlfn.XLOOKUP(""&amp;B918,'Downstream Obligations'!D:D,'Downstream Obligations'!E:E)))),"")</f>
        <v/>
      </c>
      <c r="D918" s="394" t="str">
        <f>IF(ISBLANK(B918),"",IF(NOT(LEFT(B918)="D"),"D","")&amp;B918&amp;"."&amp;COUNTIF(B$3:B917,B918)+1)</f>
        <v/>
      </c>
      <c r="E918" s="212"/>
      <c r="F918" s="359"/>
      <c r="G918" s="449"/>
      <c r="H918" s="453" t="str">
        <f t="shared" si="14"/>
        <v/>
      </c>
    </row>
    <row r="919" spans="2:8" x14ac:dyDescent="0.25">
      <c r="B919" s="356"/>
      <c r="C919" s="393" t="str">
        <f>IFERROR(IF(ISBLANK(B919),"",IFERROR(_xlfn.XLOOKUP(B919,'First-Tier Entities'!B:B,'First-Tier Entities'!C:C),IFERROR(_xlfn.XLOOKUP(""&amp;'Distribution Reporting'!B919,'Distribution Reporting'!D:D,'Distribution Reporting'!E:E),_xlfn.XLOOKUP(""&amp;B919,'Downstream Obligations'!D:D,'Downstream Obligations'!E:E)))),"")</f>
        <v/>
      </c>
      <c r="D919" s="394" t="str">
        <f>IF(ISBLANK(B919),"",IF(NOT(LEFT(B919)="D"),"D","")&amp;B919&amp;"."&amp;COUNTIF(B$3:B918,B919)+1)</f>
        <v/>
      </c>
      <c r="E919" s="212"/>
      <c r="F919" s="359"/>
      <c r="G919" s="449"/>
      <c r="H919" s="453" t="str">
        <f t="shared" si="14"/>
        <v/>
      </c>
    </row>
    <row r="920" spans="2:8" x14ac:dyDescent="0.25">
      <c r="B920" s="356"/>
      <c r="C920" s="393" t="str">
        <f>IFERROR(IF(ISBLANK(B920),"",IFERROR(_xlfn.XLOOKUP(B920,'First-Tier Entities'!B:B,'First-Tier Entities'!C:C),IFERROR(_xlfn.XLOOKUP(""&amp;'Distribution Reporting'!B920,'Distribution Reporting'!D:D,'Distribution Reporting'!E:E),_xlfn.XLOOKUP(""&amp;B920,'Downstream Obligations'!D:D,'Downstream Obligations'!E:E)))),"")</f>
        <v/>
      </c>
      <c r="D920" s="394" t="str">
        <f>IF(ISBLANK(B920),"",IF(NOT(LEFT(B920)="D"),"D","")&amp;B920&amp;"."&amp;COUNTIF(B$3:B919,B920)+1)</f>
        <v/>
      </c>
      <c r="E920" s="212"/>
      <c r="F920" s="359"/>
      <c r="G920" s="449"/>
      <c r="H920" s="453" t="str">
        <f t="shared" si="14"/>
        <v/>
      </c>
    </row>
    <row r="921" spans="2:8" x14ac:dyDescent="0.25">
      <c r="B921" s="356"/>
      <c r="C921" s="393" t="str">
        <f>IFERROR(IF(ISBLANK(B921),"",IFERROR(_xlfn.XLOOKUP(B921,'First-Tier Entities'!B:B,'First-Tier Entities'!C:C),IFERROR(_xlfn.XLOOKUP(""&amp;'Distribution Reporting'!B921,'Distribution Reporting'!D:D,'Distribution Reporting'!E:E),_xlfn.XLOOKUP(""&amp;B921,'Downstream Obligations'!D:D,'Downstream Obligations'!E:E)))),"")</f>
        <v/>
      </c>
      <c r="D921" s="394" t="str">
        <f>IF(ISBLANK(B921),"",IF(NOT(LEFT(B921)="D"),"D","")&amp;B921&amp;"."&amp;COUNTIF(B$3:B920,B921)+1)</f>
        <v/>
      </c>
      <c r="E921" s="212"/>
      <c r="F921" s="359"/>
      <c r="G921" s="449"/>
      <c r="H921" s="453" t="str">
        <f t="shared" si="14"/>
        <v/>
      </c>
    </row>
    <row r="922" spans="2:8" x14ac:dyDescent="0.25">
      <c r="B922" s="356"/>
      <c r="C922" s="393" t="str">
        <f>IFERROR(IF(ISBLANK(B922),"",IFERROR(_xlfn.XLOOKUP(B922,'First-Tier Entities'!B:B,'First-Tier Entities'!C:C),IFERROR(_xlfn.XLOOKUP(""&amp;'Distribution Reporting'!B922,'Distribution Reporting'!D:D,'Distribution Reporting'!E:E),_xlfn.XLOOKUP(""&amp;B922,'Downstream Obligations'!D:D,'Downstream Obligations'!E:E)))),"")</f>
        <v/>
      </c>
      <c r="D922" s="394" t="str">
        <f>IF(ISBLANK(B922),"",IF(NOT(LEFT(B922)="D"),"D","")&amp;B922&amp;"."&amp;COUNTIF(B$3:B921,B922)+1)</f>
        <v/>
      </c>
      <c r="E922" s="212"/>
      <c r="F922" s="359"/>
      <c r="G922" s="449"/>
      <c r="H922" s="453" t="str">
        <f t="shared" si="14"/>
        <v/>
      </c>
    </row>
    <row r="923" spans="2:8" x14ac:dyDescent="0.25">
      <c r="B923" s="356"/>
      <c r="C923" s="393" t="str">
        <f>IFERROR(IF(ISBLANK(B923),"",IFERROR(_xlfn.XLOOKUP(B923,'First-Tier Entities'!B:B,'First-Tier Entities'!C:C),IFERROR(_xlfn.XLOOKUP(""&amp;'Distribution Reporting'!B923,'Distribution Reporting'!D:D,'Distribution Reporting'!E:E),_xlfn.XLOOKUP(""&amp;B923,'Downstream Obligations'!D:D,'Downstream Obligations'!E:E)))),"")</f>
        <v/>
      </c>
      <c r="D923" s="394" t="str">
        <f>IF(ISBLANK(B923),"",IF(NOT(LEFT(B923)="D"),"D","")&amp;B923&amp;"."&amp;COUNTIF(B$3:B922,B923)+1)</f>
        <v/>
      </c>
      <c r="E923" s="212"/>
      <c r="F923" s="359"/>
      <c r="G923" s="449"/>
      <c r="H923" s="453" t="str">
        <f t="shared" si="14"/>
        <v/>
      </c>
    </row>
    <row r="924" spans="2:8" x14ac:dyDescent="0.25">
      <c r="B924" s="356"/>
      <c r="C924" s="393" t="str">
        <f>IFERROR(IF(ISBLANK(B924),"",IFERROR(_xlfn.XLOOKUP(B924,'First-Tier Entities'!B:B,'First-Tier Entities'!C:C),IFERROR(_xlfn.XLOOKUP(""&amp;'Distribution Reporting'!B924,'Distribution Reporting'!D:D,'Distribution Reporting'!E:E),_xlfn.XLOOKUP(""&amp;B924,'Downstream Obligations'!D:D,'Downstream Obligations'!E:E)))),"")</f>
        <v/>
      </c>
      <c r="D924" s="394" t="str">
        <f>IF(ISBLANK(B924),"",IF(NOT(LEFT(B924)="D"),"D","")&amp;B924&amp;"."&amp;COUNTIF(B$3:B923,B924)+1)</f>
        <v/>
      </c>
      <c r="E924" s="212"/>
      <c r="F924" s="359"/>
      <c r="G924" s="449"/>
      <c r="H924" s="453" t="str">
        <f t="shared" si="14"/>
        <v/>
      </c>
    </row>
    <row r="925" spans="2:8" x14ac:dyDescent="0.25">
      <c r="B925" s="356"/>
      <c r="C925" s="393" t="str">
        <f>IFERROR(IF(ISBLANK(B925),"",IFERROR(_xlfn.XLOOKUP(B925,'First-Tier Entities'!B:B,'First-Tier Entities'!C:C),IFERROR(_xlfn.XLOOKUP(""&amp;'Distribution Reporting'!B925,'Distribution Reporting'!D:D,'Distribution Reporting'!E:E),_xlfn.XLOOKUP(""&amp;B925,'Downstream Obligations'!D:D,'Downstream Obligations'!E:E)))),"")</f>
        <v/>
      </c>
      <c r="D925" s="394" t="str">
        <f>IF(ISBLANK(B925),"",IF(NOT(LEFT(B925)="D"),"D","")&amp;B925&amp;"."&amp;COUNTIF(B$3:B924,B925)+1)</f>
        <v/>
      </c>
      <c r="E925" s="212"/>
      <c r="F925" s="359"/>
      <c r="G925" s="449"/>
      <c r="H925" s="453" t="str">
        <f t="shared" si="14"/>
        <v/>
      </c>
    </row>
    <row r="926" spans="2:8" x14ac:dyDescent="0.25">
      <c r="B926" s="356"/>
      <c r="C926" s="393" t="str">
        <f>IFERROR(IF(ISBLANK(B926),"",IFERROR(_xlfn.XLOOKUP(B926,'First-Tier Entities'!B:B,'First-Tier Entities'!C:C),IFERROR(_xlfn.XLOOKUP(""&amp;'Distribution Reporting'!B926,'Distribution Reporting'!D:D,'Distribution Reporting'!E:E),_xlfn.XLOOKUP(""&amp;B926,'Downstream Obligations'!D:D,'Downstream Obligations'!E:E)))),"")</f>
        <v/>
      </c>
      <c r="D926" s="394" t="str">
        <f>IF(ISBLANK(B926),"",IF(NOT(LEFT(B926)="D"),"D","")&amp;B926&amp;"."&amp;COUNTIF(B$3:B925,B926)+1)</f>
        <v/>
      </c>
      <c r="E926" s="212"/>
      <c r="F926" s="359"/>
      <c r="G926" s="449"/>
      <c r="H926" s="453" t="str">
        <f t="shared" si="14"/>
        <v/>
      </c>
    </row>
    <row r="927" spans="2:8" x14ac:dyDescent="0.25">
      <c r="B927" s="356"/>
      <c r="C927" s="393" t="str">
        <f>IFERROR(IF(ISBLANK(B927),"",IFERROR(_xlfn.XLOOKUP(B927,'First-Tier Entities'!B:B,'First-Tier Entities'!C:C),IFERROR(_xlfn.XLOOKUP(""&amp;'Distribution Reporting'!B927,'Distribution Reporting'!D:D,'Distribution Reporting'!E:E),_xlfn.XLOOKUP(""&amp;B927,'Downstream Obligations'!D:D,'Downstream Obligations'!E:E)))),"")</f>
        <v/>
      </c>
      <c r="D927" s="394" t="str">
        <f>IF(ISBLANK(B927),"",IF(NOT(LEFT(B927)="D"),"D","")&amp;B927&amp;"."&amp;COUNTIF(B$3:B926,B927)+1)</f>
        <v/>
      </c>
      <c r="E927" s="212"/>
      <c r="F927" s="359"/>
      <c r="G927" s="449"/>
      <c r="H927" s="453" t="str">
        <f t="shared" si="14"/>
        <v/>
      </c>
    </row>
    <row r="928" spans="2:8" x14ac:dyDescent="0.25">
      <c r="B928" s="356"/>
      <c r="C928" s="393" t="str">
        <f>IFERROR(IF(ISBLANK(B928),"",IFERROR(_xlfn.XLOOKUP(B928,'First-Tier Entities'!B:B,'First-Tier Entities'!C:C),IFERROR(_xlfn.XLOOKUP(""&amp;'Distribution Reporting'!B928,'Distribution Reporting'!D:D,'Distribution Reporting'!E:E),_xlfn.XLOOKUP(""&amp;B928,'Downstream Obligations'!D:D,'Downstream Obligations'!E:E)))),"")</f>
        <v/>
      </c>
      <c r="D928" s="394" t="str">
        <f>IF(ISBLANK(B928),"",IF(NOT(LEFT(B928)="D"),"D","")&amp;B928&amp;"."&amp;COUNTIF(B$3:B927,B928)+1)</f>
        <v/>
      </c>
      <c r="E928" s="212"/>
      <c r="F928" s="359"/>
      <c r="G928" s="449"/>
      <c r="H928" s="453" t="str">
        <f t="shared" si="14"/>
        <v/>
      </c>
    </row>
    <row r="929" spans="2:8" x14ac:dyDescent="0.25">
      <c r="B929" s="356"/>
      <c r="C929" s="393" t="str">
        <f>IFERROR(IF(ISBLANK(B929),"",IFERROR(_xlfn.XLOOKUP(B929,'First-Tier Entities'!B:B,'First-Tier Entities'!C:C),IFERROR(_xlfn.XLOOKUP(""&amp;'Distribution Reporting'!B929,'Distribution Reporting'!D:D,'Distribution Reporting'!E:E),_xlfn.XLOOKUP(""&amp;B929,'Downstream Obligations'!D:D,'Downstream Obligations'!E:E)))),"")</f>
        <v/>
      </c>
      <c r="D929" s="394" t="str">
        <f>IF(ISBLANK(B929),"",IF(NOT(LEFT(B929)="D"),"D","")&amp;B929&amp;"."&amp;COUNTIF(B$3:B928,B929)+1)</f>
        <v/>
      </c>
      <c r="E929" s="212"/>
      <c r="F929" s="359"/>
      <c r="G929" s="449"/>
      <c r="H929" s="453" t="str">
        <f t="shared" si="14"/>
        <v/>
      </c>
    </row>
    <row r="930" spans="2:8" x14ac:dyDescent="0.25">
      <c r="B930" s="356"/>
      <c r="C930" s="393" t="str">
        <f>IFERROR(IF(ISBLANK(B930),"",IFERROR(_xlfn.XLOOKUP(B930,'First-Tier Entities'!B:B,'First-Tier Entities'!C:C),IFERROR(_xlfn.XLOOKUP(""&amp;'Distribution Reporting'!B930,'Distribution Reporting'!D:D,'Distribution Reporting'!E:E),_xlfn.XLOOKUP(""&amp;B930,'Downstream Obligations'!D:D,'Downstream Obligations'!E:E)))),"")</f>
        <v/>
      </c>
      <c r="D930" s="394" t="str">
        <f>IF(ISBLANK(B930),"",IF(NOT(LEFT(B930)="D"),"D","")&amp;B930&amp;"."&amp;COUNTIF(B$3:B929,B930)+1)</f>
        <v/>
      </c>
      <c r="E930" s="212"/>
      <c r="F930" s="359"/>
      <c r="G930" s="449"/>
      <c r="H930" s="453" t="str">
        <f t="shared" si="14"/>
        <v/>
      </c>
    </row>
    <row r="931" spans="2:8" x14ac:dyDescent="0.25">
      <c r="B931" s="356"/>
      <c r="C931" s="393" t="str">
        <f>IFERROR(IF(ISBLANK(B931),"",IFERROR(_xlfn.XLOOKUP(B931,'First-Tier Entities'!B:B,'First-Tier Entities'!C:C),IFERROR(_xlfn.XLOOKUP(""&amp;'Distribution Reporting'!B931,'Distribution Reporting'!D:D,'Distribution Reporting'!E:E),_xlfn.XLOOKUP(""&amp;B931,'Downstream Obligations'!D:D,'Downstream Obligations'!E:E)))),"")</f>
        <v/>
      </c>
      <c r="D931" s="394" t="str">
        <f>IF(ISBLANK(B931),"",IF(NOT(LEFT(B931)="D"),"D","")&amp;B931&amp;"."&amp;COUNTIF(B$3:B930,B931)+1)</f>
        <v/>
      </c>
      <c r="E931" s="212"/>
      <c r="F931" s="359"/>
      <c r="G931" s="449"/>
      <c r="H931" s="453" t="str">
        <f t="shared" si="14"/>
        <v/>
      </c>
    </row>
    <row r="932" spans="2:8" x14ac:dyDescent="0.25">
      <c r="B932" s="356"/>
      <c r="C932" s="393" t="str">
        <f>IFERROR(IF(ISBLANK(B932),"",IFERROR(_xlfn.XLOOKUP(B932,'First-Tier Entities'!B:B,'First-Tier Entities'!C:C),IFERROR(_xlfn.XLOOKUP(""&amp;'Distribution Reporting'!B932,'Distribution Reporting'!D:D,'Distribution Reporting'!E:E),_xlfn.XLOOKUP(""&amp;B932,'Downstream Obligations'!D:D,'Downstream Obligations'!E:E)))),"")</f>
        <v/>
      </c>
      <c r="D932" s="394" t="str">
        <f>IF(ISBLANK(B932),"",IF(NOT(LEFT(B932)="D"),"D","")&amp;B932&amp;"."&amp;COUNTIF(B$3:B931,B932)+1)</f>
        <v/>
      </c>
      <c r="E932" s="212"/>
      <c r="F932" s="359"/>
      <c r="G932" s="449"/>
      <c r="H932" s="453" t="str">
        <f t="shared" si="14"/>
        <v/>
      </c>
    </row>
    <row r="933" spans="2:8" x14ac:dyDescent="0.25">
      <c r="B933" s="356"/>
      <c r="C933" s="393" t="str">
        <f>IFERROR(IF(ISBLANK(B933),"",IFERROR(_xlfn.XLOOKUP(B933,'First-Tier Entities'!B:B,'First-Tier Entities'!C:C),IFERROR(_xlfn.XLOOKUP(""&amp;'Distribution Reporting'!B933,'Distribution Reporting'!D:D,'Distribution Reporting'!E:E),_xlfn.XLOOKUP(""&amp;B933,'Downstream Obligations'!D:D,'Downstream Obligations'!E:E)))),"")</f>
        <v/>
      </c>
      <c r="D933" s="394" t="str">
        <f>IF(ISBLANK(B933),"",IF(NOT(LEFT(B933)="D"),"D","")&amp;B933&amp;"."&amp;COUNTIF(B$3:B932,B933)+1)</f>
        <v/>
      </c>
      <c r="E933" s="212"/>
      <c r="F933" s="359"/>
      <c r="G933" s="449"/>
      <c r="H933" s="453" t="str">
        <f t="shared" si="14"/>
        <v/>
      </c>
    </row>
    <row r="934" spans="2:8" x14ac:dyDescent="0.25">
      <c r="B934" s="356"/>
      <c r="C934" s="393" t="str">
        <f>IFERROR(IF(ISBLANK(B934),"",IFERROR(_xlfn.XLOOKUP(B934,'First-Tier Entities'!B:B,'First-Tier Entities'!C:C),IFERROR(_xlfn.XLOOKUP(""&amp;'Distribution Reporting'!B934,'Distribution Reporting'!D:D,'Distribution Reporting'!E:E),_xlfn.XLOOKUP(""&amp;B934,'Downstream Obligations'!D:D,'Downstream Obligations'!E:E)))),"")</f>
        <v/>
      </c>
      <c r="D934" s="394" t="str">
        <f>IF(ISBLANK(B934),"",IF(NOT(LEFT(B934)="D"),"D","")&amp;B934&amp;"."&amp;COUNTIF(B$3:B933,B934)+1)</f>
        <v/>
      </c>
      <c r="E934" s="212"/>
      <c r="F934" s="359"/>
      <c r="G934" s="449"/>
      <c r="H934" s="453" t="str">
        <f t="shared" si="14"/>
        <v/>
      </c>
    </row>
    <row r="935" spans="2:8" x14ac:dyDescent="0.25">
      <c r="B935" s="356"/>
      <c r="C935" s="393" t="str">
        <f>IFERROR(IF(ISBLANK(B935),"",IFERROR(_xlfn.XLOOKUP(B935,'First-Tier Entities'!B:B,'First-Tier Entities'!C:C),IFERROR(_xlfn.XLOOKUP(""&amp;'Distribution Reporting'!B935,'Distribution Reporting'!D:D,'Distribution Reporting'!E:E),_xlfn.XLOOKUP(""&amp;B935,'Downstream Obligations'!D:D,'Downstream Obligations'!E:E)))),"")</f>
        <v/>
      </c>
      <c r="D935" s="394" t="str">
        <f>IF(ISBLANK(B935),"",IF(NOT(LEFT(B935)="D"),"D","")&amp;B935&amp;"."&amp;COUNTIF(B$3:B934,B935)+1)</f>
        <v/>
      </c>
      <c r="E935" s="212"/>
      <c r="F935" s="359"/>
      <c r="G935" s="449"/>
      <c r="H935" s="453" t="str">
        <f t="shared" si="14"/>
        <v/>
      </c>
    </row>
    <row r="936" spans="2:8" x14ac:dyDescent="0.25">
      <c r="B936" s="356"/>
      <c r="C936" s="393" t="str">
        <f>IFERROR(IF(ISBLANK(B936),"",IFERROR(_xlfn.XLOOKUP(B936,'First-Tier Entities'!B:B,'First-Tier Entities'!C:C),IFERROR(_xlfn.XLOOKUP(""&amp;'Distribution Reporting'!B936,'Distribution Reporting'!D:D,'Distribution Reporting'!E:E),_xlfn.XLOOKUP(""&amp;B936,'Downstream Obligations'!D:D,'Downstream Obligations'!E:E)))),"")</f>
        <v/>
      </c>
      <c r="D936" s="394" t="str">
        <f>IF(ISBLANK(B936),"",IF(NOT(LEFT(B936)="D"),"D","")&amp;B936&amp;"."&amp;COUNTIF(B$3:B935,B936)+1)</f>
        <v/>
      </c>
      <c r="E936" s="212"/>
      <c r="F936" s="359"/>
      <c r="G936" s="449"/>
      <c r="H936" s="453" t="str">
        <f t="shared" si="14"/>
        <v/>
      </c>
    </row>
    <row r="937" spans="2:8" x14ac:dyDescent="0.25">
      <c r="B937" s="356"/>
      <c r="C937" s="393" t="str">
        <f>IFERROR(IF(ISBLANK(B937),"",IFERROR(_xlfn.XLOOKUP(B937,'First-Tier Entities'!B:B,'First-Tier Entities'!C:C),IFERROR(_xlfn.XLOOKUP(""&amp;'Distribution Reporting'!B937,'Distribution Reporting'!D:D,'Distribution Reporting'!E:E),_xlfn.XLOOKUP(""&amp;B937,'Downstream Obligations'!D:D,'Downstream Obligations'!E:E)))),"")</f>
        <v/>
      </c>
      <c r="D937" s="394" t="str">
        <f>IF(ISBLANK(B937),"",IF(NOT(LEFT(B937)="D"),"D","")&amp;B937&amp;"."&amp;COUNTIF(B$3:B936,B937)+1)</f>
        <v/>
      </c>
      <c r="E937" s="212"/>
      <c r="F937" s="359"/>
      <c r="G937" s="449"/>
      <c r="H937" s="453" t="str">
        <f t="shared" si="14"/>
        <v/>
      </c>
    </row>
    <row r="938" spans="2:8" x14ac:dyDescent="0.25">
      <c r="B938" s="356"/>
      <c r="C938" s="393" t="str">
        <f>IFERROR(IF(ISBLANK(B938),"",IFERROR(_xlfn.XLOOKUP(B938,'First-Tier Entities'!B:B,'First-Tier Entities'!C:C),IFERROR(_xlfn.XLOOKUP(""&amp;'Distribution Reporting'!B938,'Distribution Reporting'!D:D,'Distribution Reporting'!E:E),_xlfn.XLOOKUP(""&amp;B938,'Downstream Obligations'!D:D,'Downstream Obligations'!E:E)))),"")</f>
        <v/>
      </c>
      <c r="D938" s="394" t="str">
        <f>IF(ISBLANK(B938),"",IF(NOT(LEFT(B938)="D"),"D","")&amp;B938&amp;"."&amp;COUNTIF(B$3:B937,B938)+1)</f>
        <v/>
      </c>
      <c r="E938" s="212"/>
      <c r="F938" s="359"/>
      <c r="G938" s="449"/>
      <c r="H938" s="453" t="str">
        <f t="shared" si="14"/>
        <v/>
      </c>
    </row>
    <row r="939" spans="2:8" x14ac:dyDescent="0.25">
      <c r="B939" s="356"/>
      <c r="C939" s="393" t="str">
        <f>IFERROR(IF(ISBLANK(B939),"",IFERROR(_xlfn.XLOOKUP(B939,'First-Tier Entities'!B:B,'First-Tier Entities'!C:C),IFERROR(_xlfn.XLOOKUP(""&amp;'Distribution Reporting'!B939,'Distribution Reporting'!D:D,'Distribution Reporting'!E:E),_xlfn.XLOOKUP(""&amp;B939,'Downstream Obligations'!D:D,'Downstream Obligations'!E:E)))),"")</f>
        <v/>
      </c>
      <c r="D939" s="394" t="str">
        <f>IF(ISBLANK(B939),"",IF(NOT(LEFT(B939)="D"),"D","")&amp;B939&amp;"."&amp;COUNTIF(B$3:B938,B939)+1)</f>
        <v/>
      </c>
      <c r="E939" s="212"/>
      <c r="F939" s="359"/>
      <c r="G939" s="449"/>
      <c r="H939" s="453" t="str">
        <f t="shared" si="14"/>
        <v/>
      </c>
    </row>
    <row r="940" spans="2:8" x14ac:dyDescent="0.25">
      <c r="B940" s="356"/>
      <c r="C940" s="393" t="str">
        <f>IFERROR(IF(ISBLANK(B940),"",IFERROR(_xlfn.XLOOKUP(B940,'First-Tier Entities'!B:B,'First-Tier Entities'!C:C),IFERROR(_xlfn.XLOOKUP(""&amp;'Distribution Reporting'!B940,'Distribution Reporting'!D:D,'Distribution Reporting'!E:E),_xlfn.XLOOKUP(""&amp;B940,'Downstream Obligations'!D:D,'Downstream Obligations'!E:E)))),"")</f>
        <v/>
      </c>
      <c r="D940" s="394" t="str">
        <f>IF(ISBLANK(B940),"",IF(NOT(LEFT(B940)="D"),"D","")&amp;B940&amp;"."&amp;COUNTIF(B$3:B939,B940)+1)</f>
        <v/>
      </c>
      <c r="E940" s="212"/>
      <c r="F940" s="359"/>
      <c r="G940" s="449"/>
      <c r="H940" s="453" t="str">
        <f t="shared" si="14"/>
        <v/>
      </c>
    </row>
    <row r="941" spans="2:8" x14ac:dyDescent="0.25">
      <c r="B941" s="356"/>
      <c r="C941" s="393" t="str">
        <f>IFERROR(IF(ISBLANK(B941),"",IFERROR(_xlfn.XLOOKUP(B941,'First-Tier Entities'!B:B,'First-Tier Entities'!C:C),IFERROR(_xlfn.XLOOKUP(""&amp;'Distribution Reporting'!B941,'Distribution Reporting'!D:D,'Distribution Reporting'!E:E),_xlfn.XLOOKUP(""&amp;B941,'Downstream Obligations'!D:D,'Downstream Obligations'!E:E)))),"")</f>
        <v/>
      </c>
      <c r="D941" s="394" t="str">
        <f>IF(ISBLANK(B941),"",IF(NOT(LEFT(B941)="D"),"D","")&amp;B941&amp;"."&amp;COUNTIF(B$3:B940,B941)+1)</f>
        <v/>
      </c>
      <c r="E941" s="212"/>
      <c r="F941" s="359"/>
      <c r="G941" s="449"/>
      <c r="H941" s="453" t="str">
        <f t="shared" si="14"/>
        <v/>
      </c>
    </row>
    <row r="942" spans="2:8" x14ac:dyDescent="0.25">
      <c r="B942" s="356"/>
      <c r="C942" s="393" t="str">
        <f>IFERROR(IF(ISBLANK(B942),"",IFERROR(_xlfn.XLOOKUP(B942,'First-Tier Entities'!B:B,'First-Tier Entities'!C:C),IFERROR(_xlfn.XLOOKUP(""&amp;'Distribution Reporting'!B942,'Distribution Reporting'!D:D,'Distribution Reporting'!E:E),_xlfn.XLOOKUP(""&amp;B942,'Downstream Obligations'!D:D,'Downstream Obligations'!E:E)))),"")</f>
        <v/>
      </c>
      <c r="D942" s="394" t="str">
        <f>IF(ISBLANK(B942),"",IF(NOT(LEFT(B942)="D"),"D","")&amp;B942&amp;"."&amp;COUNTIF(B$3:B941,B942)+1)</f>
        <v/>
      </c>
      <c r="E942" s="212"/>
      <c r="F942" s="359"/>
      <c r="G942" s="449"/>
      <c r="H942" s="453" t="str">
        <f t="shared" si="14"/>
        <v/>
      </c>
    </row>
    <row r="943" spans="2:8" x14ac:dyDescent="0.25">
      <c r="B943" s="356"/>
      <c r="C943" s="393" t="str">
        <f>IFERROR(IF(ISBLANK(B943),"",IFERROR(_xlfn.XLOOKUP(B943,'First-Tier Entities'!B:B,'First-Tier Entities'!C:C),IFERROR(_xlfn.XLOOKUP(""&amp;'Distribution Reporting'!B943,'Distribution Reporting'!D:D,'Distribution Reporting'!E:E),_xlfn.XLOOKUP(""&amp;B943,'Downstream Obligations'!D:D,'Downstream Obligations'!E:E)))),"")</f>
        <v/>
      </c>
      <c r="D943" s="394" t="str">
        <f>IF(ISBLANK(B943),"",IF(NOT(LEFT(B943)="D"),"D","")&amp;B943&amp;"."&amp;COUNTIF(B$3:B942,B943)+1)</f>
        <v/>
      </c>
      <c r="E943" s="212"/>
      <c r="F943" s="359"/>
      <c r="G943" s="449"/>
      <c r="H943" s="453" t="str">
        <f t="shared" si="14"/>
        <v/>
      </c>
    </row>
    <row r="944" spans="2:8" x14ac:dyDescent="0.25">
      <c r="B944" s="356"/>
      <c r="C944" s="393" t="str">
        <f>IFERROR(IF(ISBLANK(B944),"",IFERROR(_xlfn.XLOOKUP(B944,'First-Tier Entities'!B:B,'First-Tier Entities'!C:C),IFERROR(_xlfn.XLOOKUP(""&amp;'Distribution Reporting'!B944,'Distribution Reporting'!D:D,'Distribution Reporting'!E:E),_xlfn.XLOOKUP(""&amp;B944,'Downstream Obligations'!D:D,'Downstream Obligations'!E:E)))),"")</f>
        <v/>
      </c>
      <c r="D944" s="394" t="str">
        <f>IF(ISBLANK(B944),"",IF(NOT(LEFT(B944)="D"),"D","")&amp;B944&amp;"."&amp;COUNTIF(B$3:B943,B944)+1)</f>
        <v/>
      </c>
      <c r="E944" s="212"/>
      <c r="F944" s="359"/>
      <c r="G944" s="449"/>
      <c r="H944" s="453" t="str">
        <f t="shared" si="14"/>
        <v/>
      </c>
    </row>
    <row r="945" spans="2:8" x14ac:dyDescent="0.25">
      <c r="B945" s="356"/>
      <c r="C945" s="393" t="str">
        <f>IFERROR(IF(ISBLANK(B945),"",IFERROR(_xlfn.XLOOKUP(B945,'First-Tier Entities'!B:B,'First-Tier Entities'!C:C),IFERROR(_xlfn.XLOOKUP(""&amp;'Distribution Reporting'!B945,'Distribution Reporting'!D:D,'Distribution Reporting'!E:E),_xlfn.XLOOKUP(""&amp;B945,'Downstream Obligations'!D:D,'Downstream Obligations'!E:E)))),"")</f>
        <v/>
      </c>
      <c r="D945" s="394" t="str">
        <f>IF(ISBLANK(B945),"",IF(NOT(LEFT(B945)="D"),"D","")&amp;B945&amp;"."&amp;COUNTIF(B$3:B944,B945)+1)</f>
        <v/>
      </c>
      <c r="E945" s="212"/>
      <c r="F945" s="359"/>
      <c r="G945" s="449"/>
      <c r="H945" s="453" t="str">
        <f t="shared" si="14"/>
        <v/>
      </c>
    </row>
    <row r="946" spans="2:8" x14ac:dyDescent="0.25">
      <c r="B946" s="356"/>
      <c r="C946" s="393" t="str">
        <f>IFERROR(IF(ISBLANK(B946),"",IFERROR(_xlfn.XLOOKUP(B946,'First-Tier Entities'!B:B,'First-Tier Entities'!C:C),IFERROR(_xlfn.XLOOKUP(""&amp;'Distribution Reporting'!B946,'Distribution Reporting'!D:D,'Distribution Reporting'!E:E),_xlfn.XLOOKUP(""&amp;B946,'Downstream Obligations'!D:D,'Downstream Obligations'!E:E)))),"")</f>
        <v/>
      </c>
      <c r="D946" s="394" t="str">
        <f>IF(ISBLANK(B946),"",IF(NOT(LEFT(B946)="D"),"D","")&amp;B946&amp;"."&amp;COUNTIF(B$3:B945,B946)+1)</f>
        <v/>
      </c>
      <c r="E946" s="212"/>
      <c r="F946" s="359"/>
      <c r="G946" s="449"/>
      <c r="H946" s="453" t="str">
        <f t="shared" si="14"/>
        <v/>
      </c>
    </row>
    <row r="947" spans="2:8" x14ac:dyDescent="0.25">
      <c r="B947" s="356"/>
      <c r="C947" s="393" t="str">
        <f>IFERROR(IF(ISBLANK(B947),"",IFERROR(_xlfn.XLOOKUP(B947,'First-Tier Entities'!B:B,'First-Tier Entities'!C:C),IFERROR(_xlfn.XLOOKUP(""&amp;'Distribution Reporting'!B947,'Distribution Reporting'!D:D,'Distribution Reporting'!E:E),_xlfn.XLOOKUP(""&amp;B947,'Downstream Obligations'!D:D,'Downstream Obligations'!E:E)))),"")</f>
        <v/>
      </c>
      <c r="D947" s="394" t="str">
        <f>IF(ISBLANK(B947),"",IF(NOT(LEFT(B947)="D"),"D","")&amp;B947&amp;"."&amp;COUNTIF(B$3:B946,B947)+1)</f>
        <v/>
      </c>
      <c r="E947" s="212"/>
      <c r="F947" s="359"/>
      <c r="G947" s="449"/>
      <c r="H947" s="453" t="str">
        <f t="shared" si="14"/>
        <v/>
      </c>
    </row>
    <row r="948" spans="2:8" x14ac:dyDescent="0.25">
      <c r="B948" s="356"/>
      <c r="C948" s="393" t="str">
        <f>IFERROR(IF(ISBLANK(B948),"",IFERROR(_xlfn.XLOOKUP(B948,'First-Tier Entities'!B:B,'First-Tier Entities'!C:C),IFERROR(_xlfn.XLOOKUP(""&amp;'Distribution Reporting'!B948,'Distribution Reporting'!D:D,'Distribution Reporting'!E:E),_xlfn.XLOOKUP(""&amp;B948,'Downstream Obligations'!D:D,'Downstream Obligations'!E:E)))),"")</f>
        <v/>
      </c>
      <c r="D948" s="394" t="str">
        <f>IF(ISBLANK(B948),"",IF(NOT(LEFT(B948)="D"),"D","")&amp;B948&amp;"."&amp;COUNTIF(B$3:B947,B948)+1)</f>
        <v/>
      </c>
      <c r="E948" s="212"/>
      <c r="F948" s="359"/>
      <c r="G948" s="449"/>
      <c r="H948" s="453" t="str">
        <f t="shared" si="14"/>
        <v/>
      </c>
    </row>
    <row r="949" spans="2:8" x14ac:dyDescent="0.25">
      <c r="B949" s="356"/>
      <c r="C949" s="393" t="str">
        <f>IFERROR(IF(ISBLANK(B949),"",IFERROR(_xlfn.XLOOKUP(B949,'First-Tier Entities'!B:B,'First-Tier Entities'!C:C),IFERROR(_xlfn.XLOOKUP(""&amp;'Distribution Reporting'!B949,'Distribution Reporting'!D:D,'Distribution Reporting'!E:E),_xlfn.XLOOKUP(""&amp;B949,'Downstream Obligations'!D:D,'Downstream Obligations'!E:E)))),"")</f>
        <v/>
      </c>
      <c r="D949" s="394" t="str">
        <f>IF(ISBLANK(B949),"",IF(NOT(LEFT(B949)="D"),"D","")&amp;B949&amp;"."&amp;COUNTIF(B$3:B948,B949)+1)</f>
        <v/>
      </c>
      <c r="E949" s="212"/>
      <c r="F949" s="359"/>
      <c r="G949" s="449"/>
      <c r="H949" s="453" t="str">
        <f t="shared" si="14"/>
        <v/>
      </c>
    </row>
    <row r="950" spans="2:8" x14ac:dyDescent="0.25">
      <c r="B950" s="356"/>
      <c r="C950" s="393" t="str">
        <f>IFERROR(IF(ISBLANK(B950),"",IFERROR(_xlfn.XLOOKUP(B950,'First-Tier Entities'!B:B,'First-Tier Entities'!C:C),IFERROR(_xlfn.XLOOKUP(""&amp;'Distribution Reporting'!B950,'Distribution Reporting'!D:D,'Distribution Reporting'!E:E),_xlfn.XLOOKUP(""&amp;B950,'Downstream Obligations'!D:D,'Downstream Obligations'!E:E)))),"")</f>
        <v/>
      </c>
      <c r="D950" s="394" t="str">
        <f>IF(ISBLANK(B950),"",IF(NOT(LEFT(B950)="D"),"D","")&amp;B950&amp;"."&amp;COUNTIF(B$3:B949,B950)+1)</f>
        <v/>
      </c>
      <c r="E950" s="212"/>
      <c r="F950" s="359"/>
      <c r="G950" s="449"/>
      <c r="H950" s="453" t="str">
        <f t="shared" si="14"/>
        <v/>
      </c>
    </row>
    <row r="951" spans="2:8" x14ac:dyDescent="0.25">
      <c r="B951" s="356"/>
      <c r="C951" s="393" t="str">
        <f>IFERROR(IF(ISBLANK(B951),"",IFERROR(_xlfn.XLOOKUP(B951,'First-Tier Entities'!B:B,'First-Tier Entities'!C:C),IFERROR(_xlfn.XLOOKUP(""&amp;'Distribution Reporting'!B951,'Distribution Reporting'!D:D,'Distribution Reporting'!E:E),_xlfn.XLOOKUP(""&amp;B951,'Downstream Obligations'!D:D,'Downstream Obligations'!E:E)))),"")</f>
        <v/>
      </c>
      <c r="D951" s="394" t="str">
        <f>IF(ISBLANK(B951),"",IF(NOT(LEFT(B951)="D"),"D","")&amp;B951&amp;"."&amp;COUNTIF(B$3:B950,B951)+1)</f>
        <v/>
      </c>
      <c r="E951" s="212"/>
      <c r="F951" s="359"/>
      <c r="G951" s="449"/>
      <c r="H951" s="453" t="str">
        <f t="shared" si="14"/>
        <v/>
      </c>
    </row>
    <row r="952" spans="2:8" x14ac:dyDescent="0.25">
      <c r="B952" s="356"/>
      <c r="C952" s="393" t="str">
        <f>IFERROR(IF(ISBLANK(B952),"",IFERROR(_xlfn.XLOOKUP(B952,'First-Tier Entities'!B:B,'First-Tier Entities'!C:C),IFERROR(_xlfn.XLOOKUP(""&amp;'Distribution Reporting'!B952,'Distribution Reporting'!D:D,'Distribution Reporting'!E:E),_xlfn.XLOOKUP(""&amp;B952,'Downstream Obligations'!D:D,'Downstream Obligations'!E:E)))),"")</f>
        <v/>
      </c>
      <c r="D952" s="394" t="str">
        <f>IF(ISBLANK(B952),"",IF(NOT(LEFT(B952)="D"),"D","")&amp;B952&amp;"."&amp;COUNTIF(B$3:B951,B952)+1)</f>
        <v/>
      </c>
      <c r="E952" s="212"/>
      <c r="F952" s="359"/>
      <c r="G952" s="449"/>
      <c r="H952" s="453" t="str">
        <f t="shared" si="14"/>
        <v/>
      </c>
    </row>
    <row r="953" spans="2:8" x14ac:dyDescent="0.25">
      <c r="B953" s="356"/>
      <c r="C953" s="393" t="str">
        <f>IFERROR(IF(ISBLANK(B953),"",IFERROR(_xlfn.XLOOKUP(B953,'First-Tier Entities'!B:B,'First-Tier Entities'!C:C),IFERROR(_xlfn.XLOOKUP(""&amp;'Distribution Reporting'!B953,'Distribution Reporting'!D:D,'Distribution Reporting'!E:E),_xlfn.XLOOKUP(""&amp;B953,'Downstream Obligations'!D:D,'Downstream Obligations'!E:E)))),"")</f>
        <v/>
      </c>
      <c r="D953" s="394" t="str">
        <f>IF(ISBLANK(B953),"",IF(NOT(LEFT(B953)="D"),"D","")&amp;B953&amp;"."&amp;COUNTIF(B$3:B952,B953)+1)</f>
        <v/>
      </c>
      <c r="E953" s="212"/>
      <c r="F953" s="359"/>
      <c r="G953" s="449"/>
      <c r="H953" s="453" t="str">
        <f t="shared" si="14"/>
        <v/>
      </c>
    </row>
    <row r="954" spans="2:8" x14ac:dyDescent="0.25">
      <c r="B954" s="356"/>
      <c r="C954" s="393" t="str">
        <f>IFERROR(IF(ISBLANK(B954),"",IFERROR(_xlfn.XLOOKUP(B954,'First-Tier Entities'!B:B,'First-Tier Entities'!C:C),IFERROR(_xlfn.XLOOKUP(""&amp;'Distribution Reporting'!B954,'Distribution Reporting'!D:D,'Distribution Reporting'!E:E),_xlfn.XLOOKUP(""&amp;B954,'Downstream Obligations'!D:D,'Downstream Obligations'!E:E)))),"")</f>
        <v/>
      </c>
      <c r="D954" s="394" t="str">
        <f>IF(ISBLANK(B954),"",IF(NOT(LEFT(B954)="D"),"D","")&amp;B954&amp;"."&amp;COUNTIF(B$3:B953,B954)+1)</f>
        <v/>
      </c>
      <c r="E954" s="212"/>
      <c r="F954" s="359"/>
      <c r="G954" s="449"/>
      <c r="H954" s="453" t="str">
        <f t="shared" si="14"/>
        <v/>
      </c>
    </row>
    <row r="955" spans="2:8" x14ac:dyDescent="0.25">
      <c r="B955" s="356"/>
      <c r="C955" s="393" t="str">
        <f>IFERROR(IF(ISBLANK(B955),"",IFERROR(_xlfn.XLOOKUP(B955,'First-Tier Entities'!B:B,'First-Tier Entities'!C:C),IFERROR(_xlfn.XLOOKUP(""&amp;'Distribution Reporting'!B955,'Distribution Reporting'!D:D,'Distribution Reporting'!E:E),_xlfn.XLOOKUP(""&amp;B955,'Downstream Obligations'!D:D,'Downstream Obligations'!E:E)))),"")</f>
        <v/>
      </c>
      <c r="D955" s="394" t="str">
        <f>IF(ISBLANK(B955),"",IF(NOT(LEFT(B955)="D"),"D","")&amp;B955&amp;"."&amp;COUNTIF(B$3:B954,B955)+1)</f>
        <v/>
      </c>
      <c r="E955" s="212"/>
      <c r="F955" s="359"/>
      <c r="G955" s="449"/>
      <c r="H955" s="453" t="str">
        <f t="shared" si="14"/>
        <v/>
      </c>
    </row>
    <row r="956" spans="2:8" x14ac:dyDescent="0.25">
      <c r="B956" s="356"/>
      <c r="C956" s="393" t="str">
        <f>IFERROR(IF(ISBLANK(B956),"",IFERROR(_xlfn.XLOOKUP(B956,'First-Tier Entities'!B:B,'First-Tier Entities'!C:C),IFERROR(_xlfn.XLOOKUP(""&amp;'Distribution Reporting'!B956,'Distribution Reporting'!D:D,'Distribution Reporting'!E:E),_xlfn.XLOOKUP(""&amp;B956,'Downstream Obligations'!D:D,'Downstream Obligations'!E:E)))),"")</f>
        <v/>
      </c>
      <c r="D956" s="394" t="str">
        <f>IF(ISBLANK(B956),"",IF(NOT(LEFT(B956)="D"),"D","")&amp;B956&amp;"."&amp;COUNTIF(B$3:B955,B956)+1)</f>
        <v/>
      </c>
      <c r="E956" s="212"/>
      <c r="F956" s="359"/>
      <c r="G956" s="449"/>
      <c r="H956" s="453" t="str">
        <f t="shared" si="14"/>
        <v/>
      </c>
    </row>
    <row r="957" spans="2:8" x14ac:dyDescent="0.25">
      <c r="B957" s="356"/>
      <c r="C957" s="393" t="str">
        <f>IFERROR(IF(ISBLANK(B957),"",IFERROR(_xlfn.XLOOKUP(B957,'First-Tier Entities'!B:B,'First-Tier Entities'!C:C),IFERROR(_xlfn.XLOOKUP(""&amp;'Distribution Reporting'!B957,'Distribution Reporting'!D:D,'Distribution Reporting'!E:E),_xlfn.XLOOKUP(""&amp;B957,'Downstream Obligations'!D:D,'Downstream Obligations'!E:E)))),"")</f>
        <v/>
      </c>
      <c r="D957" s="394" t="str">
        <f>IF(ISBLANK(B957),"",IF(NOT(LEFT(B957)="D"),"D","")&amp;B957&amp;"."&amp;COUNTIF(B$3:B956,B957)+1)</f>
        <v/>
      </c>
      <c r="E957" s="212"/>
      <c r="F957" s="359"/>
      <c r="G957" s="449"/>
      <c r="H957" s="453" t="str">
        <f t="shared" si="14"/>
        <v/>
      </c>
    </row>
    <row r="958" spans="2:8" x14ac:dyDescent="0.25">
      <c r="B958" s="356"/>
      <c r="C958" s="393" t="str">
        <f>IFERROR(IF(ISBLANK(B958),"",IFERROR(_xlfn.XLOOKUP(B958,'First-Tier Entities'!B:B,'First-Tier Entities'!C:C),IFERROR(_xlfn.XLOOKUP(""&amp;'Distribution Reporting'!B958,'Distribution Reporting'!D:D,'Distribution Reporting'!E:E),_xlfn.XLOOKUP(""&amp;B958,'Downstream Obligations'!D:D,'Downstream Obligations'!E:E)))),"")</f>
        <v/>
      </c>
      <c r="D958" s="394" t="str">
        <f>IF(ISBLANK(B958),"",IF(NOT(LEFT(B958)="D"),"D","")&amp;B958&amp;"."&amp;COUNTIF(B$3:B957,B958)+1)</f>
        <v/>
      </c>
      <c r="E958" s="212"/>
      <c r="F958" s="359"/>
      <c r="G958" s="449"/>
      <c r="H958" s="453" t="str">
        <f t="shared" si="14"/>
        <v/>
      </c>
    </row>
    <row r="959" spans="2:8" x14ac:dyDescent="0.25">
      <c r="B959" s="356"/>
      <c r="C959" s="393" t="str">
        <f>IFERROR(IF(ISBLANK(B959),"",IFERROR(_xlfn.XLOOKUP(B959,'First-Tier Entities'!B:B,'First-Tier Entities'!C:C),IFERROR(_xlfn.XLOOKUP(""&amp;'Distribution Reporting'!B959,'Distribution Reporting'!D:D,'Distribution Reporting'!E:E),_xlfn.XLOOKUP(""&amp;B959,'Downstream Obligations'!D:D,'Downstream Obligations'!E:E)))),"")</f>
        <v/>
      </c>
      <c r="D959" s="394" t="str">
        <f>IF(ISBLANK(B959),"",IF(NOT(LEFT(B959)="D"),"D","")&amp;B959&amp;"."&amp;COUNTIF(B$3:B958,B959)+1)</f>
        <v/>
      </c>
      <c r="E959" s="212"/>
      <c r="F959" s="359"/>
      <c r="G959" s="449"/>
      <c r="H959" s="453" t="str">
        <f t="shared" si="14"/>
        <v/>
      </c>
    </row>
    <row r="960" spans="2:8" x14ac:dyDescent="0.25">
      <c r="B960" s="356"/>
      <c r="C960" s="393" t="str">
        <f>IFERROR(IF(ISBLANK(B960),"",IFERROR(_xlfn.XLOOKUP(B960,'First-Tier Entities'!B:B,'First-Tier Entities'!C:C),IFERROR(_xlfn.XLOOKUP(""&amp;'Distribution Reporting'!B960,'Distribution Reporting'!D:D,'Distribution Reporting'!E:E),_xlfn.XLOOKUP(""&amp;B960,'Downstream Obligations'!D:D,'Downstream Obligations'!E:E)))),"")</f>
        <v/>
      </c>
      <c r="D960" s="394" t="str">
        <f>IF(ISBLANK(B960),"",IF(NOT(LEFT(B960)="D"),"D","")&amp;B960&amp;"."&amp;COUNTIF(B$3:B959,B960)+1)</f>
        <v/>
      </c>
      <c r="E960" s="212"/>
      <c r="F960" s="359"/>
      <c r="G960" s="449"/>
      <c r="H960" s="453" t="str">
        <f t="shared" si="14"/>
        <v/>
      </c>
    </row>
    <row r="961" spans="2:8" x14ac:dyDescent="0.25">
      <c r="B961" s="356"/>
      <c r="C961" s="393" t="str">
        <f>IFERROR(IF(ISBLANK(B961),"",IFERROR(_xlfn.XLOOKUP(B961,'First-Tier Entities'!B:B,'First-Tier Entities'!C:C),IFERROR(_xlfn.XLOOKUP(""&amp;'Distribution Reporting'!B961,'Distribution Reporting'!D:D,'Distribution Reporting'!E:E),_xlfn.XLOOKUP(""&amp;B961,'Downstream Obligations'!D:D,'Downstream Obligations'!E:E)))),"")</f>
        <v/>
      </c>
      <c r="D961" s="394" t="str">
        <f>IF(ISBLANK(B961),"",IF(NOT(LEFT(B961)="D"),"D","")&amp;B961&amp;"."&amp;COUNTIF(B$3:B960,B961)+1)</f>
        <v/>
      </c>
      <c r="E961" s="212"/>
      <c r="F961" s="359"/>
      <c r="G961" s="449"/>
      <c r="H961" s="453" t="str">
        <f t="shared" si="14"/>
        <v/>
      </c>
    </row>
    <row r="962" spans="2:8" x14ac:dyDescent="0.25">
      <c r="B962" s="356"/>
      <c r="C962" s="393" t="str">
        <f>IFERROR(IF(ISBLANK(B962),"",IFERROR(_xlfn.XLOOKUP(B962,'First-Tier Entities'!B:B,'First-Tier Entities'!C:C),IFERROR(_xlfn.XLOOKUP(""&amp;'Distribution Reporting'!B962,'Distribution Reporting'!D:D,'Distribution Reporting'!E:E),_xlfn.XLOOKUP(""&amp;B962,'Downstream Obligations'!D:D,'Downstream Obligations'!E:E)))),"")</f>
        <v/>
      </c>
      <c r="D962" s="394" t="str">
        <f>IF(ISBLANK(B962),"",IF(NOT(LEFT(B962)="D"),"D","")&amp;B962&amp;"."&amp;COUNTIF(B$3:B961,B962)+1)</f>
        <v/>
      </c>
      <c r="E962" s="212"/>
      <c r="F962" s="359"/>
      <c r="G962" s="449"/>
      <c r="H962" s="453" t="str">
        <f t="shared" si="14"/>
        <v/>
      </c>
    </row>
    <row r="963" spans="2:8" x14ac:dyDescent="0.25">
      <c r="B963" s="356"/>
      <c r="C963" s="393" t="str">
        <f>IFERROR(IF(ISBLANK(B963),"",IFERROR(_xlfn.XLOOKUP(B963,'First-Tier Entities'!B:B,'First-Tier Entities'!C:C),IFERROR(_xlfn.XLOOKUP(""&amp;'Distribution Reporting'!B963,'Distribution Reporting'!D:D,'Distribution Reporting'!E:E),_xlfn.XLOOKUP(""&amp;B963,'Downstream Obligations'!D:D,'Downstream Obligations'!E:E)))),"")</f>
        <v/>
      </c>
      <c r="D963" s="394" t="str">
        <f>IF(ISBLANK(B963),"",IF(NOT(LEFT(B963)="D"),"D","")&amp;B963&amp;"."&amp;COUNTIF(B$3:B962,B963)+1)</f>
        <v/>
      </c>
      <c r="E963" s="212"/>
      <c r="F963" s="359"/>
      <c r="G963" s="449"/>
      <c r="H963" s="453" t="str">
        <f t="shared" si="14"/>
        <v/>
      </c>
    </row>
    <row r="964" spans="2:8" x14ac:dyDescent="0.25">
      <c r="B964" s="356"/>
      <c r="C964" s="393" t="str">
        <f>IFERROR(IF(ISBLANK(B964),"",IFERROR(_xlfn.XLOOKUP(B964,'First-Tier Entities'!B:B,'First-Tier Entities'!C:C),IFERROR(_xlfn.XLOOKUP(""&amp;'Distribution Reporting'!B964,'Distribution Reporting'!D:D,'Distribution Reporting'!E:E),_xlfn.XLOOKUP(""&amp;B964,'Downstream Obligations'!D:D,'Downstream Obligations'!E:E)))),"")</f>
        <v/>
      </c>
      <c r="D964" s="394" t="str">
        <f>IF(ISBLANK(B964),"",IF(NOT(LEFT(B964)="D"),"D","")&amp;B964&amp;"."&amp;COUNTIF(B$3:B963,B964)+1)</f>
        <v/>
      </c>
      <c r="E964" s="212"/>
      <c r="F964" s="359"/>
      <c r="G964" s="449"/>
      <c r="H964" s="453" t="str">
        <f t="shared" ref="H964:H1027" si="15">IF(ISBLANK(G964),"",G964-SUMIF(B:B,D964,G:G))</f>
        <v/>
      </c>
    </row>
    <row r="965" spans="2:8" x14ac:dyDescent="0.25">
      <c r="B965" s="356"/>
      <c r="C965" s="393" t="str">
        <f>IFERROR(IF(ISBLANK(B965),"",IFERROR(_xlfn.XLOOKUP(B965,'First-Tier Entities'!B:B,'First-Tier Entities'!C:C),IFERROR(_xlfn.XLOOKUP(""&amp;'Distribution Reporting'!B965,'Distribution Reporting'!D:D,'Distribution Reporting'!E:E),_xlfn.XLOOKUP(""&amp;B965,'Downstream Obligations'!D:D,'Downstream Obligations'!E:E)))),"")</f>
        <v/>
      </c>
      <c r="D965" s="394" t="str">
        <f>IF(ISBLANK(B965),"",IF(NOT(LEFT(B965)="D"),"D","")&amp;B965&amp;"."&amp;COUNTIF(B$3:B964,B965)+1)</f>
        <v/>
      </c>
      <c r="E965" s="212"/>
      <c r="F965" s="359"/>
      <c r="G965" s="449"/>
      <c r="H965" s="453" t="str">
        <f t="shared" si="15"/>
        <v/>
      </c>
    </row>
    <row r="966" spans="2:8" x14ac:dyDescent="0.25">
      <c r="B966" s="356"/>
      <c r="C966" s="393" t="str">
        <f>IFERROR(IF(ISBLANK(B966),"",IFERROR(_xlfn.XLOOKUP(B966,'First-Tier Entities'!B:B,'First-Tier Entities'!C:C),IFERROR(_xlfn.XLOOKUP(""&amp;'Distribution Reporting'!B966,'Distribution Reporting'!D:D,'Distribution Reporting'!E:E),_xlfn.XLOOKUP(""&amp;B966,'Downstream Obligations'!D:D,'Downstream Obligations'!E:E)))),"")</f>
        <v/>
      </c>
      <c r="D966" s="394" t="str">
        <f>IF(ISBLANK(B966),"",IF(NOT(LEFT(B966)="D"),"D","")&amp;B966&amp;"."&amp;COUNTIF(B$3:B965,B966)+1)</f>
        <v/>
      </c>
      <c r="E966" s="212"/>
      <c r="F966" s="359"/>
      <c r="G966" s="449"/>
      <c r="H966" s="453" t="str">
        <f t="shared" si="15"/>
        <v/>
      </c>
    </row>
    <row r="967" spans="2:8" x14ac:dyDescent="0.25">
      <c r="B967" s="356"/>
      <c r="C967" s="393" t="str">
        <f>IFERROR(IF(ISBLANK(B967),"",IFERROR(_xlfn.XLOOKUP(B967,'First-Tier Entities'!B:B,'First-Tier Entities'!C:C),IFERROR(_xlfn.XLOOKUP(""&amp;'Distribution Reporting'!B967,'Distribution Reporting'!D:D,'Distribution Reporting'!E:E),_xlfn.XLOOKUP(""&amp;B967,'Downstream Obligations'!D:D,'Downstream Obligations'!E:E)))),"")</f>
        <v/>
      </c>
      <c r="D967" s="394" t="str">
        <f>IF(ISBLANK(B967),"",IF(NOT(LEFT(B967)="D"),"D","")&amp;B967&amp;"."&amp;COUNTIF(B$3:B966,B967)+1)</f>
        <v/>
      </c>
      <c r="E967" s="212"/>
      <c r="F967" s="359"/>
      <c r="G967" s="449"/>
      <c r="H967" s="453" t="str">
        <f t="shared" si="15"/>
        <v/>
      </c>
    </row>
    <row r="968" spans="2:8" x14ac:dyDescent="0.25">
      <c r="B968" s="356"/>
      <c r="C968" s="393" t="str">
        <f>IFERROR(IF(ISBLANK(B968),"",IFERROR(_xlfn.XLOOKUP(B968,'First-Tier Entities'!B:B,'First-Tier Entities'!C:C),IFERROR(_xlfn.XLOOKUP(""&amp;'Distribution Reporting'!B968,'Distribution Reporting'!D:D,'Distribution Reporting'!E:E),_xlfn.XLOOKUP(""&amp;B968,'Downstream Obligations'!D:D,'Downstream Obligations'!E:E)))),"")</f>
        <v/>
      </c>
      <c r="D968" s="394" t="str">
        <f>IF(ISBLANK(B968),"",IF(NOT(LEFT(B968)="D"),"D","")&amp;B968&amp;"."&amp;COUNTIF(B$3:B967,B968)+1)</f>
        <v/>
      </c>
      <c r="E968" s="212"/>
      <c r="F968" s="359"/>
      <c r="G968" s="449"/>
      <c r="H968" s="453" t="str">
        <f t="shared" si="15"/>
        <v/>
      </c>
    </row>
    <row r="969" spans="2:8" x14ac:dyDescent="0.25">
      <c r="B969" s="356"/>
      <c r="C969" s="393" t="str">
        <f>IFERROR(IF(ISBLANK(B969),"",IFERROR(_xlfn.XLOOKUP(B969,'First-Tier Entities'!B:B,'First-Tier Entities'!C:C),IFERROR(_xlfn.XLOOKUP(""&amp;'Distribution Reporting'!B969,'Distribution Reporting'!D:D,'Distribution Reporting'!E:E),_xlfn.XLOOKUP(""&amp;B969,'Downstream Obligations'!D:D,'Downstream Obligations'!E:E)))),"")</f>
        <v/>
      </c>
      <c r="D969" s="394" t="str">
        <f>IF(ISBLANK(B969),"",IF(NOT(LEFT(B969)="D"),"D","")&amp;B969&amp;"."&amp;COUNTIF(B$3:B968,B969)+1)</f>
        <v/>
      </c>
      <c r="E969" s="212"/>
      <c r="F969" s="359"/>
      <c r="G969" s="449"/>
      <c r="H969" s="453" t="str">
        <f t="shared" si="15"/>
        <v/>
      </c>
    </row>
    <row r="970" spans="2:8" x14ac:dyDescent="0.25">
      <c r="B970" s="356"/>
      <c r="C970" s="393" t="str">
        <f>IFERROR(IF(ISBLANK(B970),"",IFERROR(_xlfn.XLOOKUP(B970,'First-Tier Entities'!B:B,'First-Tier Entities'!C:C),IFERROR(_xlfn.XLOOKUP(""&amp;'Distribution Reporting'!B970,'Distribution Reporting'!D:D,'Distribution Reporting'!E:E),_xlfn.XLOOKUP(""&amp;B970,'Downstream Obligations'!D:D,'Downstream Obligations'!E:E)))),"")</f>
        <v/>
      </c>
      <c r="D970" s="394" t="str">
        <f>IF(ISBLANK(B970),"",IF(NOT(LEFT(B970)="D"),"D","")&amp;B970&amp;"."&amp;COUNTIF(B$3:B969,B970)+1)</f>
        <v/>
      </c>
      <c r="E970" s="212"/>
      <c r="F970" s="359"/>
      <c r="G970" s="449"/>
      <c r="H970" s="453" t="str">
        <f t="shared" si="15"/>
        <v/>
      </c>
    </row>
    <row r="971" spans="2:8" x14ac:dyDescent="0.25">
      <c r="B971" s="356"/>
      <c r="C971" s="393" t="str">
        <f>IFERROR(IF(ISBLANK(B971),"",IFERROR(_xlfn.XLOOKUP(B971,'First-Tier Entities'!B:B,'First-Tier Entities'!C:C),IFERROR(_xlfn.XLOOKUP(""&amp;'Distribution Reporting'!B971,'Distribution Reporting'!D:D,'Distribution Reporting'!E:E),_xlfn.XLOOKUP(""&amp;B971,'Downstream Obligations'!D:D,'Downstream Obligations'!E:E)))),"")</f>
        <v/>
      </c>
      <c r="D971" s="394" t="str">
        <f>IF(ISBLANK(B971),"",IF(NOT(LEFT(B971)="D"),"D","")&amp;B971&amp;"."&amp;COUNTIF(B$3:B970,B971)+1)</f>
        <v/>
      </c>
      <c r="E971" s="212"/>
      <c r="F971" s="359"/>
      <c r="G971" s="449"/>
      <c r="H971" s="453" t="str">
        <f t="shared" si="15"/>
        <v/>
      </c>
    </row>
    <row r="972" spans="2:8" x14ac:dyDescent="0.25">
      <c r="B972" s="356"/>
      <c r="C972" s="393" t="str">
        <f>IFERROR(IF(ISBLANK(B972),"",IFERROR(_xlfn.XLOOKUP(B972,'First-Tier Entities'!B:B,'First-Tier Entities'!C:C),IFERROR(_xlfn.XLOOKUP(""&amp;'Distribution Reporting'!B972,'Distribution Reporting'!D:D,'Distribution Reporting'!E:E),_xlfn.XLOOKUP(""&amp;B972,'Downstream Obligations'!D:D,'Downstream Obligations'!E:E)))),"")</f>
        <v/>
      </c>
      <c r="D972" s="394" t="str">
        <f>IF(ISBLANK(B972),"",IF(NOT(LEFT(B972)="D"),"D","")&amp;B972&amp;"."&amp;COUNTIF(B$3:B971,B972)+1)</f>
        <v/>
      </c>
      <c r="E972" s="212"/>
      <c r="F972" s="359"/>
      <c r="G972" s="449"/>
      <c r="H972" s="453" t="str">
        <f t="shared" si="15"/>
        <v/>
      </c>
    </row>
    <row r="973" spans="2:8" x14ac:dyDescent="0.25">
      <c r="B973" s="356"/>
      <c r="C973" s="393" t="str">
        <f>IFERROR(IF(ISBLANK(B973),"",IFERROR(_xlfn.XLOOKUP(B973,'First-Tier Entities'!B:B,'First-Tier Entities'!C:C),IFERROR(_xlfn.XLOOKUP(""&amp;'Distribution Reporting'!B973,'Distribution Reporting'!D:D,'Distribution Reporting'!E:E),_xlfn.XLOOKUP(""&amp;B973,'Downstream Obligations'!D:D,'Downstream Obligations'!E:E)))),"")</f>
        <v/>
      </c>
      <c r="D973" s="394" t="str">
        <f>IF(ISBLANK(B973),"",IF(NOT(LEFT(B973)="D"),"D","")&amp;B973&amp;"."&amp;COUNTIF(B$3:B972,B973)+1)</f>
        <v/>
      </c>
      <c r="E973" s="212"/>
      <c r="F973" s="359"/>
      <c r="G973" s="449"/>
      <c r="H973" s="453" t="str">
        <f t="shared" si="15"/>
        <v/>
      </c>
    </row>
    <row r="974" spans="2:8" x14ac:dyDescent="0.25">
      <c r="B974" s="356"/>
      <c r="C974" s="393" t="str">
        <f>IFERROR(IF(ISBLANK(B974),"",IFERROR(_xlfn.XLOOKUP(B974,'First-Tier Entities'!B:B,'First-Tier Entities'!C:C),IFERROR(_xlfn.XLOOKUP(""&amp;'Distribution Reporting'!B974,'Distribution Reporting'!D:D,'Distribution Reporting'!E:E),_xlfn.XLOOKUP(""&amp;B974,'Downstream Obligations'!D:D,'Downstream Obligations'!E:E)))),"")</f>
        <v/>
      </c>
      <c r="D974" s="394" t="str">
        <f>IF(ISBLANK(B974),"",IF(NOT(LEFT(B974)="D"),"D","")&amp;B974&amp;"."&amp;COUNTIF(B$3:B973,B974)+1)</f>
        <v/>
      </c>
      <c r="E974" s="212"/>
      <c r="F974" s="359"/>
      <c r="G974" s="449"/>
      <c r="H974" s="453" t="str">
        <f t="shared" si="15"/>
        <v/>
      </c>
    </row>
    <row r="975" spans="2:8" x14ac:dyDescent="0.25">
      <c r="B975" s="356"/>
      <c r="C975" s="393" t="str">
        <f>IFERROR(IF(ISBLANK(B975),"",IFERROR(_xlfn.XLOOKUP(B975,'First-Tier Entities'!B:B,'First-Tier Entities'!C:C),IFERROR(_xlfn.XLOOKUP(""&amp;'Distribution Reporting'!B975,'Distribution Reporting'!D:D,'Distribution Reporting'!E:E),_xlfn.XLOOKUP(""&amp;B975,'Downstream Obligations'!D:D,'Downstream Obligations'!E:E)))),"")</f>
        <v/>
      </c>
      <c r="D975" s="394" t="str">
        <f>IF(ISBLANK(B975),"",IF(NOT(LEFT(B975)="D"),"D","")&amp;B975&amp;"."&amp;COUNTIF(B$3:B974,B975)+1)</f>
        <v/>
      </c>
      <c r="E975" s="212"/>
      <c r="F975" s="359"/>
      <c r="G975" s="449"/>
      <c r="H975" s="453" t="str">
        <f t="shared" si="15"/>
        <v/>
      </c>
    </row>
    <row r="976" spans="2:8" x14ac:dyDescent="0.25">
      <c r="B976" s="356"/>
      <c r="C976" s="393" t="str">
        <f>IFERROR(IF(ISBLANK(B976),"",IFERROR(_xlfn.XLOOKUP(B976,'First-Tier Entities'!B:B,'First-Tier Entities'!C:C),IFERROR(_xlfn.XLOOKUP(""&amp;'Distribution Reporting'!B976,'Distribution Reporting'!D:D,'Distribution Reporting'!E:E),_xlfn.XLOOKUP(""&amp;B976,'Downstream Obligations'!D:D,'Downstream Obligations'!E:E)))),"")</f>
        <v/>
      </c>
      <c r="D976" s="394" t="str">
        <f>IF(ISBLANK(B976),"",IF(NOT(LEFT(B976)="D"),"D","")&amp;B976&amp;"."&amp;COUNTIF(B$3:B975,B976)+1)</f>
        <v/>
      </c>
      <c r="E976" s="212"/>
      <c r="F976" s="359"/>
      <c r="G976" s="449"/>
      <c r="H976" s="453" t="str">
        <f t="shared" si="15"/>
        <v/>
      </c>
    </row>
    <row r="977" spans="2:8" x14ac:dyDescent="0.25">
      <c r="B977" s="356"/>
      <c r="C977" s="393" t="str">
        <f>IFERROR(IF(ISBLANK(B977),"",IFERROR(_xlfn.XLOOKUP(B977,'First-Tier Entities'!B:B,'First-Tier Entities'!C:C),IFERROR(_xlfn.XLOOKUP(""&amp;'Distribution Reporting'!B977,'Distribution Reporting'!D:D,'Distribution Reporting'!E:E),_xlfn.XLOOKUP(""&amp;B977,'Downstream Obligations'!D:D,'Downstream Obligations'!E:E)))),"")</f>
        <v/>
      </c>
      <c r="D977" s="394" t="str">
        <f>IF(ISBLANK(B977),"",IF(NOT(LEFT(B977)="D"),"D","")&amp;B977&amp;"."&amp;COUNTIF(B$3:B976,B977)+1)</f>
        <v/>
      </c>
      <c r="E977" s="212"/>
      <c r="F977" s="359"/>
      <c r="G977" s="449"/>
      <c r="H977" s="453" t="str">
        <f t="shared" si="15"/>
        <v/>
      </c>
    </row>
    <row r="978" spans="2:8" x14ac:dyDescent="0.25">
      <c r="B978" s="356"/>
      <c r="C978" s="393" t="str">
        <f>IFERROR(IF(ISBLANK(B978),"",IFERROR(_xlfn.XLOOKUP(B978,'First-Tier Entities'!B:B,'First-Tier Entities'!C:C),IFERROR(_xlfn.XLOOKUP(""&amp;'Distribution Reporting'!B978,'Distribution Reporting'!D:D,'Distribution Reporting'!E:E),_xlfn.XLOOKUP(""&amp;B978,'Downstream Obligations'!D:D,'Downstream Obligations'!E:E)))),"")</f>
        <v/>
      </c>
      <c r="D978" s="394" t="str">
        <f>IF(ISBLANK(B978),"",IF(NOT(LEFT(B978)="D"),"D","")&amp;B978&amp;"."&amp;COUNTIF(B$3:B977,B978)+1)</f>
        <v/>
      </c>
      <c r="E978" s="212"/>
      <c r="F978" s="359"/>
      <c r="G978" s="449"/>
      <c r="H978" s="453" t="str">
        <f t="shared" si="15"/>
        <v/>
      </c>
    </row>
    <row r="979" spans="2:8" x14ac:dyDescent="0.25">
      <c r="B979" s="356"/>
      <c r="C979" s="393" t="str">
        <f>IFERROR(IF(ISBLANK(B979),"",IFERROR(_xlfn.XLOOKUP(B979,'First-Tier Entities'!B:B,'First-Tier Entities'!C:C),IFERROR(_xlfn.XLOOKUP(""&amp;'Distribution Reporting'!B979,'Distribution Reporting'!D:D,'Distribution Reporting'!E:E),_xlfn.XLOOKUP(""&amp;B979,'Downstream Obligations'!D:D,'Downstream Obligations'!E:E)))),"")</f>
        <v/>
      </c>
      <c r="D979" s="394" t="str">
        <f>IF(ISBLANK(B979),"",IF(NOT(LEFT(B979)="D"),"D","")&amp;B979&amp;"."&amp;COUNTIF(B$3:B978,B979)+1)</f>
        <v/>
      </c>
      <c r="E979" s="212"/>
      <c r="F979" s="359"/>
      <c r="G979" s="449"/>
      <c r="H979" s="453" t="str">
        <f t="shared" si="15"/>
        <v/>
      </c>
    </row>
    <row r="980" spans="2:8" x14ac:dyDescent="0.25">
      <c r="B980" s="356"/>
      <c r="C980" s="393" t="str">
        <f>IFERROR(IF(ISBLANK(B980),"",IFERROR(_xlfn.XLOOKUP(B980,'First-Tier Entities'!B:B,'First-Tier Entities'!C:C),IFERROR(_xlfn.XLOOKUP(""&amp;'Distribution Reporting'!B980,'Distribution Reporting'!D:D,'Distribution Reporting'!E:E),_xlfn.XLOOKUP(""&amp;B980,'Downstream Obligations'!D:D,'Downstream Obligations'!E:E)))),"")</f>
        <v/>
      </c>
      <c r="D980" s="394" t="str">
        <f>IF(ISBLANK(B980),"",IF(NOT(LEFT(B980)="D"),"D","")&amp;B980&amp;"."&amp;COUNTIF(B$3:B979,B980)+1)</f>
        <v/>
      </c>
      <c r="E980" s="212"/>
      <c r="F980" s="359"/>
      <c r="G980" s="449"/>
      <c r="H980" s="453" t="str">
        <f t="shared" si="15"/>
        <v/>
      </c>
    </row>
    <row r="981" spans="2:8" x14ac:dyDescent="0.25">
      <c r="B981" s="356"/>
      <c r="C981" s="393" t="str">
        <f>IFERROR(IF(ISBLANK(B981),"",IFERROR(_xlfn.XLOOKUP(B981,'First-Tier Entities'!B:B,'First-Tier Entities'!C:C),IFERROR(_xlfn.XLOOKUP(""&amp;'Distribution Reporting'!B981,'Distribution Reporting'!D:D,'Distribution Reporting'!E:E),_xlfn.XLOOKUP(""&amp;B981,'Downstream Obligations'!D:D,'Downstream Obligations'!E:E)))),"")</f>
        <v/>
      </c>
      <c r="D981" s="394" t="str">
        <f>IF(ISBLANK(B981),"",IF(NOT(LEFT(B981)="D"),"D","")&amp;B981&amp;"."&amp;COUNTIF(B$3:B980,B981)+1)</f>
        <v/>
      </c>
      <c r="E981" s="212"/>
      <c r="F981" s="359"/>
      <c r="G981" s="449"/>
      <c r="H981" s="453" t="str">
        <f t="shared" si="15"/>
        <v/>
      </c>
    </row>
    <row r="982" spans="2:8" x14ac:dyDescent="0.25">
      <c r="B982" s="356"/>
      <c r="C982" s="393" t="str">
        <f>IFERROR(IF(ISBLANK(B982),"",IFERROR(_xlfn.XLOOKUP(B982,'First-Tier Entities'!B:B,'First-Tier Entities'!C:C),IFERROR(_xlfn.XLOOKUP(""&amp;'Distribution Reporting'!B982,'Distribution Reporting'!D:D,'Distribution Reporting'!E:E),_xlfn.XLOOKUP(""&amp;B982,'Downstream Obligations'!D:D,'Downstream Obligations'!E:E)))),"")</f>
        <v/>
      </c>
      <c r="D982" s="394" t="str">
        <f>IF(ISBLANK(B982),"",IF(NOT(LEFT(B982)="D"),"D","")&amp;B982&amp;"."&amp;COUNTIF(B$3:B981,B982)+1)</f>
        <v/>
      </c>
      <c r="E982" s="212"/>
      <c r="F982" s="359"/>
      <c r="G982" s="449"/>
      <c r="H982" s="453" t="str">
        <f t="shared" si="15"/>
        <v/>
      </c>
    </row>
    <row r="983" spans="2:8" x14ac:dyDescent="0.25">
      <c r="B983" s="356"/>
      <c r="C983" s="393" t="str">
        <f>IFERROR(IF(ISBLANK(B983),"",IFERROR(_xlfn.XLOOKUP(B983,'First-Tier Entities'!B:B,'First-Tier Entities'!C:C),IFERROR(_xlfn.XLOOKUP(""&amp;'Distribution Reporting'!B983,'Distribution Reporting'!D:D,'Distribution Reporting'!E:E),_xlfn.XLOOKUP(""&amp;B983,'Downstream Obligations'!D:D,'Downstream Obligations'!E:E)))),"")</f>
        <v/>
      </c>
      <c r="D983" s="394" t="str">
        <f>IF(ISBLANK(B983),"",IF(NOT(LEFT(B983)="D"),"D","")&amp;B983&amp;"."&amp;COUNTIF(B$3:B982,B983)+1)</f>
        <v/>
      </c>
      <c r="E983" s="212"/>
      <c r="F983" s="359"/>
      <c r="G983" s="449"/>
      <c r="H983" s="453" t="str">
        <f t="shared" si="15"/>
        <v/>
      </c>
    </row>
    <row r="984" spans="2:8" x14ac:dyDescent="0.25">
      <c r="B984" s="356"/>
      <c r="C984" s="393" t="str">
        <f>IFERROR(IF(ISBLANK(B984),"",IFERROR(_xlfn.XLOOKUP(B984,'First-Tier Entities'!B:B,'First-Tier Entities'!C:C),IFERROR(_xlfn.XLOOKUP(""&amp;'Distribution Reporting'!B984,'Distribution Reporting'!D:D,'Distribution Reporting'!E:E),_xlfn.XLOOKUP(""&amp;B984,'Downstream Obligations'!D:D,'Downstream Obligations'!E:E)))),"")</f>
        <v/>
      </c>
      <c r="D984" s="394" t="str">
        <f>IF(ISBLANK(B984),"",IF(NOT(LEFT(B984)="D"),"D","")&amp;B984&amp;"."&amp;COUNTIF(B$3:B983,B984)+1)</f>
        <v/>
      </c>
      <c r="E984" s="212"/>
      <c r="F984" s="359"/>
      <c r="G984" s="449"/>
      <c r="H984" s="453" t="str">
        <f t="shared" si="15"/>
        <v/>
      </c>
    </row>
    <row r="985" spans="2:8" x14ac:dyDescent="0.25">
      <c r="B985" s="356"/>
      <c r="C985" s="393" t="str">
        <f>IFERROR(IF(ISBLANK(B985),"",IFERROR(_xlfn.XLOOKUP(B985,'First-Tier Entities'!B:B,'First-Tier Entities'!C:C),IFERROR(_xlfn.XLOOKUP(""&amp;'Distribution Reporting'!B985,'Distribution Reporting'!D:D,'Distribution Reporting'!E:E),_xlfn.XLOOKUP(""&amp;B985,'Downstream Obligations'!D:D,'Downstream Obligations'!E:E)))),"")</f>
        <v/>
      </c>
      <c r="D985" s="394" t="str">
        <f>IF(ISBLANK(B985),"",IF(NOT(LEFT(B985)="D"),"D","")&amp;B985&amp;"."&amp;COUNTIF(B$3:B984,B985)+1)</f>
        <v/>
      </c>
      <c r="E985" s="212"/>
      <c r="F985" s="359"/>
      <c r="G985" s="449"/>
      <c r="H985" s="453" t="str">
        <f t="shared" si="15"/>
        <v/>
      </c>
    </row>
    <row r="986" spans="2:8" x14ac:dyDescent="0.25">
      <c r="B986" s="356"/>
      <c r="C986" s="393" t="str">
        <f>IFERROR(IF(ISBLANK(B986),"",IFERROR(_xlfn.XLOOKUP(B986,'First-Tier Entities'!B:B,'First-Tier Entities'!C:C),IFERROR(_xlfn.XLOOKUP(""&amp;'Distribution Reporting'!B986,'Distribution Reporting'!D:D,'Distribution Reporting'!E:E),_xlfn.XLOOKUP(""&amp;B986,'Downstream Obligations'!D:D,'Downstream Obligations'!E:E)))),"")</f>
        <v/>
      </c>
      <c r="D986" s="394" t="str">
        <f>IF(ISBLANK(B986),"",IF(NOT(LEFT(B986)="D"),"D","")&amp;B986&amp;"."&amp;COUNTIF(B$3:B985,B986)+1)</f>
        <v/>
      </c>
      <c r="E986" s="212"/>
      <c r="F986" s="359"/>
      <c r="G986" s="449"/>
      <c r="H986" s="453" t="str">
        <f t="shared" si="15"/>
        <v/>
      </c>
    </row>
    <row r="987" spans="2:8" x14ac:dyDescent="0.25">
      <c r="B987" s="356"/>
      <c r="C987" s="393" t="str">
        <f>IFERROR(IF(ISBLANK(B987),"",IFERROR(_xlfn.XLOOKUP(B987,'First-Tier Entities'!B:B,'First-Tier Entities'!C:C),IFERROR(_xlfn.XLOOKUP(""&amp;'Distribution Reporting'!B987,'Distribution Reporting'!D:D,'Distribution Reporting'!E:E),_xlfn.XLOOKUP(""&amp;B987,'Downstream Obligations'!D:D,'Downstream Obligations'!E:E)))),"")</f>
        <v/>
      </c>
      <c r="D987" s="394" t="str">
        <f>IF(ISBLANK(B987),"",IF(NOT(LEFT(B987)="D"),"D","")&amp;B987&amp;"."&amp;COUNTIF(B$3:B986,B987)+1)</f>
        <v/>
      </c>
      <c r="E987" s="212"/>
      <c r="F987" s="359"/>
      <c r="G987" s="449"/>
      <c r="H987" s="453" t="str">
        <f t="shared" si="15"/>
        <v/>
      </c>
    </row>
    <row r="988" spans="2:8" x14ac:dyDescent="0.25">
      <c r="B988" s="356"/>
      <c r="C988" s="393" t="str">
        <f>IFERROR(IF(ISBLANK(B988),"",IFERROR(_xlfn.XLOOKUP(B988,'First-Tier Entities'!B:B,'First-Tier Entities'!C:C),IFERROR(_xlfn.XLOOKUP(""&amp;'Distribution Reporting'!B988,'Distribution Reporting'!D:D,'Distribution Reporting'!E:E),_xlfn.XLOOKUP(""&amp;B988,'Downstream Obligations'!D:D,'Downstream Obligations'!E:E)))),"")</f>
        <v/>
      </c>
      <c r="D988" s="394" t="str">
        <f>IF(ISBLANK(B988),"",IF(NOT(LEFT(B988)="D"),"D","")&amp;B988&amp;"."&amp;COUNTIF(B$3:B987,B988)+1)</f>
        <v/>
      </c>
      <c r="E988" s="212"/>
      <c r="F988" s="359"/>
      <c r="G988" s="449"/>
      <c r="H988" s="453" t="str">
        <f t="shared" si="15"/>
        <v/>
      </c>
    </row>
    <row r="989" spans="2:8" x14ac:dyDescent="0.25">
      <c r="B989" s="356"/>
      <c r="C989" s="393" t="str">
        <f>IFERROR(IF(ISBLANK(B989),"",IFERROR(_xlfn.XLOOKUP(B989,'First-Tier Entities'!B:B,'First-Tier Entities'!C:C),IFERROR(_xlfn.XLOOKUP(""&amp;'Distribution Reporting'!B989,'Distribution Reporting'!D:D,'Distribution Reporting'!E:E),_xlfn.XLOOKUP(""&amp;B989,'Downstream Obligations'!D:D,'Downstream Obligations'!E:E)))),"")</f>
        <v/>
      </c>
      <c r="D989" s="394" t="str">
        <f>IF(ISBLANK(B989),"",IF(NOT(LEFT(B989)="D"),"D","")&amp;B989&amp;"."&amp;COUNTIF(B$3:B988,B989)+1)</f>
        <v/>
      </c>
      <c r="E989" s="212"/>
      <c r="F989" s="359"/>
      <c r="G989" s="449"/>
      <c r="H989" s="453" t="str">
        <f t="shared" si="15"/>
        <v/>
      </c>
    </row>
    <row r="990" spans="2:8" x14ac:dyDescent="0.25">
      <c r="B990" s="356"/>
      <c r="C990" s="393" t="str">
        <f>IFERROR(IF(ISBLANK(B990),"",IFERROR(_xlfn.XLOOKUP(B990,'First-Tier Entities'!B:B,'First-Tier Entities'!C:C),IFERROR(_xlfn.XLOOKUP(""&amp;'Distribution Reporting'!B990,'Distribution Reporting'!D:D,'Distribution Reporting'!E:E),_xlfn.XLOOKUP(""&amp;B990,'Downstream Obligations'!D:D,'Downstream Obligations'!E:E)))),"")</f>
        <v/>
      </c>
      <c r="D990" s="394" t="str">
        <f>IF(ISBLANK(B990),"",IF(NOT(LEFT(B990)="D"),"D","")&amp;B990&amp;"."&amp;COUNTIF(B$3:B989,B990)+1)</f>
        <v/>
      </c>
      <c r="E990" s="212"/>
      <c r="F990" s="359"/>
      <c r="G990" s="449"/>
      <c r="H990" s="453" t="str">
        <f t="shared" si="15"/>
        <v/>
      </c>
    </row>
    <row r="991" spans="2:8" x14ac:dyDescent="0.25">
      <c r="B991" s="356"/>
      <c r="C991" s="393" t="str">
        <f>IFERROR(IF(ISBLANK(B991),"",IFERROR(_xlfn.XLOOKUP(B991,'First-Tier Entities'!B:B,'First-Tier Entities'!C:C),IFERROR(_xlfn.XLOOKUP(""&amp;'Distribution Reporting'!B991,'Distribution Reporting'!D:D,'Distribution Reporting'!E:E),_xlfn.XLOOKUP(""&amp;B991,'Downstream Obligations'!D:D,'Downstream Obligations'!E:E)))),"")</f>
        <v/>
      </c>
      <c r="D991" s="394" t="str">
        <f>IF(ISBLANK(B991),"",IF(NOT(LEFT(B991)="D"),"D","")&amp;B991&amp;"."&amp;COUNTIF(B$3:B990,B991)+1)</f>
        <v/>
      </c>
      <c r="E991" s="212"/>
      <c r="F991" s="359"/>
      <c r="G991" s="449"/>
      <c r="H991" s="453" t="str">
        <f t="shared" si="15"/>
        <v/>
      </c>
    </row>
    <row r="992" spans="2:8" x14ac:dyDescent="0.25">
      <c r="B992" s="356"/>
      <c r="C992" s="393" t="str">
        <f>IFERROR(IF(ISBLANK(B992),"",IFERROR(_xlfn.XLOOKUP(B992,'First-Tier Entities'!B:B,'First-Tier Entities'!C:C),IFERROR(_xlfn.XLOOKUP(""&amp;'Distribution Reporting'!B992,'Distribution Reporting'!D:D,'Distribution Reporting'!E:E),_xlfn.XLOOKUP(""&amp;B992,'Downstream Obligations'!D:D,'Downstream Obligations'!E:E)))),"")</f>
        <v/>
      </c>
      <c r="D992" s="394" t="str">
        <f>IF(ISBLANK(B992),"",IF(NOT(LEFT(B992)="D"),"D","")&amp;B992&amp;"."&amp;COUNTIF(B$3:B991,B992)+1)</f>
        <v/>
      </c>
      <c r="E992" s="212"/>
      <c r="F992" s="359"/>
      <c r="G992" s="449"/>
      <c r="H992" s="453" t="str">
        <f t="shared" si="15"/>
        <v/>
      </c>
    </row>
    <row r="993" spans="2:8" x14ac:dyDescent="0.25">
      <c r="B993" s="356"/>
      <c r="C993" s="393" t="str">
        <f>IFERROR(IF(ISBLANK(B993),"",IFERROR(_xlfn.XLOOKUP(B993,'First-Tier Entities'!B:B,'First-Tier Entities'!C:C),IFERROR(_xlfn.XLOOKUP(""&amp;'Distribution Reporting'!B993,'Distribution Reporting'!D:D,'Distribution Reporting'!E:E),_xlfn.XLOOKUP(""&amp;B993,'Downstream Obligations'!D:D,'Downstream Obligations'!E:E)))),"")</f>
        <v/>
      </c>
      <c r="D993" s="394" t="str">
        <f>IF(ISBLANK(B993),"",IF(NOT(LEFT(B993)="D"),"D","")&amp;B993&amp;"."&amp;COUNTIF(B$3:B992,B993)+1)</f>
        <v/>
      </c>
      <c r="E993" s="212"/>
      <c r="F993" s="359"/>
      <c r="G993" s="449"/>
      <c r="H993" s="453" t="str">
        <f t="shared" si="15"/>
        <v/>
      </c>
    </row>
    <row r="994" spans="2:8" x14ac:dyDescent="0.25">
      <c r="B994" s="356"/>
      <c r="C994" s="393" t="str">
        <f>IFERROR(IF(ISBLANK(B994),"",IFERROR(_xlfn.XLOOKUP(B994,'First-Tier Entities'!B:B,'First-Tier Entities'!C:C),IFERROR(_xlfn.XLOOKUP(""&amp;'Distribution Reporting'!B994,'Distribution Reporting'!D:D,'Distribution Reporting'!E:E),_xlfn.XLOOKUP(""&amp;B994,'Downstream Obligations'!D:D,'Downstream Obligations'!E:E)))),"")</f>
        <v/>
      </c>
      <c r="D994" s="394" t="str">
        <f>IF(ISBLANK(B994),"",IF(NOT(LEFT(B994)="D"),"D","")&amp;B994&amp;"."&amp;COUNTIF(B$3:B993,B994)+1)</f>
        <v/>
      </c>
      <c r="E994" s="212"/>
      <c r="F994" s="359"/>
      <c r="G994" s="449"/>
      <c r="H994" s="453" t="str">
        <f t="shared" si="15"/>
        <v/>
      </c>
    </row>
    <row r="995" spans="2:8" x14ac:dyDescent="0.25">
      <c r="B995" s="356"/>
      <c r="C995" s="393" t="str">
        <f>IFERROR(IF(ISBLANK(B995),"",IFERROR(_xlfn.XLOOKUP(B995,'First-Tier Entities'!B:B,'First-Tier Entities'!C:C),IFERROR(_xlfn.XLOOKUP(""&amp;'Distribution Reporting'!B995,'Distribution Reporting'!D:D,'Distribution Reporting'!E:E),_xlfn.XLOOKUP(""&amp;B995,'Downstream Obligations'!D:D,'Downstream Obligations'!E:E)))),"")</f>
        <v/>
      </c>
      <c r="D995" s="394" t="str">
        <f>IF(ISBLANK(B995),"",IF(NOT(LEFT(B995)="D"),"D","")&amp;B995&amp;"."&amp;COUNTIF(B$3:B994,B995)+1)</f>
        <v/>
      </c>
      <c r="E995" s="212"/>
      <c r="F995" s="359"/>
      <c r="G995" s="449"/>
      <c r="H995" s="453" t="str">
        <f t="shared" si="15"/>
        <v/>
      </c>
    </row>
    <row r="996" spans="2:8" x14ac:dyDescent="0.25">
      <c r="B996" s="356"/>
      <c r="C996" s="393" t="str">
        <f>IFERROR(IF(ISBLANK(B996),"",IFERROR(_xlfn.XLOOKUP(B996,'First-Tier Entities'!B:B,'First-Tier Entities'!C:C),IFERROR(_xlfn.XLOOKUP(""&amp;'Distribution Reporting'!B996,'Distribution Reporting'!D:D,'Distribution Reporting'!E:E),_xlfn.XLOOKUP(""&amp;B996,'Downstream Obligations'!D:D,'Downstream Obligations'!E:E)))),"")</f>
        <v/>
      </c>
      <c r="D996" s="394" t="str">
        <f>IF(ISBLANK(B996),"",IF(NOT(LEFT(B996)="D"),"D","")&amp;B996&amp;"."&amp;COUNTIF(B$3:B995,B996)+1)</f>
        <v/>
      </c>
      <c r="E996" s="212"/>
      <c r="F996" s="359"/>
      <c r="G996" s="449"/>
      <c r="H996" s="453" t="str">
        <f t="shared" si="15"/>
        <v/>
      </c>
    </row>
    <row r="997" spans="2:8" x14ac:dyDescent="0.25">
      <c r="B997" s="356"/>
      <c r="C997" s="393" t="str">
        <f>IFERROR(IF(ISBLANK(B997),"",IFERROR(_xlfn.XLOOKUP(B997,'First-Tier Entities'!B:B,'First-Tier Entities'!C:C),IFERROR(_xlfn.XLOOKUP(""&amp;'Distribution Reporting'!B997,'Distribution Reporting'!D:D,'Distribution Reporting'!E:E),_xlfn.XLOOKUP(""&amp;B997,'Downstream Obligations'!D:D,'Downstream Obligations'!E:E)))),"")</f>
        <v/>
      </c>
      <c r="D997" s="394" t="str">
        <f>IF(ISBLANK(B997),"",IF(NOT(LEFT(B997)="D"),"D","")&amp;B997&amp;"."&amp;COUNTIF(B$3:B996,B997)+1)</f>
        <v/>
      </c>
      <c r="E997" s="212"/>
      <c r="F997" s="359"/>
      <c r="G997" s="449"/>
      <c r="H997" s="453" t="str">
        <f t="shared" si="15"/>
        <v/>
      </c>
    </row>
    <row r="998" spans="2:8" x14ac:dyDescent="0.25">
      <c r="B998" s="356"/>
      <c r="C998" s="393" t="str">
        <f>IFERROR(IF(ISBLANK(B998),"",IFERROR(_xlfn.XLOOKUP(B998,'First-Tier Entities'!B:B,'First-Tier Entities'!C:C),IFERROR(_xlfn.XLOOKUP(""&amp;'Distribution Reporting'!B998,'Distribution Reporting'!D:D,'Distribution Reporting'!E:E),_xlfn.XLOOKUP(""&amp;B998,'Downstream Obligations'!D:D,'Downstream Obligations'!E:E)))),"")</f>
        <v/>
      </c>
      <c r="D998" s="394" t="str">
        <f>IF(ISBLANK(B998),"",IF(NOT(LEFT(B998)="D"),"D","")&amp;B998&amp;"."&amp;COUNTIF(B$3:B997,B998)+1)</f>
        <v/>
      </c>
      <c r="E998" s="212"/>
      <c r="F998" s="359"/>
      <c r="G998" s="449"/>
      <c r="H998" s="453" t="str">
        <f t="shared" si="15"/>
        <v/>
      </c>
    </row>
    <row r="999" spans="2:8" x14ac:dyDescent="0.25">
      <c r="B999" s="356"/>
      <c r="C999" s="393" t="str">
        <f>IFERROR(IF(ISBLANK(B999),"",IFERROR(_xlfn.XLOOKUP(B999,'First-Tier Entities'!B:B,'First-Tier Entities'!C:C),IFERROR(_xlfn.XLOOKUP(""&amp;'Distribution Reporting'!B999,'Distribution Reporting'!D:D,'Distribution Reporting'!E:E),_xlfn.XLOOKUP(""&amp;B999,'Downstream Obligations'!D:D,'Downstream Obligations'!E:E)))),"")</f>
        <v/>
      </c>
      <c r="D999" s="394" t="str">
        <f>IF(ISBLANK(B999),"",IF(NOT(LEFT(B999)="D"),"D","")&amp;B999&amp;"."&amp;COUNTIF(B$3:B998,B999)+1)</f>
        <v/>
      </c>
      <c r="E999" s="212"/>
      <c r="F999" s="359"/>
      <c r="G999" s="449"/>
      <c r="H999" s="453" t="str">
        <f t="shared" si="15"/>
        <v/>
      </c>
    </row>
    <row r="1000" spans="2:8" x14ac:dyDescent="0.25">
      <c r="B1000" s="356"/>
      <c r="C1000" s="393" t="str">
        <f>IFERROR(IF(ISBLANK(B1000),"",IFERROR(_xlfn.XLOOKUP(B1000,'First-Tier Entities'!B:B,'First-Tier Entities'!C:C),IFERROR(_xlfn.XLOOKUP(""&amp;'Distribution Reporting'!B1000,'Distribution Reporting'!D:D,'Distribution Reporting'!E:E),_xlfn.XLOOKUP(""&amp;B1000,'Downstream Obligations'!D:D,'Downstream Obligations'!E:E)))),"")</f>
        <v/>
      </c>
      <c r="D1000" s="394" t="str">
        <f>IF(ISBLANK(B1000),"",IF(NOT(LEFT(B1000)="D"),"D","")&amp;B1000&amp;"."&amp;COUNTIF(B$3:B999,B1000)+1)</f>
        <v/>
      </c>
      <c r="E1000" s="212"/>
      <c r="F1000" s="359"/>
      <c r="G1000" s="449"/>
      <c r="H1000" s="453" t="str">
        <f t="shared" si="15"/>
        <v/>
      </c>
    </row>
    <row r="1001" spans="2:8" x14ac:dyDescent="0.25">
      <c r="B1001" s="356"/>
      <c r="C1001" s="393" t="str">
        <f>IFERROR(IF(ISBLANK(B1001),"",IFERROR(_xlfn.XLOOKUP(B1001,'First-Tier Entities'!B:B,'First-Tier Entities'!C:C),IFERROR(_xlfn.XLOOKUP(""&amp;'Distribution Reporting'!B1001,'Distribution Reporting'!D:D,'Distribution Reporting'!E:E),_xlfn.XLOOKUP(""&amp;B1001,'Downstream Obligations'!D:D,'Downstream Obligations'!E:E)))),"")</f>
        <v/>
      </c>
      <c r="D1001" s="394" t="str">
        <f>IF(ISBLANK(B1001),"",IF(NOT(LEFT(B1001)="D"),"D","")&amp;B1001&amp;"."&amp;COUNTIF(B$3:B1000,B1001)+1)</f>
        <v/>
      </c>
      <c r="E1001" s="212"/>
      <c r="F1001" s="359"/>
      <c r="G1001" s="449"/>
      <c r="H1001" s="453" t="str">
        <f t="shared" si="15"/>
        <v/>
      </c>
    </row>
    <row r="1002" spans="2:8" x14ac:dyDescent="0.25">
      <c r="B1002" s="356"/>
      <c r="C1002" s="393" t="str">
        <f>IFERROR(IF(ISBLANK(B1002),"",IFERROR(_xlfn.XLOOKUP(B1002,'First-Tier Entities'!B:B,'First-Tier Entities'!C:C),IFERROR(_xlfn.XLOOKUP(""&amp;'Distribution Reporting'!B1002,'Distribution Reporting'!D:D,'Distribution Reporting'!E:E),_xlfn.XLOOKUP(""&amp;B1002,'Downstream Obligations'!D:D,'Downstream Obligations'!E:E)))),"")</f>
        <v/>
      </c>
      <c r="D1002" s="394" t="str">
        <f>IF(ISBLANK(B1002),"",IF(NOT(LEFT(B1002)="D"),"D","")&amp;B1002&amp;"."&amp;COUNTIF(B$3:B1001,B1002)+1)</f>
        <v/>
      </c>
      <c r="E1002" s="212"/>
      <c r="F1002" s="359"/>
      <c r="G1002" s="449"/>
      <c r="H1002" s="453" t="str">
        <f t="shared" si="15"/>
        <v/>
      </c>
    </row>
    <row r="1003" spans="2:8" x14ac:dyDescent="0.25">
      <c r="B1003" s="356"/>
      <c r="C1003" s="393" t="str">
        <f>IFERROR(IF(ISBLANK(B1003),"",IFERROR(_xlfn.XLOOKUP(B1003,'First-Tier Entities'!B:B,'First-Tier Entities'!C:C),IFERROR(_xlfn.XLOOKUP(""&amp;'Distribution Reporting'!B1003,'Distribution Reporting'!D:D,'Distribution Reporting'!E:E),_xlfn.XLOOKUP(""&amp;B1003,'Downstream Obligations'!D:D,'Downstream Obligations'!E:E)))),"")</f>
        <v/>
      </c>
      <c r="D1003" s="394" t="str">
        <f>IF(ISBLANK(B1003),"",IF(NOT(LEFT(B1003)="D"),"D","")&amp;B1003&amp;"."&amp;COUNTIF(B$3:B1002,B1003)+1)</f>
        <v/>
      </c>
      <c r="E1003" s="212"/>
      <c r="F1003" s="359"/>
      <c r="G1003" s="449"/>
      <c r="H1003" s="453" t="str">
        <f t="shared" si="15"/>
        <v/>
      </c>
    </row>
    <row r="1004" spans="2:8" x14ac:dyDescent="0.25">
      <c r="B1004" s="356"/>
      <c r="C1004" s="393" t="str">
        <f>IFERROR(IF(ISBLANK(B1004),"",IFERROR(_xlfn.XLOOKUP(B1004,'First-Tier Entities'!B:B,'First-Tier Entities'!C:C),IFERROR(_xlfn.XLOOKUP(""&amp;'Distribution Reporting'!B1004,'Distribution Reporting'!D:D,'Distribution Reporting'!E:E),_xlfn.XLOOKUP(""&amp;B1004,'Downstream Obligations'!D:D,'Downstream Obligations'!E:E)))),"")</f>
        <v/>
      </c>
      <c r="D1004" s="394" t="str">
        <f>IF(ISBLANK(B1004),"",IF(NOT(LEFT(B1004)="D"),"D","")&amp;B1004&amp;"."&amp;COUNTIF(B$3:B1003,B1004)+1)</f>
        <v/>
      </c>
      <c r="E1004" s="212"/>
      <c r="F1004" s="359"/>
      <c r="G1004" s="449"/>
      <c r="H1004" s="453" t="str">
        <f t="shared" si="15"/>
        <v/>
      </c>
    </row>
    <row r="1005" spans="2:8" x14ac:dyDescent="0.25">
      <c r="B1005" s="356"/>
      <c r="C1005" s="393" t="str">
        <f>IFERROR(IF(ISBLANK(B1005),"",IFERROR(_xlfn.XLOOKUP(B1005,'First-Tier Entities'!B:B,'First-Tier Entities'!C:C),IFERROR(_xlfn.XLOOKUP(""&amp;'Distribution Reporting'!B1005,'Distribution Reporting'!D:D,'Distribution Reporting'!E:E),_xlfn.XLOOKUP(""&amp;B1005,'Downstream Obligations'!D:D,'Downstream Obligations'!E:E)))),"")</f>
        <v/>
      </c>
      <c r="D1005" s="394" t="str">
        <f>IF(ISBLANK(B1005),"",IF(NOT(LEFT(B1005)="D"),"D","")&amp;B1005&amp;"."&amp;COUNTIF(B$3:B1004,B1005)+1)</f>
        <v/>
      </c>
      <c r="E1005" s="212"/>
      <c r="F1005" s="359"/>
      <c r="G1005" s="449"/>
      <c r="H1005" s="453" t="str">
        <f t="shared" si="15"/>
        <v/>
      </c>
    </row>
    <row r="1006" spans="2:8" x14ac:dyDescent="0.25">
      <c r="B1006" s="356"/>
      <c r="C1006" s="393" t="str">
        <f>IFERROR(IF(ISBLANK(B1006),"",IFERROR(_xlfn.XLOOKUP(B1006,'First-Tier Entities'!B:B,'First-Tier Entities'!C:C),IFERROR(_xlfn.XLOOKUP(""&amp;'Distribution Reporting'!B1006,'Distribution Reporting'!D:D,'Distribution Reporting'!E:E),_xlfn.XLOOKUP(""&amp;B1006,'Downstream Obligations'!D:D,'Downstream Obligations'!E:E)))),"")</f>
        <v/>
      </c>
      <c r="D1006" s="394" t="str">
        <f>IF(ISBLANK(B1006),"",IF(NOT(LEFT(B1006)="D"),"D","")&amp;B1006&amp;"."&amp;COUNTIF(B$3:B1005,B1006)+1)</f>
        <v/>
      </c>
      <c r="E1006" s="212"/>
      <c r="F1006" s="359"/>
      <c r="G1006" s="449"/>
      <c r="H1006" s="453" t="str">
        <f t="shared" si="15"/>
        <v/>
      </c>
    </row>
    <row r="1007" spans="2:8" x14ac:dyDescent="0.25">
      <c r="B1007" s="356"/>
      <c r="C1007" s="393" t="str">
        <f>IFERROR(IF(ISBLANK(B1007),"",IFERROR(_xlfn.XLOOKUP(B1007,'First-Tier Entities'!B:B,'First-Tier Entities'!C:C),IFERROR(_xlfn.XLOOKUP(""&amp;'Distribution Reporting'!B1007,'Distribution Reporting'!D:D,'Distribution Reporting'!E:E),_xlfn.XLOOKUP(""&amp;B1007,'Downstream Obligations'!D:D,'Downstream Obligations'!E:E)))),"")</f>
        <v/>
      </c>
      <c r="D1007" s="394" t="str">
        <f>IF(ISBLANK(B1007),"",IF(NOT(LEFT(B1007)="D"),"D","")&amp;B1007&amp;"."&amp;COUNTIF(B$3:B1006,B1007)+1)</f>
        <v/>
      </c>
      <c r="E1007" s="212"/>
      <c r="F1007" s="359"/>
      <c r="G1007" s="449"/>
      <c r="H1007" s="453" t="str">
        <f t="shared" si="15"/>
        <v/>
      </c>
    </row>
    <row r="1008" spans="2:8" x14ac:dyDescent="0.25">
      <c r="B1008" s="356"/>
      <c r="C1008" s="393" t="str">
        <f>IFERROR(IF(ISBLANK(B1008),"",IFERROR(_xlfn.XLOOKUP(B1008,'First-Tier Entities'!B:B,'First-Tier Entities'!C:C),IFERROR(_xlfn.XLOOKUP(""&amp;'Distribution Reporting'!B1008,'Distribution Reporting'!D:D,'Distribution Reporting'!E:E),_xlfn.XLOOKUP(""&amp;B1008,'Downstream Obligations'!D:D,'Downstream Obligations'!E:E)))),"")</f>
        <v/>
      </c>
      <c r="D1008" s="394" t="str">
        <f>IF(ISBLANK(B1008),"",IF(NOT(LEFT(B1008)="D"),"D","")&amp;B1008&amp;"."&amp;COUNTIF(B$3:B1007,B1008)+1)</f>
        <v/>
      </c>
      <c r="E1008" s="212"/>
      <c r="F1008" s="359"/>
      <c r="G1008" s="449"/>
      <c r="H1008" s="453" t="str">
        <f t="shared" si="15"/>
        <v/>
      </c>
    </row>
    <row r="1009" spans="2:8" x14ac:dyDescent="0.25">
      <c r="B1009" s="356"/>
      <c r="C1009" s="393" t="str">
        <f>IFERROR(IF(ISBLANK(B1009),"",IFERROR(_xlfn.XLOOKUP(B1009,'First-Tier Entities'!B:B,'First-Tier Entities'!C:C),IFERROR(_xlfn.XLOOKUP(""&amp;'Distribution Reporting'!B1009,'Distribution Reporting'!D:D,'Distribution Reporting'!E:E),_xlfn.XLOOKUP(""&amp;B1009,'Downstream Obligations'!D:D,'Downstream Obligations'!E:E)))),"")</f>
        <v/>
      </c>
      <c r="D1009" s="394" t="str">
        <f>IF(ISBLANK(B1009),"",IF(NOT(LEFT(B1009)="D"),"D","")&amp;B1009&amp;"."&amp;COUNTIF(B$3:B1008,B1009)+1)</f>
        <v/>
      </c>
      <c r="E1009" s="212"/>
      <c r="F1009" s="359"/>
      <c r="G1009" s="449"/>
      <c r="H1009" s="453" t="str">
        <f t="shared" si="15"/>
        <v/>
      </c>
    </row>
    <row r="1010" spans="2:8" x14ac:dyDescent="0.25">
      <c r="B1010" s="356"/>
      <c r="C1010" s="393" t="str">
        <f>IFERROR(IF(ISBLANK(B1010),"",IFERROR(_xlfn.XLOOKUP(B1010,'First-Tier Entities'!B:B,'First-Tier Entities'!C:C),IFERROR(_xlfn.XLOOKUP(""&amp;'Distribution Reporting'!B1010,'Distribution Reporting'!D:D,'Distribution Reporting'!E:E),_xlfn.XLOOKUP(""&amp;B1010,'Downstream Obligations'!D:D,'Downstream Obligations'!E:E)))),"")</f>
        <v/>
      </c>
      <c r="D1010" s="394" t="str">
        <f>IF(ISBLANK(B1010),"",IF(NOT(LEFT(B1010)="D"),"D","")&amp;B1010&amp;"."&amp;COUNTIF(B$3:B1009,B1010)+1)</f>
        <v/>
      </c>
      <c r="E1010" s="212"/>
      <c r="F1010" s="359"/>
      <c r="G1010" s="449"/>
      <c r="H1010" s="453" t="str">
        <f t="shared" si="15"/>
        <v/>
      </c>
    </row>
    <row r="1011" spans="2:8" x14ac:dyDescent="0.25">
      <c r="B1011" s="356"/>
      <c r="C1011" s="393" t="str">
        <f>IFERROR(IF(ISBLANK(B1011),"",IFERROR(_xlfn.XLOOKUP(B1011,'First-Tier Entities'!B:B,'First-Tier Entities'!C:C),IFERROR(_xlfn.XLOOKUP(""&amp;'Distribution Reporting'!B1011,'Distribution Reporting'!D:D,'Distribution Reporting'!E:E),_xlfn.XLOOKUP(""&amp;B1011,'Downstream Obligations'!D:D,'Downstream Obligations'!E:E)))),"")</f>
        <v/>
      </c>
      <c r="D1011" s="394" t="str">
        <f>IF(ISBLANK(B1011),"",IF(NOT(LEFT(B1011)="D"),"D","")&amp;B1011&amp;"."&amp;COUNTIF(B$3:B1010,B1011)+1)</f>
        <v/>
      </c>
      <c r="E1011" s="212"/>
      <c r="F1011" s="359"/>
      <c r="G1011" s="449"/>
      <c r="H1011" s="453" t="str">
        <f t="shared" si="15"/>
        <v/>
      </c>
    </row>
    <row r="1012" spans="2:8" x14ac:dyDescent="0.25">
      <c r="B1012" s="356"/>
      <c r="C1012" s="393" t="str">
        <f>IFERROR(IF(ISBLANK(B1012),"",IFERROR(_xlfn.XLOOKUP(B1012,'First-Tier Entities'!B:B,'First-Tier Entities'!C:C),IFERROR(_xlfn.XLOOKUP(""&amp;'Distribution Reporting'!B1012,'Distribution Reporting'!D:D,'Distribution Reporting'!E:E),_xlfn.XLOOKUP(""&amp;B1012,'Downstream Obligations'!D:D,'Downstream Obligations'!E:E)))),"")</f>
        <v/>
      </c>
      <c r="D1012" s="394" t="str">
        <f>IF(ISBLANK(B1012),"",IF(NOT(LEFT(B1012)="D"),"D","")&amp;B1012&amp;"."&amp;COUNTIF(B$3:B1011,B1012)+1)</f>
        <v/>
      </c>
      <c r="E1012" s="212"/>
      <c r="F1012" s="359"/>
      <c r="G1012" s="449"/>
      <c r="H1012" s="453" t="str">
        <f t="shared" si="15"/>
        <v/>
      </c>
    </row>
    <row r="1013" spans="2:8" x14ac:dyDescent="0.25">
      <c r="B1013" s="356"/>
      <c r="C1013" s="393" t="str">
        <f>IFERROR(IF(ISBLANK(B1013),"",IFERROR(_xlfn.XLOOKUP(B1013,'First-Tier Entities'!B:B,'First-Tier Entities'!C:C),IFERROR(_xlfn.XLOOKUP(""&amp;'Distribution Reporting'!B1013,'Distribution Reporting'!D:D,'Distribution Reporting'!E:E),_xlfn.XLOOKUP(""&amp;B1013,'Downstream Obligations'!D:D,'Downstream Obligations'!E:E)))),"")</f>
        <v/>
      </c>
      <c r="D1013" s="394" t="str">
        <f>IF(ISBLANK(B1013),"",IF(NOT(LEFT(B1013)="D"),"D","")&amp;B1013&amp;"."&amp;COUNTIF(B$3:B1012,B1013)+1)</f>
        <v/>
      </c>
      <c r="E1013" s="212"/>
      <c r="F1013" s="359"/>
      <c r="G1013" s="449"/>
      <c r="H1013" s="453" t="str">
        <f t="shared" si="15"/>
        <v/>
      </c>
    </row>
    <row r="1014" spans="2:8" x14ac:dyDescent="0.25">
      <c r="B1014" s="356"/>
      <c r="C1014" s="393" t="str">
        <f>IFERROR(IF(ISBLANK(B1014),"",IFERROR(_xlfn.XLOOKUP(B1014,'First-Tier Entities'!B:B,'First-Tier Entities'!C:C),IFERROR(_xlfn.XLOOKUP(""&amp;'Distribution Reporting'!B1014,'Distribution Reporting'!D:D,'Distribution Reporting'!E:E),_xlfn.XLOOKUP(""&amp;B1014,'Downstream Obligations'!D:D,'Downstream Obligations'!E:E)))),"")</f>
        <v/>
      </c>
      <c r="D1014" s="394" t="str">
        <f>IF(ISBLANK(B1014),"",IF(NOT(LEFT(B1014)="D"),"D","")&amp;B1014&amp;"."&amp;COUNTIF(B$3:B1013,B1014)+1)</f>
        <v/>
      </c>
      <c r="E1014" s="212"/>
      <c r="F1014" s="359"/>
      <c r="G1014" s="449"/>
      <c r="H1014" s="453" t="str">
        <f t="shared" si="15"/>
        <v/>
      </c>
    </row>
    <row r="1015" spans="2:8" x14ac:dyDescent="0.25">
      <c r="B1015" s="356"/>
      <c r="C1015" s="393" t="str">
        <f>IFERROR(IF(ISBLANK(B1015),"",IFERROR(_xlfn.XLOOKUP(B1015,'First-Tier Entities'!B:B,'First-Tier Entities'!C:C),IFERROR(_xlfn.XLOOKUP(""&amp;'Distribution Reporting'!B1015,'Distribution Reporting'!D:D,'Distribution Reporting'!E:E),_xlfn.XLOOKUP(""&amp;B1015,'Downstream Obligations'!D:D,'Downstream Obligations'!E:E)))),"")</f>
        <v/>
      </c>
      <c r="D1015" s="394" t="str">
        <f>IF(ISBLANK(B1015),"",IF(NOT(LEFT(B1015)="D"),"D","")&amp;B1015&amp;"."&amp;COUNTIF(B$3:B1014,B1015)+1)</f>
        <v/>
      </c>
      <c r="E1015" s="212"/>
      <c r="F1015" s="359"/>
      <c r="G1015" s="449"/>
      <c r="H1015" s="453" t="str">
        <f t="shared" si="15"/>
        <v/>
      </c>
    </row>
    <row r="1016" spans="2:8" x14ac:dyDescent="0.25">
      <c r="B1016" s="356"/>
      <c r="C1016" s="393" t="str">
        <f>IFERROR(IF(ISBLANK(B1016),"",IFERROR(_xlfn.XLOOKUP(B1016,'First-Tier Entities'!B:B,'First-Tier Entities'!C:C),IFERROR(_xlfn.XLOOKUP(""&amp;'Distribution Reporting'!B1016,'Distribution Reporting'!D:D,'Distribution Reporting'!E:E),_xlfn.XLOOKUP(""&amp;B1016,'Downstream Obligations'!D:D,'Downstream Obligations'!E:E)))),"")</f>
        <v/>
      </c>
      <c r="D1016" s="394" t="str">
        <f>IF(ISBLANK(B1016),"",IF(NOT(LEFT(B1016)="D"),"D","")&amp;B1016&amp;"."&amp;COUNTIF(B$3:B1015,B1016)+1)</f>
        <v/>
      </c>
      <c r="E1016" s="212"/>
      <c r="F1016" s="359"/>
      <c r="G1016" s="449"/>
      <c r="H1016" s="453" t="str">
        <f t="shared" si="15"/>
        <v/>
      </c>
    </row>
    <row r="1017" spans="2:8" x14ac:dyDescent="0.25">
      <c r="B1017" s="356"/>
      <c r="C1017" s="393" t="str">
        <f>IFERROR(IF(ISBLANK(B1017),"",IFERROR(_xlfn.XLOOKUP(B1017,'First-Tier Entities'!B:B,'First-Tier Entities'!C:C),IFERROR(_xlfn.XLOOKUP(""&amp;'Distribution Reporting'!B1017,'Distribution Reporting'!D:D,'Distribution Reporting'!E:E),_xlfn.XLOOKUP(""&amp;B1017,'Downstream Obligations'!D:D,'Downstream Obligations'!E:E)))),"")</f>
        <v/>
      </c>
      <c r="D1017" s="394" t="str">
        <f>IF(ISBLANK(B1017),"",IF(NOT(LEFT(B1017)="D"),"D","")&amp;B1017&amp;"."&amp;COUNTIF(B$3:B1016,B1017)+1)</f>
        <v/>
      </c>
      <c r="E1017" s="212"/>
      <c r="F1017" s="359"/>
      <c r="G1017" s="449"/>
      <c r="H1017" s="453" t="str">
        <f t="shared" si="15"/>
        <v/>
      </c>
    </row>
    <row r="1018" spans="2:8" x14ac:dyDescent="0.25">
      <c r="B1018" s="356"/>
      <c r="C1018" s="393" t="str">
        <f>IFERROR(IF(ISBLANK(B1018),"",IFERROR(_xlfn.XLOOKUP(B1018,'First-Tier Entities'!B:B,'First-Tier Entities'!C:C),IFERROR(_xlfn.XLOOKUP(""&amp;'Distribution Reporting'!B1018,'Distribution Reporting'!D:D,'Distribution Reporting'!E:E),_xlfn.XLOOKUP(""&amp;B1018,'Downstream Obligations'!D:D,'Downstream Obligations'!E:E)))),"")</f>
        <v/>
      </c>
      <c r="D1018" s="394" t="str">
        <f>IF(ISBLANK(B1018),"",IF(NOT(LEFT(B1018)="D"),"D","")&amp;B1018&amp;"."&amp;COUNTIF(B$3:B1017,B1018)+1)</f>
        <v/>
      </c>
      <c r="E1018" s="212"/>
      <c r="F1018" s="359"/>
      <c r="G1018" s="449"/>
      <c r="H1018" s="453" t="str">
        <f t="shared" si="15"/>
        <v/>
      </c>
    </row>
    <row r="1019" spans="2:8" x14ac:dyDescent="0.25">
      <c r="B1019" s="356"/>
      <c r="C1019" s="393" t="str">
        <f>IFERROR(IF(ISBLANK(B1019),"",IFERROR(_xlfn.XLOOKUP(B1019,'First-Tier Entities'!B:B,'First-Tier Entities'!C:C),IFERROR(_xlfn.XLOOKUP(""&amp;'Distribution Reporting'!B1019,'Distribution Reporting'!D:D,'Distribution Reporting'!E:E),_xlfn.XLOOKUP(""&amp;B1019,'Downstream Obligations'!D:D,'Downstream Obligations'!E:E)))),"")</f>
        <v/>
      </c>
      <c r="D1019" s="394" t="str">
        <f>IF(ISBLANK(B1019),"",IF(NOT(LEFT(B1019)="D"),"D","")&amp;B1019&amp;"."&amp;COUNTIF(B$3:B1018,B1019)+1)</f>
        <v/>
      </c>
      <c r="E1019" s="212"/>
      <c r="F1019" s="359"/>
      <c r="G1019" s="449"/>
      <c r="H1019" s="453" t="str">
        <f t="shared" si="15"/>
        <v/>
      </c>
    </row>
    <row r="1020" spans="2:8" x14ac:dyDescent="0.25">
      <c r="B1020" s="356"/>
      <c r="C1020" s="393" t="str">
        <f>IFERROR(IF(ISBLANK(B1020),"",IFERROR(_xlfn.XLOOKUP(B1020,'First-Tier Entities'!B:B,'First-Tier Entities'!C:C),IFERROR(_xlfn.XLOOKUP(""&amp;'Distribution Reporting'!B1020,'Distribution Reporting'!D:D,'Distribution Reporting'!E:E),_xlfn.XLOOKUP(""&amp;B1020,'Downstream Obligations'!D:D,'Downstream Obligations'!E:E)))),"")</f>
        <v/>
      </c>
      <c r="D1020" s="394" t="str">
        <f>IF(ISBLANK(B1020),"",IF(NOT(LEFT(B1020)="D"),"D","")&amp;B1020&amp;"."&amp;COUNTIF(B$3:B1019,B1020)+1)</f>
        <v/>
      </c>
      <c r="E1020" s="212"/>
      <c r="F1020" s="359"/>
      <c r="G1020" s="449"/>
      <c r="H1020" s="453" t="str">
        <f t="shared" si="15"/>
        <v/>
      </c>
    </row>
    <row r="1021" spans="2:8" x14ac:dyDescent="0.25">
      <c r="B1021" s="356"/>
      <c r="C1021" s="393" t="str">
        <f>IFERROR(IF(ISBLANK(B1021),"",IFERROR(_xlfn.XLOOKUP(B1021,'First-Tier Entities'!B:B,'First-Tier Entities'!C:C),IFERROR(_xlfn.XLOOKUP(""&amp;'Distribution Reporting'!B1021,'Distribution Reporting'!D:D,'Distribution Reporting'!E:E),_xlfn.XLOOKUP(""&amp;B1021,'Downstream Obligations'!D:D,'Downstream Obligations'!E:E)))),"")</f>
        <v/>
      </c>
      <c r="D1021" s="394" t="str">
        <f>IF(ISBLANK(B1021),"",IF(NOT(LEFT(B1021)="D"),"D","")&amp;B1021&amp;"."&amp;COUNTIF(B$3:B1020,B1021)+1)</f>
        <v/>
      </c>
      <c r="E1021" s="212"/>
      <c r="F1021" s="359"/>
      <c r="G1021" s="449"/>
      <c r="H1021" s="453" t="str">
        <f t="shared" si="15"/>
        <v/>
      </c>
    </row>
    <row r="1022" spans="2:8" x14ac:dyDescent="0.25">
      <c r="B1022" s="356"/>
      <c r="C1022" s="393" t="str">
        <f>IFERROR(IF(ISBLANK(B1022),"",IFERROR(_xlfn.XLOOKUP(B1022,'First-Tier Entities'!B:B,'First-Tier Entities'!C:C),IFERROR(_xlfn.XLOOKUP(""&amp;'Distribution Reporting'!B1022,'Distribution Reporting'!D:D,'Distribution Reporting'!E:E),_xlfn.XLOOKUP(""&amp;B1022,'Downstream Obligations'!D:D,'Downstream Obligations'!E:E)))),"")</f>
        <v/>
      </c>
      <c r="D1022" s="394" t="str">
        <f>IF(ISBLANK(B1022),"",IF(NOT(LEFT(B1022)="D"),"D","")&amp;B1022&amp;"."&amp;COUNTIF(B$3:B1021,B1022)+1)</f>
        <v/>
      </c>
      <c r="E1022" s="212"/>
      <c r="F1022" s="359"/>
      <c r="G1022" s="449"/>
      <c r="H1022" s="453" t="str">
        <f t="shared" si="15"/>
        <v/>
      </c>
    </row>
    <row r="1023" spans="2:8" x14ac:dyDescent="0.25">
      <c r="B1023" s="356"/>
      <c r="C1023" s="393" t="str">
        <f>IFERROR(IF(ISBLANK(B1023),"",IFERROR(_xlfn.XLOOKUP(B1023,'First-Tier Entities'!B:B,'First-Tier Entities'!C:C),IFERROR(_xlfn.XLOOKUP(""&amp;'Distribution Reporting'!B1023,'Distribution Reporting'!D:D,'Distribution Reporting'!E:E),_xlfn.XLOOKUP(""&amp;B1023,'Downstream Obligations'!D:D,'Downstream Obligations'!E:E)))),"")</f>
        <v/>
      </c>
      <c r="D1023" s="394" t="str">
        <f>IF(ISBLANK(B1023),"",IF(NOT(LEFT(B1023)="D"),"D","")&amp;B1023&amp;"."&amp;COUNTIF(B$3:B1022,B1023)+1)</f>
        <v/>
      </c>
      <c r="E1023" s="212"/>
      <c r="F1023" s="359"/>
      <c r="G1023" s="449"/>
      <c r="H1023" s="453" t="str">
        <f t="shared" si="15"/>
        <v/>
      </c>
    </row>
    <row r="1024" spans="2:8" x14ac:dyDescent="0.25">
      <c r="B1024" s="356"/>
      <c r="C1024" s="393" t="str">
        <f>IFERROR(IF(ISBLANK(B1024),"",IFERROR(_xlfn.XLOOKUP(B1024,'First-Tier Entities'!B:B,'First-Tier Entities'!C:C),IFERROR(_xlfn.XLOOKUP(""&amp;'Distribution Reporting'!B1024,'Distribution Reporting'!D:D,'Distribution Reporting'!E:E),_xlfn.XLOOKUP(""&amp;B1024,'Downstream Obligations'!D:D,'Downstream Obligations'!E:E)))),"")</f>
        <v/>
      </c>
      <c r="D1024" s="394" t="str">
        <f>IF(ISBLANK(B1024),"",IF(NOT(LEFT(B1024)="D"),"D","")&amp;B1024&amp;"."&amp;COUNTIF(B$3:B1023,B1024)+1)</f>
        <v/>
      </c>
      <c r="E1024" s="212"/>
      <c r="F1024" s="359"/>
      <c r="G1024" s="449"/>
      <c r="H1024" s="453" t="str">
        <f t="shared" si="15"/>
        <v/>
      </c>
    </row>
    <row r="1025" spans="2:8" x14ac:dyDescent="0.25">
      <c r="B1025" s="356"/>
      <c r="C1025" s="393" t="str">
        <f>IFERROR(IF(ISBLANK(B1025),"",IFERROR(_xlfn.XLOOKUP(B1025,'First-Tier Entities'!B:B,'First-Tier Entities'!C:C),IFERROR(_xlfn.XLOOKUP(""&amp;'Distribution Reporting'!B1025,'Distribution Reporting'!D:D,'Distribution Reporting'!E:E),_xlfn.XLOOKUP(""&amp;B1025,'Downstream Obligations'!D:D,'Downstream Obligations'!E:E)))),"")</f>
        <v/>
      </c>
      <c r="D1025" s="394" t="str">
        <f>IF(ISBLANK(B1025),"",IF(NOT(LEFT(B1025)="D"),"D","")&amp;B1025&amp;"."&amp;COUNTIF(B$3:B1024,B1025)+1)</f>
        <v/>
      </c>
      <c r="E1025" s="212"/>
      <c r="F1025" s="359"/>
      <c r="G1025" s="449"/>
      <c r="H1025" s="453" t="str">
        <f t="shared" si="15"/>
        <v/>
      </c>
    </row>
    <row r="1026" spans="2:8" x14ac:dyDescent="0.25">
      <c r="B1026" s="356"/>
      <c r="C1026" s="393" t="str">
        <f>IFERROR(IF(ISBLANK(B1026),"",IFERROR(_xlfn.XLOOKUP(B1026,'First-Tier Entities'!B:B,'First-Tier Entities'!C:C),IFERROR(_xlfn.XLOOKUP(""&amp;'Distribution Reporting'!B1026,'Distribution Reporting'!D:D,'Distribution Reporting'!E:E),_xlfn.XLOOKUP(""&amp;B1026,'Downstream Obligations'!D:D,'Downstream Obligations'!E:E)))),"")</f>
        <v/>
      </c>
      <c r="D1026" s="394" t="str">
        <f>IF(ISBLANK(B1026),"",IF(NOT(LEFT(B1026)="D"),"D","")&amp;B1026&amp;"."&amp;COUNTIF(B$3:B1025,B1026)+1)</f>
        <v/>
      </c>
      <c r="E1026" s="212"/>
      <c r="F1026" s="359"/>
      <c r="G1026" s="449"/>
      <c r="H1026" s="453" t="str">
        <f t="shared" si="15"/>
        <v/>
      </c>
    </row>
    <row r="1027" spans="2:8" x14ac:dyDescent="0.25">
      <c r="B1027" s="356"/>
      <c r="C1027" s="393" t="str">
        <f>IFERROR(IF(ISBLANK(B1027),"",IFERROR(_xlfn.XLOOKUP(B1027,'First-Tier Entities'!B:B,'First-Tier Entities'!C:C),IFERROR(_xlfn.XLOOKUP(""&amp;'Distribution Reporting'!B1027,'Distribution Reporting'!D:D,'Distribution Reporting'!E:E),_xlfn.XLOOKUP(""&amp;B1027,'Downstream Obligations'!D:D,'Downstream Obligations'!E:E)))),"")</f>
        <v/>
      </c>
      <c r="D1027" s="394" t="str">
        <f>IF(ISBLANK(B1027),"",IF(NOT(LEFT(B1027)="D"),"D","")&amp;B1027&amp;"."&amp;COUNTIF(B$3:B1026,B1027)+1)</f>
        <v/>
      </c>
      <c r="E1027" s="212"/>
      <c r="F1027" s="359"/>
      <c r="G1027" s="449"/>
      <c r="H1027" s="453" t="str">
        <f t="shared" si="15"/>
        <v/>
      </c>
    </row>
    <row r="1028" spans="2:8" x14ac:dyDescent="0.25">
      <c r="B1028" s="356"/>
      <c r="C1028" s="393" t="str">
        <f>IFERROR(IF(ISBLANK(B1028),"",IFERROR(_xlfn.XLOOKUP(B1028,'First-Tier Entities'!B:B,'First-Tier Entities'!C:C),IFERROR(_xlfn.XLOOKUP(""&amp;'Distribution Reporting'!B1028,'Distribution Reporting'!D:D,'Distribution Reporting'!E:E),_xlfn.XLOOKUP(""&amp;B1028,'Downstream Obligations'!D:D,'Downstream Obligations'!E:E)))),"")</f>
        <v/>
      </c>
      <c r="D1028" s="394" t="str">
        <f>IF(ISBLANK(B1028),"",IF(NOT(LEFT(B1028)="D"),"D","")&amp;B1028&amp;"."&amp;COUNTIF(B$3:B1027,B1028)+1)</f>
        <v/>
      </c>
      <c r="E1028" s="212"/>
      <c r="F1028" s="359"/>
      <c r="G1028" s="449"/>
      <c r="H1028" s="453" t="str">
        <f t="shared" ref="H1028:H1091" si="16">IF(ISBLANK(G1028),"",G1028-SUMIF(B:B,D1028,G:G))</f>
        <v/>
      </c>
    </row>
    <row r="1029" spans="2:8" x14ac:dyDescent="0.25">
      <c r="B1029" s="356"/>
      <c r="C1029" s="393" t="str">
        <f>IFERROR(IF(ISBLANK(B1029),"",IFERROR(_xlfn.XLOOKUP(B1029,'First-Tier Entities'!B:B,'First-Tier Entities'!C:C),IFERROR(_xlfn.XLOOKUP(""&amp;'Distribution Reporting'!B1029,'Distribution Reporting'!D:D,'Distribution Reporting'!E:E),_xlfn.XLOOKUP(""&amp;B1029,'Downstream Obligations'!D:D,'Downstream Obligations'!E:E)))),"")</f>
        <v/>
      </c>
      <c r="D1029" s="394" t="str">
        <f>IF(ISBLANK(B1029),"",IF(NOT(LEFT(B1029)="D"),"D","")&amp;B1029&amp;"."&amp;COUNTIF(B$3:B1028,B1029)+1)</f>
        <v/>
      </c>
      <c r="E1029" s="212"/>
      <c r="F1029" s="359"/>
      <c r="G1029" s="449"/>
      <c r="H1029" s="453" t="str">
        <f t="shared" si="16"/>
        <v/>
      </c>
    </row>
    <row r="1030" spans="2:8" x14ac:dyDescent="0.25">
      <c r="B1030" s="356"/>
      <c r="C1030" s="393" t="str">
        <f>IFERROR(IF(ISBLANK(B1030),"",IFERROR(_xlfn.XLOOKUP(B1030,'First-Tier Entities'!B:B,'First-Tier Entities'!C:C),IFERROR(_xlfn.XLOOKUP(""&amp;'Distribution Reporting'!B1030,'Distribution Reporting'!D:D,'Distribution Reporting'!E:E),_xlfn.XLOOKUP(""&amp;B1030,'Downstream Obligations'!D:D,'Downstream Obligations'!E:E)))),"")</f>
        <v/>
      </c>
      <c r="D1030" s="394" t="str">
        <f>IF(ISBLANK(B1030),"",IF(NOT(LEFT(B1030)="D"),"D","")&amp;B1030&amp;"."&amp;COUNTIF(B$3:B1029,B1030)+1)</f>
        <v/>
      </c>
      <c r="E1030" s="212"/>
      <c r="F1030" s="359"/>
      <c r="G1030" s="449"/>
      <c r="H1030" s="453" t="str">
        <f t="shared" si="16"/>
        <v/>
      </c>
    </row>
    <row r="1031" spans="2:8" x14ac:dyDescent="0.25">
      <c r="B1031" s="356"/>
      <c r="C1031" s="393" t="str">
        <f>IFERROR(IF(ISBLANK(B1031),"",IFERROR(_xlfn.XLOOKUP(B1031,'First-Tier Entities'!B:B,'First-Tier Entities'!C:C),IFERROR(_xlfn.XLOOKUP(""&amp;'Distribution Reporting'!B1031,'Distribution Reporting'!D:D,'Distribution Reporting'!E:E),_xlfn.XLOOKUP(""&amp;B1031,'Downstream Obligations'!D:D,'Downstream Obligations'!E:E)))),"")</f>
        <v/>
      </c>
      <c r="D1031" s="394" t="str">
        <f>IF(ISBLANK(B1031),"",IF(NOT(LEFT(B1031)="D"),"D","")&amp;B1031&amp;"."&amp;COUNTIF(B$3:B1030,B1031)+1)</f>
        <v/>
      </c>
      <c r="E1031" s="212"/>
      <c r="F1031" s="359"/>
      <c r="G1031" s="449"/>
      <c r="H1031" s="453" t="str">
        <f t="shared" si="16"/>
        <v/>
      </c>
    </row>
    <row r="1032" spans="2:8" x14ac:dyDescent="0.25">
      <c r="B1032" s="356"/>
      <c r="C1032" s="393" t="str">
        <f>IFERROR(IF(ISBLANK(B1032),"",IFERROR(_xlfn.XLOOKUP(B1032,'First-Tier Entities'!B:B,'First-Tier Entities'!C:C),IFERROR(_xlfn.XLOOKUP(""&amp;'Distribution Reporting'!B1032,'Distribution Reporting'!D:D,'Distribution Reporting'!E:E),_xlfn.XLOOKUP(""&amp;B1032,'Downstream Obligations'!D:D,'Downstream Obligations'!E:E)))),"")</f>
        <v/>
      </c>
      <c r="D1032" s="394" t="str">
        <f>IF(ISBLANK(B1032),"",IF(NOT(LEFT(B1032)="D"),"D","")&amp;B1032&amp;"."&amp;COUNTIF(B$3:B1031,B1032)+1)</f>
        <v/>
      </c>
      <c r="E1032" s="212"/>
      <c r="F1032" s="359"/>
      <c r="G1032" s="449"/>
      <c r="H1032" s="453" t="str">
        <f t="shared" si="16"/>
        <v/>
      </c>
    </row>
    <row r="1033" spans="2:8" x14ac:dyDescent="0.25">
      <c r="B1033" s="356"/>
      <c r="C1033" s="393" t="str">
        <f>IFERROR(IF(ISBLANK(B1033),"",IFERROR(_xlfn.XLOOKUP(B1033,'First-Tier Entities'!B:B,'First-Tier Entities'!C:C),IFERROR(_xlfn.XLOOKUP(""&amp;'Distribution Reporting'!B1033,'Distribution Reporting'!D:D,'Distribution Reporting'!E:E),_xlfn.XLOOKUP(""&amp;B1033,'Downstream Obligations'!D:D,'Downstream Obligations'!E:E)))),"")</f>
        <v/>
      </c>
      <c r="D1033" s="394" t="str">
        <f>IF(ISBLANK(B1033),"",IF(NOT(LEFT(B1033)="D"),"D","")&amp;B1033&amp;"."&amp;COUNTIF(B$3:B1032,B1033)+1)</f>
        <v/>
      </c>
      <c r="E1033" s="212"/>
      <c r="F1033" s="359"/>
      <c r="G1033" s="449"/>
      <c r="H1033" s="453" t="str">
        <f t="shared" si="16"/>
        <v/>
      </c>
    </row>
    <row r="1034" spans="2:8" x14ac:dyDescent="0.25">
      <c r="B1034" s="356"/>
      <c r="C1034" s="393" t="str">
        <f>IFERROR(IF(ISBLANK(B1034),"",IFERROR(_xlfn.XLOOKUP(B1034,'First-Tier Entities'!B:B,'First-Tier Entities'!C:C),IFERROR(_xlfn.XLOOKUP(""&amp;'Distribution Reporting'!B1034,'Distribution Reporting'!D:D,'Distribution Reporting'!E:E),_xlfn.XLOOKUP(""&amp;B1034,'Downstream Obligations'!D:D,'Downstream Obligations'!E:E)))),"")</f>
        <v/>
      </c>
      <c r="D1034" s="394" t="str">
        <f>IF(ISBLANK(B1034),"",IF(NOT(LEFT(B1034)="D"),"D","")&amp;B1034&amp;"."&amp;COUNTIF(B$3:B1033,B1034)+1)</f>
        <v/>
      </c>
      <c r="E1034" s="212"/>
      <c r="F1034" s="359"/>
      <c r="G1034" s="449"/>
      <c r="H1034" s="453" t="str">
        <f t="shared" si="16"/>
        <v/>
      </c>
    </row>
    <row r="1035" spans="2:8" x14ac:dyDescent="0.25">
      <c r="B1035" s="356"/>
      <c r="C1035" s="393" t="str">
        <f>IFERROR(IF(ISBLANK(B1035),"",IFERROR(_xlfn.XLOOKUP(B1035,'First-Tier Entities'!B:B,'First-Tier Entities'!C:C),IFERROR(_xlfn.XLOOKUP(""&amp;'Distribution Reporting'!B1035,'Distribution Reporting'!D:D,'Distribution Reporting'!E:E),_xlfn.XLOOKUP(""&amp;B1035,'Downstream Obligations'!D:D,'Downstream Obligations'!E:E)))),"")</f>
        <v/>
      </c>
      <c r="D1035" s="394" t="str">
        <f>IF(ISBLANK(B1035),"",IF(NOT(LEFT(B1035)="D"),"D","")&amp;B1035&amp;"."&amp;COUNTIF(B$3:B1034,B1035)+1)</f>
        <v/>
      </c>
      <c r="E1035" s="212"/>
      <c r="F1035" s="359"/>
      <c r="G1035" s="449"/>
      <c r="H1035" s="453" t="str">
        <f t="shared" si="16"/>
        <v/>
      </c>
    </row>
    <row r="1036" spans="2:8" x14ac:dyDescent="0.25">
      <c r="B1036" s="356"/>
      <c r="C1036" s="393" t="str">
        <f>IFERROR(IF(ISBLANK(B1036),"",IFERROR(_xlfn.XLOOKUP(B1036,'First-Tier Entities'!B:B,'First-Tier Entities'!C:C),IFERROR(_xlfn.XLOOKUP(""&amp;'Distribution Reporting'!B1036,'Distribution Reporting'!D:D,'Distribution Reporting'!E:E),_xlfn.XLOOKUP(""&amp;B1036,'Downstream Obligations'!D:D,'Downstream Obligations'!E:E)))),"")</f>
        <v/>
      </c>
      <c r="D1036" s="394" t="str">
        <f>IF(ISBLANK(B1036),"",IF(NOT(LEFT(B1036)="D"),"D","")&amp;B1036&amp;"."&amp;COUNTIF(B$3:B1035,B1036)+1)</f>
        <v/>
      </c>
      <c r="E1036" s="212"/>
      <c r="F1036" s="359"/>
      <c r="G1036" s="449"/>
      <c r="H1036" s="453" t="str">
        <f t="shared" si="16"/>
        <v/>
      </c>
    </row>
    <row r="1037" spans="2:8" x14ac:dyDescent="0.25">
      <c r="B1037" s="356"/>
      <c r="C1037" s="393" t="str">
        <f>IFERROR(IF(ISBLANK(B1037),"",IFERROR(_xlfn.XLOOKUP(B1037,'First-Tier Entities'!B:B,'First-Tier Entities'!C:C),IFERROR(_xlfn.XLOOKUP(""&amp;'Distribution Reporting'!B1037,'Distribution Reporting'!D:D,'Distribution Reporting'!E:E),_xlfn.XLOOKUP(""&amp;B1037,'Downstream Obligations'!D:D,'Downstream Obligations'!E:E)))),"")</f>
        <v/>
      </c>
      <c r="D1037" s="394" t="str">
        <f>IF(ISBLANK(B1037),"",IF(NOT(LEFT(B1037)="D"),"D","")&amp;B1037&amp;"."&amp;COUNTIF(B$3:B1036,B1037)+1)</f>
        <v/>
      </c>
      <c r="E1037" s="212"/>
      <c r="F1037" s="359"/>
      <c r="G1037" s="449"/>
      <c r="H1037" s="453" t="str">
        <f t="shared" si="16"/>
        <v/>
      </c>
    </row>
    <row r="1038" spans="2:8" x14ac:dyDescent="0.25">
      <c r="B1038" s="356"/>
      <c r="C1038" s="393" t="str">
        <f>IFERROR(IF(ISBLANK(B1038),"",IFERROR(_xlfn.XLOOKUP(B1038,'First-Tier Entities'!B:B,'First-Tier Entities'!C:C),IFERROR(_xlfn.XLOOKUP(""&amp;'Distribution Reporting'!B1038,'Distribution Reporting'!D:D,'Distribution Reporting'!E:E),_xlfn.XLOOKUP(""&amp;B1038,'Downstream Obligations'!D:D,'Downstream Obligations'!E:E)))),"")</f>
        <v/>
      </c>
      <c r="D1038" s="394" t="str">
        <f>IF(ISBLANK(B1038),"",IF(NOT(LEFT(B1038)="D"),"D","")&amp;B1038&amp;"."&amp;COUNTIF(B$3:B1037,B1038)+1)</f>
        <v/>
      </c>
      <c r="E1038" s="212"/>
      <c r="F1038" s="359"/>
      <c r="G1038" s="449"/>
      <c r="H1038" s="453" t="str">
        <f t="shared" si="16"/>
        <v/>
      </c>
    </row>
    <row r="1039" spans="2:8" x14ac:dyDescent="0.25">
      <c r="B1039" s="356"/>
      <c r="C1039" s="393" t="str">
        <f>IFERROR(IF(ISBLANK(B1039),"",IFERROR(_xlfn.XLOOKUP(B1039,'First-Tier Entities'!B:B,'First-Tier Entities'!C:C),IFERROR(_xlfn.XLOOKUP(""&amp;'Distribution Reporting'!B1039,'Distribution Reporting'!D:D,'Distribution Reporting'!E:E),_xlfn.XLOOKUP(""&amp;B1039,'Downstream Obligations'!D:D,'Downstream Obligations'!E:E)))),"")</f>
        <v/>
      </c>
      <c r="D1039" s="394" t="str">
        <f>IF(ISBLANK(B1039),"",IF(NOT(LEFT(B1039)="D"),"D","")&amp;B1039&amp;"."&amp;COUNTIF(B$3:B1038,B1039)+1)</f>
        <v/>
      </c>
      <c r="E1039" s="212"/>
      <c r="F1039" s="359"/>
      <c r="G1039" s="449"/>
      <c r="H1039" s="453" t="str">
        <f t="shared" si="16"/>
        <v/>
      </c>
    </row>
    <row r="1040" spans="2:8" x14ac:dyDescent="0.25">
      <c r="B1040" s="356"/>
      <c r="C1040" s="393" t="str">
        <f>IFERROR(IF(ISBLANK(B1040),"",IFERROR(_xlfn.XLOOKUP(B1040,'First-Tier Entities'!B:B,'First-Tier Entities'!C:C),IFERROR(_xlfn.XLOOKUP(""&amp;'Distribution Reporting'!B1040,'Distribution Reporting'!D:D,'Distribution Reporting'!E:E),_xlfn.XLOOKUP(""&amp;B1040,'Downstream Obligations'!D:D,'Downstream Obligations'!E:E)))),"")</f>
        <v/>
      </c>
      <c r="D1040" s="394" t="str">
        <f>IF(ISBLANK(B1040),"",IF(NOT(LEFT(B1040)="D"),"D","")&amp;B1040&amp;"."&amp;COUNTIF(B$3:B1039,B1040)+1)</f>
        <v/>
      </c>
      <c r="E1040" s="212"/>
      <c r="F1040" s="359"/>
      <c r="G1040" s="449"/>
      <c r="H1040" s="453" t="str">
        <f t="shared" si="16"/>
        <v/>
      </c>
    </row>
    <row r="1041" spans="2:8" x14ac:dyDescent="0.25">
      <c r="B1041" s="356"/>
      <c r="C1041" s="393" t="str">
        <f>IFERROR(IF(ISBLANK(B1041),"",IFERROR(_xlfn.XLOOKUP(B1041,'First-Tier Entities'!B:B,'First-Tier Entities'!C:C),IFERROR(_xlfn.XLOOKUP(""&amp;'Distribution Reporting'!B1041,'Distribution Reporting'!D:D,'Distribution Reporting'!E:E),_xlfn.XLOOKUP(""&amp;B1041,'Downstream Obligations'!D:D,'Downstream Obligations'!E:E)))),"")</f>
        <v/>
      </c>
      <c r="D1041" s="394" t="str">
        <f>IF(ISBLANK(B1041),"",IF(NOT(LEFT(B1041)="D"),"D","")&amp;B1041&amp;"."&amp;COUNTIF(B$3:B1040,B1041)+1)</f>
        <v/>
      </c>
      <c r="E1041" s="212"/>
      <c r="F1041" s="359"/>
      <c r="G1041" s="449"/>
      <c r="H1041" s="453" t="str">
        <f t="shared" si="16"/>
        <v/>
      </c>
    </row>
    <row r="1042" spans="2:8" x14ac:dyDescent="0.25">
      <c r="B1042" s="356"/>
      <c r="C1042" s="393" t="str">
        <f>IFERROR(IF(ISBLANK(B1042),"",IFERROR(_xlfn.XLOOKUP(B1042,'First-Tier Entities'!B:B,'First-Tier Entities'!C:C),IFERROR(_xlfn.XLOOKUP(""&amp;'Distribution Reporting'!B1042,'Distribution Reporting'!D:D,'Distribution Reporting'!E:E),_xlfn.XLOOKUP(""&amp;B1042,'Downstream Obligations'!D:D,'Downstream Obligations'!E:E)))),"")</f>
        <v/>
      </c>
      <c r="D1042" s="394" t="str">
        <f>IF(ISBLANK(B1042),"",IF(NOT(LEFT(B1042)="D"),"D","")&amp;B1042&amp;"."&amp;COUNTIF(B$3:B1041,B1042)+1)</f>
        <v/>
      </c>
      <c r="E1042" s="212"/>
      <c r="F1042" s="359"/>
      <c r="G1042" s="449"/>
      <c r="H1042" s="453" t="str">
        <f t="shared" si="16"/>
        <v/>
      </c>
    </row>
    <row r="1043" spans="2:8" x14ac:dyDescent="0.25">
      <c r="B1043" s="356"/>
      <c r="C1043" s="393" t="str">
        <f>IFERROR(IF(ISBLANK(B1043),"",IFERROR(_xlfn.XLOOKUP(B1043,'First-Tier Entities'!B:B,'First-Tier Entities'!C:C),IFERROR(_xlfn.XLOOKUP(""&amp;'Distribution Reporting'!B1043,'Distribution Reporting'!D:D,'Distribution Reporting'!E:E),_xlfn.XLOOKUP(""&amp;B1043,'Downstream Obligations'!D:D,'Downstream Obligations'!E:E)))),"")</f>
        <v/>
      </c>
      <c r="D1043" s="394" t="str">
        <f>IF(ISBLANK(B1043),"",IF(NOT(LEFT(B1043)="D"),"D","")&amp;B1043&amp;"."&amp;COUNTIF(B$3:B1042,B1043)+1)</f>
        <v/>
      </c>
      <c r="E1043" s="212"/>
      <c r="F1043" s="359"/>
      <c r="G1043" s="449"/>
      <c r="H1043" s="453" t="str">
        <f t="shared" si="16"/>
        <v/>
      </c>
    </row>
    <row r="1044" spans="2:8" x14ac:dyDescent="0.25">
      <c r="B1044" s="356"/>
      <c r="C1044" s="393" t="str">
        <f>IFERROR(IF(ISBLANK(B1044),"",IFERROR(_xlfn.XLOOKUP(B1044,'First-Tier Entities'!B:B,'First-Tier Entities'!C:C),IFERROR(_xlfn.XLOOKUP(""&amp;'Distribution Reporting'!B1044,'Distribution Reporting'!D:D,'Distribution Reporting'!E:E),_xlfn.XLOOKUP(""&amp;B1044,'Downstream Obligations'!D:D,'Downstream Obligations'!E:E)))),"")</f>
        <v/>
      </c>
      <c r="D1044" s="394" t="str">
        <f>IF(ISBLANK(B1044),"",IF(NOT(LEFT(B1044)="D"),"D","")&amp;B1044&amp;"."&amp;COUNTIF(B$3:B1043,B1044)+1)</f>
        <v/>
      </c>
      <c r="E1044" s="212"/>
      <c r="F1044" s="359"/>
      <c r="G1044" s="449"/>
      <c r="H1044" s="453" t="str">
        <f t="shared" si="16"/>
        <v/>
      </c>
    </row>
    <row r="1045" spans="2:8" x14ac:dyDescent="0.25">
      <c r="B1045" s="356"/>
      <c r="C1045" s="393" t="str">
        <f>IFERROR(IF(ISBLANK(B1045),"",IFERROR(_xlfn.XLOOKUP(B1045,'First-Tier Entities'!B:B,'First-Tier Entities'!C:C),IFERROR(_xlfn.XLOOKUP(""&amp;'Distribution Reporting'!B1045,'Distribution Reporting'!D:D,'Distribution Reporting'!E:E),_xlfn.XLOOKUP(""&amp;B1045,'Downstream Obligations'!D:D,'Downstream Obligations'!E:E)))),"")</f>
        <v/>
      </c>
      <c r="D1045" s="394" t="str">
        <f>IF(ISBLANK(B1045),"",IF(NOT(LEFT(B1045)="D"),"D","")&amp;B1045&amp;"."&amp;COUNTIF(B$3:B1044,B1045)+1)</f>
        <v/>
      </c>
      <c r="E1045" s="212"/>
      <c r="F1045" s="359"/>
      <c r="G1045" s="449"/>
      <c r="H1045" s="453" t="str">
        <f t="shared" si="16"/>
        <v/>
      </c>
    </row>
    <row r="1046" spans="2:8" x14ac:dyDescent="0.25">
      <c r="B1046" s="356"/>
      <c r="C1046" s="393" t="str">
        <f>IFERROR(IF(ISBLANK(B1046),"",IFERROR(_xlfn.XLOOKUP(B1046,'First-Tier Entities'!B:B,'First-Tier Entities'!C:C),IFERROR(_xlfn.XLOOKUP(""&amp;'Distribution Reporting'!B1046,'Distribution Reporting'!D:D,'Distribution Reporting'!E:E),_xlfn.XLOOKUP(""&amp;B1046,'Downstream Obligations'!D:D,'Downstream Obligations'!E:E)))),"")</f>
        <v/>
      </c>
      <c r="D1046" s="394" t="str">
        <f>IF(ISBLANK(B1046),"",IF(NOT(LEFT(B1046)="D"),"D","")&amp;B1046&amp;"."&amp;COUNTIF(B$3:B1045,B1046)+1)</f>
        <v/>
      </c>
      <c r="E1046" s="212"/>
      <c r="F1046" s="359"/>
      <c r="G1046" s="449"/>
      <c r="H1046" s="453" t="str">
        <f t="shared" si="16"/>
        <v/>
      </c>
    </row>
    <row r="1047" spans="2:8" x14ac:dyDescent="0.25">
      <c r="B1047" s="356"/>
      <c r="C1047" s="393" t="str">
        <f>IFERROR(IF(ISBLANK(B1047),"",IFERROR(_xlfn.XLOOKUP(B1047,'First-Tier Entities'!B:B,'First-Tier Entities'!C:C),IFERROR(_xlfn.XLOOKUP(""&amp;'Distribution Reporting'!B1047,'Distribution Reporting'!D:D,'Distribution Reporting'!E:E),_xlfn.XLOOKUP(""&amp;B1047,'Downstream Obligations'!D:D,'Downstream Obligations'!E:E)))),"")</f>
        <v/>
      </c>
      <c r="D1047" s="394" t="str">
        <f>IF(ISBLANK(B1047),"",IF(NOT(LEFT(B1047)="D"),"D","")&amp;B1047&amp;"."&amp;COUNTIF(B$3:B1046,B1047)+1)</f>
        <v/>
      </c>
      <c r="E1047" s="212"/>
      <c r="F1047" s="359"/>
      <c r="G1047" s="449"/>
      <c r="H1047" s="453" t="str">
        <f t="shared" si="16"/>
        <v/>
      </c>
    </row>
    <row r="1048" spans="2:8" x14ac:dyDescent="0.25">
      <c r="B1048" s="356"/>
      <c r="C1048" s="393" t="str">
        <f>IFERROR(IF(ISBLANK(B1048),"",IFERROR(_xlfn.XLOOKUP(B1048,'First-Tier Entities'!B:B,'First-Tier Entities'!C:C),IFERROR(_xlfn.XLOOKUP(""&amp;'Distribution Reporting'!B1048,'Distribution Reporting'!D:D,'Distribution Reporting'!E:E),_xlfn.XLOOKUP(""&amp;B1048,'Downstream Obligations'!D:D,'Downstream Obligations'!E:E)))),"")</f>
        <v/>
      </c>
      <c r="D1048" s="394" t="str">
        <f>IF(ISBLANK(B1048),"",IF(NOT(LEFT(B1048)="D"),"D","")&amp;B1048&amp;"."&amp;COUNTIF(B$3:B1047,B1048)+1)</f>
        <v/>
      </c>
      <c r="E1048" s="212"/>
      <c r="F1048" s="359"/>
      <c r="G1048" s="449"/>
      <c r="H1048" s="453" t="str">
        <f t="shared" si="16"/>
        <v/>
      </c>
    </row>
    <row r="1049" spans="2:8" x14ac:dyDescent="0.25">
      <c r="B1049" s="356"/>
      <c r="C1049" s="393" t="str">
        <f>IFERROR(IF(ISBLANK(B1049),"",IFERROR(_xlfn.XLOOKUP(B1049,'First-Tier Entities'!B:B,'First-Tier Entities'!C:C),IFERROR(_xlfn.XLOOKUP(""&amp;'Distribution Reporting'!B1049,'Distribution Reporting'!D:D,'Distribution Reporting'!E:E),_xlfn.XLOOKUP(""&amp;B1049,'Downstream Obligations'!D:D,'Downstream Obligations'!E:E)))),"")</f>
        <v/>
      </c>
      <c r="D1049" s="394" t="str">
        <f>IF(ISBLANK(B1049),"",IF(NOT(LEFT(B1049)="D"),"D","")&amp;B1049&amp;"."&amp;COUNTIF(B$3:B1048,B1049)+1)</f>
        <v/>
      </c>
      <c r="E1049" s="212"/>
      <c r="F1049" s="359"/>
      <c r="G1049" s="449"/>
      <c r="H1049" s="453" t="str">
        <f t="shared" si="16"/>
        <v/>
      </c>
    </row>
    <row r="1050" spans="2:8" x14ac:dyDescent="0.25">
      <c r="B1050" s="356"/>
      <c r="C1050" s="393" t="str">
        <f>IFERROR(IF(ISBLANK(B1050),"",IFERROR(_xlfn.XLOOKUP(B1050,'First-Tier Entities'!B:B,'First-Tier Entities'!C:C),IFERROR(_xlfn.XLOOKUP(""&amp;'Distribution Reporting'!B1050,'Distribution Reporting'!D:D,'Distribution Reporting'!E:E),_xlfn.XLOOKUP(""&amp;B1050,'Downstream Obligations'!D:D,'Downstream Obligations'!E:E)))),"")</f>
        <v/>
      </c>
      <c r="D1050" s="394" t="str">
        <f>IF(ISBLANK(B1050),"",IF(NOT(LEFT(B1050)="D"),"D","")&amp;B1050&amp;"."&amp;COUNTIF(B$3:B1049,B1050)+1)</f>
        <v/>
      </c>
      <c r="E1050" s="212"/>
      <c r="F1050" s="359"/>
      <c r="G1050" s="449"/>
      <c r="H1050" s="453" t="str">
        <f t="shared" si="16"/>
        <v/>
      </c>
    </row>
    <row r="1051" spans="2:8" x14ac:dyDescent="0.25">
      <c r="B1051" s="356"/>
      <c r="C1051" s="393" t="str">
        <f>IFERROR(IF(ISBLANK(B1051),"",IFERROR(_xlfn.XLOOKUP(B1051,'First-Tier Entities'!B:B,'First-Tier Entities'!C:C),IFERROR(_xlfn.XLOOKUP(""&amp;'Distribution Reporting'!B1051,'Distribution Reporting'!D:D,'Distribution Reporting'!E:E),_xlfn.XLOOKUP(""&amp;B1051,'Downstream Obligations'!D:D,'Downstream Obligations'!E:E)))),"")</f>
        <v/>
      </c>
      <c r="D1051" s="394" t="str">
        <f>IF(ISBLANK(B1051),"",IF(NOT(LEFT(B1051)="D"),"D","")&amp;B1051&amp;"."&amp;COUNTIF(B$3:B1050,B1051)+1)</f>
        <v/>
      </c>
      <c r="E1051" s="212"/>
      <c r="F1051" s="359"/>
      <c r="G1051" s="449"/>
      <c r="H1051" s="453" t="str">
        <f t="shared" si="16"/>
        <v/>
      </c>
    </row>
    <row r="1052" spans="2:8" x14ac:dyDescent="0.25">
      <c r="B1052" s="356"/>
      <c r="C1052" s="393" t="str">
        <f>IFERROR(IF(ISBLANK(B1052),"",IFERROR(_xlfn.XLOOKUP(B1052,'First-Tier Entities'!B:B,'First-Tier Entities'!C:C),IFERROR(_xlfn.XLOOKUP(""&amp;'Distribution Reporting'!B1052,'Distribution Reporting'!D:D,'Distribution Reporting'!E:E),_xlfn.XLOOKUP(""&amp;B1052,'Downstream Obligations'!D:D,'Downstream Obligations'!E:E)))),"")</f>
        <v/>
      </c>
      <c r="D1052" s="394" t="str">
        <f>IF(ISBLANK(B1052),"",IF(NOT(LEFT(B1052)="D"),"D","")&amp;B1052&amp;"."&amp;COUNTIF(B$3:B1051,B1052)+1)</f>
        <v/>
      </c>
      <c r="E1052" s="212"/>
      <c r="F1052" s="359"/>
      <c r="G1052" s="449"/>
      <c r="H1052" s="453" t="str">
        <f t="shared" si="16"/>
        <v/>
      </c>
    </row>
    <row r="1053" spans="2:8" x14ac:dyDescent="0.25">
      <c r="B1053" s="356"/>
      <c r="C1053" s="393" t="str">
        <f>IFERROR(IF(ISBLANK(B1053),"",IFERROR(_xlfn.XLOOKUP(B1053,'First-Tier Entities'!B:B,'First-Tier Entities'!C:C),IFERROR(_xlfn.XLOOKUP(""&amp;'Distribution Reporting'!B1053,'Distribution Reporting'!D:D,'Distribution Reporting'!E:E),_xlfn.XLOOKUP(""&amp;B1053,'Downstream Obligations'!D:D,'Downstream Obligations'!E:E)))),"")</f>
        <v/>
      </c>
      <c r="D1053" s="394" t="str">
        <f>IF(ISBLANK(B1053),"",IF(NOT(LEFT(B1053)="D"),"D","")&amp;B1053&amp;"."&amp;COUNTIF(B$3:B1052,B1053)+1)</f>
        <v/>
      </c>
      <c r="E1053" s="212"/>
      <c r="F1053" s="359"/>
      <c r="G1053" s="449"/>
      <c r="H1053" s="453" t="str">
        <f t="shared" si="16"/>
        <v/>
      </c>
    </row>
    <row r="1054" spans="2:8" x14ac:dyDescent="0.25">
      <c r="B1054" s="356"/>
      <c r="C1054" s="393" t="str">
        <f>IFERROR(IF(ISBLANK(B1054),"",IFERROR(_xlfn.XLOOKUP(B1054,'First-Tier Entities'!B:B,'First-Tier Entities'!C:C),IFERROR(_xlfn.XLOOKUP(""&amp;'Distribution Reporting'!B1054,'Distribution Reporting'!D:D,'Distribution Reporting'!E:E),_xlfn.XLOOKUP(""&amp;B1054,'Downstream Obligations'!D:D,'Downstream Obligations'!E:E)))),"")</f>
        <v/>
      </c>
      <c r="D1054" s="394" t="str">
        <f>IF(ISBLANK(B1054),"",IF(NOT(LEFT(B1054)="D"),"D","")&amp;B1054&amp;"."&amp;COUNTIF(B$3:B1053,B1054)+1)</f>
        <v/>
      </c>
      <c r="E1054" s="212"/>
      <c r="F1054" s="359"/>
      <c r="G1054" s="449"/>
      <c r="H1054" s="453" t="str">
        <f t="shared" si="16"/>
        <v/>
      </c>
    </row>
    <row r="1055" spans="2:8" x14ac:dyDescent="0.25">
      <c r="B1055" s="356"/>
      <c r="C1055" s="393" t="str">
        <f>IFERROR(IF(ISBLANK(B1055),"",IFERROR(_xlfn.XLOOKUP(B1055,'First-Tier Entities'!B:B,'First-Tier Entities'!C:C),IFERROR(_xlfn.XLOOKUP(""&amp;'Distribution Reporting'!B1055,'Distribution Reporting'!D:D,'Distribution Reporting'!E:E),_xlfn.XLOOKUP(""&amp;B1055,'Downstream Obligations'!D:D,'Downstream Obligations'!E:E)))),"")</f>
        <v/>
      </c>
      <c r="D1055" s="394" t="str">
        <f>IF(ISBLANK(B1055),"",IF(NOT(LEFT(B1055)="D"),"D","")&amp;B1055&amp;"."&amp;COUNTIF(B$3:B1054,B1055)+1)</f>
        <v/>
      </c>
      <c r="E1055" s="212"/>
      <c r="F1055" s="359"/>
      <c r="G1055" s="449"/>
      <c r="H1055" s="453" t="str">
        <f t="shared" si="16"/>
        <v/>
      </c>
    </row>
    <row r="1056" spans="2:8" x14ac:dyDescent="0.25">
      <c r="B1056" s="356"/>
      <c r="C1056" s="393" t="str">
        <f>IFERROR(IF(ISBLANK(B1056),"",IFERROR(_xlfn.XLOOKUP(B1056,'First-Tier Entities'!B:B,'First-Tier Entities'!C:C),IFERROR(_xlfn.XLOOKUP(""&amp;'Distribution Reporting'!B1056,'Distribution Reporting'!D:D,'Distribution Reporting'!E:E),_xlfn.XLOOKUP(""&amp;B1056,'Downstream Obligations'!D:D,'Downstream Obligations'!E:E)))),"")</f>
        <v/>
      </c>
      <c r="D1056" s="394" t="str">
        <f>IF(ISBLANK(B1056),"",IF(NOT(LEFT(B1056)="D"),"D","")&amp;B1056&amp;"."&amp;COUNTIF(B$3:B1055,B1056)+1)</f>
        <v/>
      </c>
      <c r="E1056" s="212"/>
      <c r="F1056" s="359"/>
      <c r="G1056" s="449"/>
      <c r="H1056" s="453" t="str">
        <f t="shared" si="16"/>
        <v/>
      </c>
    </row>
    <row r="1057" spans="2:8" x14ac:dyDescent="0.25">
      <c r="B1057" s="356"/>
      <c r="C1057" s="393" t="str">
        <f>IFERROR(IF(ISBLANK(B1057),"",IFERROR(_xlfn.XLOOKUP(B1057,'First-Tier Entities'!B:B,'First-Tier Entities'!C:C),IFERROR(_xlfn.XLOOKUP(""&amp;'Distribution Reporting'!B1057,'Distribution Reporting'!D:D,'Distribution Reporting'!E:E),_xlfn.XLOOKUP(""&amp;B1057,'Downstream Obligations'!D:D,'Downstream Obligations'!E:E)))),"")</f>
        <v/>
      </c>
      <c r="D1057" s="394" t="str">
        <f>IF(ISBLANK(B1057),"",IF(NOT(LEFT(B1057)="D"),"D","")&amp;B1057&amp;"."&amp;COUNTIF(B$3:B1056,B1057)+1)</f>
        <v/>
      </c>
      <c r="E1057" s="212"/>
      <c r="F1057" s="359"/>
      <c r="G1057" s="449"/>
      <c r="H1057" s="453" t="str">
        <f t="shared" si="16"/>
        <v/>
      </c>
    </row>
    <row r="1058" spans="2:8" x14ac:dyDescent="0.25">
      <c r="B1058" s="356"/>
      <c r="C1058" s="393" t="str">
        <f>IFERROR(IF(ISBLANK(B1058),"",IFERROR(_xlfn.XLOOKUP(B1058,'First-Tier Entities'!B:B,'First-Tier Entities'!C:C),IFERROR(_xlfn.XLOOKUP(""&amp;'Distribution Reporting'!B1058,'Distribution Reporting'!D:D,'Distribution Reporting'!E:E),_xlfn.XLOOKUP(""&amp;B1058,'Downstream Obligations'!D:D,'Downstream Obligations'!E:E)))),"")</f>
        <v/>
      </c>
      <c r="D1058" s="394" t="str">
        <f>IF(ISBLANK(B1058),"",IF(NOT(LEFT(B1058)="D"),"D","")&amp;B1058&amp;"."&amp;COUNTIF(B$3:B1057,B1058)+1)</f>
        <v/>
      </c>
      <c r="E1058" s="212"/>
      <c r="F1058" s="359"/>
      <c r="G1058" s="449"/>
      <c r="H1058" s="453" t="str">
        <f t="shared" si="16"/>
        <v/>
      </c>
    </row>
    <row r="1059" spans="2:8" x14ac:dyDescent="0.25">
      <c r="B1059" s="356"/>
      <c r="C1059" s="393" t="str">
        <f>IFERROR(IF(ISBLANK(B1059),"",IFERROR(_xlfn.XLOOKUP(B1059,'First-Tier Entities'!B:B,'First-Tier Entities'!C:C),IFERROR(_xlfn.XLOOKUP(""&amp;'Distribution Reporting'!B1059,'Distribution Reporting'!D:D,'Distribution Reporting'!E:E),_xlfn.XLOOKUP(""&amp;B1059,'Downstream Obligations'!D:D,'Downstream Obligations'!E:E)))),"")</f>
        <v/>
      </c>
      <c r="D1059" s="394" t="str">
        <f>IF(ISBLANK(B1059),"",IF(NOT(LEFT(B1059)="D"),"D","")&amp;B1059&amp;"."&amp;COUNTIF(B$3:B1058,B1059)+1)</f>
        <v/>
      </c>
      <c r="E1059" s="212"/>
      <c r="F1059" s="359"/>
      <c r="G1059" s="449"/>
      <c r="H1059" s="453" t="str">
        <f t="shared" si="16"/>
        <v/>
      </c>
    </row>
    <row r="1060" spans="2:8" x14ac:dyDescent="0.25">
      <c r="B1060" s="356"/>
      <c r="C1060" s="393" t="str">
        <f>IFERROR(IF(ISBLANK(B1060),"",IFERROR(_xlfn.XLOOKUP(B1060,'First-Tier Entities'!B:B,'First-Tier Entities'!C:C),IFERROR(_xlfn.XLOOKUP(""&amp;'Distribution Reporting'!B1060,'Distribution Reporting'!D:D,'Distribution Reporting'!E:E),_xlfn.XLOOKUP(""&amp;B1060,'Downstream Obligations'!D:D,'Downstream Obligations'!E:E)))),"")</f>
        <v/>
      </c>
      <c r="D1060" s="394" t="str">
        <f>IF(ISBLANK(B1060),"",IF(NOT(LEFT(B1060)="D"),"D","")&amp;B1060&amp;"."&amp;COUNTIF(B$3:B1059,B1060)+1)</f>
        <v/>
      </c>
      <c r="E1060" s="212"/>
      <c r="F1060" s="359"/>
      <c r="G1060" s="449"/>
      <c r="H1060" s="453" t="str">
        <f t="shared" si="16"/>
        <v/>
      </c>
    </row>
    <row r="1061" spans="2:8" x14ac:dyDescent="0.25">
      <c r="B1061" s="356"/>
      <c r="C1061" s="393" t="str">
        <f>IFERROR(IF(ISBLANK(B1061),"",IFERROR(_xlfn.XLOOKUP(B1061,'First-Tier Entities'!B:B,'First-Tier Entities'!C:C),IFERROR(_xlfn.XLOOKUP(""&amp;'Distribution Reporting'!B1061,'Distribution Reporting'!D:D,'Distribution Reporting'!E:E),_xlfn.XLOOKUP(""&amp;B1061,'Downstream Obligations'!D:D,'Downstream Obligations'!E:E)))),"")</f>
        <v/>
      </c>
      <c r="D1061" s="394" t="str">
        <f>IF(ISBLANK(B1061),"",IF(NOT(LEFT(B1061)="D"),"D","")&amp;B1061&amp;"."&amp;COUNTIF(B$3:B1060,B1061)+1)</f>
        <v/>
      </c>
      <c r="E1061" s="212"/>
      <c r="F1061" s="359"/>
      <c r="G1061" s="449"/>
      <c r="H1061" s="453" t="str">
        <f t="shared" si="16"/>
        <v/>
      </c>
    </row>
    <row r="1062" spans="2:8" x14ac:dyDescent="0.25">
      <c r="B1062" s="356"/>
      <c r="C1062" s="393" t="str">
        <f>IFERROR(IF(ISBLANK(B1062),"",IFERROR(_xlfn.XLOOKUP(B1062,'First-Tier Entities'!B:B,'First-Tier Entities'!C:C),IFERROR(_xlfn.XLOOKUP(""&amp;'Distribution Reporting'!B1062,'Distribution Reporting'!D:D,'Distribution Reporting'!E:E),_xlfn.XLOOKUP(""&amp;B1062,'Downstream Obligations'!D:D,'Downstream Obligations'!E:E)))),"")</f>
        <v/>
      </c>
      <c r="D1062" s="394" t="str">
        <f>IF(ISBLANK(B1062),"",IF(NOT(LEFT(B1062)="D"),"D","")&amp;B1062&amp;"."&amp;COUNTIF(B$3:B1061,B1062)+1)</f>
        <v/>
      </c>
      <c r="E1062" s="212"/>
      <c r="F1062" s="359"/>
      <c r="G1062" s="449"/>
      <c r="H1062" s="453" t="str">
        <f t="shared" si="16"/>
        <v/>
      </c>
    </row>
    <row r="1063" spans="2:8" x14ac:dyDescent="0.25">
      <c r="B1063" s="356"/>
      <c r="C1063" s="393" t="str">
        <f>IFERROR(IF(ISBLANK(B1063),"",IFERROR(_xlfn.XLOOKUP(B1063,'First-Tier Entities'!B:B,'First-Tier Entities'!C:C),IFERROR(_xlfn.XLOOKUP(""&amp;'Distribution Reporting'!B1063,'Distribution Reporting'!D:D,'Distribution Reporting'!E:E),_xlfn.XLOOKUP(""&amp;B1063,'Downstream Obligations'!D:D,'Downstream Obligations'!E:E)))),"")</f>
        <v/>
      </c>
      <c r="D1063" s="394" t="str">
        <f>IF(ISBLANK(B1063),"",IF(NOT(LEFT(B1063)="D"),"D","")&amp;B1063&amp;"."&amp;COUNTIF(B$3:B1062,B1063)+1)</f>
        <v/>
      </c>
      <c r="E1063" s="212"/>
      <c r="F1063" s="359"/>
      <c r="G1063" s="449"/>
      <c r="H1063" s="453" t="str">
        <f t="shared" si="16"/>
        <v/>
      </c>
    </row>
    <row r="1064" spans="2:8" x14ac:dyDescent="0.25">
      <c r="B1064" s="356"/>
      <c r="C1064" s="393" t="str">
        <f>IFERROR(IF(ISBLANK(B1064),"",IFERROR(_xlfn.XLOOKUP(B1064,'First-Tier Entities'!B:B,'First-Tier Entities'!C:C),IFERROR(_xlfn.XLOOKUP(""&amp;'Distribution Reporting'!B1064,'Distribution Reporting'!D:D,'Distribution Reporting'!E:E),_xlfn.XLOOKUP(""&amp;B1064,'Downstream Obligations'!D:D,'Downstream Obligations'!E:E)))),"")</f>
        <v/>
      </c>
      <c r="D1064" s="394" t="str">
        <f>IF(ISBLANK(B1064),"",IF(NOT(LEFT(B1064)="D"),"D","")&amp;B1064&amp;"."&amp;COUNTIF(B$3:B1063,B1064)+1)</f>
        <v/>
      </c>
      <c r="E1064" s="212"/>
      <c r="F1064" s="359"/>
      <c r="G1064" s="449"/>
      <c r="H1064" s="453" t="str">
        <f t="shared" si="16"/>
        <v/>
      </c>
    </row>
    <row r="1065" spans="2:8" x14ac:dyDescent="0.25">
      <c r="B1065" s="356"/>
      <c r="C1065" s="393" t="str">
        <f>IFERROR(IF(ISBLANK(B1065),"",IFERROR(_xlfn.XLOOKUP(B1065,'First-Tier Entities'!B:B,'First-Tier Entities'!C:C),IFERROR(_xlfn.XLOOKUP(""&amp;'Distribution Reporting'!B1065,'Distribution Reporting'!D:D,'Distribution Reporting'!E:E),_xlfn.XLOOKUP(""&amp;B1065,'Downstream Obligations'!D:D,'Downstream Obligations'!E:E)))),"")</f>
        <v/>
      </c>
      <c r="D1065" s="394" t="str">
        <f>IF(ISBLANK(B1065),"",IF(NOT(LEFT(B1065)="D"),"D","")&amp;B1065&amp;"."&amp;COUNTIF(B$3:B1064,B1065)+1)</f>
        <v/>
      </c>
      <c r="E1065" s="212"/>
      <c r="F1065" s="359"/>
      <c r="G1065" s="449"/>
      <c r="H1065" s="453" t="str">
        <f t="shared" si="16"/>
        <v/>
      </c>
    </row>
    <row r="1066" spans="2:8" x14ac:dyDescent="0.25">
      <c r="B1066" s="356"/>
      <c r="C1066" s="393" t="str">
        <f>IFERROR(IF(ISBLANK(B1066),"",IFERROR(_xlfn.XLOOKUP(B1066,'First-Tier Entities'!B:B,'First-Tier Entities'!C:C),IFERROR(_xlfn.XLOOKUP(""&amp;'Distribution Reporting'!B1066,'Distribution Reporting'!D:D,'Distribution Reporting'!E:E),_xlfn.XLOOKUP(""&amp;B1066,'Downstream Obligations'!D:D,'Downstream Obligations'!E:E)))),"")</f>
        <v/>
      </c>
      <c r="D1066" s="394" t="str">
        <f>IF(ISBLANK(B1066),"",IF(NOT(LEFT(B1066)="D"),"D","")&amp;B1066&amp;"."&amp;COUNTIF(B$3:B1065,B1066)+1)</f>
        <v/>
      </c>
      <c r="E1066" s="212"/>
      <c r="F1066" s="359"/>
      <c r="G1066" s="449"/>
      <c r="H1066" s="453" t="str">
        <f t="shared" si="16"/>
        <v/>
      </c>
    </row>
    <row r="1067" spans="2:8" x14ac:dyDescent="0.25">
      <c r="B1067" s="356"/>
      <c r="C1067" s="393" t="str">
        <f>IFERROR(IF(ISBLANK(B1067),"",IFERROR(_xlfn.XLOOKUP(B1067,'First-Tier Entities'!B:B,'First-Tier Entities'!C:C),IFERROR(_xlfn.XLOOKUP(""&amp;'Distribution Reporting'!B1067,'Distribution Reporting'!D:D,'Distribution Reporting'!E:E),_xlfn.XLOOKUP(""&amp;B1067,'Downstream Obligations'!D:D,'Downstream Obligations'!E:E)))),"")</f>
        <v/>
      </c>
      <c r="D1067" s="394" t="str">
        <f>IF(ISBLANK(B1067),"",IF(NOT(LEFT(B1067)="D"),"D","")&amp;B1067&amp;"."&amp;COUNTIF(B$3:B1066,B1067)+1)</f>
        <v/>
      </c>
      <c r="E1067" s="212"/>
      <c r="F1067" s="359"/>
      <c r="G1067" s="449"/>
      <c r="H1067" s="453" t="str">
        <f t="shared" si="16"/>
        <v/>
      </c>
    </row>
    <row r="1068" spans="2:8" x14ac:dyDescent="0.25">
      <c r="B1068" s="356"/>
      <c r="C1068" s="393" t="str">
        <f>IFERROR(IF(ISBLANK(B1068),"",IFERROR(_xlfn.XLOOKUP(B1068,'First-Tier Entities'!B:B,'First-Tier Entities'!C:C),IFERROR(_xlfn.XLOOKUP(""&amp;'Distribution Reporting'!B1068,'Distribution Reporting'!D:D,'Distribution Reporting'!E:E),_xlfn.XLOOKUP(""&amp;B1068,'Downstream Obligations'!D:D,'Downstream Obligations'!E:E)))),"")</f>
        <v/>
      </c>
      <c r="D1068" s="394" t="str">
        <f>IF(ISBLANK(B1068),"",IF(NOT(LEFT(B1068)="D"),"D","")&amp;B1068&amp;"."&amp;COUNTIF(B$3:B1067,B1068)+1)</f>
        <v/>
      </c>
      <c r="E1068" s="212"/>
      <c r="F1068" s="359"/>
      <c r="G1068" s="449"/>
      <c r="H1068" s="453" t="str">
        <f t="shared" si="16"/>
        <v/>
      </c>
    </row>
    <row r="1069" spans="2:8" x14ac:dyDescent="0.25">
      <c r="B1069" s="356"/>
      <c r="C1069" s="393" t="str">
        <f>IFERROR(IF(ISBLANK(B1069),"",IFERROR(_xlfn.XLOOKUP(B1069,'First-Tier Entities'!B:B,'First-Tier Entities'!C:C),IFERROR(_xlfn.XLOOKUP(""&amp;'Distribution Reporting'!B1069,'Distribution Reporting'!D:D,'Distribution Reporting'!E:E),_xlfn.XLOOKUP(""&amp;B1069,'Downstream Obligations'!D:D,'Downstream Obligations'!E:E)))),"")</f>
        <v/>
      </c>
      <c r="D1069" s="394" t="str">
        <f>IF(ISBLANK(B1069),"",IF(NOT(LEFT(B1069)="D"),"D","")&amp;B1069&amp;"."&amp;COUNTIF(B$3:B1068,B1069)+1)</f>
        <v/>
      </c>
      <c r="E1069" s="212"/>
      <c r="F1069" s="359"/>
      <c r="G1069" s="449"/>
      <c r="H1069" s="453" t="str">
        <f t="shared" si="16"/>
        <v/>
      </c>
    </row>
    <row r="1070" spans="2:8" x14ac:dyDescent="0.25">
      <c r="B1070" s="356"/>
      <c r="C1070" s="393" t="str">
        <f>IFERROR(IF(ISBLANK(B1070),"",IFERROR(_xlfn.XLOOKUP(B1070,'First-Tier Entities'!B:B,'First-Tier Entities'!C:C),IFERROR(_xlfn.XLOOKUP(""&amp;'Distribution Reporting'!B1070,'Distribution Reporting'!D:D,'Distribution Reporting'!E:E),_xlfn.XLOOKUP(""&amp;B1070,'Downstream Obligations'!D:D,'Downstream Obligations'!E:E)))),"")</f>
        <v/>
      </c>
      <c r="D1070" s="394" t="str">
        <f>IF(ISBLANK(B1070),"",IF(NOT(LEFT(B1070)="D"),"D","")&amp;B1070&amp;"."&amp;COUNTIF(B$3:B1069,B1070)+1)</f>
        <v/>
      </c>
      <c r="E1070" s="212"/>
      <c r="F1070" s="359"/>
      <c r="G1070" s="449"/>
      <c r="H1070" s="453" t="str">
        <f t="shared" si="16"/>
        <v/>
      </c>
    </row>
    <row r="1071" spans="2:8" x14ac:dyDescent="0.25">
      <c r="B1071" s="356"/>
      <c r="C1071" s="393" t="str">
        <f>IFERROR(IF(ISBLANK(B1071),"",IFERROR(_xlfn.XLOOKUP(B1071,'First-Tier Entities'!B:B,'First-Tier Entities'!C:C),IFERROR(_xlfn.XLOOKUP(""&amp;'Distribution Reporting'!B1071,'Distribution Reporting'!D:D,'Distribution Reporting'!E:E),_xlfn.XLOOKUP(""&amp;B1071,'Downstream Obligations'!D:D,'Downstream Obligations'!E:E)))),"")</f>
        <v/>
      </c>
      <c r="D1071" s="394" t="str">
        <f>IF(ISBLANK(B1071),"",IF(NOT(LEFT(B1071)="D"),"D","")&amp;B1071&amp;"."&amp;COUNTIF(B$3:B1070,B1071)+1)</f>
        <v/>
      </c>
      <c r="E1071" s="212"/>
      <c r="F1071" s="359"/>
      <c r="G1071" s="449"/>
      <c r="H1071" s="453" t="str">
        <f t="shared" si="16"/>
        <v/>
      </c>
    </row>
    <row r="1072" spans="2:8" x14ac:dyDescent="0.25">
      <c r="B1072" s="356"/>
      <c r="C1072" s="393" t="str">
        <f>IFERROR(IF(ISBLANK(B1072),"",IFERROR(_xlfn.XLOOKUP(B1072,'First-Tier Entities'!B:B,'First-Tier Entities'!C:C),IFERROR(_xlfn.XLOOKUP(""&amp;'Distribution Reporting'!B1072,'Distribution Reporting'!D:D,'Distribution Reporting'!E:E),_xlfn.XLOOKUP(""&amp;B1072,'Downstream Obligations'!D:D,'Downstream Obligations'!E:E)))),"")</f>
        <v/>
      </c>
      <c r="D1072" s="394" t="str">
        <f>IF(ISBLANK(B1072),"",IF(NOT(LEFT(B1072)="D"),"D","")&amp;B1072&amp;"."&amp;COUNTIF(B$3:B1071,B1072)+1)</f>
        <v/>
      </c>
      <c r="E1072" s="212"/>
      <c r="F1072" s="359"/>
      <c r="G1072" s="449"/>
      <c r="H1072" s="453" t="str">
        <f t="shared" si="16"/>
        <v/>
      </c>
    </row>
    <row r="1073" spans="2:8" x14ac:dyDescent="0.25">
      <c r="B1073" s="356"/>
      <c r="C1073" s="393" t="str">
        <f>IFERROR(IF(ISBLANK(B1073),"",IFERROR(_xlfn.XLOOKUP(B1073,'First-Tier Entities'!B:B,'First-Tier Entities'!C:C),IFERROR(_xlfn.XLOOKUP(""&amp;'Distribution Reporting'!B1073,'Distribution Reporting'!D:D,'Distribution Reporting'!E:E),_xlfn.XLOOKUP(""&amp;B1073,'Downstream Obligations'!D:D,'Downstream Obligations'!E:E)))),"")</f>
        <v/>
      </c>
      <c r="D1073" s="394" t="str">
        <f>IF(ISBLANK(B1073),"",IF(NOT(LEFT(B1073)="D"),"D","")&amp;B1073&amp;"."&amp;COUNTIF(B$3:B1072,B1073)+1)</f>
        <v/>
      </c>
      <c r="E1073" s="212"/>
      <c r="F1073" s="359"/>
      <c r="G1073" s="449"/>
      <c r="H1073" s="453" t="str">
        <f t="shared" si="16"/>
        <v/>
      </c>
    </row>
    <row r="1074" spans="2:8" x14ac:dyDescent="0.25">
      <c r="B1074" s="356"/>
      <c r="C1074" s="393" t="str">
        <f>IFERROR(IF(ISBLANK(B1074),"",IFERROR(_xlfn.XLOOKUP(B1074,'First-Tier Entities'!B:B,'First-Tier Entities'!C:C),IFERROR(_xlfn.XLOOKUP(""&amp;'Distribution Reporting'!B1074,'Distribution Reporting'!D:D,'Distribution Reporting'!E:E),_xlfn.XLOOKUP(""&amp;B1074,'Downstream Obligations'!D:D,'Downstream Obligations'!E:E)))),"")</f>
        <v/>
      </c>
      <c r="D1074" s="394" t="str">
        <f>IF(ISBLANK(B1074),"",IF(NOT(LEFT(B1074)="D"),"D","")&amp;B1074&amp;"."&amp;COUNTIF(B$3:B1073,B1074)+1)</f>
        <v/>
      </c>
      <c r="E1074" s="212"/>
      <c r="F1074" s="359"/>
      <c r="G1074" s="449"/>
      <c r="H1074" s="453" t="str">
        <f t="shared" si="16"/>
        <v/>
      </c>
    </row>
    <row r="1075" spans="2:8" x14ac:dyDescent="0.25">
      <c r="B1075" s="356"/>
      <c r="C1075" s="393" t="str">
        <f>IFERROR(IF(ISBLANK(B1075),"",IFERROR(_xlfn.XLOOKUP(B1075,'First-Tier Entities'!B:B,'First-Tier Entities'!C:C),IFERROR(_xlfn.XLOOKUP(""&amp;'Distribution Reporting'!B1075,'Distribution Reporting'!D:D,'Distribution Reporting'!E:E),_xlfn.XLOOKUP(""&amp;B1075,'Downstream Obligations'!D:D,'Downstream Obligations'!E:E)))),"")</f>
        <v/>
      </c>
      <c r="D1075" s="394" t="str">
        <f>IF(ISBLANK(B1075),"",IF(NOT(LEFT(B1075)="D"),"D","")&amp;B1075&amp;"."&amp;COUNTIF(B$3:B1074,B1075)+1)</f>
        <v/>
      </c>
      <c r="E1075" s="212"/>
      <c r="F1075" s="359"/>
      <c r="G1075" s="449"/>
      <c r="H1075" s="453" t="str">
        <f t="shared" si="16"/>
        <v/>
      </c>
    </row>
    <row r="1076" spans="2:8" x14ac:dyDescent="0.25">
      <c r="B1076" s="356"/>
      <c r="C1076" s="393" t="str">
        <f>IFERROR(IF(ISBLANK(B1076),"",IFERROR(_xlfn.XLOOKUP(B1076,'First-Tier Entities'!B:B,'First-Tier Entities'!C:C),IFERROR(_xlfn.XLOOKUP(""&amp;'Distribution Reporting'!B1076,'Distribution Reporting'!D:D,'Distribution Reporting'!E:E),_xlfn.XLOOKUP(""&amp;B1076,'Downstream Obligations'!D:D,'Downstream Obligations'!E:E)))),"")</f>
        <v/>
      </c>
      <c r="D1076" s="394" t="str">
        <f>IF(ISBLANK(B1076),"",IF(NOT(LEFT(B1076)="D"),"D","")&amp;B1076&amp;"."&amp;COUNTIF(B$3:B1075,B1076)+1)</f>
        <v/>
      </c>
      <c r="E1076" s="212"/>
      <c r="F1076" s="359"/>
      <c r="G1076" s="449"/>
      <c r="H1076" s="453" t="str">
        <f t="shared" si="16"/>
        <v/>
      </c>
    </row>
    <row r="1077" spans="2:8" x14ac:dyDescent="0.25">
      <c r="B1077" s="356"/>
      <c r="C1077" s="393" t="str">
        <f>IFERROR(IF(ISBLANK(B1077),"",IFERROR(_xlfn.XLOOKUP(B1077,'First-Tier Entities'!B:B,'First-Tier Entities'!C:C),IFERROR(_xlfn.XLOOKUP(""&amp;'Distribution Reporting'!B1077,'Distribution Reporting'!D:D,'Distribution Reporting'!E:E),_xlfn.XLOOKUP(""&amp;B1077,'Downstream Obligations'!D:D,'Downstream Obligations'!E:E)))),"")</f>
        <v/>
      </c>
      <c r="D1077" s="394" t="str">
        <f>IF(ISBLANK(B1077),"",IF(NOT(LEFT(B1077)="D"),"D","")&amp;B1077&amp;"."&amp;COUNTIF(B$3:B1076,B1077)+1)</f>
        <v/>
      </c>
      <c r="E1077" s="212"/>
      <c r="F1077" s="359"/>
      <c r="G1077" s="449"/>
      <c r="H1077" s="453" t="str">
        <f t="shared" si="16"/>
        <v/>
      </c>
    </row>
    <row r="1078" spans="2:8" x14ac:dyDescent="0.25">
      <c r="B1078" s="356"/>
      <c r="C1078" s="393" t="str">
        <f>IFERROR(IF(ISBLANK(B1078),"",IFERROR(_xlfn.XLOOKUP(B1078,'First-Tier Entities'!B:B,'First-Tier Entities'!C:C),IFERROR(_xlfn.XLOOKUP(""&amp;'Distribution Reporting'!B1078,'Distribution Reporting'!D:D,'Distribution Reporting'!E:E),_xlfn.XLOOKUP(""&amp;B1078,'Downstream Obligations'!D:D,'Downstream Obligations'!E:E)))),"")</f>
        <v/>
      </c>
      <c r="D1078" s="394" t="str">
        <f>IF(ISBLANK(B1078),"",IF(NOT(LEFT(B1078)="D"),"D","")&amp;B1078&amp;"."&amp;COUNTIF(B$3:B1077,B1078)+1)</f>
        <v/>
      </c>
      <c r="E1078" s="212"/>
      <c r="F1078" s="359"/>
      <c r="G1078" s="449"/>
      <c r="H1078" s="453" t="str">
        <f t="shared" si="16"/>
        <v/>
      </c>
    </row>
    <row r="1079" spans="2:8" x14ac:dyDescent="0.25">
      <c r="B1079" s="356"/>
      <c r="C1079" s="393" t="str">
        <f>IFERROR(IF(ISBLANK(B1079),"",IFERROR(_xlfn.XLOOKUP(B1079,'First-Tier Entities'!B:B,'First-Tier Entities'!C:C),IFERROR(_xlfn.XLOOKUP(""&amp;'Distribution Reporting'!B1079,'Distribution Reporting'!D:D,'Distribution Reporting'!E:E),_xlfn.XLOOKUP(""&amp;B1079,'Downstream Obligations'!D:D,'Downstream Obligations'!E:E)))),"")</f>
        <v/>
      </c>
      <c r="D1079" s="394" t="str">
        <f>IF(ISBLANK(B1079),"",IF(NOT(LEFT(B1079)="D"),"D","")&amp;B1079&amp;"."&amp;COUNTIF(B$3:B1078,B1079)+1)</f>
        <v/>
      </c>
      <c r="E1079" s="212"/>
      <c r="F1079" s="359"/>
      <c r="G1079" s="449"/>
      <c r="H1079" s="453" t="str">
        <f t="shared" si="16"/>
        <v/>
      </c>
    </row>
    <row r="1080" spans="2:8" x14ac:dyDescent="0.25">
      <c r="B1080" s="356"/>
      <c r="C1080" s="393" t="str">
        <f>IFERROR(IF(ISBLANK(B1080),"",IFERROR(_xlfn.XLOOKUP(B1080,'First-Tier Entities'!B:B,'First-Tier Entities'!C:C),IFERROR(_xlfn.XLOOKUP(""&amp;'Distribution Reporting'!B1080,'Distribution Reporting'!D:D,'Distribution Reporting'!E:E),_xlfn.XLOOKUP(""&amp;B1080,'Downstream Obligations'!D:D,'Downstream Obligations'!E:E)))),"")</f>
        <v/>
      </c>
      <c r="D1080" s="394" t="str">
        <f>IF(ISBLANK(B1080),"",IF(NOT(LEFT(B1080)="D"),"D","")&amp;B1080&amp;"."&amp;COUNTIF(B$3:B1079,B1080)+1)</f>
        <v/>
      </c>
      <c r="E1080" s="212"/>
      <c r="F1080" s="359"/>
      <c r="G1080" s="449"/>
      <c r="H1080" s="453" t="str">
        <f t="shared" si="16"/>
        <v/>
      </c>
    </row>
    <row r="1081" spans="2:8" x14ac:dyDescent="0.25">
      <c r="B1081" s="356"/>
      <c r="C1081" s="393" t="str">
        <f>IFERROR(IF(ISBLANK(B1081),"",IFERROR(_xlfn.XLOOKUP(B1081,'First-Tier Entities'!B:B,'First-Tier Entities'!C:C),IFERROR(_xlfn.XLOOKUP(""&amp;'Distribution Reporting'!B1081,'Distribution Reporting'!D:D,'Distribution Reporting'!E:E),_xlfn.XLOOKUP(""&amp;B1081,'Downstream Obligations'!D:D,'Downstream Obligations'!E:E)))),"")</f>
        <v/>
      </c>
      <c r="D1081" s="394" t="str">
        <f>IF(ISBLANK(B1081),"",IF(NOT(LEFT(B1081)="D"),"D","")&amp;B1081&amp;"."&amp;COUNTIF(B$3:B1080,B1081)+1)</f>
        <v/>
      </c>
      <c r="E1081" s="212"/>
      <c r="F1081" s="359"/>
      <c r="G1081" s="449"/>
      <c r="H1081" s="453" t="str">
        <f t="shared" si="16"/>
        <v/>
      </c>
    </row>
    <row r="1082" spans="2:8" x14ac:dyDescent="0.25">
      <c r="B1082" s="356"/>
      <c r="C1082" s="393" t="str">
        <f>IFERROR(IF(ISBLANK(B1082),"",IFERROR(_xlfn.XLOOKUP(B1082,'First-Tier Entities'!B:B,'First-Tier Entities'!C:C),IFERROR(_xlfn.XLOOKUP(""&amp;'Distribution Reporting'!B1082,'Distribution Reporting'!D:D,'Distribution Reporting'!E:E),_xlfn.XLOOKUP(""&amp;B1082,'Downstream Obligations'!D:D,'Downstream Obligations'!E:E)))),"")</f>
        <v/>
      </c>
      <c r="D1082" s="394" t="str">
        <f>IF(ISBLANK(B1082),"",IF(NOT(LEFT(B1082)="D"),"D","")&amp;B1082&amp;"."&amp;COUNTIF(B$3:B1081,B1082)+1)</f>
        <v/>
      </c>
      <c r="E1082" s="212"/>
      <c r="F1082" s="359"/>
      <c r="G1082" s="449"/>
      <c r="H1082" s="453" t="str">
        <f t="shared" si="16"/>
        <v/>
      </c>
    </row>
    <row r="1083" spans="2:8" x14ac:dyDescent="0.25">
      <c r="B1083" s="356"/>
      <c r="C1083" s="393" t="str">
        <f>IFERROR(IF(ISBLANK(B1083),"",IFERROR(_xlfn.XLOOKUP(B1083,'First-Tier Entities'!B:B,'First-Tier Entities'!C:C),IFERROR(_xlfn.XLOOKUP(""&amp;'Distribution Reporting'!B1083,'Distribution Reporting'!D:D,'Distribution Reporting'!E:E),_xlfn.XLOOKUP(""&amp;B1083,'Downstream Obligations'!D:D,'Downstream Obligations'!E:E)))),"")</f>
        <v/>
      </c>
      <c r="D1083" s="394" t="str">
        <f>IF(ISBLANK(B1083),"",IF(NOT(LEFT(B1083)="D"),"D","")&amp;B1083&amp;"."&amp;COUNTIF(B$3:B1082,B1083)+1)</f>
        <v/>
      </c>
      <c r="E1083" s="212"/>
      <c r="F1083" s="359"/>
      <c r="G1083" s="449"/>
      <c r="H1083" s="453" t="str">
        <f t="shared" si="16"/>
        <v/>
      </c>
    </row>
    <row r="1084" spans="2:8" x14ac:dyDescent="0.25">
      <c r="B1084" s="356"/>
      <c r="C1084" s="393" t="str">
        <f>IFERROR(IF(ISBLANK(B1084),"",IFERROR(_xlfn.XLOOKUP(B1084,'First-Tier Entities'!B:B,'First-Tier Entities'!C:C),IFERROR(_xlfn.XLOOKUP(""&amp;'Distribution Reporting'!B1084,'Distribution Reporting'!D:D,'Distribution Reporting'!E:E),_xlfn.XLOOKUP(""&amp;B1084,'Downstream Obligations'!D:D,'Downstream Obligations'!E:E)))),"")</f>
        <v/>
      </c>
      <c r="D1084" s="394" t="str">
        <f>IF(ISBLANK(B1084),"",IF(NOT(LEFT(B1084)="D"),"D","")&amp;B1084&amp;"."&amp;COUNTIF(B$3:B1083,B1084)+1)</f>
        <v/>
      </c>
      <c r="E1084" s="212"/>
      <c r="F1084" s="359"/>
      <c r="G1084" s="449"/>
      <c r="H1084" s="453" t="str">
        <f t="shared" si="16"/>
        <v/>
      </c>
    </row>
    <row r="1085" spans="2:8" x14ac:dyDescent="0.25">
      <c r="B1085" s="356"/>
      <c r="C1085" s="393" t="str">
        <f>IFERROR(IF(ISBLANK(B1085),"",IFERROR(_xlfn.XLOOKUP(B1085,'First-Tier Entities'!B:B,'First-Tier Entities'!C:C),IFERROR(_xlfn.XLOOKUP(""&amp;'Distribution Reporting'!B1085,'Distribution Reporting'!D:D,'Distribution Reporting'!E:E),_xlfn.XLOOKUP(""&amp;B1085,'Downstream Obligations'!D:D,'Downstream Obligations'!E:E)))),"")</f>
        <v/>
      </c>
      <c r="D1085" s="394" t="str">
        <f>IF(ISBLANK(B1085),"",IF(NOT(LEFT(B1085)="D"),"D","")&amp;B1085&amp;"."&amp;COUNTIF(B$3:B1084,B1085)+1)</f>
        <v/>
      </c>
      <c r="E1085" s="212"/>
      <c r="F1085" s="359"/>
      <c r="G1085" s="449"/>
      <c r="H1085" s="453" t="str">
        <f t="shared" si="16"/>
        <v/>
      </c>
    </row>
    <row r="1086" spans="2:8" x14ac:dyDescent="0.25">
      <c r="B1086" s="356"/>
      <c r="C1086" s="393" t="str">
        <f>IFERROR(IF(ISBLANK(B1086),"",IFERROR(_xlfn.XLOOKUP(B1086,'First-Tier Entities'!B:B,'First-Tier Entities'!C:C),IFERROR(_xlfn.XLOOKUP(""&amp;'Distribution Reporting'!B1086,'Distribution Reporting'!D:D,'Distribution Reporting'!E:E),_xlfn.XLOOKUP(""&amp;B1086,'Downstream Obligations'!D:D,'Downstream Obligations'!E:E)))),"")</f>
        <v/>
      </c>
      <c r="D1086" s="394" t="str">
        <f>IF(ISBLANK(B1086),"",IF(NOT(LEFT(B1086)="D"),"D","")&amp;B1086&amp;"."&amp;COUNTIF(B$3:B1085,B1086)+1)</f>
        <v/>
      </c>
      <c r="E1086" s="212"/>
      <c r="F1086" s="359"/>
      <c r="G1086" s="449"/>
      <c r="H1086" s="453" t="str">
        <f t="shared" si="16"/>
        <v/>
      </c>
    </row>
    <row r="1087" spans="2:8" x14ac:dyDescent="0.25">
      <c r="B1087" s="356"/>
      <c r="C1087" s="393" t="str">
        <f>IFERROR(IF(ISBLANK(B1087),"",IFERROR(_xlfn.XLOOKUP(B1087,'First-Tier Entities'!B:B,'First-Tier Entities'!C:C),IFERROR(_xlfn.XLOOKUP(""&amp;'Distribution Reporting'!B1087,'Distribution Reporting'!D:D,'Distribution Reporting'!E:E),_xlfn.XLOOKUP(""&amp;B1087,'Downstream Obligations'!D:D,'Downstream Obligations'!E:E)))),"")</f>
        <v/>
      </c>
      <c r="D1087" s="394" t="str">
        <f>IF(ISBLANK(B1087),"",IF(NOT(LEFT(B1087)="D"),"D","")&amp;B1087&amp;"."&amp;COUNTIF(B$3:B1086,B1087)+1)</f>
        <v/>
      </c>
      <c r="E1087" s="212"/>
      <c r="F1087" s="359"/>
      <c r="G1087" s="449"/>
      <c r="H1087" s="453" t="str">
        <f t="shared" si="16"/>
        <v/>
      </c>
    </row>
    <row r="1088" spans="2:8" x14ac:dyDescent="0.25">
      <c r="B1088" s="356"/>
      <c r="C1088" s="393" t="str">
        <f>IFERROR(IF(ISBLANK(B1088),"",IFERROR(_xlfn.XLOOKUP(B1088,'First-Tier Entities'!B:B,'First-Tier Entities'!C:C),IFERROR(_xlfn.XLOOKUP(""&amp;'Distribution Reporting'!B1088,'Distribution Reporting'!D:D,'Distribution Reporting'!E:E),_xlfn.XLOOKUP(""&amp;B1088,'Downstream Obligations'!D:D,'Downstream Obligations'!E:E)))),"")</f>
        <v/>
      </c>
      <c r="D1088" s="394" t="str">
        <f>IF(ISBLANK(B1088),"",IF(NOT(LEFT(B1088)="D"),"D","")&amp;B1088&amp;"."&amp;COUNTIF(B$3:B1087,B1088)+1)</f>
        <v/>
      </c>
      <c r="E1088" s="212"/>
      <c r="F1088" s="359"/>
      <c r="G1088" s="449"/>
      <c r="H1088" s="453" t="str">
        <f t="shared" si="16"/>
        <v/>
      </c>
    </row>
    <row r="1089" spans="2:8" x14ac:dyDescent="0.25">
      <c r="B1089" s="356"/>
      <c r="C1089" s="393" t="str">
        <f>IFERROR(IF(ISBLANK(B1089),"",IFERROR(_xlfn.XLOOKUP(B1089,'First-Tier Entities'!B:B,'First-Tier Entities'!C:C),IFERROR(_xlfn.XLOOKUP(""&amp;'Distribution Reporting'!B1089,'Distribution Reporting'!D:D,'Distribution Reporting'!E:E),_xlfn.XLOOKUP(""&amp;B1089,'Downstream Obligations'!D:D,'Downstream Obligations'!E:E)))),"")</f>
        <v/>
      </c>
      <c r="D1089" s="394" t="str">
        <f>IF(ISBLANK(B1089),"",IF(NOT(LEFT(B1089)="D"),"D","")&amp;B1089&amp;"."&amp;COUNTIF(B$3:B1088,B1089)+1)</f>
        <v/>
      </c>
      <c r="E1089" s="212"/>
      <c r="F1089" s="359"/>
      <c r="G1089" s="449"/>
      <c r="H1089" s="453" t="str">
        <f t="shared" si="16"/>
        <v/>
      </c>
    </row>
    <row r="1090" spans="2:8" x14ac:dyDescent="0.25">
      <c r="B1090" s="356"/>
      <c r="C1090" s="393" t="str">
        <f>IFERROR(IF(ISBLANK(B1090),"",IFERROR(_xlfn.XLOOKUP(B1090,'First-Tier Entities'!B:B,'First-Tier Entities'!C:C),IFERROR(_xlfn.XLOOKUP(""&amp;'Distribution Reporting'!B1090,'Distribution Reporting'!D:D,'Distribution Reporting'!E:E),_xlfn.XLOOKUP(""&amp;B1090,'Downstream Obligations'!D:D,'Downstream Obligations'!E:E)))),"")</f>
        <v/>
      </c>
      <c r="D1090" s="394" t="str">
        <f>IF(ISBLANK(B1090),"",IF(NOT(LEFT(B1090)="D"),"D","")&amp;B1090&amp;"."&amp;COUNTIF(B$3:B1089,B1090)+1)</f>
        <v/>
      </c>
      <c r="E1090" s="212"/>
      <c r="F1090" s="359"/>
      <c r="G1090" s="449"/>
      <c r="H1090" s="453" t="str">
        <f t="shared" si="16"/>
        <v/>
      </c>
    </row>
    <row r="1091" spans="2:8" x14ac:dyDescent="0.25">
      <c r="B1091" s="356"/>
      <c r="C1091" s="393" t="str">
        <f>IFERROR(IF(ISBLANK(B1091),"",IFERROR(_xlfn.XLOOKUP(B1091,'First-Tier Entities'!B:B,'First-Tier Entities'!C:C),IFERROR(_xlfn.XLOOKUP(""&amp;'Distribution Reporting'!B1091,'Distribution Reporting'!D:D,'Distribution Reporting'!E:E),_xlfn.XLOOKUP(""&amp;B1091,'Downstream Obligations'!D:D,'Downstream Obligations'!E:E)))),"")</f>
        <v/>
      </c>
      <c r="D1091" s="394" t="str">
        <f>IF(ISBLANK(B1091),"",IF(NOT(LEFT(B1091)="D"),"D","")&amp;B1091&amp;"."&amp;COUNTIF(B$3:B1090,B1091)+1)</f>
        <v/>
      </c>
      <c r="E1091" s="212"/>
      <c r="F1091" s="359"/>
      <c r="G1091" s="449"/>
      <c r="H1091" s="453" t="str">
        <f t="shared" si="16"/>
        <v/>
      </c>
    </row>
    <row r="1092" spans="2:8" x14ac:dyDescent="0.25">
      <c r="B1092" s="356"/>
      <c r="C1092" s="393" t="str">
        <f>IFERROR(IF(ISBLANK(B1092),"",IFERROR(_xlfn.XLOOKUP(B1092,'First-Tier Entities'!B:B,'First-Tier Entities'!C:C),IFERROR(_xlfn.XLOOKUP(""&amp;'Distribution Reporting'!B1092,'Distribution Reporting'!D:D,'Distribution Reporting'!E:E),_xlfn.XLOOKUP(""&amp;B1092,'Downstream Obligations'!D:D,'Downstream Obligations'!E:E)))),"")</f>
        <v/>
      </c>
      <c r="D1092" s="394" t="str">
        <f>IF(ISBLANK(B1092),"",IF(NOT(LEFT(B1092)="D"),"D","")&amp;B1092&amp;"."&amp;COUNTIF(B$3:B1091,B1092)+1)</f>
        <v/>
      </c>
      <c r="E1092" s="212"/>
      <c r="F1092" s="359"/>
      <c r="G1092" s="449"/>
      <c r="H1092" s="453" t="str">
        <f t="shared" ref="H1092:H1155" si="17">IF(ISBLANK(G1092),"",G1092-SUMIF(B:B,D1092,G:G))</f>
        <v/>
      </c>
    </row>
    <row r="1093" spans="2:8" x14ac:dyDescent="0.25">
      <c r="B1093" s="356"/>
      <c r="C1093" s="393" t="str">
        <f>IFERROR(IF(ISBLANK(B1093),"",IFERROR(_xlfn.XLOOKUP(B1093,'First-Tier Entities'!B:B,'First-Tier Entities'!C:C),IFERROR(_xlfn.XLOOKUP(""&amp;'Distribution Reporting'!B1093,'Distribution Reporting'!D:D,'Distribution Reporting'!E:E),_xlfn.XLOOKUP(""&amp;B1093,'Downstream Obligations'!D:D,'Downstream Obligations'!E:E)))),"")</f>
        <v/>
      </c>
      <c r="D1093" s="394" t="str">
        <f>IF(ISBLANK(B1093),"",IF(NOT(LEFT(B1093)="D"),"D","")&amp;B1093&amp;"."&amp;COUNTIF(B$3:B1092,B1093)+1)</f>
        <v/>
      </c>
      <c r="E1093" s="212"/>
      <c r="F1093" s="359"/>
      <c r="G1093" s="449"/>
      <c r="H1093" s="453" t="str">
        <f t="shared" si="17"/>
        <v/>
      </c>
    </row>
    <row r="1094" spans="2:8" x14ac:dyDescent="0.25">
      <c r="B1094" s="356"/>
      <c r="C1094" s="393" t="str">
        <f>IFERROR(IF(ISBLANK(B1094),"",IFERROR(_xlfn.XLOOKUP(B1094,'First-Tier Entities'!B:B,'First-Tier Entities'!C:C),IFERROR(_xlfn.XLOOKUP(""&amp;'Distribution Reporting'!B1094,'Distribution Reporting'!D:D,'Distribution Reporting'!E:E),_xlfn.XLOOKUP(""&amp;B1094,'Downstream Obligations'!D:D,'Downstream Obligations'!E:E)))),"")</f>
        <v/>
      </c>
      <c r="D1094" s="394" t="str">
        <f>IF(ISBLANK(B1094),"",IF(NOT(LEFT(B1094)="D"),"D","")&amp;B1094&amp;"."&amp;COUNTIF(B$3:B1093,B1094)+1)</f>
        <v/>
      </c>
      <c r="E1094" s="212"/>
      <c r="F1094" s="359"/>
      <c r="G1094" s="449"/>
      <c r="H1094" s="453" t="str">
        <f t="shared" si="17"/>
        <v/>
      </c>
    </row>
    <row r="1095" spans="2:8" x14ac:dyDescent="0.25">
      <c r="B1095" s="356"/>
      <c r="C1095" s="393" t="str">
        <f>IFERROR(IF(ISBLANK(B1095),"",IFERROR(_xlfn.XLOOKUP(B1095,'First-Tier Entities'!B:B,'First-Tier Entities'!C:C),IFERROR(_xlfn.XLOOKUP(""&amp;'Distribution Reporting'!B1095,'Distribution Reporting'!D:D,'Distribution Reporting'!E:E),_xlfn.XLOOKUP(""&amp;B1095,'Downstream Obligations'!D:D,'Downstream Obligations'!E:E)))),"")</f>
        <v/>
      </c>
      <c r="D1095" s="394" t="str">
        <f>IF(ISBLANK(B1095),"",IF(NOT(LEFT(B1095)="D"),"D","")&amp;B1095&amp;"."&amp;COUNTIF(B$3:B1094,B1095)+1)</f>
        <v/>
      </c>
      <c r="E1095" s="212"/>
      <c r="F1095" s="359"/>
      <c r="G1095" s="449"/>
      <c r="H1095" s="453" t="str">
        <f t="shared" si="17"/>
        <v/>
      </c>
    </row>
    <row r="1096" spans="2:8" x14ac:dyDescent="0.25">
      <c r="B1096" s="356"/>
      <c r="C1096" s="393" t="str">
        <f>IFERROR(IF(ISBLANK(B1096),"",IFERROR(_xlfn.XLOOKUP(B1096,'First-Tier Entities'!B:B,'First-Tier Entities'!C:C),IFERROR(_xlfn.XLOOKUP(""&amp;'Distribution Reporting'!B1096,'Distribution Reporting'!D:D,'Distribution Reporting'!E:E),_xlfn.XLOOKUP(""&amp;B1096,'Downstream Obligations'!D:D,'Downstream Obligations'!E:E)))),"")</f>
        <v/>
      </c>
      <c r="D1096" s="394" t="str">
        <f>IF(ISBLANK(B1096),"",IF(NOT(LEFT(B1096)="D"),"D","")&amp;B1096&amp;"."&amp;COUNTIF(B$3:B1095,B1096)+1)</f>
        <v/>
      </c>
      <c r="E1096" s="212"/>
      <c r="F1096" s="359"/>
      <c r="G1096" s="449"/>
      <c r="H1096" s="453" t="str">
        <f t="shared" si="17"/>
        <v/>
      </c>
    </row>
    <row r="1097" spans="2:8" x14ac:dyDescent="0.25">
      <c r="B1097" s="356"/>
      <c r="C1097" s="393" t="str">
        <f>IFERROR(IF(ISBLANK(B1097),"",IFERROR(_xlfn.XLOOKUP(B1097,'First-Tier Entities'!B:B,'First-Tier Entities'!C:C),IFERROR(_xlfn.XLOOKUP(""&amp;'Distribution Reporting'!B1097,'Distribution Reporting'!D:D,'Distribution Reporting'!E:E),_xlfn.XLOOKUP(""&amp;B1097,'Downstream Obligations'!D:D,'Downstream Obligations'!E:E)))),"")</f>
        <v/>
      </c>
      <c r="D1097" s="394" t="str">
        <f>IF(ISBLANK(B1097),"",IF(NOT(LEFT(B1097)="D"),"D","")&amp;B1097&amp;"."&amp;COUNTIF(B$3:B1096,B1097)+1)</f>
        <v/>
      </c>
      <c r="E1097" s="212"/>
      <c r="F1097" s="359"/>
      <c r="G1097" s="449"/>
      <c r="H1097" s="453" t="str">
        <f t="shared" si="17"/>
        <v/>
      </c>
    </row>
    <row r="1098" spans="2:8" x14ac:dyDescent="0.25">
      <c r="B1098" s="356"/>
      <c r="C1098" s="393" t="str">
        <f>IFERROR(IF(ISBLANK(B1098),"",IFERROR(_xlfn.XLOOKUP(B1098,'First-Tier Entities'!B:B,'First-Tier Entities'!C:C),IFERROR(_xlfn.XLOOKUP(""&amp;'Distribution Reporting'!B1098,'Distribution Reporting'!D:D,'Distribution Reporting'!E:E),_xlfn.XLOOKUP(""&amp;B1098,'Downstream Obligations'!D:D,'Downstream Obligations'!E:E)))),"")</f>
        <v/>
      </c>
      <c r="D1098" s="394" t="str">
        <f>IF(ISBLANK(B1098),"",IF(NOT(LEFT(B1098)="D"),"D","")&amp;B1098&amp;"."&amp;COUNTIF(B$3:B1097,B1098)+1)</f>
        <v/>
      </c>
      <c r="E1098" s="212"/>
      <c r="F1098" s="359"/>
      <c r="G1098" s="449"/>
      <c r="H1098" s="453" t="str">
        <f t="shared" si="17"/>
        <v/>
      </c>
    </row>
    <row r="1099" spans="2:8" x14ac:dyDescent="0.25">
      <c r="B1099" s="356"/>
      <c r="C1099" s="393" t="str">
        <f>IFERROR(IF(ISBLANK(B1099),"",IFERROR(_xlfn.XLOOKUP(B1099,'First-Tier Entities'!B:B,'First-Tier Entities'!C:C),IFERROR(_xlfn.XLOOKUP(""&amp;'Distribution Reporting'!B1099,'Distribution Reporting'!D:D,'Distribution Reporting'!E:E),_xlfn.XLOOKUP(""&amp;B1099,'Downstream Obligations'!D:D,'Downstream Obligations'!E:E)))),"")</f>
        <v/>
      </c>
      <c r="D1099" s="394" t="str">
        <f>IF(ISBLANK(B1099),"",IF(NOT(LEFT(B1099)="D"),"D","")&amp;B1099&amp;"."&amp;COUNTIF(B$3:B1098,B1099)+1)</f>
        <v/>
      </c>
      <c r="E1099" s="212"/>
      <c r="F1099" s="359"/>
      <c r="G1099" s="449"/>
      <c r="H1099" s="453" t="str">
        <f t="shared" si="17"/>
        <v/>
      </c>
    </row>
    <row r="1100" spans="2:8" x14ac:dyDescent="0.25">
      <c r="B1100" s="356"/>
      <c r="C1100" s="393" t="str">
        <f>IFERROR(IF(ISBLANK(B1100),"",IFERROR(_xlfn.XLOOKUP(B1100,'First-Tier Entities'!B:B,'First-Tier Entities'!C:C),IFERROR(_xlfn.XLOOKUP(""&amp;'Distribution Reporting'!B1100,'Distribution Reporting'!D:D,'Distribution Reporting'!E:E),_xlfn.XLOOKUP(""&amp;B1100,'Downstream Obligations'!D:D,'Downstream Obligations'!E:E)))),"")</f>
        <v/>
      </c>
      <c r="D1100" s="394" t="str">
        <f>IF(ISBLANK(B1100),"",IF(NOT(LEFT(B1100)="D"),"D","")&amp;B1100&amp;"."&amp;COUNTIF(B$3:B1099,B1100)+1)</f>
        <v/>
      </c>
      <c r="E1100" s="212"/>
      <c r="F1100" s="359"/>
      <c r="G1100" s="449"/>
      <c r="H1100" s="453" t="str">
        <f t="shared" si="17"/>
        <v/>
      </c>
    </row>
    <row r="1101" spans="2:8" x14ac:dyDescent="0.25">
      <c r="B1101" s="356"/>
      <c r="C1101" s="393" t="str">
        <f>IFERROR(IF(ISBLANK(B1101),"",IFERROR(_xlfn.XLOOKUP(B1101,'First-Tier Entities'!B:B,'First-Tier Entities'!C:C),IFERROR(_xlfn.XLOOKUP(""&amp;'Distribution Reporting'!B1101,'Distribution Reporting'!D:D,'Distribution Reporting'!E:E),_xlfn.XLOOKUP(""&amp;B1101,'Downstream Obligations'!D:D,'Downstream Obligations'!E:E)))),"")</f>
        <v/>
      </c>
      <c r="D1101" s="394" t="str">
        <f>IF(ISBLANK(B1101),"",IF(NOT(LEFT(B1101)="D"),"D","")&amp;B1101&amp;"."&amp;COUNTIF(B$3:B1100,B1101)+1)</f>
        <v/>
      </c>
      <c r="E1101" s="212"/>
      <c r="F1101" s="359"/>
      <c r="G1101" s="449"/>
      <c r="H1101" s="453" t="str">
        <f t="shared" si="17"/>
        <v/>
      </c>
    </row>
    <row r="1102" spans="2:8" x14ac:dyDescent="0.25">
      <c r="B1102" s="356"/>
      <c r="C1102" s="393" t="str">
        <f>IFERROR(IF(ISBLANK(B1102),"",IFERROR(_xlfn.XLOOKUP(B1102,'First-Tier Entities'!B:B,'First-Tier Entities'!C:C),IFERROR(_xlfn.XLOOKUP(""&amp;'Distribution Reporting'!B1102,'Distribution Reporting'!D:D,'Distribution Reporting'!E:E),_xlfn.XLOOKUP(""&amp;B1102,'Downstream Obligations'!D:D,'Downstream Obligations'!E:E)))),"")</f>
        <v/>
      </c>
      <c r="D1102" s="394" t="str">
        <f>IF(ISBLANK(B1102),"",IF(NOT(LEFT(B1102)="D"),"D","")&amp;B1102&amp;"."&amp;COUNTIF(B$3:B1101,B1102)+1)</f>
        <v/>
      </c>
      <c r="E1102" s="212"/>
      <c r="F1102" s="359"/>
      <c r="G1102" s="449"/>
      <c r="H1102" s="453" t="str">
        <f t="shared" si="17"/>
        <v/>
      </c>
    </row>
    <row r="1103" spans="2:8" x14ac:dyDescent="0.25">
      <c r="B1103" s="356"/>
      <c r="C1103" s="393" t="str">
        <f>IFERROR(IF(ISBLANK(B1103),"",IFERROR(_xlfn.XLOOKUP(B1103,'First-Tier Entities'!B:B,'First-Tier Entities'!C:C),IFERROR(_xlfn.XLOOKUP(""&amp;'Distribution Reporting'!B1103,'Distribution Reporting'!D:D,'Distribution Reporting'!E:E),_xlfn.XLOOKUP(""&amp;B1103,'Downstream Obligations'!D:D,'Downstream Obligations'!E:E)))),"")</f>
        <v/>
      </c>
      <c r="D1103" s="394" t="str">
        <f>IF(ISBLANK(B1103),"",IF(NOT(LEFT(B1103)="D"),"D","")&amp;B1103&amp;"."&amp;COUNTIF(B$3:B1102,B1103)+1)</f>
        <v/>
      </c>
      <c r="E1103" s="212"/>
      <c r="F1103" s="359"/>
      <c r="G1103" s="449"/>
      <c r="H1103" s="453" t="str">
        <f t="shared" si="17"/>
        <v/>
      </c>
    </row>
    <row r="1104" spans="2:8" x14ac:dyDescent="0.25">
      <c r="B1104" s="356"/>
      <c r="C1104" s="393" t="str">
        <f>IFERROR(IF(ISBLANK(B1104),"",IFERROR(_xlfn.XLOOKUP(B1104,'First-Tier Entities'!B:B,'First-Tier Entities'!C:C),IFERROR(_xlfn.XLOOKUP(""&amp;'Distribution Reporting'!B1104,'Distribution Reporting'!D:D,'Distribution Reporting'!E:E),_xlfn.XLOOKUP(""&amp;B1104,'Downstream Obligations'!D:D,'Downstream Obligations'!E:E)))),"")</f>
        <v/>
      </c>
      <c r="D1104" s="394" t="str">
        <f>IF(ISBLANK(B1104),"",IF(NOT(LEFT(B1104)="D"),"D","")&amp;B1104&amp;"."&amp;COUNTIF(B$3:B1103,B1104)+1)</f>
        <v/>
      </c>
      <c r="E1104" s="212"/>
      <c r="F1104" s="359"/>
      <c r="G1104" s="449"/>
      <c r="H1104" s="453" t="str">
        <f t="shared" si="17"/>
        <v/>
      </c>
    </row>
    <row r="1105" spans="2:8" x14ac:dyDescent="0.25">
      <c r="B1105" s="356"/>
      <c r="C1105" s="393" t="str">
        <f>IFERROR(IF(ISBLANK(B1105),"",IFERROR(_xlfn.XLOOKUP(B1105,'First-Tier Entities'!B:B,'First-Tier Entities'!C:C),IFERROR(_xlfn.XLOOKUP(""&amp;'Distribution Reporting'!B1105,'Distribution Reporting'!D:D,'Distribution Reporting'!E:E),_xlfn.XLOOKUP(""&amp;B1105,'Downstream Obligations'!D:D,'Downstream Obligations'!E:E)))),"")</f>
        <v/>
      </c>
      <c r="D1105" s="394" t="str">
        <f>IF(ISBLANK(B1105),"",IF(NOT(LEFT(B1105)="D"),"D","")&amp;B1105&amp;"."&amp;COUNTIF(B$3:B1104,B1105)+1)</f>
        <v/>
      </c>
      <c r="E1105" s="212"/>
      <c r="F1105" s="359"/>
      <c r="G1105" s="449"/>
      <c r="H1105" s="453" t="str">
        <f t="shared" si="17"/>
        <v/>
      </c>
    </row>
    <row r="1106" spans="2:8" x14ac:dyDescent="0.25">
      <c r="B1106" s="356"/>
      <c r="C1106" s="393" t="str">
        <f>IFERROR(IF(ISBLANK(B1106),"",IFERROR(_xlfn.XLOOKUP(B1106,'First-Tier Entities'!B:B,'First-Tier Entities'!C:C),IFERROR(_xlfn.XLOOKUP(""&amp;'Distribution Reporting'!B1106,'Distribution Reporting'!D:D,'Distribution Reporting'!E:E),_xlfn.XLOOKUP(""&amp;B1106,'Downstream Obligations'!D:D,'Downstream Obligations'!E:E)))),"")</f>
        <v/>
      </c>
      <c r="D1106" s="394" t="str">
        <f>IF(ISBLANK(B1106),"",IF(NOT(LEFT(B1106)="D"),"D","")&amp;B1106&amp;"."&amp;COUNTIF(B$3:B1105,B1106)+1)</f>
        <v/>
      </c>
      <c r="E1106" s="212"/>
      <c r="F1106" s="359"/>
      <c r="G1106" s="449"/>
      <c r="H1106" s="453" t="str">
        <f t="shared" si="17"/>
        <v/>
      </c>
    </row>
    <row r="1107" spans="2:8" x14ac:dyDescent="0.25">
      <c r="B1107" s="356"/>
      <c r="C1107" s="393" t="str">
        <f>IFERROR(IF(ISBLANK(B1107),"",IFERROR(_xlfn.XLOOKUP(B1107,'First-Tier Entities'!B:B,'First-Tier Entities'!C:C),IFERROR(_xlfn.XLOOKUP(""&amp;'Distribution Reporting'!B1107,'Distribution Reporting'!D:D,'Distribution Reporting'!E:E),_xlfn.XLOOKUP(""&amp;B1107,'Downstream Obligations'!D:D,'Downstream Obligations'!E:E)))),"")</f>
        <v/>
      </c>
      <c r="D1107" s="394" t="str">
        <f>IF(ISBLANK(B1107),"",IF(NOT(LEFT(B1107)="D"),"D","")&amp;B1107&amp;"."&amp;COUNTIF(B$3:B1106,B1107)+1)</f>
        <v/>
      </c>
      <c r="E1107" s="212"/>
      <c r="F1107" s="359"/>
      <c r="G1107" s="449"/>
      <c r="H1107" s="453" t="str">
        <f t="shared" si="17"/>
        <v/>
      </c>
    </row>
    <row r="1108" spans="2:8" x14ac:dyDescent="0.25">
      <c r="B1108" s="356"/>
      <c r="C1108" s="393" t="str">
        <f>IFERROR(IF(ISBLANK(B1108),"",IFERROR(_xlfn.XLOOKUP(B1108,'First-Tier Entities'!B:B,'First-Tier Entities'!C:C),IFERROR(_xlfn.XLOOKUP(""&amp;'Distribution Reporting'!B1108,'Distribution Reporting'!D:D,'Distribution Reporting'!E:E),_xlfn.XLOOKUP(""&amp;B1108,'Downstream Obligations'!D:D,'Downstream Obligations'!E:E)))),"")</f>
        <v/>
      </c>
      <c r="D1108" s="394" t="str">
        <f>IF(ISBLANK(B1108),"",IF(NOT(LEFT(B1108)="D"),"D","")&amp;B1108&amp;"."&amp;COUNTIF(B$3:B1107,B1108)+1)</f>
        <v/>
      </c>
      <c r="E1108" s="212"/>
      <c r="F1108" s="359"/>
      <c r="G1108" s="449"/>
      <c r="H1108" s="453" t="str">
        <f t="shared" si="17"/>
        <v/>
      </c>
    </row>
    <row r="1109" spans="2:8" x14ac:dyDescent="0.25">
      <c r="B1109" s="356"/>
      <c r="C1109" s="393" t="str">
        <f>IFERROR(IF(ISBLANK(B1109),"",IFERROR(_xlfn.XLOOKUP(B1109,'First-Tier Entities'!B:B,'First-Tier Entities'!C:C),IFERROR(_xlfn.XLOOKUP(""&amp;'Distribution Reporting'!B1109,'Distribution Reporting'!D:D,'Distribution Reporting'!E:E),_xlfn.XLOOKUP(""&amp;B1109,'Downstream Obligations'!D:D,'Downstream Obligations'!E:E)))),"")</f>
        <v/>
      </c>
      <c r="D1109" s="394" t="str">
        <f>IF(ISBLANK(B1109),"",IF(NOT(LEFT(B1109)="D"),"D","")&amp;B1109&amp;"."&amp;COUNTIF(B$3:B1108,B1109)+1)</f>
        <v/>
      </c>
      <c r="E1109" s="212"/>
      <c r="F1109" s="359"/>
      <c r="G1109" s="449"/>
      <c r="H1109" s="453" t="str">
        <f t="shared" si="17"/>
        <v/>
      </c>
    </row>
    <row r="1110" spans="2:8" x14ac:dyDescent="0.25">
      <c r="B1110" s="356"/>
      <c r="C1110" s="393" t="str">
        <f>IFERROR(IF(ISBLANK(B1110),"",IFERROR(_xlfn.XLOOKUP(B1110,'First-Tier Entities'!B:B,'First-Tier Entities'!C:C),IFERROR(_xlfn.XLOOKUP(""&amp;'Distribution Reporting'!B1110,'Distribution Reporting'!D:D,'Distribution Reporting'!E:E),_xlfn.XLOOKUP(""&amp;B1110,'Downstream Obligations'!D:D,'Downstream Obligations'!E:E)))),"")</f>
        <v/>
      </c>
      <c r="D1110" s="394" t="str">
        <f>IF(ISBLANK(B1110),"",IF(NOT(LEFT(B1110)="D"),"D","")&amp;B1110&amp;"."&amp;COUNTIF(B$3:B1109,B1110)+1)</f>
        <v/>
      </c>
      <c r="E1110" s="212"/>
      <c r="F1110" s="359"/>
      <c r="G1110" s="449"/>
      <c r="H1110" s="453" t="str">
        <f t="shared" si="17"/>
        <v/>
      </c>
    </row>
    <row r="1111" spans="2:8" x14ac:dyDescent="0.25">
      <c r="B1111" s="356"/>
      <c r="C1111" s="393" t="str">
        <f>IFERROR(IF(ISBLANK(B1111),"",IFERROR(_xlfn.XLOOKUP(B1111,'First-Tier Entities'!B:B,'First-Tier Entities'!C:C),IFERROR(_xlfn.XLOOKUP(""&amp;'Distribution Reporting'!B1111,'Distribution Reporting'!D:D,'Distribution Reporting'!E:E),_xlfn.XLOOKUP(""&amp;B1111,'Downstream Obligations'!D:D,'Downstream Obligations'!E:E)))),"")</f>
        <v/>
      </c>
      <c r="D1111" s="394" t="str">
        <f>IF(ISBLANK(B1111),"",IF(NOT(LEFT(B1111)="D"),"D","")&amp;B1111&amp;"."&amp;COUNTIF(B$3:B1110,B1111)+1)</f>
        <v/>
      </c>
      <c r="E1111" s="212"/>
      <c r="F1111" s="359"/>
      <c r="G1111" s="449"/>
      <c r="H1111" s="453" t="str">
        <f t="shared" si="17"/>
        <v/>
      </c>
    </row>
    <row r="1112" spans="2:8" x14ac:dyDescent="0.25">
      <c r="B1112" s="356"/>
      <c r="C1112" s="393" t="str">
        <f>IFERROR(IF(ISBLANK(B1112),"",IFERROR(_xlfn.XLOOKUP(B1112,'First-Tier Entities'!B:B,'First-Tier Entities'!C:C),IFERROR(_xlfn.XLOOKUP(""&amp;'Distribution Reporting'!B1112,'Distribution Reporting'!D:D,'Distribution Reporting'!E:E),_xlfn.XLOOKUP(""&amp;B1112,'Downstream Obligations'!D:D,'Downstream Obligations'!E:E)))),"")</f>
        <v/>
      </c>
      <c r="D1112" s="394" t="str">
        <f>IF(ISBLANK(B1112),"",IF(NOT(LEFT(B1112)="D"),"D","")&amp;B1112&amp;"."&amp;COUNTIF(B$3:B1111,B1112)+1)</f>
        <v/>
      </c>
      <c r="E1112" s="212"/>
      <c r="F1112" s="359"/>
      <c r="G1112" s="449"/>
      <c r="H1112" s="453" t="str">
        <f t="shared" si="17"/>
        <v/>
      </c>
    </row>
    <row r="1113" spans="2:8" x14ac:dyDescent="0.25">
      <c r="B1113" s="356"/>
      <c r="C1113" s="393" t="str">
        <f>IFERROR(IF(ISBLANK(B1113),"",IFERROR(_xlfn.XLOOKUP(B1113,'First-Tier Entities'!B:B,'First-Tier Entities'!C:C),IFERROR(_xlfn.XLOOKUP(""&amp;'Distribution Reporting'!B1113,'Distribution Reporting'!D:D,'Distribution Reporting'!E:E),_xlfn.XLOOKUP(""&amp;B1113,'Downstream Obligations'!D:D,'Downstream Obligations'!E:E)))),"")</f>
        <v/>
      </c>
      <c r="D1113" s="394" t="str">
        <f>IF(ISBLANK(B1113),"",IF(NOT(LEFT(B1113)="D"),"D","")&amp;B1113&amp;"."&amp;COUNTIF(B$3:B1112,B1113)+1)</f>
        <v/>
      </c>
      <c r="E1113" s="212"/>
      <c r="F1113" s="359"/>
      <c r="G1113" s="449"/>
      <c r="H1113" s="453" t="str">
        <f t="shared" si="17"/>
        <v/>
      </c>
    </row>
    <row r="1114" spans="2:8" x14ac:dyDescent="0.25">
      <c r="B1114" s="356"/>
      <c r="C1114" s="393" t="str">
        <f>IFERROR(IF(ISBLANK(B1114),"",IFERROR(_xlfn.XLOOKUP(B1114,'First-Tier Entities'!B:B,'First-Tier Entities'!C:C),IFERROR(_xlfn.XLOOKUP(""&amp;'Distribution Reporting'!B1114,'Distribution Reporting'!D:D,'Distribution Reporting'!E:E),_xlfn.XLOOKUP(""&amp;B1114,'Downstream Obligations'!D:D,'Downstream Obligations'!E:E)))),"")</f>
        <v/>
      </c>
      <c r="D1114" s="394" t="str">
        <f>IF(ISBLANK(B1114),"",IF(NOT(LEFT(B1114)="D"),"D","")&amp;B1114&amp;"."&amp;COUNTIF(B$3:B1113,B1114)+1)</f>
        <v/>
      </c>
      <c r="E1114" s="212"/>
      <c r="F1114" s="359"/>
      <c r="G1114" s="449"/>
      <c r="H1114" s="453" t="str">
        <f t="shared" si="17"/>
        <v/>
      </c>
    </row>
    <row r="1115" spans="2:8" x14ac:dyDescent="0.25">
      <c r="B1115" s="356"/>
      <c r="C1115" s="393" t="str">
        <f>IFERROR(IF(ISBLANK(B1115),"",IFERROR(_xlfn.XLOOKUP(B1115,'First-Tier Entities'!B:B,'First-Tier Entities'!C:C),IFERROR(_xlfn.XLOOKUP(""&amp;'Distribution Reporting'!B1115,'Distribution Reporting'!D:D,'Distribution Reporting'!E:E),_xlfn.XLOOKUP(""&amp;B1115,'Downstream Obligations'!D:D,'Downstream Obligations'!E:E)))),"")</f>
        <v/>
      </c>
      <c r="D1115" s="394" t="str">
        <f>IF(ISBLANK(B1115),"",IF(NOT(LEFT(B1115)="D"),"D","")&amp;B1115&amp;"."&amp;COUNTIF(B$3:B1114,B1115)+1)</f>
        <v/>
      </c>
      <c r="E1115" s="212"/>
      <c r="F1115" s="359"/>
      <c r="G1115" s="449"/>
      <c r="H1115" s="453" t="str">
        <f t="shared" si="17"/>
        <v/>
      </c>
    </row>
    <row r="1116" spans="2:8" x14ac:dyDescent="0.25">
      <c r="B1116" s="356"/>
      <c r="C1116" s="393" t="str">
        <f>IFERROR(IF(ISBLANK(B1116),"",IFERROR(_xlfn.XLOOKUP(B1116,'First-Tier Entities'!B:B,'First-Tier Entities'!C:C),IFERROR(_xlfn.XLOOKUP(""&amp;'Distribution Reporting'!B1116,'Distribution Reporting'!D:D,'Distribution Reporting'!E:E),_xlfn.XLOOKUP(""&amp;B1116,'Downstream Obligations'!D:D,'Downstream Obligations'!E:E)))),"")</f>
        <v/>
      </c>
      <c r="D1116" s="394" t="str">
        <f>IF(ISBLANK(B1116),"",IF(NOT(LEFT(B1116)="D"),"D","")&amp;B1116&amp;"."&amp;COUNTIF(B$3:B1115,B1116)+1)</f>
        <v/>
      </c>
      <c r="E1116" s="212"/>
      <c r="F1116" s="359"/>
      <c r="G1116" s="449"/>
      <c r="H1116" s="453" t="str">
        <f t="shared" si="17"/>
        <v/>
      </c>
    </row>
    <row r="1117" spans="2:8" x14ac:dyDescent="0.25">
      <c r="B1117" s="356"/>
      <c r="C1117" s="393" t="str">
        <f>IFERROR(IF(ISBLANK(B1117),"",IFERROR(_xlfn.XLOOKUP(B1117,'First-Tier Entities'!B:B,'First-Tier Entities'!C:C),IFERROR(_xlfn.XLOOKUP(""&amp;'Distribution Reporting'!B1117,'Distribution Reporting'!D:D,'Distribution Reporting'!E:E),_xlfn.XLOOKUP(""&amp;B1117,'Downstream Obligations'!D:D,'Downstream Obligations'!E:E)))),"")</f>
        <v/>
      </c>
      <c r="D1117" s="394" t="str">
        <f>IF(ISBLANK(B1117),"",IF(NOT(LEFT(B1117)="D"),"D","")&amp;B1117&amp;"."&amp;COUNTIF(B$3:B1116,B1117)+1)</f>
        <v/>
      </c>
      <c r="E1117" s="212"/>
      <c r="F1117" s="359"/>
      <c r="G1117" s="449"/>
      <c r="H1117" s="453" t="str">
        <f t="shared" si="17"/>
        <v/>
      </c>
    </row>
    <row r="1118" spans="2:8" x14ac:dyDescent="0.25">
      <c r="B1118" s="356"/>
      <c r="C1118" s="393" t="str">
        <f>IFERROR(IF(ISBLANK(B1118),"",IFERROR(_xlfn.XLOOKUP(B1118,'First-Tier Entities'!B:B,'First-Tier Entities'!C:C),IFERROR(_xlfn.XLOOKUP(""&amp;'Distribution Reporting'!B1118,'Distribution Reporting'!D:D,'Distribution Reporting'!E:E),_xlfn.XLOOKUP(""&amp;B1118,'Downstream Obligations'!D:D,'Downstream Obligations'!E:E)))),"")</f>
        <v/>
      </c>
      <c r="D1118" s="394" t="str">
        <f>IF(ISBLANK(B1118),"",IF(NOT(LEFT(B1118)="D"),"D","")&amp;B1118&amp;"."&amp;COUNTIF(B$3:B1117,B1118)+1)</f>
        <v/>
      </c>
      <c r="E1118" s="212"/>
      <c r="F1118" s="359"/>
      <c r="G1118" s="449"/>
      <c r="H1118" s="453" t="str">
        <f t="shared" si="17"/>
        <v/>
      </c>
    </row>
    <row r="1119" spans="2:8" x14ac:dyDescent="0.25">
      <c r="B1119" s="356"/>
      <c r="C1119" s="393" t="str">
        <f>IFERROR(IF(ISBLANK(B1119),"",IFERROR(_xlfn.XLOOKUP(B1119,'First-Tier Entities'!B:B,'First-Tier Entities'!C:C),IFERROR(_xlfn.XLOOKUP(""&amp;'Distribution Reporting'!B1119,'Distribution Reporting'!D:D,'Distribution Reporting'!E:E),_xlfn.XLOOKUP(""&amp;B1119,'Downstream Obligations'!D:D,'Downstream Obligations'!E:E)))),"")</f>
        <v/>
      </c>
      <c r="D1119" s="394" t="str">
        <f>IF(ISBLANK(B1119),"",IF(NOT(LEFT(B1119)="D"),"D","")&amp;B1119&amp;"."&amp;COUNTIF(B$3:B1118,B1119)+1)</f>
        <v/>
      </c>
      <c r="E1119" s="212"/>
      <c r="F1119" s="359"/>
      <c r="G1119" s="449"/>
      <c r="H1119" s="453" t="str">
        <f t="shared" si="17"/>
        <v/>
      </c>
    </row>
    <row r="1120" spans="2:8" x14ac:dyDescent="0.25">
      <c r="B1120" s="356"/>
      <c r="C1120" s="393" t="str">
        <f>IFERROR(IF(ISBLANK(B1120),"",IFERROR(_xlfn.XLOOKUP(B1120,'First-Tier Entities'!B:B,'First-Tier Entities'!C:C),IFERROR(_xlfn.XLOOKUP(""&amp;'Distribution Reporting'!B1120,'Distribution Reporting'!D:D,'Distribution Reporting'!E:E),_xlfn.XLOOKUP(""&amp;B1120,'Downstream Obligations'!D:D,'Downstream Obligations'!E:E)))),"")</f>
        <v/>
      </c>
      <c r="D1120" s="394" t="str">
        <f>IF(ISBLANK(B1120),"",IF(NOT(LEFT(B1120)="D"),"D","")&amp;B1120&amp;"."&amp;COUNTIF(B$3:B1119,B1120)+1)</f>
        <v/>
      </c>
      <c r="E1120" s="212"/>
      <c r="F1120" s="359"/>
      <c r="G1120" s="449"/>
      <c r="H1120" s="453" t="str">
        <f t="shared" si="17"/>
        <v/>
      </c>
    </row>
    <row r="1121" spans="2:8" x14ac:dyDescent="0.25">
      <c r="B1121" s="356"/>
      <c r="C1121" s="393" t="str">
        <f>IFERROR(IF(ISBLANK(B1121),"",IFERROR(_xlfn.XLOOKUP(B1121,'First-Tier Entities'!B:B,'First-Tier Entities'!C:C),IFERROR(_xlfn.XLOOKUP(""&amp;'Distribution Reporting'!B1121,'Distribution Reporting'!D:D,'Distribution Reporting'!E:E),_xlfn.XLOOKUP(""&amp;B1121,'Downstream Obligations'!D:D,'Downstream Obligations'!E:E)))),"")</f>
        <v/>
      </c>
      <c r="D1121" s="394" t="str">
        <f>IF(ISBLANK(B1121),"",IF(NOT(LEFT(B1121)="D"),"D","")&amp;B1121&amp;"."&amp;COUNTIF(B$3:B1120,B1121)+1)</f>
        <v/>
      </c>
      <c r="E1121" s="212"/>
      <c r="F1121" s="359"/>
      <c r="G1121" s="449"/>
      <c r="H1121" s="453" t="str">
        <f t="shared" si="17"/>
        <v/>
      </c>
    </row>
    <row r="1122" spans="2:8" x14ac:dyDescent="0.25">
      <c r="B1122" s="356"/>
      <c r="C1122" s="393" t="str">
        <f>IFERROR(IF(ISBLANK(B1122),"",IFERROR(_xlfn.XLOOKUP(B1122,'First-Tier Entities'!B:B,'First-Tier Entities'!C:C),IFERROR(_xlfn.XLOOKUP(""&amp;'Distribution Reporting'!B1122,'Distribution Reporting'!D:D,'Distribution Reporting'!E:E),_xlfn.XLOOKUP(""&amp;B1122,'Downstream Obligations'!D:D,'Downstream Obligations'!E:E)))),"")</f>
        <v/>
      </c>
      <c r="D1122" s="394" t="str">
        <f>IF(ISBLANK(B1122),"",IF(NOT(LEFT(B1122)="D"),"D","")&amp;B1122&amp;"."&amp;COUNTIF(B$3:B1121,B1122)+1)</f>
        <v/>
      </c>
      <c r="E1122" s="212"/>
      <c r="F1122" s="359"/>
      <c r="G1122" s="449"/>
      <c r="H1122" s="453" t="str">
        <f t="shared" si="17"/>
        <v/>
      </c>
    </row>
    <row r="1123" spans="2:8" x14ac:dyDescent="0.25">
      <c r="B1123" s="356"/>
      <c r="C1123" s="393" t="str">
        <f>IFERROR(IF(ISBLANK(B1123),"",IFERROR(_xlfn.XLOOKUP(B1123,'First-Tier Entities'!B:B,'First-Tier Entities'!C:C),IFERROR(_xlfn.XLOOKUP(""&amp;'Distribution Reporting'!B1123,'Distribution Reporting'!D:D,'Distribution Reporting'!E:E),_xlfn.XLOOKUP(""&amp;B1123,'Downstream Obligations'!D:D,'Downstream Obligations'!E:E)))),"")</f>
        <v/>
      </c>
      <c r="D1123" s="394" t="str">
        <f>IF(ISBLANK(B1123),"",IF(NOT(LEFT(B1123)="D"),"D","")&amp;B1123&amp;"."&amp;COUNTIF(B$3:B1122,B1123)+1)</f>
        <v/>
      </c>
      <c r="E1123" s="212"/>
      <c r="F1123" s="359"/>
      <c r="G1123" s="449"/>
      <c r="H1123" s="453" t="str">
        <f t="shared" si="17"/>
        <v/>
      </c>
    </row>
    <row r="1124" spans="2:8" x14ac:dyDescent="0.25">
      <c r="B1124" s="356"/>
      <c r="C1124" s="393" t="str">
        <f>IFERROR(IF(ISBLANK(B1124),"",IFERROR(_xlfn.XLOOKUP(B1124,'First-Tier Entities'!B:B,'First-Tier Entities'!C:C),IFERROR(_xlfn.XLOOKUP(""&amp;'Distribution Reporting'!B1124,'Distribution Reporting'!D:D,'Distribution Reporting'!E:E),_xlfn.XLOOKUP(""&amp;B1124,'Downstream Obligations'!D:D,'Downstream Obligations'!E:E)))),"")</f>
        <v/>
      </c>
      <c r="D1124" s="394" t="str">
        <f>IF(ISBLANK(B1124),"",IF(NOT(LEFT(B1124)="D"),"D","")&amp;B1124&amp;"."&amp;COUNTIF(B$3:B1123,B1124)+1)</f>
        <v/>
      </c>
      <c r="E1124" s="212"/>
      <c r="F1124" s="359"/>
      <c r="G1124" s="449"/>
      <c r="H1124" s="453" t="str">
        <f t="shared" si="17"/>
        <v/>
      </c>
    </row>
    <row r="1125" spans="2:8" x14ac:dyDescent="0.25">
      <c r="B1125" s="356"/>
      <c r="C1125" s="393" t="str">
        <f>IFERROR(IF(ISBLANK(B1125),"",IFERROR(_xlfn.XLOOKUP(B1125,'First-Tier Entities'!B:B,'First-Tier Entities'!C:C),IFERROR(_xlfn.XLOOKUP(""&amp;'Distribution Reporting'!B1125,'Distribution Reporting'!D:D,'Distribution Reporting'!E:E),_xlfn.XLOOKUP(""&amp;B1125,'Downstream Obligations'!D:D,'Downstream Obligations'!E:E)))),"")</f>
        <v/>
      </c>
      <c r="D1125" s="394" t="str">
        <f>IF(ISBLANK(B1125),"",IF(NOT(LEFT(B1125)="D"),"D","")&amp;B1125&amp;"."&amp;COUNTIF(B$3:B1124,B1125)+1)</f>
        <v/>
      </c>
      <c r="E1125" s="212"/>
      <c r="F1125" s="359"/>
      <c r="G1125" s="449"/>
      <c r="H1125" s="453" t="str">
        <f t="shared" si="17"/>
        <v/>
      </c>
    </row>
    <row r="1126" spans="2:8" x14ac:dyDescent="0.25">
      <c r="B1126" s="356"/>
      <c r="C1126" s="393" t="str">
        <f>IFERROR(IF(ISBLANK(B1126),"",IFERROR(_xlfn.XLOOKUP(B1126,'First-Tier Entities'!B:B,'First-Tier Entities'!C:C),IFERROR(_xlfn.XLOOKUP(""&amp;'Distribution Reporting'!B1126,'Distribution Reporting'!D:D,'Distribution Reporting'!E:E),_xlfn.XLOOKUP(""&amp;B1126,'Downstream Obligations'!D:D,'Downstream Obligations'!E:E)))),"")</f>
        <v/>
      </c>
      <c r="D1126" s="394" t="str">
        <f>IF(ISBLANK(B1126),"",IF(NOT(LEFT(B1126)="D"),"D","")&amp;B1126&amp;"."&amp;COUNTIF(B$3:B1125,B1126)+1)</f>
        <v/>
      </c>
      <c r="E1126" s="212"/>
      <c r="F1126" s="359"/>
      <c r="G1126" s="449"/>
      <c r="H1126" s="453" t="str">
        <f t="shared" si="17"/>
        <v/>
      </c>
    </row>
    <row r="1127" spans="2:8" x14ac:dyDescent="0.25">
      <c r="B1127" s="356"/>
      <c r="C1127" s="393" t="str">
        <f>IFERROR(IF(ISBLANK(B1127),"",IFERROR(_xlfn.XLOOKUP(B1127,'First-Tier Entities'!B:B,'First-Tier Entities'!C:C),IFERROR(_xlfn.XLOOKUP(""&amp;'Distribution Reporting'!B1127,'Distribution Reporting'!D:D,'Distribution Reporting'!E:E),_xlfn.XLOOKUP(""&amp;B1127,'Downstream Obligations'!D:D,'Downstream Obligations'!E:E)))),"")</f>
        <v/>
      </c>
      <c r="D1127" s="394" t="str">
        <f>IF(ISBLANK(B1127),"",IF(NOT(LEFT(B1127)="D"),"D","")&amp;B1127&amp;"."&amp;COUNTIF(B$3:B1126,B1127)+1)</f>
        <v/>
      </c>
      <c r="E1127" s="212"/>
      <c r="F1127" s="359"/>
      <c r="G1127" s="449"/>
      <c r="H1127" s="453" t="str">
        <f t="shared" si="17"/>
        <v/>
      </c>
    </row>
    <row r="1128" spans="2:8" x14ac:dyDescent="0.25">
      <c r="B1128" s="356"/>
      <c r="C1128" s="393" t="str">
        <f>IFERROR(IF(ISBLANK(B1128),"",IFERROR(_xlfn.XLOOKUP(B1128,'First-Tier Entities'!B:B,'First-Tier Entities'!C:C),IFERROR(_xlfn.XLOOKUP(""&amp;'Distribution Reporting'!B1128,'Distribution Reporting'!D:D,'Distribution Reporting'!E:E),_xlfn.XLOOKUP(""&amp;B1128,'Downstream Obligations'!D:D,'Downstream Obligations'!E:E)))),"")</f>
        <v/>
      </c>
      <c r="D1128" s="394" t="str">
        <f>IF(ISBLANK(B1128),"",IF(NOT(LEFT(B1128)="D"),"D","")&amp;B1128&amp;"."&amp;COUNTIF(B$3:B1127,B1128)+1)</f>
        <v/>
      </c>
      <c r="E1128" s="212"/>
      <c r="F1128" s="359"/>
      <c r="G1128" s="449"/>
      <c r="H1128" s="453" t="str">
        <f t="shared" si="17"/>
        <v/>
      </c>
    </row>
    <row r="1129" spans="2:8" x14ac:dyDescent="0.25">
      <c r="B1129" s="356"/>
      <c r="C1129" s="393" t="str">
        <f>IFERROR(IF(ISBLANK(B1129),"",IFERROR(_xlfn.XLOOKUP(B1129,'First-Tier Entities'!B:B,'First-Tier Entities'!C:C),IFERROR(_xlfn.XLOOKUP(""&amp;'Distribution Reporting'!B1129,'Distribution Reporting'!D:D,'Distribution Reporting'!E:E),_xlfn.XLOOKUP(""&amp;B1129,'Downstream Obligations'!D:D,'Downstream Obligations'!E:E)))),"")</f>
        <v/>
      </c>
      <c r="D1129" s="394" t="str">
        <f>IF(ISBLANK(B1129),"",IF(NOT(LEFT(B1129)="D"),"D","")&amp;B1129&amp;"."&amp;COUNTIF(B$3:B1128,B1129)+1)</f>
        <v/>
      </c>
      <c r="E1129" s="212"/>
      <c r="F1129" s="359"/>
      <c r="G1129" s="449"/>
      <c r="H1129" s="453" t="str">
        <f t="shared" si="17"/>
        <v/>
      </c>
    </row>
    <row r="1130" spans="2:8" x14ac:dyDescent="0.25">
      <c r="B1130" s="356"/>
      <c r="C1130" s="393" t="str">
        <f>IFERROR(IF(ISBLANK(B1130),"",IFERROR(_xlfn.XLOOKUP(B1130,'First-Tier Entities'!B:B,'First-Tier Entities'!C:C),IFERROR(_xlfn.XLOOKUP(""&amp;'Distribution Reporting'!B1130,'Distribution Reporting'!D:D,'Distribution Reporting'!E:E),_xlfn.XLOOKUP(""&amp;B1130,'Downstream Obligations'!D:D,'Downstream Obligations'!E:E)))),"")</f>
        <v/>
      </c>
      <c r="D1130" s="394" t="str">
        <f>IF(ISBLANK(B1130),"",IF(NOT(LEFT(B1130)="D"),"D","")&amp;B1130&amp;"."&amp;COUNTIF(B$3:B1129,B1130)+1)</f>
        <v/>
      </c>
      <c r="E1130" s="212"/>
      <c r="F1130" s="359"/>
      <c r="G1130" s="449"/>
      <c r="H1130" s="453" t="str">
        <f t="shared" si="17"/>
        <v/>
      </c>
    </row>
    <row r="1131" spans="2:8" x14ac:dyDescent="0.25">
      <c r="B1131" s="356"/>
      <c r="C1131" s="393" t="str">
        <f>IFERROR(IF(ISBLANK(B1131),"",IFERROR(_xlfn.XLOOKUP(B1131,'First-Tier Entities'!B:B,'First-Tier Entities'!C:C),IFERROR(_xlfn.XLOOKUP(""&amp;'Distribution Reporting'!B1131,'Distribution Reporting'!D:D,'Distribution Reporting'!E:E),_xlfn.XLOOKUP(""&amp;B1131,'Downstream Obligations'!D:D,'Downstream Obligations'!E:E)))),"")</f>
        <v/>
      </c>
      <c r="D1131" s="394" t="str">
        <f>IF(ISBLANK(B1131),"",IF(NOT(LEFT(B1131)="D"),"D","")&amp;B1131&amp;"."&amp;COUNTIF(B$3:B1130,B1131)+1)</f>
        <v/>
      </c>
      <c r="E1131" s="212"/>
      <c r="F1131" s="359"/>
      <c r="G1131" s="449"/>
      <c r="H1131" s="453" t="str">
        <f t="shared" si="17"/>
        <v/>
      </c>
    </row>
    <row r="1132" spans="2:8" x14ac:dyDescent="0.25">
      <c r="B1132" s="356"/>
      <c r="C1132" s="393" t="str">
        <f>IFERROR(IF(ISBLANK(B1132),"",IFERROR(_xlfn.XLOOKUP(B1132,'First-Tier Entities'!B:B,'First-Tier Entities'!C:C),IFERROR(_xlfn.XLOOKUP(""&amp;'Distribution Reporting'!B1132,'Distribution Reporting'!D:D,'Distribution Reporting'!E:E),_xlfn.XLOOKUP(""&amp;B1132,'Downstream Obligations'!D:D,'Downstream Obligations'!E:E)))),"")</f>
        <v/>
      </c>
      <c r="D1132" s="394" t="str">
        <f>IF(ISBLANK(B1132),"",IF(NOT(LEFT(B1132)="D"),"D","")&amp;B1132&amp;"."&amp;COUNTIF(B$3:B1131,B1132)+1)</f>
        <v/>
      </c>
      <c r="E1132" s="212"/>
      <c r="F1132" s="359"/>
      <c r="G1132" s="449"/>
      <c r="H1132" s="453" t="str">
        <f t="shared" si="17"/>
        <v/>
      </c>
    </row>
    <row r="1133" spans="2:8" x14ac:dyDescent="0.25">
      <c r="B1133" s="356"/>
      <c r="C1133" s="393" t="str">
        <f>IFERROR(IF(ISBLANK(B1133),"",IFERROR(_xlfn.XLOOKUP(B1133,'First-Tier Entities'!B:B,'First-Tier Entities'!C:C),IFERROR(_xlfn.XLOOKUP(""&amp;'Distribution Reporting'!B1133,'Distribution Reporting'!D:D,'Distribution Reporting'!E:E),_xlfn.XLOOKUP(""&amp;B1133,'Downstream Obligations'!D:D,'Downstream Obligations'!E:E)))),"")</f>
        <v/>
      </c>
      <c r="D1133" s="394" t="str">
        <f>IF(ISBLANK(B1133),"",IF(NOT(LEFT(B1133)="D"),"D","")&amp;B1133&amp;"."&amp;COUNTIF(B$3:B1132,B1133)+1)</f>
        <v/>
      </c>
      <c r="E1133" s="212"/>
      <c r="F1133" s="359"/>
      <c r="G1133" s="449"/>
      <c r="H1133" s="453" t="str">
        <f t="shared" si="17"/>
        <v/>
      </c>
    </row>
    <row r="1134" spans="2:8" x14ac:dyDescent="0.25">
      <c r="B1134" s="356"/>
      <c r="C1134" s="393" t="str">
        <f>IFERROR(IF(ISBLANK(B1134),"",IFERROR(_xlfn.XLOOKUP(B1134,'First-Tier Entities'!B:B,'First-Tier Entities'!C:C),IFERROR(_xlfn.XLOOKUP(""&amp;'Distribution Reporting'!B1134,'Distribution Reporting'!D:D,'Distribution Reporting'!E:E),_xlfn.XLOOKUP(""&amp;B1134,'Downstream Obligations'!D:D,'Downstream Obligations'!E:E)))),"")</f>
        <v/>
      </c>
      <c r="D1134" s="394" t="str">
        <f>IF(ISBLANK(B1134),"",IF(NOT(LEFT(B1134)="D"),"D","")&amp;B1134&amp;"."&amp;COUNTIF(B$3:B1133,B1134)+1)</f>
        <v/>
      </c>
      <c r="E1134" s="212"/>
      <c r="F1134" s="359"/>
      <c r="G1134" s="449"/>
      <c r="H1134" s="453" t="str">
        <f t="shared" si="17"/>
        <v/>
      </c>
    </row>
    <row r="1135" spans="2:8" x14ac:dyDescent="0.25">
      <c r="B1135" s="356"/>
      <c r="C1135" s="393" t="str">
        <f>IFERROR(IF(ISBLANK(B1135),"",IFERROR(_xlfn.XLOOKUP(B1135,'First-Tier Entities'!B:B,'First-Tier Entities'!C:C),IFERROR(_xlfn.XLOOKUP(""&amp;'Distribution Reporting'!B1135,'Distribution Reporting'!D:D,'Distribution Reporting'!E:E),_xlfn.XLOOKUP(""&amp;B1135,'Downstream Obligations'!D:D,'Downstream Obligations'!E:E)))),"")</f>
        <v/>
      </c>
      <c r="D1135" s="394" t="str">
        <f>IF(ISBLANK(B1135),"",IF(NOT(LEFT(B1135)="D"),"D","")&amp;B1135&amp;"."&amp;COUNTIF(B$3:B1134,B1135)+1)</f>
        <v/>
      </c>
      <c r="E1135" s="212"/>
      <c r="F1135" s="359"/>
      <c r="G1135" s="449"/>
      <c r="H1135" s="453" t="str">
        <f t="shared" si="17"/>
        <v/>
      </c>
    </row>
    <row r="1136" spans="2:8" x14ac:dyDescent="0.25">
      <c r="B1136" s="356"/>
      <c r="C1136" s="393" t="str">
        <f>IFERROR(IF(ISBLANK(B1136),"",IFERROR(_xlfn.XLOOKUP(B1136,'First-Tier Entities'!B:B,'First-Tier Entities'!C:C),IFERROR(_xlfn.XLOOKUP(""&amp;'Distribution Reporting'!B1136,'Distribution Reporting'!D:D,'Distribution Reporting'!E:E),_xlfn.XLOOKUP(""&amp;B1136,'Downstream Obligations'!D:D,'Downstream Obligations'!E:E)))),"")</f>
        <v/>
      </c>
      <c r="D1136" s="394" t="str">
        <f>IF(ISBLANK(B1136),"",IF(NOT(LEFT(B1136)="D"),"D","")&amp;B1136&amp;"."&amp;COUNTIF(B$3:B1135,B1136)+1)</f>
        <v/>
      </c>
      <c r="E1136" s="212"/>
      <c r="F1136" s="359"/>
      <c r="G1136" s="449"/>
      <c r="H1136" s="453" t="str">
        <f t="shared" si="17"/>
        <v/>
      </c>
    </row>
    <row r="1137" spans="2:8" x14ac:dyDescent="0.25">
      <c r="B1137" s="356"/>
      <c r="C1137" s="393" t="str">
        <f>IFERROR(IF(ISBLANK(B1137),"",IFERROR(_xlfn.XLOOKUP(B1137,'First-Tier Entities'!B:B,'First-Tier Entities'!C:C),IFERROR(_xlfn.XLOOKUP(""&amp;'Distribution Reporting'!B1137,'Distribution Reporting'!D:D,'Distribution Reporting'!E:E),_xlfn.XLOOKUP(""&amp;B1137,'Downstream Obligations'!D:D,'Downstream Obligations'!E:E)))),"")</f>
        <v/>
      </c>
      <c r="D1137" s="394" t="str">
        <f>IF(ISBLANK(B1137),"",IF(NOT(LEFT(B1137)="D"),"D","")&amp;B1137&amp;"."&amp;COUNTIF(B$3:B1136,B1137)+1)</f>
        <v/>
      </c>
      <c r="E1137" s="212"/>
      <c r="F1137" s="359"/>
      <c r="G1137" s="449"/>
      <c r="H1137" s="453" t="str">
        <f t="shared" si="17"/>
        <v/>
      </c>
    </row>
    <row r="1138" spans="2:8" x14ac:dyDescent="0.25">
      <c r="B1138" s="356"/>
      <c r="C1138" s="393" t="str">
        <f>IFERROR(IF(ISBLANK(B1138),"",IFERROR(_xlfn.XLOOKUP(B1138,'First-Tier Entities'!B:B,'First-Tier Entities'!C:C),IFERROR(_xlfn.XLOOKUP(""&amp;'Distribution Reporting'!B1138,'Distribution Reporting'!D:D,'Distribution Reporting'!E:E),_xlfn.XLOOKUP(""&amp;B1138,'Downstream Obligations'!D:D,'Downstream Obligations'!E:E)))),"")</f>
        <v/>
      </c>
      <c r="D1138" s="394" t="str">
        <f>IF(ISBLANK(B1138),"",IF(NOT(LEFT(B1138)="D"),"D","")&amp;B1138&amp;"."&amp;COUNTIF(B$3:B1137,B1138)+1)</f>
        <v/>
      </c>
      <c r="E1138" s="212"/>
      <c r="F1138" s="359"/>
      <c r="G1138" s="449"/>
      <c r="H1138" s="453" t="str">
        <f t="shared" si="17"/>
        <v/>
      </c>
    </row>
    <row r="1139" spans="2:8" x14ac:dyDescent="0.25">
      <c r="B1139" s="356"/>
      <c r="C1139" s="393" t="str">
        <f>IFERROR(IF(ISBLANK(B1139),"",IFERROR(_xlfn.XLOOKUP(B1139,'First-Tier Entities'!B:B,'First-Tier Entities'!C:C),IFERROR(_xlfn.XLOOKUP(""&amp;'Distribution Reporting'!B1139,'Distribution Reporting'!D:D,'Distribution Reporting'!E:E),_xlfn.XLOOKUP(""&amp;B1139,'Downstream Obligations'!D:D,'Downstream Obligations'!E:E)))),"")</f>
        <v/>
      </c>
      <c r="D1139" s="394" t="str">
        <f>IF(ISBLANK(B1139),"",IF(NOT(LEFT(B1139)="D"),"D","")&amp;B1139&amp;"."&amp;COUNTIF(B$3:B1138,B1139)+1)</f>
        <v/>
      </c>
      <c r="E1139" s="212"/>
      <c r="F1139" s="359"/>
      <c r="G1139" s="449"/>
      <c r="H1139" s="453" t="str">
        <f t="shared" si="17"/>
        <v/>
      </c>
    </row>
    <row r="1140" spans="2:8" x14ac:dyDescent="0.25">
      <c r="B1140" s="356"/>
      <c r="C1140" s="393" t="str">
        <f>IFERROR(IF(ISBLANK(B1140),"",IFERROR(_xlfn.XLOOKUP(B1140,'First-Tier Entities'!B:B,'First-Tier Entities'!C:C),IFERROR(_xlfn.XLOOKUP(""&amp;'Distribution Reporting'!B1140,'Distribution Reporting'!D:D,'Distribution Reporting'!E:E),_xlfn.XLOOKUP(""&amp;B1140,'Downstream Obligations'!D:D,'Downstream Obligations'!E:E)))),"")</f>
        <v/>
      </c>
      <c r="D1140" s="394" t="str">
        <f>IF(ISBLANK(B1140),"",IF(NOT(LEFT(B1140)="D"),"D","")&amp;B1140&amp;"."&amp;COUNTIF(B$3:B1139,B1140)+1)</f>
        <v/>
      </c>
      <c r="E1140" s="212"/>
      <c r="F1140" s="359"/>
      <c r="G1140" s="449"/>
      <c r="H1140" s="453" t="str">
        <f t="shared" si="17"/>
        <v/>
      </c>
    </row>
    <row r="1141" spans="2:8" x14ac:dyDescent="0.25">
      <c r="B1141" s="356"/>
      <c r="C1141" s="393" t="str">
        <f>IFERROR(IF(ISBLANK(B1141),"",IFERROR(_xlfn.XLOOKUP(B1141,'First-Tier Entities'!B:B,'First-Tier Entities'!C:C),IFERROR(_xlfn.XLOOKUP(""&amp;'Distribution Reporting'!B1141,'Distribution Reporting'!D:D,'Distribution Reporting'!E:E),_xlfn.XLOOKUP(""&amp;B1141,'Downstream Obligations'!D:D,'Downstream Obligations'!E:E)))),"")</f>
        <v/>
      </c>
      <c r="D1141" s="394" t="str">
        <f>IF(ISBLANK(B1141),"",IF(NOT(LEFT(B1141)="D"),"D","")&amp;B1141&amp;"."&amp;COUNTIF(B$3:B1140,B1141)+1)</f>
        <v/>
      </c>
      <c r="E1141" s="212"/>
      <c r="F1141" s="359"/>
      <c r="G1141" s="449"/>
      <c r="H1141" s="453" t="str">
        <f t="shared" si="17"/>
        <v/>
      </c>
    </row>
    <row r="1142" spans="2:8" x14ac:dyDescent="0.25">
      <c r="B1142" s="356"/>
      <c r="C1142" s="393" t="str">
        <f>IFERROR(IF(ISBLANK(B1142),"",IFERROR(_xlfn.XLOOKUP(B1142,'First-Tier Entities'!B:B,'First-Tier Entities'!C:C),IFERROR(_xlfn.XLOOKUP(""&amp;'Distribution Reporting'!B1142,'Distribution Reporting'!D:D,'Distribution Reporting'!E:E),_xlfn.XLOOKUP(""&amp;B1142,'Downstream Obligations'!D:D,'Downstream Obligations'!E:E)))),"")</f>
        <v/>
      </c>
      <c r="D1142" s="394" t="str">
        <f>IF(ISBLANK(B1142),"",IF(NOT(LEFT(B1142)="D"),"D","")&amp;B1142&amp;"."&amp;COUNTIF(B$3:B1141,B1142)+1)</f>
        <v/>
      </c>
      <c r="E1142" s="212"/>
      <c r="F1142" s="359"/>
      <c r="G1142" s="449"/>
      <c r="H1142" s="453" t="str">
        <f t="shared" si="17"/>
        <v/>
      </c>
    </row>
    <row r="1143" spans="2:8" x14ac:dyDescent="0.25">
      <c r="B1143" s="356"/>
      <c r="C1143" s="393" t="str">
        <f>IFERROR(IF(ISBLANK(B1143),"",IFERROR(_xlfn.XLOOKUP(B1143,'First-Tier Entities'!B:B,'First-Tier Entities'!C:C),IFERROR(_xlfn.XLOOKUP(""&amp;'Distribution Reporting'!B1143,'Distribution Reporting'!D:D,'Distribution Reporting'!E:E),_xlfn.XLOOKUP(""&amp;B1143,'Downstream Obligations'!D:D,'Downstream Obligations'!E:E)))),"")</f>
        <v/>
      </c>
      <c r="D1143" s="394" t="str">
        <f>IF(ISBLANK(B1143),"",IF(NOT(LEFT(B1143)="D"),"D","")&amp;B1143&amp;"."&amp;COUNTIF(B$3:B1142,B1143)+1)</f>
        <v/>
      </c>
      <c r="E1143" s="212"/>
      <c r="F1143" s="359"/>
      <c r="G1143" s="449"/>
      <c r="H1143" s="453" t="str">
        <f t="shared" si="17"/>
        <v/>
      </c>
    </row>
    <row r="1144" spans="2:8" x14ac:dyDescent="0.25">
      <c r="B1144" s="356"/>
      <c r="C1144" s="393" t="str">
        <f>IFERROR(IF(ISBLANK(B1144),"",IFERROR(_xlfn.XLOOKUP(B1144,'First-Tier Entities'!B:B,'First-Tier Entities'!C:C),IFERROR(_xlfn.XLOOKUP(""&amp;'Distribution Reporting'!B1144,'Distribution Reporting'!D:D,'Distribution Reporting'!E:E),_xlfn.XLOOKUP(""&amp;B1144,'Downstream Obligations'!D:D,'Downstream Obligations'!E:E)))),"")</f>
        <v/>
      </c>
      <c r="D1144" s="394" t="str">
        <f>IF(ISBLANK(B1144),"",IF(NOT(LEFT(B1144)="D"),"D","")&amp;B1144&amp;"."&amp;COUNTIF(B$3:B1143,B1144)+1)</f>
        <v/>
      </c>
      <c r="E1144" s="212"/>
      <c r="F1144" s="359"/>
      <c r="G1144" s="449"/>
      <c r="H1144" s="453" t="str">
        <f t="shared" si="17"/>
        <v/>
      </c>
    </row>
    <row r="1145" spans="2:8" x14ac:dyDescent="0.25">
      <c r="B1145" s="356"/>
      <c r="C1145" s="393" t="str">
        <f>IFERROR(IF(ISBLANK(B1145),"",IFERROR(_xlfn.XLOOKUP(B1145,'First-Tier Entities'!B:B,'First-Tier Entities'!C:C),IFERROR(_xlfn.XLOOKUP(""&amp;'Distribution Reporting'!B1145,'Distribution Reporting'!D:D,'Distribution Reporting'!E:E),_xlfn.XLOOKUP(""&amp;B1145,'Downstream Obligations'!D:D,'Downstream Obligations'!E:E)))),"")</f>
        <v/>
      </c>
      <c r="D1145" s="394" t="str">
        <f>IF(ISBLANK(B1145),"",IF(NOT(LEFT(B1145)="D"),"D","")&amp;B1145&amp;"."&amp;COUNTIF(B$3:B1144,B1145)+1)</f>
        <v/>
      </c>
      <c r="E1145" s="212"/>
      <c r="F1145" s="359"/>
      <c r="G1145" s="449"/>
      <c r="H1145" s="453" t="str">
        <f t="shared" si="17"/>
        <v/>
      </c>
    </row>
    <row r="1146" spans="2:8" x14ac:dyDescent="0.25">
      <c r="B1146" s="356"/>
      <c r="C1146" s="393" t="str">
        <f>IFERROR(IF(ISBLANK(B1146),"",IFERROR(_xlfn.XLOOKUP(B1146,'First-Tier Entities'!B:B,'First-Tier Entities'!C:C),IFERROR(_xlfn.XLOOKUP(""&amp;'Distribution Reporting'!B1146,'Distribution Reporting'!D:D,'Distribution Reporting'!E:E),_xlfn.XLOOKUP(""&amp;B1146,'Downstream Obligations'!D:D,'Downstream Obligations'!E:E)))),"")</f>
        <v/>
      </c>
      <c r="D1146" s="394" t="str">
        <f>IF(ISBLANK(B1146),"",IF(NOT(LEFT(B1146)="D"),"D","")&amp;B1146&amp;"."&amp;COUNTIF(B$3:B1145,B1146)+1)</f>
        <v/>
      </c>
      <c r="E1146" s="212"/>
      <c r="F1146" s="359"/>
      <c r="G1146" s="449"/>
      <c r="H1146" s="453" t="str">
        <f t="shared" si="17"/>
        <v/>
      </c>
    </row>
    <row r="1147" spans="2:8" x14ac:dyDescent="0.25">
      <c r="B1147" s="356"/>
      <c r="C1147" s="393" t="str">
        <f>IFERROR(IF(ISBLANK(B1147),"",IFERROR(_xlfn.XLOOKUP(B1147,'First-Tier Entities'!B:B,'First-Tier Entities'!C:C),IFERROR(_xlfn.XLOOKUP(""&amp;'Distribution Reporting'!B1147,'Distribution Reporting'!D:D,'Distribution Reporting'!E:E),_xlfn.XLOOKUP(""&amp;B1147,'Downstream Obligations'!D:D,'Downstream Obligations'!E:E)))),"")</f>
        <v/>
      </c>
      <c r="D1147" s="394" t="str">
        <f>IF(ISBLANK(B1147),"",IF(NOT(LEFT(B1147)="D"),"D","")&amp;B1147&amp;"."&amp;COUNTIF(B$3:B1146,B1147)+1)</f>
        <v/>
      </c>
      <c r="E1147" s="212"/>
      <c r="F1147" s="359"/>
      <c r="G1147" s="449"/>
      <c r="H1147" s="453" t="str">
        <f t="shared" si="17"/>
        <v/>
      </c>
    </row>
    <row r="1148" spans="2:8" x14ac:dyDescent="0.25">
      <c r="B1148" s="356"/>
      <c r="C1148" s="393" t="str">
        <f>IFERROR(IF(ISBLANK(B1148),"",IFERROR(_xlfn.XLOOKUP(B1148,'First-Tier Entities'!B:B,'First-Tier Entities'!C:C),IFERROR(_xlfn.XLOOKUP(""&amp;'Distribution Reporting'!B1148,'Distribution Reporting'!D:D,'Distribution Reporting'!E:E),_xlfn.XLOOKUP(""&amp;B1148,'Downstream Obligations'!D:D,'Downstream Obligations'!E:E)))),"")</f>
        <v/>
      </c>
      <c r="D1148" s="394" t="str">
        <f>IF(ISBLANK(B1148),"",IF(NOT(LEFT(B1148)="D"),"D","")&amp;B1148&amp;"."&amp;COUNTIF(B$3:B1147,B1148)+1)</f>
        <v/>
      </c>
      <c r="E1148" s="212"/>
      <c r="F1148" s="359"/>
      <c r="G1148" s="449"/>
      <c r="H1148" s="453" t="str">
        <f t="shared" si="17"/>
        <v/>
      </c>
    </row>
    <row r="1149" spans="2:8" x14ac:dyDescent="0.25">
      <c r="B1149" s="356"/>
      <c r="C1149" s="393" t="str">
        <f>IFERROR(IF(ISBLANK(B1149),"",IFERROR(_xlfn.XLOOKUP(B1149,'First-Tier Entities'!B:B,'First-Tier Entities'!C:C),IFERROR(_xlfn.XLOOKUP(""&amp;'Distribution Reporting'!B1149,'Distribution Reporting'!D:D,'Distribution Reporting'!E:E),_xlfn.XLOOKUP(""&amp;B1149,'Downstream Obligations'!D:D,'Downstream Obligations'!E:E)))),"")</f>
        <v/>
      </c>
      <c r="D1149" s="394" t="str">
        <f>IF(ISBLANK(B1149),"",IF(NOT(LEFT(B1149)="D"),"D","")&amp;B1149&amp;"."&amp;COUNTIF(B$3:B1148,B1149)+1)</f>
        <v/>
      </c>
      <c r="E1149" s="212"/>
      <c r="F1149" s="359"/>
      <c r="G1149" s="449"/>
      <c r="H1149" s="453" t="str">
        <f t="shared" si="17"/>
        <v/>
      </c>
    </row>
    <row r="1150" spans="2:8" x14ac:dyDescent="0.25">
      <c r="B1150" s="356"/>
      <c r="C1150" s="393" t="str">
        <f>IFERROR(IF(ISBLANK(B1150),"",IFERROR(_xlfn.XLOOKUP(B1150,'First-Tier Entities'!B:B,'First-Tier Entities'!C:C),IFERROR(_xlfn.XLOOKUP(""&amp;'Distribution Reporting'!B1150,'Distribution Reporting'!D:D,'Distribution Reporting'!E:E),_xlfn.XLOOKUP(""&amp;B1150,'Downstream Obligations'!D:D,'Downstream Obligations'!E:E)))),"")</f>
        <v/>
      </c>
      <c r="D1150" s="394" t="str">
        <f>IF(ISBLANK(B1150),"",IF(NOT(LEFT(B1150)="D"),"D","")&amp;B1150&amp;"."&amp;COUNTIF(B$3:B1149,B1150)+1)</f>
        <v/>
      </c>
      <c r="E1150" s="212"/>
      <c r="F1150" s="359"/>
      <c r="G1150" s="449"/>
      <c r="H1150" s="453" t="str">
        <f t="shared" si="17"/>
        <v/>
      </c>
    </row>
    <row r="1151" spans="2:8" x14ac:dyDescent="0.25">
      <c r="B1151" s="356"/>
      <c r="C1151" s="393" t="str">
        <f>IFERROR(IF(ISBLANK(B1151),"",IFERROR(_xlfn.XLOOKUP(B1151,'First-Tier Entities'!B:B,'First-Tier Entities'!C:C),IFERROR(_xlfn.XLOOKUP(""&amp;'Distribution Reporting'!B1151,'Distribution Reporting'!D:D,'Distribution Reporting'!E:E),_xlfn.XLOOKUP(""&amp;B1151,'Downstream Obligations'!D:D,'Downstream Obligations'!E:E)))),"")</f>
        <v/>
      </c>
      <c r="D1151" s="394" t="str">
        <f>IF(ISBLANK(B1151),"",IF(NOT(LEFT(B1151)="D"),"D","")&amp;B1151&amp;"."&amp;COUNTIF(B$3:B1150,B1151)+1)</f>
        <v/>
      </c>
      <c r="E1151" s="212"/>
      <c r="F1151" s="359"/>
      <c r="G1151" s="449"/>
      <c r="H1151" s="453" t="str">
        <f t="shared" si="17"/>
        <v/>
      </c>
    </row>
    <row r="1152" spans="2:8" x14ac:dyDescent="0.25">
      <c r="B1152" s="356"/>
      <c r="C1152" s="393" t="str">
        <f>IFERROR(IF(ISBLANK(B1152),"",IFERROR(_xlfn.XLOOKUP(B1152,'First-Tier Entities'!B:B,'First-Tier Entities'!C:C),IFERROR(_xlfn.XLOOKUP(""&amp;'Distribution Reporting'!B1152,'Distribution Reporting'!D:D,'Distribution Reporting'!E:E),_xlfn.XLOOKUP(""&amp;B1152,'Downstream Obligations'!D:D,'Downstream Obligations'!E:E)))),"")</f>
        <v/>
      </c>
      <c r="D1152" s="394" t="str">
        <f>IF(ISBLANK(B1152),"",IF(NOT(LEFT(B1152)="D"),"D","")&amp;B1152&amp;"."&amp;COUNTIF(B$3:B1151,B1152)+1)</f>
        <v/>
      </c>
      <c r="E1152" s="212"/>
      <c r="F1152" s="359"/>
      <c r="G1152" s="449"/>
      <c r="H1152" s="453" t="str">
        <f t="shared" si="17"/>
        <v/>
      </c>
    </row>
    <row r="1153" spans="2:8" x14ac:dyDescent="0.25">
      <c r="B1153" s="356"/>
      <c r="C1153" s="393" t="str">
        <f>IFERROR(IF(ISBLANK(B1153),"",IFERROR(_xlfn.XLOOKUP(B1153,'First-Tier Entities'!B:B,'First-Tier Entities'!C:C),IFERROR(_xlfn.XLOOKUP(""&amp;'Distribution Reporting'!B1153,'Distribution Reporting'!D:D,'Distribution Reporting'!E:E),_xlfn.XLOOKUP(""&amp;B1153,'Downstream Obligations'!D:D,'Downstream Obligations'!E:E)))),"")</f>
        <v/>
      </c>
      <c r="D1153" s="394" t="str">
        <f>IF(ISBLANK(B1153),"",IF(NOT(LEFT(B1153)="D"),"D","")&amp;B1153&amp;"."&amp;COUNTIF(B$3:B1152,B1153)+1)</f>
        <v/>
      </c>
      <c r="E1153" s="212"/>
      <c r="F1153" s="359"/>
      <c r="G1153" s="449"/>
      <c r="H1153" s="453" t="str">
        <f t="shared" si="17"/>
        <v/>
      </c>
    </row>
    <row r="1154" spans="2:8" x14ac:dyDescent="0.25">
      <c r="B1154" s="356"/>
      <c r="C1154" s="393" t="str">
        <f>IFERROR(IF(ISBLANK(B1154),"",IFERROR(_xlfn.XLOOKUP(B1154,'First-Tier Entities'!B:B,'First-Tier Entities'!C:C),IFERROR(_xlfn.XLOOKUP(""&amp;'Distribution Reporting'!B1154,'Distribution Reporting'!D:D,'Distribution Reporting'!E:E),_xlfn.XLOOKUP(""&amp;B1154,'Downstream Obligations'!D:D,'Downstream Obligations'!E:E)))),"")</f>
        <v/>
      </c>
      <c r="D1154" s="394" t="str">
        <f>IF(ISBLANK(B1154),"",IF(NOT(LEFT(B1154)="D"),"D","")&amp;B1154&amp;"."&amp;COUNTIF(B$3:B1153,B1154)+1)</f>
        <v/>
      </c>
      <c r="E1154" s="212"/>
      <c r="F1154" s="359"/>
      <c r="G1154" s="449"/>
      <c r="H1154" s="453" t="str">
        <f t="shared" si="17"/>
        <v/>
      </c>
    </row>
    <row r="1155" spans="2:8" x14ac:dyDescent="0.25">
      <c r="B1155" s="356"/>
      <c r="C1155" s="393" t="str">
        <f>IFERROR(IF(ISBLANK(B1155),"",IFERROR(_xlfn.XLOOKUP(B1155,'First-Tier Entities'!B:B,'First-Tier Entities'!C:C),IFERROR(_xlfn.XLOOKUP(""&amp;'Distribution Reporting'!B1155,'Distribution Reporting'!D:D,'Distribution Reporting'!E:E),_xlfn.XLOOKUP(""&amp;B1155,'Downstream Obligations'!D:D,'Downstream Obligations'!E:E)))),"")</f>
        <v/>
      </c>
      <c r="D1155" s="394" t="str">
        <f>IF(ISBLANK(B1155),"",IF(NOT(LEFT(B1155)="D"),"D","")&amp;B1155&amp;"."&amp;COUNTIF(B$3:B1154,B1155)+1)</f>
        <v/>
      </c>
      <c r="E1155" s="212"/>
      <c r="F1155" s="359"/>
      <c r="G1155" s="449"/>
      <c r="H1155" s="453" t="str">
        <f t="shared" si="17"/>
        <v/>
      </c>
    </row>
    <row r="1156" spans="2:8" x14ac:dyDescent="0.25">
      <c r="B1156" s="356"/>
      <c r="C1156" s="393" t="str">
        <f>IFERROR(IF(ISBLANK(B1156),"",IFERROR(_xlfn.XLOOKUP(B1156,'First-Tier Entities'!B:B,'First-Tier Entities'!C:C),IFERROR(_xlfn.XLOOKUP(""&amp;'Distribution Reporting'!B1156,'Distribution Reporting'!D:D,'Distribution Reporting'!E:E),_xlfn.XLOOKUP(""&amp;B1156,'Downstream Obligations'!D:D,'Downstream Obligations'!E:E)))),"")</f>
        <v/>
      </c>
      <c r="D1156" s="394" t="str">
        <f>IF(ISBLANK(B1156),"",IF(NOT(LEFT(B1156)="D"),"D","")&amp;B1156&amp;"."&amp;COUNTIF(B$3:B1155,B1156)+1)</f>
        <v/>
      </c>
      <c r="E1156" s="212"/>
      <c r="F1156" s="359"/>
      <c r="G1156" s="449"/>
      <c r="H1156" s="453" t="str">
        <f t="shared" ref="H1156:H1219" si="18">IF(ISBLANK(G1156),"",G1156-SUMIF(B:B,D1156,G:G))</f>
        <v/>
      </c>
    </row>
    <row r="1157" spans="2:8" x14ac:dyDescent="0.25">
      <c r="B1157" s="356"/>
      <c r="C1157" s="393" t="str">
        <f>IFERROR(IF(ISBLANK(B1157),"",IFERROR(_xlfn.XLOOKUP(B1157,'First-Tier Entities'!B:B,'First-Tier Entities'!C:C),IFERROR(_xlfn.XLOOKUP(""&amp;'Distribution Reporting'!B1157,'Distribution Reporting'!D:D,'Distribution Reporting'!E:E),_xlfn.XLOOKUP(""&amp;B1157,'Downstream Obligations'!D:D,'Downstream Obligations'!E:E)))),"")</f>
        <v/>
      </c>
      <c r="D1157" s="394" t="str">
        <f>IF(ISBLANK(B1157),"",IF(NOT(LEFT(B1157)="D"),"D","")&amp;B1157&amp;"."&amp;COUNTIF(B$3:B1156,B1157)+1)</f>
        <v/>
      </c>
      <c r="E1157" s="212"/>
      <c r="F1157" s="359"/>
      <c r="G1157" s="449"/>
      <c r="H1157" s="453" t="str">
        <f t="shared" si="18"/>
        <v/>
      </c>
    </row>
    <row r="1158" spans="2:8" x14ac:dyDescent="0.25">
      <c r="B1158" s="356"/>
      <c r="C1158" s="393" t="str">
        <f>IFERROR(IF(ISBLANK(B1158),"",IFERROR(_xlfn.XLOOKUP(B1158,'First-Tier Entities'!B:B,'First-Tier Entities'!C:C),IFERROR(_xlfn.XLOOKUP(""&amp;'Distribution Reporting'!B1158,'Distribution Reporting'!D:D,'Distribution Reporting'!E:E),_xlfn.XLOOKUP(""&amp;B1158,'Downstream Obligations'!D:D,'Downstream Obligations'!E:E)))),"")</f>
        <v/>
      </c>
      <c r="D1158" s="394" t="str">
        <f>IF(ISBLANK(B1158),"",IF(NOT(LEFT(B1158)="D"),"D","")&amp;B1158&amp;"."&amp;COUNTIF(B$3:B1157,B1158)+1)</f>
        <v/>
      </c>
      <c r="E1158" s="212"/>
      <c r="F1158" s="359"/>
      <c r="G1158" s="449"/>
      <c r="H1158" s="453" t="str">
        <f t="shared" si="18"/>
        <v/>
      </c>
    </row>
    <row r="1159" spans="2:8" x14ac:dyDescent="0.25">
      <c r="B1159" s="356"/>
      <c r="C1159" s="393" t="str">
        <f>IFERROR(IF(ISBLANK(B1159),"",IFERROR(_xlfn.XLOOKUP(B1159,'First-Tier Entities'!B:B,'First-Tier Entities'!C:C),IFERROR(_xlfn.XLOOKUP(""&amp;'Distribution Reporting'!B1159,'Distribution Reporting'!D:D,'Distribution Reporting'!E:E),_xlfn.XLOOKUP(""&amp;B1159,'Downstream Obligations'!D:D,'Downstream Obligations'!E:E)))),"")</f>
        <v/>
      </c>
      <c r="D1159" s="394" t="str">
        <f>IF(ISBLANK(B1159),"",IF(NOT(LEFT(B1159)="D"),"D","")&amp;B1159&amp;"."&amp;COUNTIF(B$3:B1158,B1159)+1)</f>
        <v/>
      </c>
      <c r="E1159" s="212"/>
      <c r="F1159" s="359"/>
      <c r="G1159" s="449"/>
      <c r="H1159" s="453" t="str">
        <f t="shared" si="18"/>
        <v/>
      </c>
    </row>
    <row r="1160" spans="2:8" x14ac:dyDescent="0.25">
      <c r="B1160" s="356"/>
      <c r="C1160" s="393" t="str">
        <f>IFERROR(IF(ISBLANK(B1160),"",IFERROR(_xlfn.XLOOKUP(B1160,'First-Tier Entities'!B:B,'First-Tier Entities'!C:C),IFERROR(_xlfn.XLOOKUP(""&amp;'Distribution Reporting'!B1160,'Distribution Reporting'!D:D,'Distribution Reporting'!E:E),_xlfn.XLOOKUP(""&amp;B1160,'Downstream Obligations'!D:D,'Downstream Obligations'!E:E)))),"")</f>
        <v/>
      </c>
      <c r="D1160" s="394" t="str">
        <f>IF(ISBLANK(B1160),"",IF(NOT(LEFT(B1160)="D"),"D","")&amp;B1160&amp;"."&amp;COUNTIF(B$3:B1159,B1160)+1)</f>
        <v/>
      </c>
      <c r="E1160" s="212"/>
      <c r="F1160" s="359"/>
      <c r="G1160" s="449"/>
      <c r="H1160" s="453" t="str">
        <f t="shared" si="18"/>
        <v/>
      </c>
    </row>
    <row r="1161" spans="2:8" x14ac:dyDescent="0.25">
      <c r="B1161" s="356"/>
      <c r="C1161" s="393" t="str">
        <f>IFERROR(IF(ISBLANK(B1161),"",IFERROR(_xlfn.XLOOKUP(B1161,'First-Tier Entities'!B:B,'First-Tier Entities'!C:C),IFERROR(_xlfn.XLOOKUP(""&amp;'Distribution Reporting'!B1161,'Distribution Reporting'!D:D,'Distribution Reporting'!E:E),_xlfn.XLOOKUP(""&amp;B1161,'Downstream Obligations'!D:D,'Downstream Obligations'!E:E)))),"")</f>
        <v/>
      </c>
      <c r="D1161" s="394" t="str">
        <f>IF(ISBLANK(B1161),"",IF(NOT(LEFT(B1161)="D"),"D","")&amp;B1161&amp;"."&amp;COUNTIF(B$3:B1160,B1161)+1)</f>
        <v/>
      </c>
      <c r="E1161" s="212"/>
      <c r="F1161" s="359"/>
      <c r="G1161" s="449"/>
      <c r="H1161" s="453" t="str">
        <f t="shared" si="18"/>
        <v/>
      </c>
    </row>
    <row r="1162" spans="2:8" x14ac:dyDescent="0.25">
      <c r="B1162" s="356"/>
      <c r="C1162" s="393" t="str">
        <f>IFERROR(IF(ISBLANK(B1162),"",IFERROR(_xlfn.XLOOKUP(B1162,'First-Tier Entities'!B:B,'First-Tier Entities'!C:C),IFERROR(_xlfn.XLOOKUP(""&amp;'Distribution Reporting'!B1162,'Distribution Reporting'!D:D,'Distribution Reporting'!E:E),_xlfn.XLOOKUP(""&amp;B1162,'Downstream Obligations'!D:D,'Downstream Obligations'!E:E)))),"")</f>
        <v/>
      </c>
      <c r="D1162" s="394" t="str">
        <f>IF(ISBLANK(B1162),"",IF(NOT(LEFT(B1162)="D"),"D","")&amp;B1162&amp;"."&amp;COUNTIF(B$3:B1161,B1162)+1)</f>
        <v/>
      </c>
      <c r="E1162" s="212"/>
      <c r="F1162" s="359"/>
      <c r="G1162" s="449"/>
      <c r="H1162" s="453" t="str">
        <f t="shared" si="18"/>
        <v/>
      </c>
    </row>
    <row r="1163" spans="2:8" x14ac:dyDescent="0.25">
      <c r="B1163" s="356"/>
      <c r="C1163" s="393" t="str">
        <f>IFERROR(IF(ISBLANK(B1163),"",IFERROR(_xlfn.XLOOKUP(B1163,'First-Tier Entities'!B:B,'First-Tier Entities'!C:C),IFERROR(_xlfn.XLOOKUP(""&amp;'Distribution Reporting'!B1163,'Distribution Reporting'!D:D,'Distribution Reporting'!E:E),_xlfn.XLOOKUP(""&amp;B1163,'Downstream Obligations'!D:D,'Downstream Obligations'!E:E)))),"")</f>
        <v/>
      </c>
      <c r="D1163" s="394" t="str">
        <f>IF(ISBLANK(B1163),"",IF(NOT(LEFT(B1163)="D"),"D","")&amp;B1163&amp;"."&amp;COUNTIF(B$3:B1162,B1163)+1)</f>
        <v/>
      </c>
      <c r="E1163" s="212"/>
      <c r="F1163" s="359"/>
      <c r="G1163" s="449"/>
      <c r="H1163" s="453" t="str">
        <f t="shared" si="18"/>
        <v/>
      </c>
    </row>
    <row r="1164" spans="2:8" x14ac:dyDescent="0.25">
      <c r="B1164" s="356"/>
      <c r="C1164" s="393" t="str">
        <f>IFERROR(IF(ISBLANK(B1164),"",IFERROR(_xlfn.XLOOKUP(B1164,'First-Tier Entities'!B:B,'First-Tier Entities'!C:C),IFERROR(_xlfn.XLOOKUP(""&amp;'Distribution Reporting'!B1164,'Distribution Reporting'!D:D,'Distribution Reporting'!E:E),_xlfn.XLOOKUP(""&amp;B1164,'Downstream Obligations'!D:D,'Downstream Obligations'!E:E)))),"")</f>
        <v/>
      </c>
      <c r="D1164" s="394" t="str">
        <f>IF(ISBLANK(B1164),"",IF(NOT(LEFT(B1164)="D"),"D","")&amp;B1164&amp;"."&amp;COUNTIF(B$3:B1163,B1164)+1)</f>
        <v/>
      </c>
      <c r="E1164" s="212"/>
      <c r="F1164" s="359"/>
      <c r="G1164" s="449"/>
      <c r="H1164" s="453" t="str">
        <f t="shared" si="18"/>
        <v/>
      </c>
    </row>
    <row r="1165" spans="2:8" x14ac:dyDescent="0.25">
      <c r="B1165" s="356"/>
      <c r="C1165" s="393" t="str">
        <f>IFERROR(IF(ISBLANK(B1165),"",IFERROR(_xlfn.XLOOKUP(B1165,'First-Tier Entities'!B:B,'First-Tier Entities'!C:C),IFERROR(_xlfn.XLOOKUP(""&amp;'Distribution Reporting'!B1165,'Distribution Reporting'!D:D,'Distribution Reporting'!E:E),_xlfn.XLOOKUP(""&amp;B1165,'Downstream Obligations'!D:D,'Downstream Obligations'!E:E)))),"")</f>
        <v/>
      </c>
      <c r="D1165" s="394" t="str">
        <f>IF(ISBLANK(B1165),"",IF(NOT(LEFT(B1165)="D"),"D","")&amp;B1165&amp;"."&amp;COUNTIF(B$3:B1164,B1165)+1)</f>
        <v/>
      </c>
      <c r="E1165" s="212"/>
      <c r="F1165" s="359"/>
      <c r="G1165" s="449"/>
      <c r="H1165" s="453" t="str">
        <f t="shared" si="18"/>
        <v/>
      </c>
    </row>
    <row r="1166" spans="2:8" x14ac:dyDescent="0.25">
      <c r="B1166" s="356"/>
      <c r="C1166" s="393" t="str">
        <f>IFERROR(IF(ISBLANK(B1166),"",IFERROR(_xlfn.XLOOKUP(B1166,'First-Tier Entities'!B:B,'First-Tier Entities'!C:C),IFERROR(_xlfn.XLOOKUP(""&amp;'Distribution Reporting'!B1166,'Distribution Reporting'!D:D,'Distribution Reporting'!E:E),_xlfn.XLOOKUP(""&amp;B1166,'Downstream Obligations'!D:D,'Downstream Obligations'!E:E)))),"")</f>
        <v/>
      </c>
      <c r="D1166" s="394" t="str">
        <f>IF(ISBLANK(B1166),"",IF(NOT(LEFT(B1166)="D"),"D","")&amp;B1166&amp;"."&amp;COUNTIF(B$3:B1165,B1166)+1)</f>
        <v/>
      </c>
      <c r="E1166" s="212"/>
      <c r="F1166" s="359"/>
      <c r="G1166" s="449"/>
      <c r="H1166" s="453" t="str">
        <f t="shared" si="18"/>
        <v/>
      </c>
    </row>
    <row r="1167" spans="2:8" x14ac:dyDescent="0.25">
      <c r="B1167" s="356"/>
      <c r="C1167" s="393" t="str">
        <f>IFERROR(IF(ISBLANK(B1167),"",IFERROR(_xlfn.XLOOKUP(B1167,'First-Tier Entities'!B:B,'First-Tier Entities'!C:C),IFERROR(_xlfn.XLOOKUP(""&amp;'Distribution Reporting'!B1167,'Distribution Reporting'!D:D,'Distribution Reporting'!E:E),_xlfn.XLOOKUP(""&amp;B1167,'Downstream Obligations'!D:D,'Downstream Obligations'!E:E)))),"")</f>
        <v/>
      </c>
      <c r="D1167" s="394" t="str">
        <f>IF(ISBLANK(B1167),"",IF(NOT(LEFT(B1167)="D"),"D","")&amp;B1167&amp;"."&amp;COUNTIF(B$3:B1166,B1167)+1)</f>
        <v/>
      </c>
      <c r="E1167" s="212"/>
      <c r="F1167" s="359"/>
      <c r="G1167" s="449"/>
      <c r="H1167" s="453" t="str">
        <f t="shared" si="18"/>
        <v/>
      </c>
    </row>
    <row r="1168" spans="2:8" x14ac:dyDescent="0.25">
      <c r="B1168" s="356"/>
      <c r="C1168" s="393" t="str">
        <f>IFERROR(IF(ISBLANK(B1168),"",IFERROR(_xlfn.XLOOKUP(B1168,'First-Tier Entities'!B:B,'First-Tier Entities'!C:C),IFERROR(_xlfn.XLOOKUP(""&amp;'Distribution Reporting'!B1168,'Distribution Reporting'!D:D,'Distribution Reporting'!E:E),_xlfn.XLOOKUP(""&amp;B1168,'Downstream Obligations'!D:D,'Downstream Obligations'!E:E)))),"")</f>
        <v/>
      </c>
      <c r="D1168" s="394" t="str">
        <f>IF(ISBLANK(B1168),"",IF(NOT(LEFT(B1168)="D"),"D","")&amp;B1168&amp;"."&amp;COUNTIF(B$3:B1167,B1168)+1)</f>
        <v/>
      </c>
      <c r="E1168" s="212"/>
      <c r="F1168" s="359"/>
      <c r="G1168" s="449"/>
      <c r="H1168" s="453" t="str">
        <f t="shared" si="18"/>
        <v/>
      </c>
    </row>
    <row r="1169" spans="2:8" x14ac:dyDescent="0.25">
      <c r="B1169" s="356"/>
      <c r="C1169" s="393" t="str">
        <f>IFERROR(IF(ISBLANK(B1169),"",IFERROR(_xlfn.XLOOKUP(B1169,'First-Tier Entities'!B:B,'First-Tier Entities'!C:C),IFERROR(_xlfn.XLOOKUP(""&amp;'Distribution Reporting'!B1169,'Distribution Reporting'!D:D,'Distribution Reporting'!E:E),_xlfn.XLOOKUP(""&amp;B1169,'Downstream Obligations'!D:D,'Downstream Obligations'!E:E)))),"")</f>
        <v/>
      </c>
      <c r="D1169" s="394" t="str">
        <f>IF(ISBLANK(B1169),"",IF(NOT(LEFT(B1169)="D"),"D","")&amp;B1169&amp;"."&amp;COUNTIF(B$3:B1168,B1169)+1)</f>
        <v/>
      </c>
      <c r="E1169" s="212"/>
      <c r="F1169" s="359"/>
      <c r="G1169" s="449"/>
      <c r="H1169" s="453" t="str">
        <f t="shared" si="18"/>
        <v/>
      </c>
    </row>
    <row r="1170" spans="2:8" x14ac:dyDescent="0.25">
      <c r="B1170" s="356"/>
      <c r="C1170" s="393" t="str">
        <f>IFERROR(IF(ISBLANK(B1170),"",IFERROR(_xlfn.XLOOKUP(B1170,'First-Tier Entities'!B:B,'First-Tier Entities'!C:C),IFERROR(_xlfn.XLOOKUP(""&amp;'Distribution Reporting'!B1170,'Distribution Reporting'!D:D,'Distribution Reporting'!E:E),_xlfn.XLOOKUP(""&amp;B1170,'Downstream Obligations'!D:D,'Downstream Obligations'!E:E)))),"")</f>
        <v/>
      </c>
      <c r="D1170" s="394" t="str">
        <f>IF(ISBLANK(B1170),"",IF(NOT(LEFT(B1170)="D"),"D","")&amp;B1170&amp;"."&amp;COUNTIF(B$3:B1169,B1170)+1)</f>
        <v/>
      </c>
      <c r="E1170" s="212"/>
      <c r="F1170" s="359"/>
      <c r="G1170" s="449"/>
      <c r="H1170" s="453" t="str">
        <f t="shared" si="18"/>
        <v/>
      </c>
    </row>
    <row r="1171" spans="2:8" x14ac:dyDescent="0.25">
      <c r="B1171" s="356"/>
      <c r="C1171" s="393" t="str">
        <f>IFERROR(IF(ISBLANK(B1171),"",IFERROR(_xlfn.XLOOKUP(B1171,'First-Tier Entities'!B:B,'First-Tier Entities'!C:C),IFERROR(_xlfn.XLOOKUP(""&amp;'Distribution Reporting'!B1171,'Distribution Reporting'!D:D,'Distribution Reporting'!E:E),_xlfn.XLOOKUP(""&amp;B1171,'Downstream Obligations'!D:D,'Downstream Obligations'!E:E)))),"")</f>
        <v/>
      </c>
      <c r="D1171" s="394" t="str">
        <f>IF(ISBLANK(B1171),"",IF(NOT(LEFT(B1171)="D"),"D","")&amp;B1171&amp;"."&amp;COUNTIF(B$3:B1170,B1171)+1)</f>
        <v/>
      </c>
      <c r="E1171" s="212"/>
      <c r="F1171" s="359"/>
      <c r="G1171" s="449"/>
      <c r="H1171" s="453" t="str">
        <f t="shared" si="18"/>
        <v/>
      </c>
    </row>
    <row r="1172" spans="2:8" x14ac:dyDescent="0.25">
      <c r="B1172" s="356"/>
      <c r="C1172" s="393" t="str">
        <f>IFERROR(IF(ISBLANK(B1172),"",IFERROR(_xlfn.XLOOKUP(B1172,'First-Tier Entities'!B:B,'First-Tier Entities'!C:C),IFERROR(_xlfn.XLOOKUP(""&amp;'Distribution Reporting'!B1172,'Distribution Reporting'!D:D,'Distribution Reporting'!E:E),_xlfn.XLOOKUP(""&amp;B1172,'Downstream Obligations'!D:D,'Downstream Obligations'!E:E)))),"")</f>
        <v/>
      </c>
      <c r="D1172" s="394" t="str">
        <f>IF(ISBLANK(B1172),"",IF(NOT(LEFT(B1172)="D"),"D","")&amp;B1172&amp;"."&amp;COUNTIF(B$3:B1171,B1172)+1)</f>
        <v/>
      </c>
      <c r="E1172" s="212"/>
      <c r="F1172" s="359"/>
      <c r="G1172" s="449"/>
      <c r="H1172" s="453" t="str">
        <f t="shared" si="18"/>
        <v/>
      </c>
    </row>
    <row r="1173" spans="2:8" x14ac:dyDescent="0.25">
      <c r="B1173" s="356"/>
      <c r="C1173" s="393" t="str">
        <f>IFERROR(IF(ISBLANK(B1173),"",IFERROR(_xlfn.XLOOKUP(B1173,'First-Tier Entities'!B:B,'First-Tier Entities'!C:C),IFERROR(_xlfn.XLOOKUP(""&amp;'Distribution Reporting'!B1173,'Distribution Reporting'!D:D,'Distribution Reporting'!E:E),_xlfn.XLOOKUP(""&amp;B1173,'Downstream Obligations'!D:D,'Downstream Obligations'!E:E)))),"")</f>
        <v/>
      </c>
      <c r="D1173" s="394" t="str">
        <f>IF(ISBLANK(B1173),"",IF(NOT(LEFT(B1173)="D"),"D","")&amp;B1173&amp;"."&amp;COUNTIF(B$3:B1172,B1173)+1)</f>
        <v/>
      </c>
      <c r="E1173" s="212"/>
      <c r="F1173" s="359"/>
      <c r="G1173" s="449"/>
      <c r="H1173" s="453" t="str">
        <f t="shared" si="18"/>
        <v/>
      </c>
    </row>
    <row r="1174" spans="2:8" x14ac:dyDescent="0.25">
      <c r="B1174" s="356"/>
      <c r="C1174" s="393" t="str">
        <f>IFERROR(IF(ISBLANK(B1174),"",IFERROR(_xlfn.XLOOKUP(B1174,'First-Tier Entities'!B:B,'First-Tier Entities'!C:C),IFERROR(_xlfn.XLOOKUP(""&amp;'Distribution Reporting'!B1174,'Distribution Reporting'!D:D,'Distribution Reporting'!E:E),_xlfn.XLOOKUP(""&amp;B1174,'Downstream Obligations'!D:D,'Downstream Obligations'!E:E)))),"")</f>
        <v/>
      </c>
      <c r="D1174" s="394" t="str">
        <f>IF(ISBLANK(B1174),"",IF(NOT(LEFT(B1174)="D"),"D","")&amp;B1174&amp;"."&amp;COUNTIF(B$3:B1173,B1174)+1)</f>
        <v/>
      </c>
      <c r="E1174" s="212"/>
      <c r="F1174" s="359"/>
      <c r="G1174" s="449"/>
      <c r="H1174" s="453" t="str">
        <f t="shared" si="18"/>
        <v/>
      </c>
    </row>
    <row r="1175" spans="2:8" x14ac:dyDescent="0.25">
      <c r="B1175" s="356"/>
      <c r="C1175" s="393" t="str">
        <f>IFERROR(IF(ISBLANK(B1175),"",IFERROR(_xlfn.XLOOKUP(B1175,'First-Tier Entities'!B:B,'First-Tier Entities'!C:C),IFERROR(_xlfn.XLOOKUP(""&amp;'Distribution Reporting'!B1175,'Distribution Reporting'!D:D,'Distribution Reporting'!E:E),_xlfn.XLOOKUP(""&amp;B1175,'Downstream Obligations'!D:D,'Downstream Obligations'!E:E)))),"")</f>
        <v/>
      </c>
      <c r="D1175" s="394" t="str">
        <f>IF(ISBLANK(B1175),"",IF(NOT(LEFT(B1175)="D"),"D","")&amp;B1175&amp;"."&amp;COUNTIF(B$3:B1174,B1175)+1)</f>
        <v/>
      </c>
      <c r="E1175" s="212"/>
      <c r="F1175" s="359"/>
      <c r="G1175" s="449"/>
      <c r="H1175" s="453" t="str">
        <f t="shared" si="18"/>
        <v/>
      </c>
    </row>
    <row r="1176" spans="2:8" x14ac:dyDescent="0.25">
      <c r="B1176" s="356"/>
      <c r="C1176" s="393" t="str">
        <f>IFERROR(IF(ISBLANK(B1176),"",IFERROR(_xlfn.XLOOKUP(B1176,'First-Tier Entities'!B:B,'First-Tier Entities'!C:C),IFERROR(_xlfn.XLOOKUP(""&amp;'Distribution Reporting'!B1176,'Distribution Reporting'!D:D,'Distribution Reporting'!E:E),_xlfn.XLOOKUP(""&amp;B1176,'Downstream Obligations'!D:D,'Downstream Obligations'!E:E)))),"")</f>
        <v/>
      </c>
      <c r="D1176" s="394" t="str">
        <f>IF(ISBLANK(B1176),"",IF(NOT(LEFT(B1176)="D"),"D","")&amp;B1176&amp;"."&amp;COUNTIF(B$3:B1175,B1176)+1)</f>
        <v/>
      </c>
      <c r="E1176" s="212"/>
      <c r="F1176" s="359"/>
      <c r="G1176" s="449"/>
      <c r="H1176" s="453" t="str">
        <f t="shared" si="18"/>
        <v/>
      </c>
    </row>
    <row r="1177" spans="2:8" x14ac:dyDescent="0.25">
      <c r="B1177" s="356"/>
      <c r="C1177" s="393" t="str">
        <f>IFERROR(IF(ISBLANK(B1177),"",IFERROR(_xlfn.XLOOKUP(B1177,'First-Tier Entities'!B:B,'First-Tier Entities'!C:C),IFERROR(_xlfn.XLOOKUP(""&amp;'Distribution Reporting'!B1177,'Distribution Reporting'!D:D,'Distribution Reporting'!E:E),_xlfn.XLOOKUP(""&amp;B1177,'Downstream Obligations'!D:D,'Downstream Obligations'!E:E)))),"")</f>
        <v/>
      </c>
      <c r="D1177" s="394" t="str">
        <f>IF(ISBLANK(B1177),"",IF(NOT(LEFT(B1177)="D"),"D","")&amp;B1177&amp;"."&amp;COUNTIF(B$3:B1176,B1177)+1)</f>
        <v/>
      </c>
      <c r="E1177" s="212"/>
      <c r="F1177" s="359"/>
      <c r="G1177" s="449"/>
      <c r="H1177" s="453" t="str">
        <f t="shared" si="18"/>
        <v/>
      </c>
    </row>
    <row r="1178" spans="2:8" x14ac:dyDescent="0.25">
      <c r="B1178" s="356"/>
      <c r="C1178" s="393" t="str">
        <f>IFERROR(IF(ISBLANK(B1178),"",IFERROR(_xlfn.XLOOKUP(B1178,'First-Tier Entities'!B:B,'First-Tier Entities'!C:C),IFERROR(_xlfn.XLOOKUP(""&amp;'Distribution Reporting'!B1178,'Distribution Reporting'!D:D,'Distribution Reporting'!E:E),_xlfn.XLOOKUP(""&amp;B1178,'Downstream Obligations'!D:D,'Downstream Obligations'!E:E)))),"")</f>
        <v/>
      </c>
      <c r="D1178" s="394" t="str">
        <f>IF(ISBLANK(B1178),"",IF(NOT(LEFT(B1178)="D"),"D","")&amp;B1178&amp;"."&amp;COUNTIF(B$3:B1177,B1178)+1)</f>
        <v/>
      </c>
      <c r="E1178" s="212"/>
      <c r="F1178" s="359"/>
      <c r="G1178" s="449"/>
      <c r="H1178" s="453" t="str">
        <f t="shared" si="18"/>
        <v/>
      </c>
    </row>
    <row r="1179" spans="2:8" x14ac:dyDescent="0.25">
      <c r="B1179" s="356"/>
      <c r="C1179" s="393" t="str">
        <f>IFERROR(IF(ISBLANK(B1179),"",IFERROR(_xlfn.XLOOKUP(B1179,'First-Tier Entities'!B:B,'First-Tier Entities'!C:C),IFERROR(_xlfn.XLOOKUP(""&amp;'Distribution Reporting'!B1179,'Distribution Reporting'!D:D,'Distribution Reporting'!E:E),_xlfn.XLOOKUP(""&amp;B1179,'Downstream Obligations'!D:D,'Downstream Obligations'!E:E)))),"")</f>
        <v/>
      </c>
      <c r="D1179" s="394" t="str">
        <f>IF(ISBLANK(B1179),"",IF(NOT(LEFT(B1179)="D"),"D","")&amp;B1179&amp;"."&amp;COUNTIF(B$3:B1178,B1179)+1)</f>
        <v/>
      </c>
      <c r="E1179" s="212"/>
      <c r="F1179" s="359"/>
      <c r="G1179" s="449"/>
      <c r="H1179" s="453" t="str">
        <f t="shared" si="18"/>
        <v/>
      </c>
    </row>
    <row r="1180" spans="2:8" x14ac:dyDescent="0.25">
      <c r="B1180" s="356"/>
      <c r="C1180" s="393" t="str">
        <f>IFERROR(IF(ISBLANK(B1180),"",IFERROR(_xlfn.XLOOKUP(B1180,'First-Tier Entities'!B:B,'First-Tier Entities'!C:C),IFERROR(_xlfn.XLOOKUP(""&amp;'Distribution Reporting'!B1180,'Distribution Reporting'!D:D,'Distribution Reporting'!E:E),_xlfn.XLOOKUP(""&amp;B1180,'Downstream Obligations'!D:D,'Downstream Obligations'!E:E)))),"")</f>
        <v/>
      </c>
      <c r="D1180" s="394" t="str">
        <f>IF(ISBLANK(B1180),"",IF(NOT(LEFT(B1180)="D"),"D","")&amp;B1180&amp;"."&amp;COUNTIF(B$3:B1179,B1180)+1)</f>
        <v/>
      </c>
      <c r="E1180" s="212"/>
      <c r="F1180" s="359"/>
      <c r="G1180" s="449"/>
      <c r="H1180" s="453" t="str">
        <f t="shared" si="18"/>
        <v/>
      </c>
    </row>
    <row r="1181" spans="2:8" x14ac:dyDescent="0.25">
      <c r="B1181" s="356"/>
      <c r="C1181" s="393" t="str">
        <f>IFERROR(IF(ISBLANK(B1181),"",IFERROR(_xlfn.XLOOKUP(B1181,'First-Tier Entities'!B:B,'First-Tier Entities'!C:C),IFERROR(_xlfn.XLOOKUP(""&amp;'Distribution Reporting'!B1181,'Distribution Reporting'!D:D,'Distribution Reporting'!E:E),_xlfn.XLOOKUP(""&amp;B1181,'Downstream Obligations'!D:D,'Downstream Obligations'!E:E)))),"")</f>
        <v/>
      </c>
      <c r="D1181" s="394" t="str">
        <f>IF(ISBLANK(B1181),"",IF(NOT(LEFT(B1181)="D"),"D","")&amp;B1181&amp;"."&amp;COUNTIF(B$3:B1180,B1181)+1)</f>
        <v/>
      </c>
      <c r="E1181" s="212"/>
      <c r="F1181" s="359"/>
      <c r="G1181" s="449"/>
      <c r="H1181" s="453" t="str">
        <f t="shared" si="18"/>
        <v/>
      </c>
    </row>
    <row r="1182" spans="2:8" x14ac:dyDescent="0.25">
      <c r="B1182" s="356"/>
      <c r="C1182" s="393" t="str">
        <f>IFERROR(IF(ISBLANK(B1182),"",IFERROR(_xlfn.XLOOKUP(B1182,'First-Tier Entities'!B:B,'First-Tier Entities'!C:C),IFERROR(_xlfn.XLOOKUP(""&amp;'Distribution Reporting'!B1182,'Distribution Reporting'!D:D,'Distribution Reporting'!E:E),_xlfn.XLOOKUP(""&amp;B1182,'Downstream Obligations'!D:D,'Downstream Obligations'!E:E)))),"")</f>
        <v/>
      </c>
      <c r="D1182" s="394" t="str">
        <f>IF(ISBLANK(B1182),"",IF(NOT(LEFT(B1182)="D"),"D","")&amp;B1182&amp;"."&amp;COUNTIF(B$3:B1181,B1182)+1)</f>
        <v/>
      </c>
      <c r="E1182" s="212"/>
      <c r="F1182" s="359"/>
      <c r="G1182" s="449"/>
      <c r="H1182" s="453" t="str">
        <f t="shared" si="18"/>
        <v/>
      </c>
    </row>
    <row r="1183" spans="2:8" x14ac:dyDescent="0.25">
      <c r="B1183" s="356"/>
      <c r="C1183" s="393" t="str">
        <f>IFERROR(IF(ISBLANK(B1183),"",IFERROR(_xlfn.XLOOKUP(B1183,'First-Tier Entities'!B:B,'First-Tier Entities'!C:C),IFERROR(_xlfn.XLOOKUP(""&amp;'Distribution Reporting'!B1183,'Distribution Reporting'!D:D,'Distribution Reporting'!E:E),_xlfn.XLOOKUP(""&amp;B1183,'Downstream Obligations'!D:D,'Downstream Obligations'!E:E)))),"")</f>
        <v/>
      </c>
      <c r="D1183" s="394" t="str">
        <f>IF(ISBLANK(B1183),"",IF(NOT(LEFT(B1183)="D"),"D","")&amp;B1183&amp;"."&amp;COUNTIF(B$3:B1182,B1183)+1)</f>
        <v/>
      </c>
      <c r="E1183" s="212"/>
      <c r="F1183" s="359"/>
      <c r="G1183" s="449"/>
      <c r="H1183" s="453" t="str">
        <f t="shared" si="18"/>
        <v/>
      </c>
    </row>
    <row r="1184" spans="2:8" x14ac:dyDescent="0.25">
      <c r="B1184" s="356"/>
      <c r="C1184" s="393" t="str">
        <f>IFERROR(IF(ISBLANK(B1184),"",IFERROR(_xlfn.XLOOKUP(B1184,'First-Tier Entities'!B:B,'First-Tier Entities'!C:C),IFERROR(_xlfn.XLOOKUP(""&amp;'Distribution Reporting'!B1184,'Distribution Reporting'!D:D,'Distribution Reporting'!E:E),_xlfn.XLOOKUP(""&amp;B1184,'Downstream Obligations'!D:D,'Downstream Obligations'!E:E)))),"")</f>
        <v/>
      </c>
      <c r="D1184" s="394" t="str">
        <f>IF(ISBLANK(B1184),"",IF(NOT(LEFT(B1184)="D"),"D","")&amp;B1184&amp;"."&amp;COUNTIF(B$3:B1183,B1184)+1)</f>
        <v/>
      </c>
      <c r="E1184" s="212"/>
      <c r="F1184" s="359"/>
      <c r="G1184" s="449"/>
      <c r="H1184" s="453" t="str">
        <f t="shared" si="18"/>
        <v/>
      </c>
    </row>
    <row r="1185" spans="2:8" x14ac:dyDescent="0.25">
      <c r="B1185" s="356"/>
      <c r="C1185" s="393" t="str">
        <f>IFERROR(IF(ISBLANK(B1185),"",IFERROR(_xlfn.XLOOKUP(B1185,'First-Tier Entities'!B:B,'First-Tier Entities'!C:C),IFERROR(_xlfn.XLOOKUP(""&amp;'Distribution Reporting'!B1185,'Distribution Reporting'!D:D,'Distribution Reporting'!E:E),_xlfn.XLOOKUP(""&amp;B1185,'Downstream Obligations'!D:D,'Downstream Obligations'!E:E)))),"")</f>
        <v/>
      </c>
      <c r="D1185" s="394" t="str">
        <f>IF(ISBLANK(B1185),"",IF(NOT(LEFT(B1185)="D"),"D","")&amp;B1185&amp;"."&amp;COUNTIF(B$3:B1184,B1185)+1)</f>
        <v/>
      </c>
      <c r="E1185" s="212"/>
      <c r="F1185" s="359"/>
      <c r="G1185" s="449"/>
      <c r="H1185" s="453" t="str">
        <f t="shared" si="18"/>
        <v/>
      </c>
    </row>
    <row r="1186" spans="2:8" x14ac:dyDescent="0.25">
      <c r="B1186" s="356"/>
      <c r="C1186" s="393" t="str">
        <f>IFERROR(IF(ISBLANK(B1186),"",IFERROR(_xlfn.XLOOKUP(B1186,'First-Tier Entities'!B:B,'First-Tier Entities'!C:C),IFERROR(_xlfn.XLOOKUP(""&amp;'Distribution Reporting'!B1186,'Distribution Reporting'!D:D,'Distribution Reporting'!E:E),_xlfn.XLOOKUP(""&amp;B1186,'Downstream Obligations'!D:D,'Downstream Obligations'!E:E)))),"")</f>
        <v/>
      </c>
      <c r="D1186" s="394" t="str">
        <f>IF(ISBLANK(B1186),"",IF(NOT(LEFT(B1186)="D"),"D","")&amp;B1186&amp;"."&amp;COUNTIF(B$3:B1185,B1186)+1)</f>
        <v/>
      </c>
      <c r="E1186" s="212"/>
      <c r="F1186" s="359"/>
      <c r="G1186" s="449"/>
      <c r="H1186" s="453" t="str">
        <f t="shared" si="18"/>
        <v/>
      </c>
    </row>
    <row r="1187" spans="2:8" x14ac:dyDescent="0.25">
      <c r="B1187" s="356"/>
      <c r="C1187" s="393" t="str">
        <f>IFERROR(IF(ISBLANK(B1187),"",IFERROR(_xlfn.XLOOKUP(B1187,'First-Tier Entities'!B:B,'First-Tier Entities'!C:C),IFERROR(_xlfn.XLOOKUP(""&amp;'Distribution Reporting'!B1187,'Distribution Reporting'!D:D,'Distribution Reporting'!E:E),_xlfn.XLOOKUP(""&amp;B1187,'Downstream Obligations'!D:D,'Downstream Obligations'!E:E)))),"")</f>
        <v/>
      </c>
      <c r="D1187" s="394" t="str">
        <f>IF(ISBLANK(B1187),"",IF(NOT(LEFT(B1187)="D"),"D","")&amp;B1187&amp;"."&amp;COUNTIF(B$3:B1186,B1187)+1)</f>
        <v/>
      </c>
      <c r="E1187" s="212"/>
      <c r="F1187" s="359"/>
      <c r="G1187" s="449"/>
      <c r="H1187" s="453" t="str">
        <f t="shared" si="18"/>
        <v/>
      </c>
    </row>
    <row r="1188" spans="2:8" x14ac:dyDescent="0.25">
      <c r="B1188" s="356"/>
      <c r="C1188" s="393" t="str">
        <f>IFERROR(IF(ISBLANK(B1188),"",IFERROR(_xlfn.XLOOKUP(B1188,'First-Tier Entities'!B:B,'First-Tier Entities'!C:C),IFERROR(_xlfn.XLOOKUP(""&amp;'Distribution Reporting'!B1188,'Distribution Reporting'!D:D,'Distribution Reporting'!E:E),_xlfn.XLOOKUP(""&amp;B1188,'Downstream Obligations'!D:D,'Downstream Obligations'!E:E)))),"")</f>
        <v/>
      </c>
      <c r="D1188" s="394" t="str">
        <f>IF(ISBLANK(B1188),"",IF(NOT(LEFT(B1188)="D"),"D","")&amp;B1188&amp;"."&amp;COUNTIF(B$3:B1187,B1188)+1)</f>
        <v/>
      </c>
      <c r="E1188" s="212"/>
      <c r="F1188" s="359"/>
      <c r="G1188" s="449"/>
      <c r="H1188" s="453" t="str">
        <f t="shared" si="18"/>
        <v/>
      </c>
    </row>
    <row r="1189" spans="2:8" x14ac:dyDescent="0.25">
      <c r="B1189" s="356"/>
      <c r="C1189" s="393" t="str">
        <f>IFERROR(IF(ISBLANK(B1189),"",IFERROR(_xlfn.XLOOKUP(B1189,'First-Tier Entities'!B:B,'First-Tier Entities'!C:C),IFERROR(_xlfn.XLOOKUP(""&amp;'Distribution Reporting'!B1189,'Distribution Reporting'!D:D,'Distribution Reporting'!E:E),_xlfn.XLOOKUP(""&amp;B1189,'Downstream Obligations'!D:D,'Downstream Obligations'!E:E)))),"")</f>
        <v/>
      </c>
      <c r="D1189" s="394" t="str">
        <f>IF(ISBLANK(B1189),"",IF(NOT(LEFT(B1189)="D"),"D","")&amp;B1189&amp;"."&amp;COUNTIF(B$3:B1188,B1189)+1)</f>
        <v/>
      </c>
      <c r="E1189" s="212"/>
      <c r="F1189" s="359"/>
      <c r="G1189" s="449"/>
      <c r="H1189" s="453" t="str">
        <f t="shared" si="18"/>
        <v/>
      </c>
    </row>
    <row r="1190" spans="2:8" x14ac:dyDescent="0.25">
      <c r="B1190" s="356"/>
      <c r="C1190" s="393" t="str">
        <f>IFERROR(IF(ISBLANK(B1190),"",IFERROR(_xlfn.XLOOKUP(B1190,'First-Tier Entities'!B:B,'First-Tier Entities'!C:C),IFERROR(_xlfn.XLOOKUP(""&amp;'Distribution Reporting'!B1190,'Distribution Reporting'!D:D,'Distribution Reporting'!E:E),_xlfn.XLOOKUP(""&amp;B1190,'Downstream Obligations'!D:D,'Downstream Obligations'!E:E)))),"")</f>
        <v/>
      </c>
      <c r="D1190" s="394" t="str">
        <f>IF(ISBLANK(B1190),"",IF(NOT(LEFT(B1190)="D"),"D","")&amp;B1190&amp;"."&amp;COUNTIF(B$3:B1189,B1190)+1)</f>
        <v/>
      </c>
      <c r="E1190" s="212"/>
      <c r="F1190" s="359"/>
      <c r="G1190" s="449"/>
      <c r="H1190" s="453" t="str">
        <f t="shared" si="18"/>
        <v/>
      </c>
    </row>
    <row r="1191" spans="2:8" x14ac:dyDescent="0.25">
      <c r="B1191" s="356"/>
      <c r="C1191" s="393" t="str">
        <f>IFERROR(IF(ISBLANK(B1191),"",IFERROR(_xlfn.XLOOKUP(B1191,'First-Tier Entities'!B:B,'First-Tier Entities'!C:C),IFERROR(_xlfn.XLOOKUP(""&amp;'Distribution Reporting'!B1191,'Distribution Reporting'!D:D,'Distribution Reporting'!E:E),_xlfn.XLOOKUP(""&amp;B1191,'Downstream Obligations'!D:D,'Downstream Obligations'!E:E)))),"")</f>
        <v/>
      </c>
      <c r="D1191" s="394" t="str">
        <f>IF(ISBLANK(B1191),"",IF(NOT(LEFT(B1191)="D"),"D","")&amp;B1191&amp;"."&amp;COUNTIF(B$3:B1190,B1191)+1)</f>
        <v/>
      </c>
      <c r="E1191" s="212"/>
      <c r="F1191" s="359"/>
      <c r="G1191" s="449"/>
      <c r="H1191" s="453" t="str">
        <f t="shared" si="18"/>
        <v/>
      </c>
    </row>
    <row r="1192" spans="2:8" x14ac:dyDescent="0.25">
      <c r="B1192" s="356"/>
      <c r="C1192" s="393" t="str">
        <f>IFERROR(IF(ISBLANK(B1192),"",IFERROR(_xlfn.XLOOKUP(B1192,'First-Tier Entities'!B:B,'First-Tier Entities'!C:C),IFERROR(_xlfn.XLOOKUP(""&amp;'Distribution Reporting'!B1192,'Distribution Reporting'!D:D,'Distribution Reporting'!E:E),_xlfn.XLOOKUP(""&amp;B1192,'Downstream Obligations'!D:D,'Downstream Obligations'!E:E)))),"")</f>
        <v/>
      </c>
      <c r="D1192" s="394" t="str">
        <f>IF(ISBLANK(B1192),"",IF(NOT(LEFT(B1192)="D"),"D","")&amp;B1192&amp;"."&amp;COUNTIF(B$3:B1191,B1192)+1)</f>
        <v/>
      </c>
      <c r="E1192" s="212"/>
      <c r="F1192" s="359"/>
      <c r="G1192" s="449"/>
      <c r="H1192" s="453" t="str">
        <f t="shared" si="18"/>
        <v/>
      </c>
    </row>
    <row r="1193" spans="2:8" x14ac:dyDescent="0.25">
      <c r="B1193" s="356"/>
      <c r="C1193" s="393" t="str">
        <f>IFERROR(IF(ISBLANK(B1193),"",IFERROR(_xlfn.XLOOKUP(B1193,'First-Tier Entities'!B:B,'First-Tier Entities'!C:C),IFERROR(_xlfn.XLOOKUP(""&amp;'Distribution Reporting'!B1193,'Distribution Reporting'!D:D,'Distribution Reporting'!E:E),_xlfn.XLOOKUP(""&amp;B1193,'Downstream Obligations'!D:D,'Downstream Obligations'!E:E)))),"")</f>
        <v/>
      </c>
      <c r="D1193" s="394" t="str">
        <f>IF(ISBLANK(B1193),"",IF(NOT(LEFT(B1193)="D"),"D","")&amp;B1193&amp;"."&amp;COUNTIF(B$3:B1192,B1193)+1)</f>
        <v/>
      </c>
      <c r="E1193" s="212"/>
      <c r="F1193" s="359"/>
      <c r="G1193" s="449"/>
      <c r="H1193" s="453" t="str">
        <f t="shared" si="18"/>
        <v/>
      </c>
    </row>
    <row r="1194" spans="2:8" x14ac:dyDescent="0.25">
      <c r="B1194" s="356"/>
      <c r="C1194" s="393" t="str">
        <f>IFERROR(IF(ISBLANK(B1194),"",IFERROR(_xlfn.XLOOKUP(B1194,'First-Tier Entities'!B:B,'First-Tier Entities'!C:C),IFERROR(_xlfn.XLOOKUP(""&amp;'Distribution Reporting'!B1194,'Distribution Reporting'!D:D,'Distribution Reporting'!E:E),_xlfn.XLOOKUP(""&amp;B1194,'Downstream Obligations'!D:D,'Downstream Obligations'!E:E)))),"")</f>
        <v/>
      </c>
      <c r="D1194" s="394" t="str">
        <f>IF(ISBLANK(B1194),"",IF(NOT(LEFT(B1194)="D"),"D","")&amp;B1194&amp;"."&amp;COUNTIF(B$3:B1193,B1194)+1)</f>
        <v/>
      </c>
      <c r="E1194" s="212"/>
      <c r="F1194" s="359"/>
      <c r="G1194" s="449"/>
      <c r="H1194" s="453" t="str">
        <f t="shared" si="18"/>
        <v/>
      </c>
    </row>
    <row r="1195" spans="2:8" x14ac:dyDescent="0.25">
      <c r="B1195" s="356"/>
      <c r="C1195" s="393" t="str">
        <f>IFERROR(IF(ISBLANK(B1195),"",IFERROR(_xlfn.XLOOKUP(B1195,'First-Tier Entities'!B:B,'First-Tier Entities'!C:C),IFERROR(_xlfn.XLOOKUP(""&amp;'Distribution Reporting'!B1195,'Distribution Reporting'!D:D,'Distribution Reporting'!E:E),_xlfn.XLOOKUP(""&amp;B1195,'Downstream Obligations'!D:D,'Downstream Obligations'!E:E)))),"")</f>
        <v/>
      </c>
      <c r="D1195" s="394" t="str">
        <f>IF(ISBLANK(B1195),"",IF(NOT(LEFT(B1195)="D"),"D","")&amp;B1195&amp;"."&amp;COUNTIF(B$3:B1194,B1195)+1)</f>
        <v/>
      </c>
      <c r="E1195" s="212"/>
      <c r="F1195" s="359"/>
      <c r="G1195" s="449"/>
      <c r="H1195" s="453" t="str">
        <f t="shared" si="18"/>
        <v/>
      </c>
    </row>
    <row r="1196" spans="2:8" x14ac:dyDescent="0.25">
      <c r="B1196" s="356"/>
      <c r="C1196" s="393" t="str">
        <f>IFERROR(IF(ISBLANK(B1196),"",IFERROR(_xlfn.XLOOKUP(B1196,'First-Tier Entities'!B:B,'First-Tier Entities'!C:C),IFERROR(_xlfn.XLOOKUP(""&amp;'Distribution Reporting'!B1196,'Distribution Reporting'!D:D,'Distribution Reporting'!E:E),_xlfn.XLOOKUP(""&amp;B1196,'Downstream Obligations'!D:D,'Downstream Obligations'!E:E)))),"")</f>
        <v/>
      </c>
      <c r="D1196" s="394" t="str">
        <f>IF(ISBLANK(B1196),"",IF(NOT(LEFT(B1196)="D"),"D","")&amp;B1196&amp;"."&amp;COUNTIF(B$3:B1195,B1196)+1)</f>
        <v/>
      </c>
      <c r="E1196" s="212"/>
      <c r="F1196" s="359"/>
      <c r="G1196" s="449"/>
      <c r="H1196" s="453" t="str">
        <f t="shared" si="18"/>
        <v/>
      </c>
    </row>
    <row r="1197" spans="2:8" x14ac:dyDescent="0.25">
      <c r="B1197" s="356"/>
      <c r="C1197" s="393" t="str">
        <f>IFERROR(IF(ISBLANK(B1197),"",IFERROR(_xlfn.XLOOKUP(B1197,'First-Tier Entities'!B:B,'First-Tier Entities'!C:C),IFERROR(_xlfn.XLOOKUP(""&amp;'Distribution Reporting'!B1197,'Distribution Reporting'!D:D,'Distribution Reporting'!E:E),_xlfn.XLOOKUP(""&amp;B1197,'Downstream Obligations'!D:D,'Downstream Obligations'!E:E)))),"")</f>
        <v/>
      </c>
      <c r="D1197" s="394" t="str">
        <f>IF(ISBLANK(B1197),"",IF(NOT(LEFT(B1197)="D"),"D","")&amp;B1197&amp;"."&amp;COUNTIF(B$3:B1196,B1197)+1)</f>
        <v/>
      </c>
      <c r="E1197" s="212"/>
      <c r="F1197" s="359"/>
      <c r="G1197" s="449"/>
      <c r="H1197" s="453" t="str">
        <f t="shared" si="18"/>
        <v/>
      </c>
    </row>
    <row r="1198" spans="2:8" x14ac:dyDescent="0.25">
      <c r="B1198" s="356"/>
      <c r="C1198" s="393" t="str">
        <f>IFERROR(IF(ISBLANK(B1198),"",IFERROR(_xlfn.XLOOKUP(B1198,'First-Tier Entities'!B:B,'First-Tier Entities'!C:C),IFERROR(_xlfn.XLOOKUP(""&amp;'Distribution Reporting'!B1198,'Distribution Reporting'!D:D,'Distribution Reporting'!E:E),_xlfn.XLOOKUP(""&amp;B1198,'Downstream Obligations'!D:D,'Downstream Obligations'!E:E)))),"")</f>
        <v/>
      </c>
      <c r="D1198" s="394" t="str">
        <f>IF(ISBLANK(B1198),"",IF(NOT(LEFT(B1198)="D"),"D","")&amp;B1198&amp;"."&amp;COUNTIF(B$3:B1197,B1198)+1)</f>
        <v/>
      </c>
      <c r="E1198" s="212"/>
      <c r="F1198" s="359"/>
      <c r="G1198" s="449"/>
      <c r="H1198" s="453" t="str">
        <f t="shared" si="18"/>
        <v/>
      </c>
    </row>
    <row r="1199" spans="2:8" x14ac:dyDescent="0.25">
      <c r="B1199" s="356"/>
      <c r="C1199" s="393" t="str">
        <f>IFERROR(IF(ISBLANK(B1199),"",IFERROR(_xlfn.XLOOKUP(B1199,'First-Tier Entities'!B:B,'First-Tier Entities'!C:C),IFERROR(_xlfn.XLOOKUP(""&amp;'Distribution Reporting'!B1199,'Distribution Reporting'!D:D,'Distribution Reporting'!E:E),_xlfn.XLOOKUP(""&amp;B1199,'Downstream Obligations'!D:D,'Downstream Obligations'!E:E)))),"")</f>
        <v/>
      </c>
      <c r="D1199" s="394" t="str">
        <f>IF(ISBLANK(B1199),"",IF(NOT(LEFT(B1199)="D"),"D","")&amp;B1199&amp;"."&amp;COUNTIF(B$3:B1198,B1199)+1)</f>
        <v/>
      </c>
      <c r="E1199" s="212"/>
      <c r="F1199" s="359"/>
      <c r="G1199" s="449"/>
      <c r="H1199" s="453" t="str">
        <f t="shared" si="18"/>
        <v/>
      </c>
    </row>
    <row r="1200" spans="2:8" x14ac:dyDescent="0.25">
      <c r="B1200" s="356"/>
      <c r="C1200" s="393" t="str">
        <f>IFERROR(IF(ISBLANK(B1200),"",IFERROR(_xlfn.XLOOKUP(B1200,'First-Tier Entities'!B:B,'First-Tier Entities'!C:C),IFERROR(_xlfn.XLOOKUP(""&amp;'Distribution Reporting'!B1200,'Distribution Reporting'!D:D,'Distribution Reporting'!E:E),_xlfn.XLOOKUP(""&amp;B1200,'Downstream Obligations'!D:D,'Downstream Obligations'!E:E)))),"")</f>
        <v/>
      </c>
      <c r="D1200" s="394" t="str">
        <f>IF(ISBLANK(B1200),"",IF(NOT(LEFT(B1200)="D"),"D","")&amp;B1200&amp;"."&amp;COUNTIF(B$3:B1199,B1200)+1)</f>
        <v/>
      </c>
      <c r="E1200" s="212"/>
      <c r="F1200" s="359"/>
      <c r="G1200" s="449"/>
      <c r="H1200" s="453" t="str">
        <f t="shared" si="18"/>
        <v/>
      </c>
    </row>
    <row r="1201" spans="2:8" x14ac:dyDescent="0.25">
      <c r="B1201" s="356"/>
      <c r="C1201" s="393" t="str">
        <f>IFERROR(IF(ISBLANK(B1201),"",IFERROR(_xlfn.XLOOKUP(B1201,'First-Tier Entities'!B:B,'First-Tier Entities'!C:C),IFERROR(_xlfn.XLOOKUP(""&amp;'Distribution Reporting'!B1201,'Distribution Reporting'!D:D,'Distribution Reporting'!E:E),_xlfn.XLOOKUP(""&amp;B1201,'Downstream Obligations'!D:D,'Downstream Obligations'!E:E)))),"")</f>
        <v/>
      </c>
      <c r="D1201" s="394" t="str">
        <f>IF(ISBLANK(B1201),"",IF(NOT(LEFT(B1201)="D"),"D","")&amp;B1201&amp;"."&amp;COUNTIF(B$3:B1200,B1201)+1)</f>
        <v/>
      </c>
      <c r="E1201" s="212"/>
      <c r="F1201" s="359"/>
      <c r="G1201" s="449"/>
      <c r="H1201" s="453" t="str">
        <f t="shared" si="18"/>
        <v/>
      </c>
    </row>
    <row r="1202" spans="2:8" x14ac:dyDescent="0.25">
      <c r="B1202" s="356"/>
      <c r="C1202" s="393" t="str">
        <f>IFERROR(IF(ISBLANK(B1202),"",IFERROR(_xlfn.XLOOKUP(B1202,'First-Tier Entities'!B:B,'First-Tier Entities'!C:C),IFERROR(_xlfn.XLOOKUP(""&amp;'Distribution Reporting'!B1202,'Distribution Reporting'!D:D,'Distribution Reporting'!E:E),_xlfn.XLOOKUP(""&amp;B1202,'Downstream Obligations'!D:D,'Downstream Obligations'!E:E)))),"")</f>
        <v/>
      </c>
      <c r="D1202" s="394" t="str">
        <f>IF(ISBLANK(B1202),"",IF(NOT(LEFT(B1202)="D"),"D","")&amp;B1202&amp;"."&amp;COUNTIF(B$3:B1201,B1202)+1)</f>
        <v/>
      </c>
      <c r="E1202" s="212"/>
      <c r="F1202" s="359"/>
      <c r="G1202" s="449"/>
      <c r="H1202" s="453" t="str">
        <f t="shared" si="18"/>
        <v/>
      </c>
    </row>
    <row r="1203" spans="2:8" x14ac:dyDescent="0.25">
      <c r="B1203" s="356"/>
      <c r="C1203" s="393" t="str">
        <f>IFERROR(IF(ISBLANK(B1203),"",IFERROR(_xlfn.XLOOKUP(B1203,'First-Tier Entities'!B:B,'First-Tier Entities'!C:C),IFERROR(_xlfn.XLOOKUP(""&amp;'Distribution Reporting'!B1203,'Distribution Reporting'!D:D,'Distribution Reporting'!E:E),_xlfn.XLOOKUP(""&amp;B1203,'Downstream Obligations'!D:D,'Downstream Obligations'!E:E)))),"")</f>
        <v/>
      </c>
      <c r="D1203" s="394" t="str">
        <f>IF(ISBLANK(B1203),"",IF(NOT(LEFT(B1203)="D"),"D","")&amp;B1203&amp;"."&amp;COUNTIF(B$3:B1202,B1203)+1)</f>
        <v/>
      </c>
      <c r="E1203" s="212"/>
      <c r="F1203" s="359"/>
      <c r="G1203" s="449"/>
      <c r="H1203" s="453" t="str">
        <f t="shared" si="18"/>
        <v/>
      </c>
    </row>
    <row r="1204" spans="2:8" x14ac:dyDescent="0.25">
      <c r="B1204" s="356"/>
      <c r="C1204" s="393" t="str">
        <f>IFERROR(IF(ISBLANK(B1204),"",IFERROR(_xlfn.XLOOKUP(B1204,'First-Tier Entities'!B:B,'First-Tier Entities'!C:C),IFERROR(_xlfn.XLOOKUP(""&amp;'Distribution Reporting'!B1204,'Distribution Reporting'!D:D,'Distribution Reporting'!E:E),_xlfn.XLOOKUP(""&amp;B1204,'Downstream Obligations'!D:D,'Downstream Obligations'!E:E)))),"")</f>
        <v/>
      </c>
      <c r="D1204" s="394" t="str">
        <f>IF(ISBLANK(B1204),"",IF(NOT(LEFT(B1204)="D"),"D","")&amp;B1204&amp;"."&amp;COUNTIF(B$3:B1203,B1204)+1)</f>
        <v/>
      </c>
      <c r="E1204" s="212"/>
      <c r="F1204" s="359"/>
      <c r="G1204" s="449"/>
      <c r="H1204" s="453" t="str">
        <f t="shared" si="18"/>
        <v/>
      </c>
    </row>
    <row r="1205" spans="2:8" x14ac:dyDescent="0.25">
      <c r="B1205" s="356"/>
      <c r="C1205" s="393" t="str">
        <f>IFERROR(IF(ISBLANK(B1205),"",IFERROR(_xlfn.XLOOKUP(B1205,'First-Tier Entities'!B:B,'First-Tier Entities'!C:C),IFERROR(_xlfn.XLOOKUP(""&amp;'Distribution Reporting'!B1205,'Distribution Reporting'!D:D,'Distribution Reporting'!E:E),_xlfn.XLOOKUP(""&amp;B1205,'Downstream Obligations'!D:D,'Downstream Obligations'!E:E)))),"")</f>
        <v/>
      </c>
      <c r="D1205" s="394" t="str">
        <f>IF(ISBLANK(B1205),"",IF(NOT(LEFT(B1205)="D"),"D","")&amp;B1205&amp;"."&amp;COUNTIF(B$3:B1204,B1205)+1)</f>
        <v/>
      </c>
      <c r="E1205" s="212"/>
      <c r="F1205" s="359"/>
      <c r="G1205" s="449"/>
      <c r="H1205" s="453" t="str">
        <f t="shared" si="18"/>
        <v/>
      </c>
    </row>
    <row r="1206" spans="2:8" x14ac:dyDescent="0.25">
      <c r="B1206" s="356"/>
      <c r="C1206" s="393" t="str">
        <f>IFERROR(IF(ISBLANK(B1206),"",IFERROR(_xlfn.XLOOKUP(B1206,'First-Tier Entities'!B:B,'First-Tier Entities'!C:C),IFERROR(_xlfn.XLOOKUP(""&amp;'Distribution Reporting'!B1206,'Distribution Reporting'!D:D,'Distribution Reporting'!E:E),_xlfn.XLOOKUP(""&amp;B1206,'Downstream Obligations'!D:D,'Downstream Obligations'!E:E)))),"")</f>
        <v/>
      </c>
      <c r="D1206" s="394" t="str">
        <f>IF(ISBLANK(B1206),"",IF(NOT(LEFT(B1206)="D"),"D","")&amp;B1206&amp;"."&amp;COUNTIF(B$3:B1205,B1206)+1)</f>
        <v/>
      </c>
      <c r="E1206" s="212"/>
      <c r="F1206" s="359"/>
      <c r="G1206" s="449"/>
      <c r="H1206" s="453" t="str">
        <f t="shared" si="18"/>
        <v/>
      </c>
    </row>
    <row r="1207" spans="2:8" x14ac:dyDescent="0.25">
      <c r="B1207" s="356"/>
      <c r="C1207" s="393" t="str">
        <f>IFERROR(IF(ISBLANK(B1207),"",IFERROR(_xlfn.XLOOKUP(B1207,'First-Tier Entities'!B:B,'First-Tier Entities'!C:C),IFERROR(_xlfn.XLOOKUP(""&amp;'Distribution Reporting'!B1207,'Distribution Reporting'!D:D,'Distribution Reporting'!E:E),_xlfn.XLOOKUP(""&amp;B1207,'Downstream Obligations'!D:D,'Downstream Obligations'!E:E)))),"")</f>
        <v/>
      </c>
      <c r="D1207" s="394" t="str">
        <f>IF(ISBLANK(B1207),"",IF(NOT(LEFT(B1207)="D"),"D","")&amp;B1207&amp;"."&amp;COUNTIF(B$3:B1206,B1207)+1)</f>
        <v/>
      </c>
      <c r="E1207" s="212"/>
      <c r="F1207" s="359"/>
      <c r="G1207" s="449"/>
      <c r="H1207" s="453" t="str">
        <f t="shared" si="18"/>
        <v/>
      </c>
    </row>
    <row r="1208" spans="2:8" x14ac:dyDescent="0.25">
      <c r="B1208" s="356"/>
      <c r="C1208" s="393" t="str">
        <f>IFERROR(IF(ISBLANK(B1208),"",IFERROR(_xlfn.XLOOKUP(B1208,'First-Tier Entities'!B:B,'First-Tier Entities'!C:C),IFERROR(_xlfn.XLOOKUP(""&amp;'Distribution Reporting'!B1208,'Distribution Reporting'!D:D,'Distribution Reporting'!E:E),_xlfn.XLOOKUP(""&amp;B1208,'Downstream Obligations'!D:D,'Downstream Obligations'!E:E)))),"")</f>
        <v/>
      </c>
      <c r="D1208" s="394" t="str">
        <f>IF(ISBLANK(B1208),"",IF(NOT(LEFT(B1208)="D"),"D","")&amp;B1208&amp;"."&amp;COUNTIF(B$3:B1207,B1208)+1)</f>
        <v/>
      </c>
      <c r="E1208" s="212"/>
      <c r="F1208" s="359"/>
      <c r="G1208" s="449"/>
      <c r="H1208" s="453" t="str">
        <f t="shared" si="18"/>
        <v/>
      </c>
    </row>
    <row r="1209" spans="2:8" x14ac:dyDescent="0.25">
      <c r="B1209" s="356"/>
      <c r="C1209" s="393" t="str">
        <f>IFERROR(IF(ISBLANK(B1209),"",IFERROR(_xlfn.XLOOKUP(B1209,'First-Tier Entities'!B:B,'First-Tier Entities'!C:C),IFERROR(_xlfn.XLOOKUP(""&amp;'Distribution Reporting'!B1209,'Distribution Reporting'!D:D,'Distribution Reporting'!E:E),_xlfn.XLOOKUP(""&amp;B1209,'Downstream Obligations'!D:D,'Downstream Obligations'!E:E)))),"")</f>
        <v/>
      </c>
      <c r="D1209" s="394" t="str">
        <f>IF(ISBLANK(B1209),"",IF(NOT(LEFT(B1209)="D"),"D","")&amp;B1209&amp;"."&amp;COUNTIF(B$3:B1208,B1209)+1)</f>
        <v/>
      </c>
      <c r="E1209" s="212"/>
      <c r="F1209" s="359"/>
      <c r="G1209" s="449"/>
      <c r="H1209" s="453" t="str">
        <f t="shared" si="18"/>
        <v/>
      </c>
    </row>
    <row r="1210" spans="2:8" x14ac:dyDescent="0.25">
      <c r="B1210" s="356"/>
      <c r="C1210" s="393" t="str">
        <f>IFERROR(IF(ISBLANK(B1210),"",IFERROR(_xlfn.XLOOKUP(B1210,'First-Tier Entities'!B:B,'First-Tier Entities'!C:C),IFERROR(_xlfn.XLOOKUP(""&amp;'Distribution Reporting'!B1210,'Distribution Reporting'!D:D,'Distribution Reporting'!E:E),_xlfn.XLOOKUP(""&amp;B1210,'Downstream Obligations'!D:D,'Downstream Obligations'!E:E)))),"")</f>
        <v/>
      </c>
      <c r="D1210" s="394" t="str">
        <f>IF(ISBLANK(B1210),"",IF(NOT(LEFT(B1210)="D"),"D","")&amp;B1210&amp;"."&amp;COUNTIF(B$3:B1209,B1210)+1)</f>
        <v/>
      </c>
      <c r="E1210" s="212"/>
      <c r="F1210" s="359"/>
      <c r="G1210" s="449"/>
      <c r="H1210" s="453" t="str">
        <f t="shared" si="18"/>
        <v/>
      </c>
    </row>
    <row r="1211" spans="2:8" x14ac:dyDescent="0.25">
      <c r="B1211" s="356"/>
      <c r="C1211" s="393" t="str">
        <f>IFERROR(IF(ISBLANK(B1211),"",IFERROR(_xlfn.XLOOKUP(B1211,'First-Tier Entities'!B:B,'First-Tier Entities'!C:C),IFERROR(_xlfn.XLOOKUP(""&amp;'Distribution Reporting'!B1211,'Distribution Reporting'!D:D,'Distribution Reporting'!E:E),_xlfn.XLOOKUP(""&amp;B1211,'Downstream Obligations'!D:D,'Downstream Obligations'!E:E)))),"")</f>
        <v/>
      </c>
      <c r="D1211" s="394" t="str">
        <f>IF(ISBLANK(B1211),"",IF(NOT(LEFT(B1211)="D"),"D","")&amp;B1211&amp;"."&amp;COUNTIF(B$3:B1210,B1211)+1)</f>
        <v/>
      </c>
      <c r="E1211" s="212"/>
      <c r="F1211" s="359"/>
      <c r="G1211" s="449"/>
      <c r="H1211" s="453" t="str">
        <f t="shared" si="18"/>
        <v/>
      </c>
    </row>
    <row r="1212" spans="2:8" x14ac:dyDescent="0.25">
      <c r="B1212" s="356"/>
      <c r="C1212" s="393" t="str">
        <f>IFERROR(IF(ISBLANK(B1212),"",IFERROR(_xlfn.XLOOKUP(B1212,'First-Tier Entities'!B:B,'First-Tier Entities'!C:C),IFERROR(_xlfn.XLOOKUP(""&amp;'Distribution Reporting'!B1212,'Distribution Reporting'!D:D,'Distribution Reporting'!E:E),_xlfn.XLOOKUP(""&amp;B1212,'Downstream Obligations'!D:D,'Downstream Obligations'!E:E)))),"")</f>
        <v/>
      </c>
      <c r="D1212" s="394" t="str">
        <f>IF(ISBLANK(B1212),"",IF(NOT(LEFT(B1212)="D"),"D","")&amp;B1212&amp;"."&amp;COUNTIF(B$3:B1211,B1212)+1)</f>
        <v/>
      </c>
      <c r="E1212" s="212"/>
      <c r="F1212" s="359"/>
      <c r="G1212" s="449"/>
      <c r="H1212" s="453" t="str">
        <f t="shared" si="18"/>
        <v/>
      </c>
    </row>
    <row r="1213" spans="2:8" x14ac:dyDescent="0.25">
      <c r="B1213" s="356"/>
      <c r="C1213" s="393" t="str">
        <f>IFERROR(IF(ISBLANK(B1213),"",IFERROR(_xlfn.XLOOKUP(B1213,'First-Tier Entities'!B:B,'First-Tier Entities'!C:C),IFERROR(_xlfn.XLOOKUP(""&amp;'Distribution Reporting'!B1213,'Distribution Reporting'!D:D,'Distribution Reporting'!E:E),_xlfn.XLOOKUP(""&amp;B1213,'Downstream Obligations'!D:D,'Downstream Obligations'!E:E)))),"")</f>
        <v/>
      </c>
      <c r="D1213" s="394" t="str">
        <f>IF(ISBLANK(B1213),"",IF(NOT(LEFT(B1213)="D"),"D","")&amp;B1213&amp;"."&amp;COUNTIF(B$3:B1212,B1213)+1)</f>
        <v/>
      </c>
      <c r="E1213" s="212"/>
      <c r="F1213" s="359"/>
      <c r="G1213" s="449"/>
      <c r="H1213" s="453" t="str">
        <f t="shared" si="18"/>
        <v/>
      </c>
    </row>
    <row r="1214" spans="2:8" x14ac:dyDescent="0.25">
      <c r="B1214" s="356"/>
      <c r="C1214" s="393" t="str">
        <f>IFERROR(IF(ISBLANK(B1214),"",IFERROR(_xlfn.XLOOKUP(B1214,'First-Tier Entities'!B:B,'First-Tier Entities'!C:C),IFERROR(_xlfn.XLOOKUP(""&amp;'Distribution Reporting'!B1214,'Distribution Reporting'!D:D,'Distribution Reporting'!E:E),_xlfn.XLOOKUP(""&amp;B1214,'Downstream Obligations'!D:D,'Downstream Obligations'!E:E)))),"")</f>
        <v/>
      </c>
      <c r="D1214" s="394" t="str">
        <f>IF(ISBLANK(B1214),"",IF(NOT(LEFT(B1214)="D"),"D","")&amp;B1214&amp;"."&amp;COUNTIF(B$3:B1213,B1214)+1)</f>
        <v/>
      </c>
      <c r="E1214" s="212"/>
      <c r="F1214" s="359"/>
      <c r="G1214" s="449"/>
      <c r="H1214" s="453" t="str">
        <f t="shared" si="18"/>
        <v/>
      </c>
    </row>
    <row r="1215" spans="2:8" x14ac:dyDescent="0.25">
      <c r="B1215" s="356"/>
      <c r="C1215" s="393" t="str">
        <f>IFERROR(IF(ISBLANK(B1215),"",IFERROR(_xlfn.XLOOKUP(B1215,'First-Tier Entities'!B:B,'First-Tier Entities'!C:C),IFERROR(_xlfn.XLOOKUP(""&amp;'Distribution Reporting'!B1215,'Distribution Reporting'!D:D,'Distribution Reporting'!E:E),_xlfn.XLOOKUP(""&amp;B1215,'Downstream Obligations'!D:D,'Downstream Obligations'!E:E)))),"")</f>
        <v/>
      </c>
      <c r="D1215" s="394" t="str">
        <f>IF(ISBLANK(B1215),"",IF(NOT(LEFT(B1215)="D"),"D","")&amp;B1215&amp;"."&amp;COUNTIF(B$3:B1214,B1215)+1)</f>
        <v/>
      </c>
      <c r="E1215" s="212"/>
      <c r="F1215" s="359"/>
      <c r="G1215" s="449"/>
      <c r="H1215" s="453" t="str">
        <f t="shared" si="18"/>
        <v/>
      </c>
    </row>
    <row r="1216" spans="2:8" x14ac:dyDescent="0.25">
      <c r="B1216" s="356"/>
      <c r="C1216" s="393" t="str">
        <f>IFERROR(IF(ISBLANK(B1216),"",IFERROR(_xlfn.XLOOKUP(B1216,'First-Tier Entities'!B:B,'First-Tier Entities'!C:C),IFERROR(_xlfn.XLOOKUP(""&amp;'Distribution Reporting'!B1216,'Distribution Reporting'!D:D,'Distribution Reporting'!E:E),_xlfn.XLOOKUP(""&amp;B1216,'Downstream Obligations'!D:D,'Downstream Obligations'!E:E)))),"")</f>
        <v/>
      </c>
      <c r="D1216" s="394" t="str">
        <f>IF(ISBLANK(B1216),"",IF(NOT(LEFT(B1216)="D"),"D","")&amp;B1216&amp;"."&amp;COUNTIF(B$3:B1215,B1216)+1)</f>
        <v/>
      </c>
      <c r="E1216" s="212"/>
      <c r="F1216" s="359"/>
      <c r="G1216" s="449"/>
      <c r="H1216" s="453" t="str">
        <f t="shared" si="18"/>
        <v/>
      </c>
    </row>
    <row r="1217" spans="2:8" x14ac:dyDescent="0.25">
      <c r="B1217" s="356"/>
      <c r="C1217" s="393" t="str">
        <f>IFERROR(IF(ISBLANK(B1217),"",IFERROR(_xlfn.XLOOKUP(B1217,'First-Tier Entities'!B:B,'First-Tier Entities'!C:C),IFERROR(_xlfn.XLOOKUP(""&amp;'Distribution Reporting'!B1217,'Distribution Reporting'!D:D,'Distribution Reporting'!E:E),_xlfn.XLOOKUP(""&amp;B1217,'Downstream Obligations'!D:D,'Downstream Obligations'!E:E)))),"")</f>
        <v/>
      </c>
      <c r="D1217" s="394" t="str">
        <f>IF(ISBLANK(B1217),"",IF(NOT(LEFT(B1217)="D"),"D","")&amp;B1217&amp;"."&amp;COUNTIF(B$3:B1216,B1217)+1)</f>
        <v/>
      </c>
      <c r="E1217" s="212"/>
      <c r="F1217" s="359"/>
      <c r="G1217" s="449"/>
      <c r="H1217" s="453" t="str">
        <f t="shared" si="18"/>
        <v/>
      </c>
    </row>
    <row r="1218" spans="2:8" x14ac:dyDescent="0.25">
      <c r="B1218" s="356"/>
      <c r="C1218" s="393" t="str">
        <f>IFERROR(IF(ISBLANK(B1218),"",IFERROR(_xlfn.XLOOKUP(B1218,'First-Tier Entities'!B:B,'First-Tier Entities'!C:C),IFERROR(_xlfn.XLOOKUP(""&amp;'Distribution Reporting'!B1218,'Distribution Reporting'!D:D,'Distribution Reporting'!E:E),_xlfn.XLOOKUP(""&amp;B1218,'Downstream Obligations'!D:D,'Downstream Obligations'!E:E)))),"")</f>
        <v/>
      </c>
      <c r="D1218" s="394" t="str">
        <f>IF(ISBLANK(B1218),"",IF(NOT(LEFT(B1218)="D"),"D","")&amp;B1218&amp;"."&amp;COUNTIF(B$3:B1217,B1218)+1)</f>
        <v/>
      </c>
      <c r="E1218" s="212"/>
      <c r="F1218" s="359"/>
      <c r="G1218" s="449"/>
      <c r="H1218" s="453" t="str">
        <f t="shared" si="18"/>
        <v/>
      </c>
    </row>
    <row r="1219" spans="2:8" x14ac:dyDescent="0.25">
      <c r="B1219" s="356"/>
      <c r="C1219" s="393" t="str">
        <f>IFERROR(IF(ISBLANK(B1219),"",IFERROR(_xlfn.XLOOKUP(B1219,'First-Tier Entities'!B:B,'First-Tier Entities'!C:C),IFERROR(_xlfn.XLOOKUP(""&amp;'Distribution Reporting'!B1219,'Distribution Reporting'!D:D,'Distribution Reporting'!E:E),_xlfn.XLOOKUP(""&amp;B1219,'Downstream Obligations'!D:D,'Downstream Obligations'!E:E)))),"")</f>
        <v/>
      </c>
      <c r="D1219" s="394" t="str">
        <f>IF(ISBLANK(B1219),"",IF(NOT(LEFT(B1219)="D"),"D","")&amp;B1219&amp;"."&amp;COUNTIF(B$3:B1218,B1219)+1)</f>
        <v/>
      </c>
      <c r="E1219" s="212"/>
      <c r="F1219" s="359"/>
      <c r="G1219" s="449"/>
      <c r="H1219" s="453" t="str">
        <f t="shared" si="18"/>
        <v/>
      </c>
    </row>
    <row r="1220" spans="2:8" x14ac:dyDescent="0.25">
      <c r="B1220" s="356"/>
      <c r="C1220" s="393" t="str">
        <f>IFERROR(IF(ISBLANK(B1220),"",IFERROR(_xlfn.XLOOKUP(B1220,'First-Tier Entities'!B:B,'First-Tier Entities'!C:C),IFERROR(_xlfn.XLOOKUP(""&amp;'Distribution Reporting'!B1220,'Distribution Reporting'!D:D,'Distribution Reporting'!E:E),_xlfn.XLOOKUP(""&amp;B1220,'Downstream Obligations'!D:D,'Downstream Obligations'!E:E)))),"")</f>
        <v/>
      </c>
      <c r="D1220" s="394" t="str">
        <f>IF(ISBLANK(B1220),"",IF(NOT(LEFT(B1220)="D"),"D","")&amp;B1220&amp;"."&amp;COUNTIF(B$3:B1219,B1220)+1)</f>
        <v/>
      </c>
      <c r="E1220" s="212"/>
      <c r="F1220" s="359"/>
      <c r="G1220" s="449"/>
      <c r="H1220" s="453" t="str">
        <f t="shared" ref="H1220:H1283" si="19">IF(ISBLANK(G1220),"",G1220-SUMIF(B:B,D1220,G:G))</f>
        <v/>
      </c>
    </row>
    <row r="1221" spans="2:8" x14ac:dyDescent="0.25">
      <c r="B1221" s="356"/>
      <c r="C1221" s="393" t="str">
        <f>IFERROR(IF(ISBLANK(B1221),"",IFERROR(_xlfn.XLOOKUP(B1221,'First-Tier Entities'!B:B,'First-Tier Entities'!C:C),IFERROR(_xlfn.XLOOKUP(""&amp;'Distribution Reporting'!B1221,'Distribution Reporting'!D:D,'Distribution Reporting'!E:E),_xlfn.XLOOKUP(""&amp;B1221,'Downstream Obligations'!D:D,'Downstream Obligations'!E:E)))),"")</f>
        <v/>
      </c>
      <c r="D1221" s="394" t="str">
        <f>IF(ISBLANK(B1221),"",IF(NOT(LEFT(B1221)="D"),"D","")&amp;B1221&amp;"."&amp;COUNTIF(B$3:B1220,B1221)+1)</f>
        <v/>
      </c>
      <c r="E1221" s="212"/>
      <c r="F1221" s="359"/>
      <c r="G1221" s="449"/>
      <c r="H1221" s="453" t="str">
        <f t="shared" si="19"/>
        <v/>
      </c>
    </row>
    <row r="1222" spans="2:8" x14ac:dyDescent="0.25">
      <c r="B1222" s="356"/>
      <c r="C1222" s="393" t="str">
        <f>IFERROR(IF(ISBLANK(B1222),"",IFERROR(_xlfn.XLOOKUP(B1222,'First-Tier Entities'!B:B,'First-Tier Entities'!C:C),IFERROR(_xlfn.XLOOKUP(""&amp;'Distribution Reporting'!B1222,'Distribution Reporting'!D:D,'Distribution Reporting'!E:E),_xlfn.XLOOKUP(""&amp;B1222,'Downstream Obligations'!D:D,'Downstream Obligations'!E:E)))),"")</f>
        <v/>
      </c>
      <c r="D1222" s="394" t="str">
        <f>IF(ISBLANK(B1222),"",IF(NOT(LEFT(B1222)="D"),"D","")&amp;B1222&amp;"."&amp;COUNTIF(B$3:B1221,B1222)+1)</f>
        <v/>
      </c>
      <c r="E1222" s="212"/>
      <c r="F1222" s="359"/>
      <c r="G1222" s="449"/>
      <c r="H1222" s="453" t="str">
        <f t="shared" si="19"/>
        <v/>
      </c>
    </row>
    <row r="1223" spans="2:8" x14ac:dyDescent="0.25">
      <c r="B1223" s="356"/>
      <c r="C1223" s="393" t="str">
        <f>IFERROR(IF(ISBLANK(B1223),"",IFERROR(_xlfn.XLOOKUP(B1223,'First-Tier Entities'!B:B,'First-Tier Entities'!C:C),IFERROR(_xlfn.XLOOKUP(""&amp;'Distribution Reporting'!B1223,'Distribution Reporting'!D:D,'Distribution Reporting'!E:E),_xlfn.XLOOKUP(""&amp;B1223,'Downstream Obligations'!D:D,'Downstream Obligations'!E:E)))),"")</f>
        <v/>
      </c>
      <c r="D1223" s="394" t="str">
        <f>IF(ISBLANK(B1223),"",IF(NOT(LEFT(B1223)="D"),"D","")&amp;B1223&amp;"."&amp;COUNTIF(B$3:B1222,B1223)+1)</f>
        <v/>
      </c>
      <c r="E1223" s="212"/>
      <c r="F1223" s="359"/>
      <c r="G1223" s="449"/>
      <c r="H1223" s="453" t="str">
        <f t="shared" si="19"/>
        <v/>
      </c>
    </row>
    <row r="1224" spans="2:8" x14ac:dyDescent="0.25">
      <c r="B1224" s="356"/>
      <c r="C1224" s="393" t="str">
        <f>IFERROR(IF(ISBLANK(B1224),"",IFERROR(_xlfn.XLOOKUP(B1224,'First-Tier Entities'!B:B,'First-Tier Entities'!C:C),IFERROR(_xlfn.XLOOKUP(""&amp;'Distribution Reporting'!B1224,'Distribution Reporting'!D:D,'Distribution Reporting'!E:E),_xlfn.XLOOKUP(""&amp;B1224,'Downstream Obligations'!D:D,'Downstream Obligations'!E:E)))),"")</f>
        <v/>
      </c>
      <c r="D1224" s="394" t="str">
        <f>IF(ISBLANK(B1224),"",IF(NOT(LEFT(B1224)="D"),"D","")&amp;B1224&amp;"."&amp;COUNTIF(B$3:B1223,B1224)+1)</f>
        <v/>
      </c>
      <c r="E1224" s="212"/>
      <c r="F1224" s="359"/>
      <c r="G1224" s="449"/>
      <c r="H1224" s="453" t="str">
        <f t="shared" si="19"/>
        <v/>
      </c>
    </row>
    <row r="1225" spans="2:8" x14ac:dyDescent="0.25">
      <c r="B1225" s="356"/>
      <c r="C1225" s="393" t="str">
        <f>IFERROR(IF(ISBLANK(B1225),"",IFERROR(_xlfn.XLOOKUP(B1225,'First-Tier Entities'!B:B,'First-Tier Entities'!C:C),IFERROR(_xlfn.XLOOKUP(""&amp;'Distribution Reporting'!B1225,'Distribution Reporting'!D:D,'Distribution Reporting'!E:E),_xlfn.XLOOKUP(""&amp;B1225,'Downstream Obligations'!D:D,'Downstream Obligations'!E:E)))),"")</f>
        <v/>
      </c>
      <c r="D1225" s="394" t="str">
        <f>IF(ISBLANK(B1225),"",IF(NOT(LEFT(B1225)="D"),"D","")&amp;B1225&amp;"."&amp;COUNTIF(B$3:B1224,B1225)+1)</f>
        <v/>
      </c>
      <c r="E1225" s="212"/>
      <c r="F1225" s="359"/>
      <c r="G1225" s="449"/>
      <c r="H1225" s="453" t="str">
        <f t="shared" si="19"/>
        <v/>
      </c>
    </row>
    <row r="1226" spans="2:8" x14ac:dyDescent="0.25">
      <c r="B1226" s="356"/>
      <c r="C1226" s="393" t="str">
        <f>IFERROR(IF(ISBLANK(B1226),"",IFERROR(_xlfn.XLOOKUP(B1226,'First-Tier Entities'!B:B,'First-Tier Entities'!C:C),IFERROR(_xlfn.XLOOKUP(""&amp;'Distribution Reporting'!B1226,'Distribution Reporting'!D:D,'Distribution Reporting'!E:E),_xlfn.XLOOKUP(""&amp;B1226,'Downstream Obligations'!D:D,'Downstream Obligations'!E:E)))),"")</f>
        <v/>
      </c>
      <c r="D1226" s="394" t="str">
        <f>IF(ISBLANK(B1226),"",IF(NOT(LEFT(B1226)="D"),"D","")&amp;B1226&amp;"."&amp;COUNTIF(B$3:B1225,B1226)+1)</f>
        <v/>
      </c>
      <c r="E1226" s="212"/>
      <c r="F1226" s="359"/>
      <c r="G1226" s="449"/>
      <c r="H1226" s="453" t="str">
        <f t="shared" si="19"/>
        <v/>
      </c>
    </row>
    <row r="1227" spans="2:8" x14ac:dyDescent="0.25">
      <c r="B1227" s="356"/>
      <c r="C1227" s="393" t="str">
        <f>IFERROR(IF(ISBLANK(B1227),"",IFERROR(_xlfn.XLOOKUP(B1227,'First-Tier Entities'!B:B,'First-Tier Entities'!C:C),IFERROR(_xlfn.XLOOKUP(""&amp;'Distribution Reporting'!B1227,'Distribution Reporting'!D:D,'Distribution Reporting'!E:E),_xlfn.XLOOKUP(""&amp;B1227,'Downstream Obligations'!D:D,'Downstream Obligations'!E:E)))),"")</f>
        <v/>
      </c>
      <c r="D1227" s="394" t="str">
        <f>IF(ISBLANK(B1227),"",IF(NOT(LEFT(B1227)="D"),"D","")&amp;B1227&amp;"."&amp;COUNTIF(B$3:B1226,B1227)+1)</f>
        <v/>
      </c>
      <c r="E1227" s="212"/>
      <c r="F1227" s="359"/>
      <c r="G1227" s="449"/>
      <c r="H1227" s="453" t="str">
        <f t="shared" si="19"/>
        <v/>
      </c>
    </row>
    <row r="1228" spans="2:8" x14ac:dyDescent="0.25">
      <c r="B1228" s="356"/>
      <c r="C1228" s="393" t="str">
        <f>IFERROR(IF(ISBLANK(B1228),"",IFERROR(_xlfn.XLOOKUP(B1228,'First-Tier Entities'!B:B,'First-Tier Entities'!C:C),IFERROR(_xlfn.XLOOKUP(""&amp;'Distribution Reporting'!B1228,'Distribution Reporting'!D:D,'Distribution Reporting'!E:E),_xlfn.XLOOKUP(""&amp;B1228,'Downstream Obligations'!D:D,'Downstream Obligations'!E:E)))),"")</f>
        <v/>
      </c>
      <c r="D1228" s="394" t="str">
        <f>IF(ISBLANK(B1228),"",IF(NOT(LEFT(B1228)="D"),"D","")&amp;B1228&amp;"."&amp;COUNTIF(B$3:B1227,B1228)+1)</f>
        <v/>
      </c>
      <c r="E1228" s="212"/>
      <c r="F1228" s="359"/>
      <c r="G1228" s="449"/>
      <c r="H1228" s="453" t="str">
        <f t="shared" si="19"/>
        <v/>
      </c>
    </row>
    <row r="1229" spans="2:8" x14ac:dyDescent="0.25">
      <c r="B1229" s="356"/>
      <c r="C1229" s="393" t="str">
        <f>IFERROR(IF(ISBLANK(B1229),"",IFERROR(_xlfn.XLOOKUP(B1229,'First-Tier Entities'!B:B,'First-Tier Entities'!C:C),IFERROR(_xlfn.XLOOKUP(""&amp;'Distribution Reporting'!B1229,'Distribution Reporting'!D:D,'Distribution Reporting'!E:E),_xlfn.XLOOKUP(""&amp;B1229,'Downstream Obligations'!D:D,'Downstream Obligations'!E:E)))),"")</f>
        <v/>
      </c>
      <c r="D1229" s="394" t="str">
        <f>IF(ISBLANK(B1229),"",IF(NOT(LEFT(B1229)="D"),"D","")&amp;B1229&amp;"."&amp;COUNTIF(B$3:B1228,B1229)+1)</f>
        <v/>
      </c>
      <c r="E1229" s="212"/>
      <c r="F1229" s="359"/>
      <c r="G1229" s="449"/>
      <c r="H1229" s="453" t="str">
        <f t="shared" si="19"/>
        <v/>
      </c>
    </row>
    <row r="1230" spans="2:8" x14ac:dyDescent="0.25">
      <c r="B1230" s="356"/>
      <c r="C1230" s="393" t="str">
        <f>IFERROR(IF(ISBLANK(B1230),"",IFERROR(_xlfn.XLOOKUP(B1230,'First-Tier Entities'!B:B,'First-Tier Entities'!C:C),IFERROR(_xlfn.XLOOKUP(""&amp;'Distribution Reporting'!B1230,'Distribution Reporting'!D:D,'Distribution Reporting'!E:E),_xlfn.XLOOKUP(""&amp;B1230,'Downstream Obligations'!D:D,'Downstream Obligations'!E:E)))),"")</f>
        <v/>
      </c>
      <c r="D1230" s="394" t="str">
        <f>IF(ISBLANK(B1230),"",IF(NOT(LEFT(B1230)="D"),"D","")&amp;B1230&amp;"."&amp;COUNTIF(B$3:B1229,B1230)+1)</f>
        <v/>
      </c>
      <c r="E1230" s="212"/>
      <c r="F1230" s="359"/>
      <c r="G1230" s="449"/>
      <c r="H1230" s="453" t="str">
        <f t="shared" si="19"/>
        <v/>
      </c>
    </row>
    <row r="1231" spans="2:8" x14ac:dyDescent="0.25">
      <c r="B1231" s="356"/>
      <c r="C1231" s="393" t="str">
        <f>IFERROR(IF(ISBLANK(B1231),"",IFERROR(_xlfn.XLOOKUP(B1231,'First-Tier Entities'!B:B,'First-Tier Entities'!C:C),IFERROR(_xlfn.XLOOKUP(""&amp;'Distribution Reporting'!B1231,'Distribution Reporting'!D:D,'Distribution Reporting'!E:E),_xlfn.XLOOKUP(""&amp;B1231,'Downstream Obligations'!D:D,'Downstream Obligations'!E:E)))),"")</f>
        <v/>
      </c>
      <c r="D1231" s="394" t="str">
        <f>IF(ISBLANK(B1231),"",IF(NOT(LEFT(B1231)="D"),"D","")&amp;B1231&amp;"."&amp;COUNTIF(B$3:B1230,B1231)+1)</f>
        <v/>
      </c>
      <c r="E1231" s="212"/>
      <c r="F1231" s="359"/>
      <c r="G1231" s="449"/>
      <c r="H1231" s="453" t="str">
        <f t="shared" si="19"/>
        <v/>
      </c>
    </row>
    <row r="1232" spans="2:8" x14ac:dyDescent="0.25">
      <c r="B1232" s="356"/>
      <c r="C1232" s="393" t="str">
        <f>IFERROR(IF(ISBLANK(B1232),"",IFERROR(_xlfn.XLOOKUP(B1232,'First-Tier Entities'!B:B,'First-Tier Entities'!C:C),IFERROR(_xlfn.XLOOKUP(""&amp;'Distribution Reporting'!B1232,'Distribution Reporting'!D:D,'Distribution Reporting'!E:E),_xlfn.XLOOKUP(""&amp;B1232,'Downstream Obligations'!D:D,'Downstream Obligations'!E:E)))),"")</f>
        <v/>
      </c>
      <c r="D1232" s="394" t="str">
        <f>IF(ISBLANK(B1232),"",IF(NOT(LEFT(B1232)="D"),"D","")&amp;B1232&amp;"."&amp;COUNTIF(B$3:B1231,B1232)+1)</f>
        <v/>
      </c>
      <c r="E1232" s="212"/>
      <c r="F1232" s="359"/>
      <c r="G1232" s="449"/>
      <c r="H1232" s="453" t="str">
        <f t="shared" si="19"/>
        <v/>
      </c>
    </row>
    <row r="1233" spans="2:8" x14ac:dyDescent="0.25">
      <c r="B1233" s="356"/>
      <c r="C1233" s="393" t="str">
        <f>IFERROR(IF(ISBLANK(B1233),"",IFERROR(_xlfn.XLOOKUP(B1233,'First-Tier Entities'!B:B,'First-Tier Entities'!C:C),IFERROR(_xlfn.XLOOKUP(""&amp;'Distribution Reporting'!B1233,'Distribution Reporting'!D:D,'Distribution Reporting'!E:E),_xlfn.XLOOKUP(""&amp;B1233,'Downstream Obligations'!D:D,'Downstream Obligations'!E:E)))),"")</f>
        <v/>
      </c>
      <c r="D1233" s="394" t="str">
        <f>IF(ISBLANK(B1233),"",IF(NOT(LEFT(B1233)="D"),"D","")&amp;B1233&amp;"."&amp;COUNTIF(B$3:B1232,B1233)+1)</f>
        <v/>
      </c>
      <c r="E1233" s="212"/>
      <c r="F1233" s="359"/>
      <c r="G1233" s="449"/>
      <c r="H1233" s="453" t="str">
        <f t="shared" si="19"/>
        <v/>
      </c>
    </row>
    <row r="1234" spans="2:8" x14ac:dyDescent="0.25">
      <c r="B1234" s="356"/>
      <c r="C1234" s="393" t="str">
        <f>IFERROR(IF(ISBLANK(B1234),"",IFERROR(_xlfn.XLOOKUP(B1234,'First-Tier Entities'!B:B,'First-Tier Entities'!C:C),IFERROR(_xlfn.XLOOKUP(""&amp;'Distribution Reporting'!B1234,'Distribution Reporting'!D:D,'Distribution Reporting'!E:E),_xlfn.XLOOKUP(""&amp;B1234,'Downstream Obligations'!D:D,'Downstream Obligations'!E:E)))),"")</f>
        <v/>
      </c>
      <c r="D1234" s="394" t="str">
        <f>IF(ISBLANK(B1234),"",IF(NOT(LEFT(B1234)="D"),"D","")&amp;B1234&amp;"."&amp;COUNTIF(B$3:B1233,B1234)+1)</f>
        <v/>
      </c>
      <c r="E1234" s="212"/>
      <c r="F1234" s="359"/>
      <c r="G1234" s="449"/>
      <c r="H1234" s="453" t="str">
        <f t="shared" si="19"/>
        <v/>
      </c>
    </row>
    <row r="1235" spans="2:8" x14ac:dyDescent="0.25">
      <c r="B1235" s="356"/>
      <c r="C1235" s="393" t="str">
        <f>IFERROR(IF(ISBLANK(B1235),"",IFERROR(_xlfn.XLOOKUP(B1235,'First-Tier Entities'!B:B,'First-Tier Entities'!C:C),IFERROR(_xlfn.XLOOKUP(""&amp;'Distribution Reporting'!B1235,'Distribution Reporting'!D:D,'Distribution Reporting'!E:E),_xlfn.XLOOKUP(""&amp;B1235,'Downstream Obligations'!D:D,'Downstream Obligations'!E:E)))),"")</f>
        <v/>
      </c>
      <c r="D1235" s="394" t="str">
        <f>IF(ISBLANK(B1235),"",IF(NOT(LEFT(B1235)="D"),"D","")&amp;B1235&amp;"."&amp;COUNTIF(B$3:B1234,B1235)+1)</f>
        <v/>
      </c>
      <c r="E1235" s="212"/>
      <c r="F1235" s="359"/>
      <c r="G1235" s="449"/>
      <c r="H1235" s="453" t="str">
        <f t="shared" si="19"/>
        <v/>
      </c>
    </row>
    <row r="1236" spans="2:8" x14ac:dyDescent="0.25">
      <c r="B1236" s="356"/>
      <c r="C1236" s="393" t="str">
        <f>IFERROR(IF(ISBLANK(B1236),"",IFERROR(_xlfn.XLOOKUP(B1236,'First-Tier Entities'!B:B,'First-Tier Entities'!C:C),IFERROR(_xlfn.XLOOKUP(""&amp;'Distribution Reporting'!B1236,'Distribution Reporting'!D:D,'Distribution Reporting'!E:E),_xlfn.XLOOKUP(""&amp;B1236,'Downstream Obligations'!D:D,'Downstream Obligations'!E:E)))),"")</f>
        <v/>
      </c>
      <c r="D1236" s="394" t="str">
        <f>IF(ISBLANK(B1236),"",IF(NOT(LEFT(B1236)="D"),"D","")&amp;B1236&amp;"."&amp;COUNTIF(B$3:B1235,B1236)+1)</f>
        <v/>
      </c>
      <c r="E1236" s="212"/>
      <c r="F1236" s="359"/>
      <c r="G1236" s="449"/>
      <c r="H1236" s="453" t="str">
        <f t="shared" si="19"/>
        <v/>
      </c>
    </row>
    <row r="1237" spans="2:8" x14ac:dyDescent="0.25">
      <c r="B1237" s="356"/>
      <c r="C1237" s="393" t="str">
        <f>IFERROR(IF(ISBLANK(B1237),"",IFERROR(_xlfn.XLOOKUP(B1237,'First-Tier Entities'!B:B,'First-Tier Entities'!C:C),IFERROR(_xlfn.XLOOKUP(""&amp;'Distribution Reporting'!B1237,'Distribution Reporting'!D:D,'Distribution Reporting'!E:E),_xlfn.XLOOKUP(""&amp;B1237,'Downstream Obligations'!D:D,'Downstream Obligations'!E:E)))),"")</f>
        <v/>
      </c>
      <c r="D1237" s="394" t="str">
        <f>IF(ISBLANK(B1237),"",IF(NOT(LEFT(B1237)="D"),"D","")&amp;B1237&amp;"."&amp;COUNTIF(B$3:B1236,B1237)+1)</f>
        <v/>
      </c>
      <c r="E1237" s="212"/>
      <c r="F1237" s="359"/>
      <c r="G1237" s="449"/>
      <c r="H1237" s="453" t="str">
        <f t="shared" si="19"/>
        <v/>
      </c>
    </row>
    <row r="1238" spans="2:8" x14ac:dyDescent="0.25">
      <c r="B1238" s="356"/>
      <c r="C1238" s="393" t="str">
        <f>IFERROR(IF(ISBLANK(B1238),"",IFERROR(_xlfn.XLOOKUP(B1238,'First-Tier Entities'!B:B,'First-Tier Entities'!C:C),IFERROR(_xlfn.XLOOKUP(""&amp;'Distribution Reporting'!B1238,'Distribution Reporting'!D:D,'Distribution Reporting'!E:E),_xlfn.XLOOKUP(""&amp;B1238,'Downstream Obligations'!D:D,'Downstream Obligations'!E:E)))),"")</f>
        <v/>
      </c>
      <c r="D1238" s="394" t="str">
        <f>IF(ISBLANK(B1238),"",IF(NOT(LEFT(B1238)="D"),"D","")&amp;B1238&amp;"."&amp;COUNTIF(B$3:B1237,B1238)+1)</f>
        <v/>
      </c>
      <c r="E1238" s="212"/>
      <c r="F1238" s="359"/>
      <c r="G1238" s="449"/>
      <c r="H1238" s="453" t="str">
        <f t="shared" si="19"/>
        <v/>
      </c>
    </row>
    <row r="1239" spans="2:8" x14ac:dyDescent="0.25">
      <c r="B1239" s="356"/>
      <c r="C1239" s="393" t="str">
        <f>IFERROR(IF(ISBLANK(B1239),"",IFERROR(_xlfn.XLOOKUP(B1239,'First-Tier Entities'!B:B,'First-Tier Entities'!C:C),IFERROR(_xlfn.XLOOKUP(""&amp;'Distribution Reporting'!B1239,'Distribution Reporting'!D:D,'Distribution Reporting'!E:E),_xlfn.XLOOKUP(""&amp;B1239,'Downstream Obligations'!D:D,'Downstream Obligations'!E:E)))),"")</f>
        <v/>
      </c>
      <c r="D1239" s="394" t="str">
        <f>IF(ISBLANK(B1239),"",IF(NOT(LEFT(B1239)="D"),"D","")&amp;B1239&amp;"."&amp;COUNTIF(B$3:B1238,B1239)+1)</f>
        <v/>
      </c>
      <c r="E1239" s="212"/>
      <c r="F1239" s="359"/>
      <c r="G1239" s="449"/>
      <c r="H1239" s="453" t="str">
        <f t="shared" si="19"/>
        <v/>
      </c>
    </row>
    <row r="1240" spans="2:8" x14ac:dyDescent="0.25">
      <c r="B1240" s="356"/>
      <c r="C1240" s="393" t="str">
        <f>IFERROR(IF(ISBLANK(B1240),"",IFERROR(_xlfn.XLOOKUP(B1240,'First-Tier Entities'!B:B,'First-Tier Entities'!C:C),IFERROR(_xlfn.XLOOKUP(""&amp;'Distribution Reporting'!B1240,'Distribution Reporting'!D:D,'Distribution Reporting'!E:E),_xlfn.XLOOKUP(""&amp;B1240,'Downstream Obligations'!D:D,'Downstream Obligations'!E:E)))),"")</f>
        <v/>
      </c>
      <c r="D1240" s="394" t="str">
        <f>IF(ISBLANK(B1240),"",IF(NOT(LEFT(B1240)="D"),"D","")&amp;B1240&amp;"."&amp;COUNTIF(B$3:B1239,B1240)+1)</f>
        <v/>
      </c>
      <c r="E1240" s="212"/>
      <c r="F1240" s="359"/>
      <c r="G1240" s="449"/>
      <c r="H1240" s="453" t="str">
        <f t="shared" si="19"/>
        <v/>
      </c>
    </row>
    <row r="1241" spans="2:8" x14ac:dyDescent="0.25">
      <c r="B1241" s="356"/>
      <c r="C1241" s="393" t="str">
        <f>IFERROR(IF(ISBLANK(B1241),"",IFERROR(_xlfn.XLOOKUP(B1241,'First-Tier Entities'!B:B,'First-Tier Entities'!C:C),IFERROR(_xlfn.XLOOKUP(""&amp;'Distribution Reporting'!B1241,'Distribution Reporting'!D:D,'Distribution Reporting'!E:E),_xlfn.XLOOKUP(""&amp;B1241,'Downstream Obligations'!D:D,'Downstream Obligations'!E:E)))),"")</f>
        <v/>
      </c>
      <c r="D1241" s="394" t="str">
        <f>IF(ISBLANK(B1241),"",IF(NOT(LEFT(B1241)="D"),"D","")&amp;B1241&amp;"."&amp;COUNTIF(B$3:B1240,B1241)+1)</f>
        <v/>
      </c>
      <c r="E1241" s="212"/>
      <c r="F1241" s="359"/>
      <c r="G1241" s="449"/>
      <c r="H1241" s="453" t="str">
        <f t="shared" si="19"/>
        <v/>
      </c>
    </row>
    <row r="1242" spans="2:8" x14ac:dyDescent="0.25">
      <c r="B1242" s="356"/>
      <c r="C1242" s="393" t="str">
        <f>IFERROR(IF(ISBLANK(B1242),"",IFERROR(_xlfn.XLOOKUP(B1242,'First-Tier Entities'!B:B,'First-Tier Entities'!C:C),IFERROR(_xlfn.XLOOKUP(""&amp;'Distribution Reporting'!B1242,'Distribution Reporting'!D:D,'Distribution Reporting'!E:E),_xlfn.XLOOKUP(""&amp;B1242,'Downstream Obligations'!D:D,'Downstream Obligations'!E:E)))),"")</f>
        <v/>
      </c>
      <c r="D1242" s="394" t="str">
        <f>IF(ISBLANK(B1242),"",IF(NOT(LEFT(B1242)="D"),"D","")&amp;B1242&amp;"."&amp;COUNTIF(B$3:B1241,B1242)+1)</f>
        <v/>
      </c>
      <c r="E1242" s="212"/>
      <c r="F1242" s="359"/>
      <c r="G1242" s="449"/>
      <c r="H1242" s="453" t="str">
        <f t="shared" si="19"/>
        <v/>
      </c>
    </row>
    <row r="1243" spans="2:8" x14ac:dyDescent="0.25">
      <c r="B1243" s="356"/>
      <c r="C1243" s="393" t="str">
        <f>IFERROR(IF(ISBLANK(B1243),"",IFERROR(_xlfn.XLOOKUP(B1243,'First-Tier Entities'!B:B,'First-Tier Entities'!C:C),IFERROR(_xlfn.XLOOKUP(""&amp;'Distribution Reporting'!B1243,'Distribution Reporting'!D:D,'Distribution Reporting'!E:E),_xlfn.XLOOKUP(""&amp;B1243,'Downstream Obligations'!D:D,'Downstream Obligations'!E:E)))),"")</f>
        <v/>
      </c>
      <c r="D1243" s="394" t="str">
        <f>IF(ISBLANK(B1243),"",IF(NOT(LEFT(B1243)="D"),"D","")&amp;B1243&amp;"."&amp;COUNTIF(B$3:B1242,B1243)+1)</f>
        <v/>
      </c>
      <c r="E1243" s="212"/>
      <c r="F1243" s="359"/>
      <c r="G1243" s="449"/>
      <c r="H1243" s="453" t="str">
        <f t="shared" si="19"/>
        <v/>
      </c>
    </row>
    <row r="1244" spans="2:8" x14ac:dyDescent="0.25">
      <c r="B1244" s="356"/>
      <c r="C1244" s="393" t="str">
        <f>IFERROR(IF(ISBLANK(B1244),"",IFERROR(_xlfn.XLOOKUP(B1244,'First-Tier Entities'!B:B,'First-Tier Entities'!C:C),IFERROR(_xlfn.XLOOKUP(""&amp;'Distribution Reporting'!B1244,'Distribution Reporting'!D:D,'Distribution Reporting'!E:E),_xlfn.XLOOKUP(""&amp;B1244,'Downstream Obligations'!D:D,'Downstream Obligations'!E:E)))),"")</f>
        <v/>
      </c>
      <c r="D1244" s="394" t="str">
        <f>IF(ISBLANK(B1244),"",IF(NOT(LEFT(B1244)="D"),"D","")&amp;B1244&amp;"."&amp;COUNTIF(B$3:B1243,B1244)+1)</f>
        <v/>
      </c>
      <c r="E1244" s="212"/>
      <c r="F1244" s="359"/>
      <c r="G1244" s="449"/>
      <c r="H1244" s="453" t="str">
        <f t="shared" si="19"/>
        <v/>
      </c>
    </row>
    <row r="1245" spans="2:8" x14ac:dyDescent="0.25">
      <c r="B1245" s="356"/>
      <c r="C1245" s="393" t="str">
        <f>IFERROR(IF(ISBLANK(B1245),"",IFERROR(_xlfn.XLOOKUP(B1245,'First-Tier Entities'!B:B,'First-Tier Entities'!C:C),IFERROR(_xlfn.XLOOKUP(""&amp;'Distribution Reporting'!B1245,'Distribution Reporting'!D:D,'Distribution Reporting'!E:E),_xlfn.XLOOKUP(""&amp;B1245,'Downstream Obligations'!D:D,'Downstream Obligations'!E:E)))),"")</f>
        <v/>
      </c>
      <c r="D1245" s="394" t="str">
        <f>IF(ISBLANK(B1245),"",IF(NOT(LEFT(B1245)="D"),"D","")&amp;B1245&amp;"."&amp;COUNTIF(B$3:B1244,B1245)+1)</f>
        <v/>
      </c>
      <c r="E1245" s="212"/>
      <c r="F1245" s="359"/>
      <c r="G1245" s="449"/>
      <c r="H1245" s="453" t="str">
        <f t="shared" si="19"/>
        <v/>
      </c>
    </row>
    <row r="1246" spans="2:8" x14ac:dyDescent="0.25">
      <c r="B1246" s="356"/>
      <c r="C1246" s="393" t="str">
        <f>IFERROR(IF(ISBLANK(B1246),"",IFERROR(_xlfn.XLOOKUP(B1246,'First-Tier Entities'!B:B,'First-Tier Entities'!C:C),IFERROR(_xlfn.XLOOKUP(""&amp;'Distribution Reporting'!B1246,'Distribution Reporting'!D:D,'Distribution Reporting'!E:E),_xlfn.XLOOKUP(""&amp;B1246,'Downstream Obligations'!D:D,'Downstream Obligations'!E:E)))),"")</f>
        <v/>
      </c>
      <c r="D1246" s="394" t="str">
        <f>IF(ISBLANK(B1246),"",IF(NOT(LEFT(B1246)="D"),"D","")&amp;B1246&amp;"."&amp;COUNTIF(B$3:B1245,B1246)+1)</f>
        <v/>
      </c>
      <c r="E1246" s="212"/>
      <c r="F1246" s="359"/>
      <c r="G1246" s="449"/>
      <c r="H1246" s="453" t="str">
        <f t="shared" si="19"/>
        <v/>
      </c>
    </row>
    <row r="1247" spans="2:8" x14ac:dyDescent="0.25">
      <c r="B1247" s="356"/>
      <c r="C1247" s="393" t="str">
        <f>IFERROR(IF(ISBLANK(B1247),"",IFERROR(_xlfn.XLOOKUP(B1247,'First-Tier Entities'!B:B,'First-Tier Entities'!C:C),IFERROR(_xlfn.XLOOKUP(""&amp;'Distribution Reporting'!B1247,'Distribution Reporting'!D:D,'Distribution Reporting'!E:E),_xlfn.XLOOKUP(""&amp;B1247,'Downstream Obligations'!D:D,'Downstream Obligations'!E:E)))),"")</f>
        <v/>
      </c>
      <c r="D1247" s="394" t="str">
        <f>IF(ISBLANK(B1247),"",IF(NOT(LEFT(B1247)="D"),"D","")&amp;B1247&amp;"."&amp;COUNTIF(B$3:B1246,B1247)+1)</f>
        <v/>
      </c>
      <c r="E1247" s="212"/>
      <c r="F1247" s="359"/>
      <c r="G1247" s="449"/>
      <c r="H1247" s="453" t="str">
        <f t="shared" si="19"/>
        <v/>
      </c>
    </row>
    <row r="1248" spans="2:8" x14ac:dyDescent="0.25">
      <c r="B1248" s="356"/>
      <c r="C1248" s="393" t="str">
        <f>IFERROR(IF(ISBLANK(B1248),"",IFERROR(_xlfn.XLOOKUP(B1248,'First-Tier Entities'!B:B,'First-Tier Entities'!C:C),IFERROR(_xlfn.XLOOKUP(""&amp;'Distribution Reporting'!B1248,'Distribution Reporting'!D:D,'Distribution Reporting'!E:E),_xlfn.XLOOKUP(""&amp;B1248,'Downstream Obligations'!D:D,'Downstream Obligations'!E:E)))),"")</f>
        <v/>
      </c>
      <c r="D1248" s="394" t="str">
        <f>IF(ISBLANK(B1248),"",IF(NOT(LEFT(B1248)="D"),"D","")&amp;B1248&amp;"."&amp;COUNTIF(B$3:B1247,B1248)+1)</f>
        <v/>
      </c>
      <c r="E1248" s="212"/>
      <c r="F1248" s="359"/>
      <c r="G1248" s="449"/>
      <c r="H1248" s="453" t="str">
        <f t="shared" si="19"/>
        <v/>
      </c>
    </row>
    <row r="1249" spans="2:8" x14ac:dyDescent="0.25">
      <c r="B1249" s="356"/>
      <c r="C1249" s="393" t="str">
        <f>IFERROR(IF(ISBLANK(B1249),"",IFERROR(_xlfn.XLOOKUP(B1249,'First-Tier Entities'!B:B,'First-Tier Entities'!C:C),IFERROR(_xlfn.XLOOKUP(""&amp;'Distribution Reporting'!B1249,'Distribution Reporting'!D:D,'Distribution Reporting'!E:E),_xlfn.XLOOKUP(""&amp;B1249,'Downstream Obligations'!D:D,'Downstream Obligations'!E:E)))),"")</f>
        <v/>
      </c>
      <c r="D1249" s="394" t="str">
        <f>IF(ISBLANK(B1249),"",IF(NOT(LEFT(B1249)="D"),"D","")&amp;B1249&amp;"."&amp;COUNTIF(B$3:B1248,B1249)+1)</f>
        <v/>
      </c>
      <c r="E1249" s="212"/>
      <c r="F1249" s="359"/>
      <c r="G1249" s="449"/>
      <c r="H1249" s="453" t="str">
        <f t="shared" si="19"/>
        <v/>
      </c>
    </row>
    <row r="1250" spans="2:8" x14ac:dyDescent="0.25">
      <c r="B1250" s="356"/>
      <c r="C1250" s="393" t="str">
        <f>IFERROR(IF(ISBLANK(B1250),"",IFERROR(_xlfn.XLOOKUP(B1250,'First-Tier Entities'!B:B,'First-Tier Entities'!C:C),IFERROR(_xlfn.XLOOKUP(""&amp;'Distribution Reporting'!B1250,'Distribution Reporting'!D:D,'Distribution Reporting'!E:E),_xlfn.XLOOKUP(""&amp;B1250,'Downstream Obligations'!D:D,'Downstream Obligations'!E:E)))),"")</f>
        <v/>
      </c>
      <c r="D1250" s="394" t="str">
        <f>IF(ISBLANK(B1250),"",IF(NOT(LEFT(B1250)="D"),"D","")&amp;B1250&amp;"."&amp;COUNTIF(B$3:B1249,B1250)+1)</f>
        <v/>
      </c>
      <c r="E1250" s="212"/>
      <c r="F1250" s="359"/>
      <c r="G1250" s="449"/>
      <c r="H1250" s="453" t="str">
        <f t="shared" si="19"/>
        <v/>
      </c>
    </row>
    <row r="1251" spans="2:8" x14ac:dyDescent="0.25">
      <c r="B1251" s="356"/>
      <c r="C1251" s="393" t="str">
        <f>IFERROR(IF(ISBLANK(B1251),"",IFERROR(_xlfn.XLOOKUP(B1251,'First-Tier Entities'!B:B,'First-Tier Entities'!C:C),IFERROR(_xlfn.XLOOKUP(""&amp;'Distribution Reporting'!B1251,'Distribution Reporting'!D:D,'Distribution Reporting'!E:E),_xlfn.XLOOKUP(""&amp;B1251,'Downstream Obligations'!D:D,'Downstream Obligations'!E:E)))),"")</f>
        <v/>
      </c>
      <c r="D1251" s="394" t="str">
        <f>IF(ISBLANK(B1251),"",IF(NOT(LEFT(B1251)="D"),"D","")&amp;B1251&amp;"."&amp;COUNTIF(B$3:B1250,B1251)+1)</f>
        <v/>
      </c>
      <c r="E1251" s="212"/>
      <c r="F1251" s="359"/>
      <c r="G1251" s="449"/>
      <c r="H1251" s="453" t="str">
        <f t="shared" si="19"/>
        <v/>
      </c>
    </row>
    <row r="1252" spans="2:8" x14ac:dyDescent="0.25">
      <c r="B1252" s="356"/>
      <c r="C1252" s="393" t="str">
        <f>IFERROR(IF(ISBLANK(B1252),"",IFERROR(_xlfn.XLOOKUP(B1252,'First-Tier Entities'!B:B,'First-Tier Entities'!C:C),IFERROR(_xlfn.XLOOKUP(""&amp;'Distribution Reporting'!B1252,'Distribution Reporting'!D:D,'Distribution Reporting'!E:E),_xlfn.XLOOKUP(""&amp;B1252,'Downstream Obligations'!D:D,'Downstream Obligations'!E:E)))),"")</f>
        <v/>
      </c>
      <c r="D1252" s="394" t="str">
        <f>IF(ISBLANK(B1252),"",IF(NOT(LEFT(B1252)="D"),"D","")&amp;B1252&amp;"."&amp;COUNTIF(B$3:B1251,B1252)+1)</f>
        <v/>
      </c>
      <c r="E1252" s="212"/>
      <c r="F1252" s="359"/>
      <c r="G1252" s="449"/>
      <c r="H1252" s="453" t="str">
        <f t="shared" si="19"/>
        <v/>
      </c>
    </row>
    <row r="1253" spans="2:8" x14ac:dyDescent="0.25">
      <c r="B1253" s="356"/>
      <c r="C1253" s="393" t="str">
        <f>IFERROR(IF(ISBLANK(B1253),"",IFERROR(_xlfn.XLOOKUP(B1253,'First-Tier Entities'!B:B,'First-Tier Entities'!C:C),IFERROR(_xlfn.XLOOKUP(""&amp;'Distribution Reporting'!B1253,'Distribution Reporting'!D:D,'Distribution Reporting'!E:E),_xlfn.XLOOKUP(""&amp;B1253,'Downstream Obligations'!D:D,'Downstream Obligations'!E:E)))),"")</f>
        <v/>
      </c>
      <c r="D1253" s="394" t="str">
        <f>IF(ISBLANK(B1253),"",IF(NOT(LEFT(B1253)="D"),"D","")&amp;B1253&amp;"."&amp;COUNTIF(B$3:B1252,B1253)+1)</f>
        <v/>
      </c>
      <c r="E1253" s="212"/>
      <c r="F1253" s="359"/>
      <c r="G1253" s="449"/>
      <c r="H1253" s="453" t="str">
        <f t="shared" si="19"/>
        <v/>
      </c>
    </row>
    <row r="1254" spans="2:8" x14ac:dyDescent="0.25">
      <c r="B1254" s="356"/>
      <c r="C1254" s="393" t="str">
        <f>IFERROR(IF(ISBLANK(B1254),"",IFERROR(_xlfn.XLOOKUP(B1254,'First-Tier Entities'!B:B,'First-Tier Entities'!C:C),IFERROR(_xlfn.XLOOKUP(""&amp;'Distribution Reporting'!B1254,'Distribution Reporting'!D:D,'Distribution Reporting'!E:E),_xlfn.XLOOKUP(""&amp;B1254,'Downstream Obligations'!D:D,'Downstream Obligations'!E:E)))),"")</f>
        <v/>
      </c>
      <c r="D1254" s="394" t="str">
        <f>IF(ISBLANK(B1254),"",IF(NOT(LEFT(B1254)="D"),"D","")&amp;B1254&amp;"."&amp;COUNTIF(B$3:B1253,B1254)+1)</f>
        <v/>
      </c>
      <c r="E1254" s="212"/>
      <c r="F1254" s="359"/>
      <c r="G1254" s="449"/>
      <c r="H1254" s="453" t="str">
        <f t="shared" si="19"/>
        <v/>
      </c>
    </row>
    <row r="1255" spans="2:8" x14ac:dyDescent="0.25">
      <c r="B1255" s="356"/>
      <c r="C1255" s="393" t="str">
        <f>IFERROR(IF(ISBLANK(B1255),"",IFERROR(_xlfn.XLOOKUP(B1255,'First-Tier Entities'!B:B,'First-Tier Entities'!C:C),IFERROR(_xlfn.XLOOKUP(""&amp;'Distribution Reporting'!B1255,'Distribution Reporting'!D:D,'Distribution Reporting'!E:E),_xlfn.XLOOKUP(""&amp;B1255,'Downstream Obligations'!D:D,'Downstream Obligations'!E:E)))),"")</f>
        <v/>
      </c>
      <c r="D1255" s="394" t="str">
        <f>IF(ISBLANK(B1255),"",IF(NOT(LEFT(B1255)="D"),"D","")&amp;B1255&amp;"."&amp;COUNTIF(B$3:B1254,B1255)+1)</f>
        <v/>
      </c>
      <c r="E1255" s="212"/>
      <c r="F1255" s="359"/>
      <c r="G1255" s="449"/>
      <c r="H1255" s="453" t="str">
        <f t="shared" si="19"/>
        <v/>
      </c>
    </row>
    <row r="1256" spans="2:8" x14ac:dyDescent="0.25">
      <c r="B1256" s="356"/>
      <c r="C1256" s="393" t="str">
        <f>IFERROR(IF(ISBLANK(B1256),"",IFERROR(_xlfn.XLOOKUP(B1256,'First-Tier Entities'!B:B,'First-Tier Entities'!C:C),IFERROR(_xlfn.XLOOKUP(""&amp;'Distribution Reporting'!B1256,'Distribution Reporting'!D:D,'Distribution Reporting'!E:E),_xlfn.XLOOKUP(""&amp;B1256,'Downstream Obligations'!D:D,'Downstream Obligations'!E:E)))),"")</f>
        <v/>
      </c>
      <c r="D1256" s="394" t="str">
        <f>IF(ISBLANK(B1256),"",IF(NOT(LEFT(B1256)="D"),"D","")&amp;B1256&amp;"."&amp;COUNTIF(B$3:B1255,B1256)+1)</f>
        <v/>
      </c>
      <c r="E1256" s="212"/>
      <c r="F1256" s="359"/>
      <c r="G1256" s="449"/>
      <c r="H1256" s="453" t="str">
        <f t="shared" si="19"/>
        <v/>
      </c>
    </row>
    <row r="1257" spans="2:8" x14ac:dyDescent="0.25">
      <c r="B1257" s="356"/>
      <c r="C1257" s="393" t="str">
        <f>IFERROR(IF(ISBLANK(B1257),"",IFERROR(_xlfn.XLOOKUP(B1257,'First-Tier Entities'!B:B,'First-Tier Entities'!C:C),IFERROR(_xlfn.XLOOKUP(""&amp;'Distribution Reporting'!B1257,'Distribution Reporting'!D:D,'Distribution Reporting'!E:E),_xlfn.XLOOKUP(""&amp;B1257,'Downstream Obligations'!D:D,'Downstream Obligations'!E:E)))),"")</f>
        <v/>
      </c>
      <c r="D1257" s="394" t="str">
        <f>IF(ISBLANK(B1257),"",IF(NOT(LEFT(B1257)="D"),"D","")&amp;B1257&amp;"."&amp;COUNTIF(B$3:B1256,B1257)+1)</f>
        <v/>
      </c>
      <c r="E1257" s="212"/>
      <c r="F1257" s="359"/>
      <c r="G1257" s="449"/>
      <c r="H1257" s="453" t="str">
        <f t="shared" si="19"/>
        <v/>
      </c>
    </row>
    <row r="1258" spans="2:8" x14ac:dyDescent="0.25">
      <c r="B1258" s="356"/>
      <c r="C1258" s="393" t="str">
        <f>IFERROR(IF(ISBLANK(B1258),"",IFERROR(_xlfn.XLOOKUP(B1258,'First-Tier Entities'!B:B,'First-Tier Entities'!C:C),IFERROR(_xlfn.XLOOKUP(""&amp;'Distribution Reporting'!B1258,'Distribution Reporting'!D:D,'Distribution Reporting'!E:E),_xlfn.XLOOKUP(""&amp;B1258,'Downstream Obligations'!D:D,'Downstream Obligations'!E:E)))),"")</f>
        <v/>
      </c>
      <c r="D1258" s="394" t="str">
        <f>IF(ISBLANK(B1258),"",IF(NOT(LEFT(B1258)="D"),"D","")&amp;B1258&amp;"."&amp;COUNTIF(B$3:B1257,B1258)+1)</f>
        <v/>
      </c>
      <c r="E1258" s="212"/>
      <c r="F1258" s="359"/>
      <c r="G1258" s="449"/>
      <c r="H1258" s="453" t="str">
        <f t="shared" si="19"/>
        <v/>
      </c>
    </row>
    <row r="1259" spans="2:8" x14ac:dyDescent="0.25">
      <c r="B1259" s="356"/>
      <c r="C1259" s="393" t="str">
        <f>IFERROR(IF(ISBLANK(B1259),"",IFERROR(_xlfn.XLOOKUP(B1259,'First-Tier Entities'!B:B,'First-Tier Entities'!C:C),IFERROR(_xlfn.XLOOKUP(""&amp;'Distribution Reporting'!B1259,'Distribution Reporting'!D:D,'Distribution Reporting'!E:E),_xlfn.XLOOKUP(""&amp;B1259,'Downstream Obligations'!D:D,'Downstream Obligations'!E:E)))),"")</f>
        <v/>
      </c>
      <c r="D1259" s="394" t="str">
        <f>IF(ISBLANK(B1259),"",IF(NOT(LEFT(B1259)="D"),"D","")&amp;B1259&amp;"."&amp;COUNTIF(B$3:B1258,B1259)+1)</f>
        <v/>
      </c>
      <c r="E1259" s="212"/>
      <c r="F1259" s="359"/>
      <c r="G1259" s="449"/>
      <c r="H1259" s="453" t="str">
        <f t="shared" si="19"/>
        <v/>
      </c>
    </row>
    <row r="1260" spans="2:8" x14ac:dyDescent="0.25">
      <c r="B1260" s="356"/>
      <c r="C1260" s="393" t="str">
        <f>IFERROR(IF(ISBLANK(B1260),"",IFERROR(_xlfn.XLOOKUP(B1260,'First-Tier Entities'!B:B,'First-Tier Entities'!C:C),IFERROR(_xlfn.XLOOKUP(""&amp;'Distribution Reporting'!B1260,'Distribution Reporting'!D:D,'Distribution Reporting'!E:E),_xlfn.XLOOKUP(""&amp;B1260,'Downstream Obligations'!D:D,'Downstream Obligations'!E:E)))),"")</f>
        <v/>
      </c>
      <c r="D1260" s="394" t="str">
        <f>IF(ISBLANK(B1260),"",IF(NOT(LEFT(B1260)="D"),"D","")&amp;B1260&amp;"."&amp;COUNTIF(B$3:B1259,B1260)+1)</f>
        <v/>
      </c>
      <c r="E1260" s="212"/>
      <c r="F1260" s="359"/>
      <c r="G1260" s="449"/>
      <c r="H1260" s="453" t="str">
        <f t="shared" si="19"/>
        <v/>
      </c>
    </row>
    <row r="1261" spans="2:8" x14ac:dyDescent="0.25">
      <c r="B1261" s="356"/>
      <c r="C1261" s="393" t="str">
        <f>IFERROR(IF(ISBLANK(B1261),"",IFERROR(_xlfn.XLOOKUP(B1261,'First-Tier Entities'!B:B,'First-Tier Entities'!C:C),IFERROR(_xlfn.XLOOKUP(""&amp;'Distribution Reporting'!B1261,'Distribution Reporting'!D:D,'Distribution Reporting'!E:E),_xlfn.XLOOKUP(""&amp;B1261,'Downstream Obligations'!D:D,'Downstream Obligations'!E:E)))),"")</f>
        <v/>
      </c>
      <c r="D1261" s="394" t="str">
        <f>IF(ISBLANK(B1261),"",IF(NOT(LEFT(B1261)="D"),"D","")&amp;B1261&amp;"."&amp;COUNTIF(B$3:B1260,B1261)+1)</f>
        <v/>
      </c>
      <c r="E1261" s="212"/>
      <c r="F1261" s="359"/>
      <c r="G1261" s="449"/>
      <c r="H1261" s="453" t="str">
        <f t="shared" si="19"/>
        <v/>
      </c>
    </row>
    <row r="1262" spans="2:8" x14ac:dyDescent="0.25">
      <c r="B1262" s="356"/>
      <c r="C1262" s="393" t="str">
        <f>IFERROR(IF(ISBLANK(B1262),"",IFERROR(_xlfn.XLOOKUP(B1262,'First-Tier Entities'!B:B,'First-Tier Entities'!C:C),IFERROR(_xlfn.XLOOKUP(""&amp;'Distribution Reporting'!B1262,'Distribution Reporting'!D:D,'Distribution Reporting'!E:E),_xlfn.XLOOKUP(""&amp;B1262,'Downstream Obligations'!D:D,'Downstream Obligations'!E:E)))),"")</f>
        <v/>
      </c>
      <c r="D1262" s="394" t="str">
        <f>IF(ISBLANK(B1262),"",IF(NOT(LEFT(B1262)="D"),"D","")&amp;B1262&amp;"."&amp;COUNTIF(B$3:B1261,B1262)+1)</f>
        <v/>
      </c>
      <c r="E1262" s="212"/>
      <c r="F1262" s="359"/>
      <c r="G1262" s="449"/>
      <c r="H1262" s="453" t="str">
        <f t="shared" si="19"/>
        <v/>
      </c>
    </row>
    <row r="1263" spans="2:8" x14ac:dyDescent="0.25">
      <c r="B1263" s="356"/>
      <c r="C1263" s="393" t="str">
        <f>IFERROR(IF(ISBLANK(B1263),"",IFERROR(_xlfn.XLOOKUP(B1263,'First-Tier Entities'!B:B,'First-Tier Entities'!C:C),IFERROR(_xlfn.XLOOKUP(""&amp;'Distribution Reporting'!B1263,'Distribution Reporting'!D:D,'Distribution Reporting'!E:E),_xlfn.XLOOKUP(""&amp;B1263,'Downstream Obligations'!D:D,'Downstream Obligations'!E:E)))),"")</f>
        <v/>
      </c>
      <c r="D1263" s="394" t="str">
        <f>IF(ISBLANK(B1263),"",IF(NOT(LEFT(B1263)="D"),"D","")&amp;B1263&amp;"."&amp;COUNTIF(B$3:B1262,B1263)+1)</f>
        <v/>
      </c>
      <c r="E1263" s="212"/>
      <c r="F1263" s="359"/>
      <c r="G1263" s="449"/>
      <c r="H1263" s="453" t="str">
        <f t="shared" si="19"/>
        <v/>
      </c>
    </row>
    <row r="1264" spans="2:8" x14ac:dyDescent="0.25">
      <c r="B1264" s="356"/>
      <c r="C1264" s="393" t="str">
        <f>IFERROR(IF(ISBLANK(B1264),"",IFERROR(_xlfn.XLOOKUP(B1264,'First-Tier Entities'!B:B,'First-Tier Entities'!C:C),IFERROR(_xlfn.XLOOKUP(""&amp;'Distribution Reporting'!B1264,'Distribution Reporting'!D:D,'Distribution Reporting'!E:E),_xlfn.XLOOKUP(""&amp;B1264,'Downstream Obligations'!D:D,'Downstream Obligations'!E:E)))),"")</f>
        <v/>
      </c>
      <c r="D1264" s="394" t="str">
        <f>IF(ISBLANK(B1264),"",IF(NOT(LEFT(B1264)="D"),"D","")&amp;B1264&amp;"."&amp;COUNTIF(B$3:B1263,B1264)+1)</f>
        <v/>
      </c>
      <c r="E1264" s="212"/>
      <c r="F1264" s="359"/>
      <c r="G1264" s="449"/>
      <c r="H1264" s="453" t="str">
        <f t="shared" si="19"/>
        <v/>
      </c>
    </row>
    <row r="1265" spans="2:8" x14ac:dyDescent="0.25">
      <c r="B1265" s="356"/>
      <c r="C1265" s="393" t="str">
        <f>IFERROR(IF(ISBLANK(B1265),"",IFERROR(_xlfn.XLOOKUP(B1265,'First-Tier Entities'!B:B,'First-Tier Entities'!C:C),IFERROR(_xlfn.XLOOKUP(""&amp;'Distribution Reporting'!B1265,'Distribution Reporting'!D:D,'Distribution Reporting'!E:E),_xlfn.XLOOKUP(""&amp;B1265,'Downstream Obligations'!D:D,'Downstream Obligations'!E:E)))),"")</f>
        <v/>
      </c>
      <c r="D1265" s="394" t="str">
        <f>IF(ISBLANK(B1265),"",IF(NOT(LEFT(B1265)="D"),"D","")&amp;B1265&amp;"."&amp;COUNTIF(B$3:B1264,B1265)+1)</f>
        <v/>
      </c>
      <c r="E1265" s="212"/>
      <c r="F1265" s="359"/>
      <c r="G1265" s="449"/>
      <c r="H1265" s="453" t="str">
        <f t="shared" si="19"/>
        <v/>
      </c>
    </row>
    <row r="1266" spans="2:8" x14ac:dyDescent="0.25">
      <c r="B1266" s="356"/>
      <c r="C1266" s="393" t="str">
        <f>IFERROR(IF(ISBLANK(B1266),"",IFERROR(_xlfn.XLOOKUP(B1266,'First-Tier Entities'!B:B,'First-Tier Entities'!C:C),IFERROR(_xlfn.XLOOKUP(""&amp;'Distribution Reporting'!B1266,'Distribution Reporting'!D:D,'Distribution Reporting'!E:E),_xlfn.XLOOKUP(""&amp;B1266,'Downstream Obligations'!D:D,'Downstream Obligations'!E:E)))),"")</f>
        <v/>
      </c>
      <c r="D1266" s="394" t="str">
        <f>IF(ISBLANK(B1266),"",IF(NOT(LEFT(B1266)="D"),"D","")&amp;B1266&amp;"."&amp;COUNTIF(B$3:B1265,B1266)+1)</f>
        <v/>
      </c>
      <c r="E1266" s="212"/>
      <c r="F1266" s="359"/>
      <c r="G1266" s="449"/>
      <c r="H1266" s="453" t="str">
        <f t="shared" si="19"/>
        <v/>
      </c>
    </row>
    <row r="1267" spans="2:8" x14ac:dyDescent="0.25">
      <c r="B1267" s="356"/>
      <c r="C1267" s="393" t="str">
        <f>IFERROR(IF(ISBLANK(B1267),"",IFERROR(_xlfn.XLOOKUP(B1267,'First-Tier Entities'!B:B,'First-Tier Entities'!C:C),IFERROR(_xlfn.XLOOKUP(""&amp;'Distribution Reporting'!B1267,'Distribution Reporting'!D:D,'Distribution Reporting'!E:E),_xlfn.XLOOKUP(""&amp;B1267,'Downstream Obligations'!D:D,'Downstream Obligations'!E:E)))),"")</f>
        <v/>
      </c>
      <c r="D1267" s="394" t="str">
        <f>IF(ISBLANK(B1267),"",IF(NOT(LEFT(B1267)="D"),"D","")&amp;B1267&amp;"."&amp;COUNTIF(B$3:B1266,B1267)+1)</f>
        <v/>
      </c>
      <c r="E1267" s="212"/>
      <c r="F1267" s="359"/>
      <c r="G1267" s="449"/>
      <c r="H1267" s="453" t="str">
        <f t="shared" si="19"/>
        <v/>
      </c>
    </row>
    <row r="1268" spans="2:8" x14ac:dyDescent="0.25">
      <c r="B1268" s="356"/>
      <c r="C1268" s="393" t="str">
        <f>IFERROR(IF(ISBLANK(B1268),"",IFERROR(_xlfn.XLOOKUP(B1268,'First-Tier Entities'!B:B,'First-Tier Entities'!C:C),IFERROR(_xlfn.XLOOKUP(""&amp;'Distribution Reporting'!B1268,'Distribution Reporting'!D:D,'Distribution Reporting'!E:E),_xlfn.XLOOKUP(""&amp;B1268,'Downstream Obligations'!D:D,'Downstream Obligations'!E:E)))),"")</f>
        <v/>
      </c>
      <c r="D1268" s="394" t="str">
        <f>IF(ISBLANK(B1268),"",IF(NOT(LEFT(B1268)="D"),"D","")&amp;B1268&amp;"."&amp;COUNTIF(B$3:B1267,B1268)+1)</f>
        <v/>
      </c>
      <c r="E1268" s="212"/>
      <c r="F1268" s="359"/>
      <c r="G1268" s="449"/>
      <c r="H1268" s="453" t="str">
        <f t="shared" si="19"/>
        <v/>
      </c>
    </row>
    <row r="1269" spans="2:8" x14ac:dyDescent="0.25">
      <c r="B1269" s="356"/>
      <c r="C1269" s="393" t="str">
        <f>IFERROR(IF(ISBLANK(B1269),"",IFERROR(_xlfn.XLOOKUP(B1269,'First-Tier Entities'!B:B,'First-Tier Entities'!C:C),IFERROR(_xlfn.XLOOKUP(""&amp;'Distribution Reporting'!B1269,'Distribution Reporting'!D:D,'Distribution Reporting'!E:E),_xlfn.XLOOKUP(""&amp;B1269,'Downstream Obligations'!D:D,'Downstream Obligations'!E:E)))),"")</f>
        <v/>
      </c>
      <c r="D1269" s="394" t="str">
        <f>IF(ISBLANK(B1269),"",IF(NOT(LEFT(B1269)="D"),"D","")&amp;B1269&amp;"."&amp;COUNTIF(B$3:B1268,B1269)+1)</f>
        <v/>
      </c>
      <c r="E1269" s="212"/>
      <c r="F1269" s="359"/>
      <c r="G1269" s="449"/>
      <c r="H1269" s="453" t="str">
        <f t="shared" si="19"/>
        <v/>
      </c>
    </row>
    <row r="1270" spans="2:8" x14ac:dyDescent="0.25">
      <c r="B1270" s="356"/>
      <c r="C1270" s="393" t="str">
        <f>IFERROR(IF(ISBLANK(B1270),"",IFERROR(_xlfn.XLOOKUP(B1270,'First-Tier Entities'!B:B,'First-Tier Entities'!C:C),IFERROR(_xlfn.XLOOKUP(""&amp;'Distribution Reporting'!B1270,'Distribution Reporting'!D:D,'Distribution Reporting'!E:E),_xlfn.XLOOKUP(""&amp;B1270,'Downstream Obligations'!D:D,'Downstream Obligations'!E:E)))),"")</f>
        <v/>
      </c>
      <c r="D1270" s="394" t="str">
        <f>IF(ISBLANK(B1270),"",IF(NOT(LEFT(B1270)="D"),"D","")&amp;B1270&amp;"."&amp;COUNTIF(B$3:B1269,B1270)+1)</f>
        <v/>
      </c>
      <c r="E1270" s="212"/>
      <c r="F1270" s="359"/>
      <c r="G1270" s="449"/>
      <c r="H1270" s="453" t="str">
        <f t="shared" si="19"/>
        <v/>
      </c>
    </row>
    <row r="1271" spans="2:8" x14ac:dyDescent="0.25">
      <c r="B1271" s="356"/>
      <c r="C1271" s="393" t="str">
        <f>IFERROR(IF(ISBLANK(B1271),"",IFERROR(_xlfn.XLOOKUP(B1271,'First-Tier Entities'!B:B,'First-Tier Entities'!C:C),IFERROR(_xlfn.XLOOKUP(""&amp;'Distribution Reporting'!B1271,'Distribution Reporting'!D:D,'Distribution Reporting'!E:E),_xlfn.XLOOKUP(""&amp;B1271,'Downstream Obligations'!D:D,'Downstream Obligations'!E:E)))),"")</f>
        <v/>
      </c>
      <c r="D1271" s="394" t="str">
        <f>IF(ISBLANK(B1271),"",IF(NOT(LEFT(B1271)="D"),"D","")&amp;B1271&amp;"."&amp;COUNTIF(B$3:B1270,B1271)+1)</f>
        <v/>
      </c>
      <c r="E1271" s="212"/>
      <c r="F1271" s="359"/>
      <c r="G1271" s="449"/>
      <c r="H1271" s="453" t="str">
        <f t="shared" si="19"/>
        <v/>
      </c>
    </row>
    <row r="1272" spans="2:8" x14ac:dyDescent="0.25">
      <c r="B1272" s="356"/>
      <c r="C1272" s="393" t="str">
        <f>IFERROR(IF(ISBLANK(B1272),"",IFERROR(_xlfn.XLOOKUP(B1272,'First-Tier Entities'!B:B,'First-Tier Entities'!C:C),IFERROR(_xlfn.XLOOKUP(""&amp;'Distribution Reporting'!B1272,'Distribution Reporting'!D:D,'Distribution Reporting'!E:E),_xlfn.XLOOKUP(""&amp;B1272,'Downstream Obligations'!D:D,'Downstream Obligations'!E:E)))),"")</f>
        <v/>
      </c>
      <c r="D1272" s="394" t="str">
        <f>IF(ISBLANK(B1272),"",IF(NOT(LEFT(B1272)="D"),"D","")&amp;B1272&amp;"."&amp;COUNTIF(B$3:B1271,B1272)+1)</f>
        <v/>
      </c>
      <c r="E1272" s="212"/>
      <c r="F1272" s="359"/>
      <c r="G1272" s="449"/>
      <c r="H1272" s="453" t="str">
        <f t="shared" si="19"/>
        <v/>
      </c>
    </row>
    <row r="1273" spans="2:8" x14ac:dyDescent="0.25">
      <c r="B1273" s="356"/>
      <c r="C1273" s="393" t="str">
        <f>IFERROR(IF(ISBLANK(B1273),"",IFERROR(_xlfn.XLOOKUP(B1273,'First-Tier Entities'!B:B,'First-Tier Entities'!C:C),IFERROR(_xlfn.XLOOKUP(""&amp;'Distribution Reporting'!B1273,'Distribution Reporting'!D:D,'Distribution Reporting'!E:E),_xlfn.XLOOKUP(""&amp;B1273,'Downstream Obligations'!D:D,'Downstream Obligations'!E:E)))),"")</f>
        <v/>
      </c>
      <c r="D1273" s="394" t="str">
        <f>IF(ISBLANK(B1273),"",IF(NOT(LEFT(B1273)="D"),"D","")&amp;B1273&amp;"."&amp;COUNTIF(B$3:B1272,B1273)+1)</f>
        <v/>
      </c>
      <c r="E1273" s="212"/>
      <c r="F1273" s="359"/>
      <c r="G1273" s="449"/>
      <c r="H1273" s="453" t="str">
        <f t="shared" si="19"/>
        <v/>
      </c>
    </row>
    <row r="1274" spans="2:8" x14ac:dyDescent="0.25">
      <c r="B1274" s="356"/>
      <c r="C1274" s="393" t="str">
        <f>IFERROR(IF(ISBLANK(B1274),"",IFERROR(_xlfn.XLOOKUP(B1274,'First-Tier Entities'!B:B,'First-Tier Entities'!C:C),IFERROR(_xlfn.XLOOKUP(""&amp;'Distribution Reporting'!B1274,'Distribution Reporting'!D:D,'Distribution Reporting'!E:E),_xlfn.XLOOKUP(""&amp;B1274,'Downstream Obligations'!D:D,'Downstream Obligations'!E:E)))),"")</f>
        <v/>
      </c>
      <c r="D1274" s="394" t="str">
        <f>IF(ISBLANK(B1274),"",IF(NOT(LEFT(B1274)="D"),"D","")&amp;B1274&amp;"."&amp;COUNTIF(B$3:B1273,B1274)+1)</f>
        <v/>
      </c>
      <c r="E1274" s="212"/>
      <c r="F1274" s="359"/>
      <c r="G1274" s="449"/>
      <c r="H1274" s="453" t="str">
        <f t="shared" si="19"/>
        <v/>
      </c>
    </row>
    <row r="1275" spans="2:8" x14ac:dyDescent="0.25">
      <c r="B1275" s="356"/>
      <c r="C1275" s="393" t="str">
        <f>IFERROR(IF(ISBLANK(B1275),"",IFERROR(_xlfn.XLOOKUP(B1275,'First-Tier Entities'!B:B,'First-Tier Entities'!C:C),IFERROR(_xlfn.XLOOKUP(""&amp;'Distribution Reporting'!B1275,'Distribution Reporting'!D:D,'Distribution Reporting'!E:E),_xlfn.XLOOKUP(""&amp;B1275,'Downstream Obligations'!D:D,'Downstream Obligations'!E:E)))),"")</f>
        <v/>
      </c>
      <c r="D1275" s="394" t="str">
        <f>IF(ISBLANK(B1275),"",IF(NOT(LEFT(B1275)="D"),"D","")&amp;B1275&amp;"."&amp;COUNTIF(B$3:B1274,B1275)+1)</f>
        <v/>
      </c>
      <c r="E1275" s="212"/>
      <c r="F1275" s="359"/>
      <c r="G1275" s="449"/>
      <c r="H1275" s="453" t="str">
        <f t="shared" si="19"/>
        <v/>
      </c>
    </row>
    <row r="1276" spans="2:8" x14ac:dyDescent="0.25">
      <c r="B1276" s="356"/>
      <c r="C1276" s="393" t="str">
        <f>IFERROR(IF(ISBLANK(B1276),"",IFERROR(_xlfn.XLOOKUP(B1276,'First-Tier Entities'!B:B,'First-Tier Entities'!C:C),IFERROR(_xlfn.XLOOKUP(""&amp;'Distribution Reporting'!B1276,'Distribution Reporting'!D:D,'Distribution Reporting'!E:E),_xlfn.XLOOKUP(""&amp;B1276,'Downstream Obligations'!D:D,'Downstream Obligations'!E:E)))),"")</f>
        <v/>
      </c>
      <c r="D1276" s="394" t="str">
        <f>IF(ISBLANK(B1276),"",IF(NOT(LEFT(B1276)="D"),"D","")&amp;B1276&amp;"."&amp;COUNTIF(B$3:B1275,B1276)+1)</f>
        <v/>
      </c>
      <c r="E1276" s="212"/>
      <c r="F1276" s="359"/>
      <c r="G1276" s="449"/>
      <c r="H1276" s="453" t="str">
        <f t="shared" si="19"/>
        <v/>
      </c>
    </row>
    <row r="1277" spans="2:8" x14ac:dyDescent="0.25">
      <c r="B1277" s="356"/>
      <c r="C1277" s="393" t="str">
        <f>IFERROR(IF(ISBLANK(B1277),"",IFERROR(_xlfn.XLOOKUP(B1277,'First-Tier Entities'!B:B,'First-Tier Entities'!C:C),IFERROR(_xlfn.XLOOKUP(""&amp;'Distribution Reporting'!B1277,'Distribution Reporting'!D:D,'Distribution Reporting'!E:E),_xlfn.XLOOKUP(""&amp;B1277,'Downstream Obligations'!D:D,'Downstream Obligations'!E:E)))),"")</f>
        <v/>
      </c>
      <c r="D1277" s="394" t="str">
        <f>IF(ISBLANK(B1277),"",IF(NOT(LEFT(B1277)="D"),"D","")&amp;B1277&amp;"."&amp;COUNTIF(B$3:B1276,B1277)+1)</f>
        <v/>
      </c>
      <c r="E1277" s="212"/>
      <c r="F1277" s="359"/>
      <c r="G1277" s="449"/>
      <c r="H1277" s="453" t="str">
        <f t="shared" si="19"/>
        <v/>
      </c>
    </row>
    <row r="1278" spans="2:8" x14ac:dyDescent="0.25">
      <c r="B1278" s="356"/>
      <c r="C1278" s="393" t="str">
        <f>IFERROR(IF(ISBLANK(B1278),"",IFERROR(_xlfn.XLOOKUP(B1278,'First-Tier Entities'!B:B,'First-Tier Entities'!C:C),IFERROR(_xlfn.XLOOKUP(""&amp;'Distribution Reporting'!B1278,'Distribution Reporting'!D:D,'Distribution Reporting'!E:E),_xlfn.XLOOKUP(""&amp;B1278,'Downstream Obligations'!D:D,'Downstream Obligations'!E:E)))),"")</f>
        <v/>
      </c>
      <c r="D1278" s="394" t="str">
        <f>IF(ISBLANK(B1278),"",IF(NOT(LEFT(B1278)="D"),"D","")&amp;B1278&amp;"."&amp;COUNTIF(B$3:B1277,B1278)+1)</f>
        <v/>
      </c>
      <c r="E1278" s="212"/>
      <c r="F1278" s="359"/>
      <c r="G1278" s="449"/>
      <c r="H1278" s="453" t="str">
        <f t="shared" si="19"/>
        <v/>
      </c>
    </row>
    <row r="1279" spans="2:8" x14ac:dyDescent="0.25">
      <c r="B1279" s="356"/>
      <c r="C1279" s="393" t="str">
        <f>IFERROR(IF(ISBLANK(B1279),"",IFERROR(_xlfn.XLOOKUP(B1279,'First-Tier Entities'!B:B,'First-Tier Entities'!C:C),IFERROR(_xlfn.XLOOKUP(""&amp;'Distribution Reporting'!B1279,'Distribution Reporting'!D:D,'Distribution Reporting'!E:E),_xlfn.XLOOKUP(""&amp;B1279,'Downstream Obligations'!D:D,'Downstream Obligations'!E:E)))),"")</f>
        <v/>
      </c>
      <c r="D1279" s="394" t="str">
        <f>IF(ISBLANK(B1279),"",IF(NOT(LEFT(B1279)="D"),"D","")&amp;B1279&amp;"."&amp;COUNTIF(B$3:B1278,B1279)+1)</f>
        <v/>
      </c>
      <c r="E1279" s="212"/>
      <c r="F1279" s="359"/>
      <c r="G1279" s="449"/>
      <c r="H1279" s="453" t="str">
        <f t="shared" si="19"/>
        <v/>
      </c>
    </row>
    <row r="1280" spans="2:8" x14ac:dyDescent="0.25">
      <c r="B1280" s="356"/>
      <c r="C1280" s="393" t="str">
        <f>IFERROR(IF(ISBLANK(B1280),"",IFERROR(_xlfn.XLOOKUP(B1280,'First-Tier Entities'!B:B,'First-Tier Entities'!C:C),IFERROR(_xlfn.XLOOKUP(""&amp;'Distribution Reporting'!B1280,'Distribution Reporting'!D:D,'Distribution Reporting'!E:E),_xlfn.XLOOKUP(""&amp;B1280,'Downstream Obligations'!D:D,'Downstream Obligations'!E:E)))),"")</f>
        <v/>
      </c>
      <c r="D1280" s="394" t="str">
        <f>IF(ISBLANK(B1280),"",IF(NOT(LEFT(B1280)="D"),"D","")&amp;B1280&amp;"."&amp;COUNTIF(B$3:B1279,B1280)+1)</f>
        <v/>
      </c>
      <c r="E1280" s="212"/>
      <c r="F1280" s="359"/>
      <c r="G1280" s="449"/>
      <c r="H1280" s="453" t="str">
        <f t="shared" si="19"/>
        <v/>
      </c>
    </row>
    <row r="1281" spans="2:8" x14ac:dyDescent="0.25">
      <c r="B1281" s="356"/>
      <c r="C1281" s="393" t="str">
        <f>IFERROR(IF(ISBLANK(B1281),"",IFERROR(_xlfn.XLOOKUP(B1281,'First-Tier Entities'!B:B,'First-Tier Entities'!C:C),IFERROR(_xlfn.XLOOKUP(""&amp;'Distribution Reporting'!B1281,'Distribution Reporting'!D:D,'Distribution Reporting'!E:E),_xlfn.XLOOKUP(""&amp;B1281,'Downstream Obligations'!D:D,'Downstream Obligations'!E:E)))),"")</f>
        <v/>
      </c>
      <c r="D1281" s="394" t="str">
        <f>IF(ISBLANK(B1281),"",IF(NOT(LEFT(B1281)="D"),"D","")&amp;B1281&amp;"."&amp;COUNTIF(B$3:B1280,B1281)+1)</f>
        <v/>
      </c>
      <c r="E1281" s="212"/>
      <c r="F1281" s="359"/>
      <c r="G1281" s="449"/>
      <c r="H1281" s="453" t="str">
        <f t="shared" si="19"/>
        <v/>
      </c>
    </row>
    <row r="1282" spans="2:8" x14ac:dyDescent="0.25">
      <c r="B1282" s="356"/>
      <c r="C1282" s="393" t="str">
        <f>IFERROR(IF(ISBLANK(B1282),"",IFERROR(_xlfn.XLOOKUP(B1282,'First-Tier Entities'!B:B,'First-Tier Entities'!C:C),IFERROR(_xlfn.XLOOKUP(""&amp;'Distribution Reporting'!B1282,'Distribution Reporting'!D:D,'Distribution Reporting'!E:E),_xlfn.XLOOKUP(""&amp;B1282,'Downstream Obligations'!D:D,'Downstream Obligations'!E:E)))),"")</f>
        <v/>
      </c>
      <c r="D1282" s="394" t="str">
        <f>IF(ISBLANK(B1282),"",IF(NOT(LEFT(B1282)="D"),"D","")&amp;B1282&amp;"."&amp;COUNTIF(B$3:B1281,B1282)+1)</f>
        <v/>
      </c>
      <c r="E1282" s="212"/>
      <c r="F1282" s="359"/>
      <c r="G1282" s="449"/>
      <c r="H1282" s="453" t="str">
        <f t="shared" si="19"/>
        <v/>
      </c>
    </row>
    <row r="1283" spans="2:8" x14ac:dyDescent="0.25">
      <c r="B1283" s="356"/>
      <c r="C1283" s="393" t="str">
        <f>IFERROR(IF(ISBLANK(B1283),"",IFERROR(_xlfn.XLOOKUP(B1283,'First-Tier Entities'!B:B,'First-Tier Entities'!C:C),IFERROR(_xlfn.XLOOKUP(""&amp;'Distribution Reporting'!B1283,'Distribution Reporting'!D:D,'Distribution Reporting'!E:E),_xlfn.XLOOKUP(""&amp;B1283,'Downstream Obligations'!D:D,'Downstream Obligations'!E:E)))),"")</f>
        <v/>
      </c>
      <c r="D1283" s="394" t="str">
        <f>IF(ISBLANK(B1283),"",IF(NOT(LEFT(B1283)="D"),"D","")&amp;B1283&amp;"."&amp;COUNTIF(B$3:B1282,B1283)+1)</f>
        <v/>
      </c>
      <c r="E1283" s="212"/>
      <c r="F1283" s="359"/>
      <c r="G1283" s="449"/>
      <c r="H1283" s="453" t="str">
        <f t="shared" si="19"/>
        <v/>
      </c>
    </row>
    <row r="1284" spans="2:8" x14ac:dyDescent="0.25">
      <c r="B1284" s="356"/>
      <c r="C1284" s="393" t="str">
        <f>IFERROR(IF(ISBLANK(B1284),"",IFERROR(_xlfn.XLOOKUP(B1284,'First-Tier Entities'!B:B,'First-Tier Entities'!C:C),IFERROR(_xlfn.XLOOKUP(""&amp;'Distribution Reporting'!B1284,'Distribution Reporting'!D:D,'Distribution Reporting'!E:E),_xlfn.XLOOKUP(""&amp;B1284,'Downstream Obligations'!D:D,'Downstream Obligations'!E:E)))),"")</f>
        <v/>
      </c>
      <c r="D1284" s="394" t="str">
        <f>IF(ISBLANK(B1284),"",IF(NOT(LEFT(B1284)="D"),"D","")&amp;B1284&amp;"."&amp;COUNTIF(B$3:B1283,B1284)+1)</f>
        <v/>
      </c>
      <c r="E1284" s="212"/>
      <c r="F1284" s="359"/>
      <c r="G1284" s="449"/>
      <c r="H1284" s="453" t="str">
        <f t="shared" ref="H1284:H1347" si="20">IF(ISBLANK(G1284),"",G1284-SUMIF(B:B,D1284,G:G))</f>
        <v/>
      </c>
    </row>
    <row r="1285" spans="2:8" x14ac:dyDescent="0.25">
      <c r="B1285" s="356"/>
      <c r="C1285" s="393" t="str">
        <f>IFERROR(IF(ISBLANK(B1285),"",IFERROR(_xlfn.XLOOKUP(B1285,'First-Tier Entities'!B:B,'First-Tier Entities'!C:C),IFERROR(_xlfn.XLOOKUP(""&amp;'Distribution Reporting'!B1285,'Distribution Reporting'!D:D,'Distribution Reporting'!E:E),_xlfn.XLOOKUP(""&amp;B1285,'Downstream Obligations'!D:D,'Downstream Obligations'!E:E)))),"")</f>
        <v/>
      </c>
      <c r="D1285" s="394" t="str">
        <f>IF(ISBLANK(B1285),"",IF(NOT(LEFT(B1285)="D"),"D","")&amp;B1285&amp;"."&amp;COUNTIF(B$3:B1284,B1285)+1)</f>
        <v/>
      </c>
      <c r="E1285" s="212"/>
      <c r="F1285" s="359"/>
      <c r="G1285" s="449"/>
      <c r="H1285" s="453" t="str">
        <f t="shared" si="20"/>
        <v/>
      </c>
    </row>
    <row r="1286" spans="2:8" x14ac:dyDescent="0.25">
      <c r="B1286" s="356"/>
      <c r="C1286" s="393" t="str">
        <f>IFERROR(IF(ISBLANK(B1286),"",IFERROR(_xlfn.XLOOKUP(B1286,'First-Tier Entities'!B:B,'First-Tier Entities'!C:C),IFERROR(_xlfn.XLOOKUP(""&amp;'Distribution Reporting'!B1286,'Distribution Reporting'!D:D,'Distribution Reporting'!E:E),_xlfn.XLOOKUP(""&amp;B1286,'Downstream Obligations'!D:D,'Downstream Obligations'!E:E)))),"")</f>
        <v/>
      </c>
      <c r="D1286" s="394" t="str">
        <f>IF(ISBLANK(B1286),"",IF(NOT(LEFT(B1286)="D"),"D","")&amp;B1286&amp;"."&amp;COUNTIF(B$3:B1285,B1286)+1)</f>
        <v/>
      </c>
      <c r="E1286" s="212"/>
      <c r="F1286" s="359"/>
      <c r="G1286" s="449"/>
      <c r="H1286" s="453" t="str">
        <f t="shared" si="20"/>
        <v/>
      </c>
    </row>
    <row r="1287" spans="2:8" x14ac:dyDescent="0.25">
      <c r="B1287" s="356"/>
      <c r="C1287" s="393" t="str">
        <f>IFERROR(IF(ISBLANK(B1287),"",IFERROR(_xlfn.XLOOKUP(B1287,'First-Tier Entities'!B:B,'First-Tier Entities'!C:C),IFERROR(_xlfn.XLOOKUP(""&amp;'Distribution Reporting'!B1287,'Distribution Reporting'!D:D,'Distribution Reporting'!E:E),_xlfn.XLOOKUP(""&amp;B1287,'Downstream Obligations'!D:D,'Downstream Obligations'!E:E)))),"")</f>
        <v/>
      </c>
      <c r="D1287" s="394" t="str">
        <f>IF(ISBLANK(B1287),"",IF(NOT(LEFT(B1287)="D"),"D","")&amp;B1287&amp;"."&amp;COUNTIF(B$3:B1286,B1287)+1)</f>
        <v/>
      </c>
      <c r="E1287" s="212"/>
      <c r="F1287" s="359"/>
      <c r="G1287" s="449"/>
      <c r="H1287" s="453" t="str">
        <f t="shared" si="20"/>
        <v/>
      </c>
    </row>
    <row r="1288" spans="2:8" x14ac:dyDescent="0.25">
      <c r="B1288" s="356"/>
      <c r="C1288" s="393" t="str">
        <f>IFERROR(IF(ISBLANK(B1288),"",IFERROR(_xlfn.XLOOKUP(B1288,'First-Tier Entities'!B:B,'First-Tier Entities'!C:C),IFERROR(_xlfn.XLOOKUP(""&amp;'Distribution Reporting'!B1288,'Distribution Reporting'!D:D,'Distribution Reporting'!E:E),_xlfn.XLOOKUP(""&amp;B1288,'Downstream Obligations'!D:D,'Downstream Obligations'!E:E)))),"")</f>
        <v/>
      </c>
      <c r="D1288" s="394" t="str">
        <f>IF(ISBLANK(B1288),"",IF(NOT(LEFT(B1288)="D"),"D","")&amp;B1288&amp;"."&amp;COUNTIF(B$3:B1287,B1288)+1)</f>
        <v/>
      </c>
      <c r="E1288" s="212"/>
      <c r="F1288" s="359"/>
      <c r="G1288" s="449"/>
      <c r="H1288" s="453" t="str">
        <f t="shared" si="20"/>
        <v/>
      </c>
    </row>
    <row r="1289" spans="2:8" x14ac:dyDescent="0.25">
      <c r="B1289" s="356"/>
      <c r="C1289" s="393" t="str">
        <f>IFERROR(IF(ISBLANK(B1289),"",IFERROR(_xlfn.XLOOKUP(B1289,'First-Tier Entities'!B:B,'First-Tier Entities'!C:C),IFERROR(_xlfn.XLOOKUP(""&amp;'Distribution Reporting'!B1289,'Distribution Reporting'!D:D,'Distribution Reporting'!E:E),_xlfn.XLOOKUP(""&amp;B1289,'Downstream Obligations'!D:D,'Downstream Obligations'!E:E)))),"")</f>
        <v/>
      </c>
      <c r="D1289" s="394" t="str">
        <f>IF(ISBLANK(B1289),"",IF(NOT(LEFT(B1289)="D"),"D","")&amp;B1289&amp;"."&amp;COUNTIF(B$3:B1288,B1289)+1)</f>
        <v/>
      </c>
      <c r="E1289" s="212"/>
      <c r="F1289" s="359"/>
      <c r="G1289" s="449"/>
      <c r="H1289" s="453" t="str">
        <f t="shared" si="20"/>
        <v/>
      </c>
    </row>
    <row r="1290" spans="2:8" x14ac:dyDescent="0.25">
      <c r="B1290" s="356"/>
      <c r="C1290" s="393" t="str">
        <f>IFERROR(IF(ISBLANK(B1290),"",IFERROR(_xlfn.XLOOKUP(B1290,'First-Tier Entities'!B:B,'First-Tier Entities'!C:C),IFERROR(_xlfn.XLOOKUP(""&amp;'Distribution Reporting'!B1290,'Distribution Reporting'!D:D,'Distribution Reporting'!E:E),_xlfn.XLOOKUP(""&amp;B1290,'Downstream Obligations'!D:D,'Downstream Obligations'!E:E)))),"")</f>
        <v/>
      </c>
      <c r="D1290" s="394" t="str">
        <f>IF(ISBLANK(B1290),"",IF(NOT(LEFT(B1290)="D"),"D","")&amp;B1290&amp;"."&amp;COUNTIF(B$3:B1289,B1290)+1)</f>
        <v/>
      </c>
      <c r="E1290" s="212"/>
      <c r="F1290" s="359"/>
      <c r="G1290" s="449"/>
      <c r="H1290" s="453" t="str">
        <f t="shared" si="20"/>
        <v/>
      </c>
    </row>
    <row r="1291" spans="2:8" x14ac:dyDescent="0.25">
      <c r="B1291" s="356"/>
      <c r="C1291" s="393" t="str">
        <f>IFERROR(IF(ISBLANK(B1291),"",IFERROR(_xlfn.XLOOKUP(B1291,'First-Tier Entities'!B:B,'First-Tier Entities'!C:C),IFERROR(_xlfn.XLOOKUP(""&amp;'Distribution Reporting'!B1291,'Distribution Reporting'!D:D,'Distribution Reporting'!E:E),_xlfn.XLOOKUP(""&amp;B1291,'Downstream Obligations'!D:D,'Downstream Obligations'!E:E)))),"")</f>
        <v/>
      </c>
      <c r="D1291" s="394" t="str">
        <f>IF(ISBLANK(B1291),"",IF(NOT(LEFT(B1291)="D"),"D","")&amp;B1291&amp;"."&amp;COUNTIF(B$3:B1290,B1291)+1)</f>
        <v/>
      </c>
      <c r="E1291" s="212"/>
      <c r="F1291" s="359"/>
      <c r="G1291" s="449"/>
      <c r="H1291" s="453" t="str">
        <f t="shared" si="20"/>
        <v/>
      </c>
    </row>
    <row r="1292" spans="2:8" x14ac:dyDescent="0.25">
      <c r="B1292" s="356"/>
      <c r="C1292" s="393" t="str">
        <f>IFERROR(IF(ISBLANK(B1292),"",IFERROR(_xlfn.XLOOKUP(B1292,'First-Tier Entities'!B:B,'First-Tier Entities'!C:C),IFERROR(_xlfn.XLOOKUP(""&amp;'Distribution Reporting'!B1292,'Distribution Reporting'!D:D,'Distribution Reporting'!E:E),_xlfn.XLOOKUP(""&amp;B1292,'Downstream Obligations'!D:D,'Downstream Obligations'!E:E)))),"")</f>
        <v/>
      </c>
      <c r="D1292" s="394" t="str">
        <f>IF(ISBLANK(B1292),"",IF(NOT(LEFT(B1292)="D"),"D","")&amp;B1292&amp;"."&amp;COUNTIF(B$3:B1291,B1292)+1)</f>
        <v/>
      </c>
      <c r="E1292" s="212"/>
      <c r="F1292" s="359"/>
      <c r="G1292" s="449"/>
      <c r="H1292" s="453" t="str">
        <f t="shared" si="20"/>
        <v/>
      </c>
    </row>
    <row r="1293" spans="2:8" x14ac:dyDescent="0.25">
      <c r="B1293" s="356"/>
      <c r="C1293" s="393" t="str">
        <f>IFERROR(IF(ISBLANK(B1293),"",IFERROR(_xlfn.XLOOKUP(B1293,'First-Tier Entities'!B:B,'First-Tier Entities'!C:C),IFERROR(_xlfn.XLOOKUP(""&amp;'Distribution Reporting'!B1293,'Distribution Reporting'!D:D,'Distribution Reporting'!E:E),_xlfn.XLOOKUP(""&amp;B1293,'Downstream Obligations'!D:D,'Downstream Obligations'!E:E)))),"")</f>
        <v/>
      </c>
      <c r="D1293" s="394" t="str">
        <f>IF(ISBLANK(B1293),"",IF(NOT(LEFT(B1293)="D"),"D","")&amp;B1293&amp;"."&amp;COUNTIF(B$3:B1292,B1293)+1)</f>
        <v/>
      </c>
      <c r="E1293" s="212"/>
      <c r="F1293" s="359"/>
      <c r="G1293" s="449"/>
      <c r="H1293" s="453" t="str">
        <f t="shared" si="20"/>
        <v/>
      </c>
    </row>
    <row r="1294" spans="2:8" x14ac:dyDescent="0.25">
      <c r="B1294" s="356"/>
      <c r="C1294" s="393" t="str">
        <f>IFERROR(IF(ISBLANK(B1294),"",IFERROR(_xlfn.XLOOKUP(B1294,'First-Tier Entities'!B:B,'First-Tier Entities'!C:C),IFERROR(_xlfn.XLOOKUP(""&amp;'Distribution Reporting'!B1294,'Distribution Reporting'!D:D,'Distribution Reporting'!E:E),_xlfn.XLOOKUP(""&amp;B1294,'Downstream Obligations'!D:D,'Downstream Obligations'!E:E)))),"")</f>
        <v/>
      </c>
      <c r="D1294" s="394" t="str">
        <f>IF(ISBLANK(B1294),"",IF(NOT(LEFT(B1294)="D"),"D","")&amp;B1294&amp;"."&amp;COUNTIF(B$3:B1293,B1294)+1)</f>
        <v/>
      </c>
      <c r="E1294" s="212"/>
      <c r="F1294" s="359"/>
      <c r="G1294" s="449"/>
      <c r="H1294" s="453" t="str">
        <f t="shared" si="20"/>
        <v/>
      </c>
    </row>
    <row r="1295" spans="2:8" x14ac:dyDescent="0.25">
      <c r="B1295" s="356"/>
      <c r="C1295" s="393" t="str">
        <f>IFERROR(IF(ISBLANK(B1295),"",IFERROR(_xlfn.XLOOKUP(B1295,'First-Tier Entities'!B:B,'First-Tier Entities'!C:C),IFERROR(_xlfn.XLOOKUP(""&amp;'Distribution Reporting'!B1295,'Distribution Reporting'!D:D,'Distribution Reporting'!E:E),_xlfn.XLOOKUP(""&amp;B1295,'Downstream Obligations'!D:D,'Downstream Obligations'!E:E)))),"")</f>
        <v/>
      </c>
      <c r="D1295" s="394" t="str">
        <f>IF(ISBLANK(B1295),"",IF(NOT(LEFT(B1295)="D"),"D","")&amp;B1295&amp;"."&amp;COUNTIF(B$3:B1294,B1295)+1)</f>
        <v/>
      </c>
      <c r="E1295" s="212"/>
      <c r="F1295" s="359"/>
      <c r="G1295" s="449"/>
      <c r="H1295" s="453" t="str">
        <f t="shared" si="20"/>
        <v/>
      </c>
    </row>
    <row r="1296" spans="2:8" x14ac:dyDescent="0.25">
      <c r="B1296" s="356"/>
      <c r="C1296" s="393" t="str">
        <f>IFERROR(IF(ISBLANK(B1296),"",IFERROR(_xlfn.XLOOKUP(B1296,'First-Tier Entities'!B:B,'First-Tier Entities'!C:C),IFERROR(_xlfn.XLOOKUP(""&amp;'Distribution Reporting'!B1296,'Distribution Reporting'!D:D,'Distribution Reporting'!E:E),_xlfn.XLOOKUP(""&amp;B1296,'Downstream Obligations'!D:D,'Downstream Obligations'!E:E)))),"")</f>
        <v/>
      </c>
      <c r="D1296" s="394" t="str">
        <f>IF(ISBLANK(B1296),"",IF(NOT(LEFT(B1296)="D"),"D","")&amp;B1296&amp;"."&amp;COUNTIF(B$3:B1295,B1296)+1)</f>
        <v/>
      </c>
      <c r="E1296" s="212"/>
      <c r="F1296" s="359"/>
      <c r="G1296" s="449"/>
      <c r="H1296" s="453" t="str">
        <f t="shared" si="20"/>
        <v/>
      </c>
    </row>
    <row r="1297" spans="2:8" x14ac:dyDescent="0.25">
      <c r="B1297" s="356"/>
      <c r="C1297" s="393" t="str">
        <f>IFERROR(IF(ISBLANK(B1297),"",IFERROR(_xlfn.XLOOKUP(B1297,'First-Tier Entities'!B:B,'First-Tier Entities'!C:C),IFERROR(_xlfn.XLOOKUP(""&amp;'Distribution Reporting'!B1297,'Distribution Reporting'!D:D,'Distribution Reporting'!E:E),_xlfn.XLOOKUP(""&amp;B1297,'Downstream Obligations'!D:D,'Downstream Obligations'!E:E)))),"")</f>
        <v/>
      </c>
      <c r="D1297" s="394" t="str">
        <f>IF(ISBLANK(B1297),"",IF(NOT(LEFT(B1297)="D"),"D","")&amp;B1297&amp;"."&amp;COUNTIF(B$3:B1296,B1297)+1)</f>
        <v/>
      </c>
      <c r="E1297" s="212"/>
      <c r="F1297" s="359"/>
      <c r="G1297" s="449"/>
      <c r="H1297" s="453" t="str">
        <f t="shared" si="20"/>
        <v/>
      </c>
    </row>
    <row r="1298" spans="2:8" x14ac:dyDescent="0.25">
      <c r="B1298" s="356"/>
      <c r="C1298" s="393" t="str">
        <f>IFERROR(IF(ISBLANK(B1298),"",IFERROR(_xlfn.XLOOKUP(B1298,'First-Tier Entities'!B:B,'First-Tier Entities'!C:C),IFERROR(_xlfn.XLOOKUP(""&amp;'Distribution Reporting'!B1298,'Distribution Reporting'!D:D,'Distribution Reporting'!E:E),_xlfn.XLOOKUP(""&amp;B1298,'Downstream Obligations'!D:D,'Downstream Obligations'!E:E)))),"")</f>
        <v/>
      </c>
      <c r="D1298" s="394" t="str">
        <f>IF(ISBLANK(B1298),"",IF(NOT(LEFT(B1298)="D"),"D","")&amp;B1298&amp;"."&amp;COUNTIF(B$3:B1297,B1298)+1)</f>
        <v/>
      </c>
      <c r="E1298" s="212"/>
      <c r="F1298" s="359"/>
      <c r="G1298" s="449"/>
      <c r="H1298" s="453" t="str">
        <f t="shared" si="20"/>
        <v/>
      </c>
    </row>
    <row r="1299" spans="2:8" x14ac:dyDescent="0.25">
      <c r="B1299" s="356"/>
      <c r="C1299" s="393" t="str">
        <f>IFERROR(IF(ISBLANK(B1299),"",IFERROR(_xlfn.XLOOKUP(B1299,'First-Tier Entities'!B:B,'First-Tier Entities'!C:C),IFERROR(_xlfn.XLOOKUP(""&amp;'Distribution Reporting'!B1299,'Distribution Reporting'!D:D,'Distribution Reporting'!E:E),_xlfn.XLOOKUP(""&amp;B1299,'Downstream Obligations'!D:D,'Downstream Obligations'!E:E)))),"")</f>
        <v/>
      </c>
      <c r="D1299" s="394" t="str">
        <f>IF(ISBLANK(B1299),"",IF(NOT(LEFT(B1299)="D"),"D","")&amp;B1299&amp;"."&amp;COUNTIF(B$3:B1298,B1299)+1)</f>
        <v/>
      </c>
      <c r="E1299" s="212"/>
      <c r="F1299" s="359"/>
      <c r="G1299" s="449"/>
      <c r="H1299" s="453" t="str">
        <f t="shared" si="20"/>
        <v/>
      </c>
    </row>
    <row r="1300" spans="2:8" x14ac:dyDescent="0.25">
      <c r="B1300" s="356"/>
      <c r="C1300" s="393" t="str">
        <f>IFERROR(IF(ISBLANK(B1300),"",IFERROR(_xlfn.XLOOKUP(B1300,'First-Tier Entities'!B:B,'First-Tier Entities'!C:C),IFERROR(_xlfn.XLOOKUP(""&amp;'Distribution Reporting'!B1300,'Distribution Reporting'!D:D,'Distribution Reporting'!E:E),_xlfn.XLOOKUP(""&amp;B1300,'Downstream Obligations'!D:D,'Downstream Obligations'!E:E)))),"")</f>
        <v/>
      </c>
      <c r="D1300" s="394" t="str">
        <f>IF(ISBLANK(B1300),"",IF(NOT(LEFT(B1300)="D"),"D","")&amp;B1300&amp;"."&amp;COUNTIF(B$3:B1299,B1300)+1)</f>
        <v/>
      </c>
      <c r="E1300" s="212"/>
      <c r="F1300" s="359"/>
      <c r="G1300" s="449"/>
      <c r="H1300" s="453" t="str">
        <f t="shared" si="20"/>
        <v/>
      </c>
    </row>
    <row r="1301" spans="2:8" x14ac:dyDescent="0.25">
      <c r="B1301" s="356"/>
      <c r="C1301" s="393" t="str">
        <f>IFERROR(IF(ISBLANK(B1301),"",IFERROR(_xlfn.XLOOKUP(B1301,'First-Tier Entities'!B:B,'First-Tier Entities'!C:C),IFERROR(_xlfn.XLOOKUP(""&amp;'Distribution Reporting'!B1301,'Distribution Reporting'!D:D,'Distribution Reporting'!E:E),_xlfn.XLOOKUP(""&amp;B1301,'Downstream Obligations'!D:D,'Downstream Obligations'!E:E)))),"")</f>
        <v/>
      </c>
      <c r="D1301" s="394" t="str">
        <f>IF(ISBLANK(B1301),"",IF(NOT(LEFT(B1301)="D"),"D","")&amp;B1301&amp;"."&amp;COUNTIF(B$3:B1300,B1301)+1)</f>
        <v/>
      </c>
      <c r="E1301" s="212"/>
      <c r="F1301" s="359"/>
      <c r="G1301" s="449"/>
      <c r="H1301" s="453" t="str">
        <f t="shared" si="20"/>
        <v/>
      </c>
    </row>
    <row r="1302" spans="2:8" x14ac:dyDescent="0.25">
      <c r="B1302" s="356"/>
      <c r="C1302" s="393" t="str">
        <f>IFERROR(IF(ISBLANK(B1302),"",IFERROR(_xlfn.XLOOKUP(B1302,'First-Tier Entities'!B:B,'First-Tier Entities'!C:C),IFERROR(_xlfn.XLOOKUP(""&amp;'Distribution Reporting'!B1302,'Distribution Reporting'!D:D,'Distribution Reporting'!E:E),_xlfn.XLOOKUP(""&amp;B1302,'Downstream Obligations'!D:D,'Downstream Obligations'!E:E)))),"")</f>
        <v/>
      </c>
      <c r="D1302" s="394" t="str">
        <f>IF(ISBLANK(B1302),"",IF(NOT(LEFT(B1302)="D"),"D","")&amp;B1302&amp;"."&amp;COUNTIF(B$3:B1301,B1302)+1)</f>
        <v/>
      </c>
      <c r="E1302" s="212"/>
      <c r="F1302" s="359"/>
      <c r="G1302" s="449"/>
      <c r="H1302" s="453" t="str">
        <f t="shared" si="20"/>
        <v/>
      </c>
    </row>
    <row r="1303" spans="2:8" x14ac:dyDescent="0.25">
      <c r="B1303" s="356"/>
      <c r="C1303" s="393" t="str">
        <f>IFERROR(IF(ISBLANK(B1303),"",IFERROR(_xlfn.XLOOKUP(B1303,'First-Tier Entities'!B:B,'First-Tier Entities'!C:C),IFERROR(_xlfn.XLOOKUP(""&amp;'Distribution Reporting'!B1303,'Distribution Reporting'!D:D,'Distribution Reporting'!E:E),_xlfn.XLOOKUP(""&amp;B1303,'Downstream Obligations'!D:D,'Downstream Obligations'!E:E)))),"")</f>
        <v/>
      </c>
      <c r="D1303" s="394" t="str">
        <f>IF(ISBLANK(B1303),"",IF(NOT(LEFT(B1303)="D"),"D","")&amp;B1303&amp;"."&amp;COUNTIF(B$3:B1302,B1303)+1)</f>
        <v/>
      </c>
      <c r="E1303" s="212"/>
      <c r="F1303" s="359"/>
      <c r="G1303" s="449"/>
      <c r="H1303" s="453" t="str">
        <f t="shared" si="20"/>
        <v/>
      </c>
    </row>
    <row r="1304" spans="2:8" x14ac:dyDescent="0.25">
      <c r="B1304" s="356"/>
      <c r="C1304" s="393" t="str">
        <f>IFERROR(IF(ISBLANK(B1304),"",IFERROR(_xlfn.XLOOKUP(B1304,'First-Tier Entities'!B:B,'First-Tier Entities'!C:C),IFERROR(_xlfn.XLOOKUP(""&amp;'Distribution Reporting'!B1304,'Distribution Reporting'!D:D,'Distribution Reporting'!E:E),_xlfn.XLOOKUP(""&amp;B1304,'Downstream Obligations'!D:D,'Downstream Obligations'!E:E)))),"")</f>
        <v/>
      </c>
      <c r="D1304" s="394" t="str">
        <f>IF(ISBLANK(B1304),"",IF(NOT(LEFT(B1304)="D"),"D","")&amp;B1304&amp;"."&amp;COUNTIF(B$3:B1303,B1304)+1)</f>
        <v/>
      </c>
      <c r="E1304" s="212"/>
      <c r="F1304" s="359"/>
      <c r="G1304" s="449"/>
      <c r="H1304" s="453" t="str">
        <f t="shared" si="20"/>
        <v/>
      </c>
    </row>
    <row r="1305" spans="2:8" x14ac:dyDescent="0.25">
      <c r="B1305" s="356"/>
      <c r="C1305" s="393" t="str">
        <f>IFERROR(IF(ISBLANK(B1305),"",IFERROR(_xlfn.XLOOKUP(B1305,'First-Tier Entities'!B:B,'First-Tier Entities'!C:C),IFERROR(_xlfn.XLOOKUP(""&amp;'Distribution Reporting'!B1305,'Distribution Reporting'!D:D,'Distribution Reporting'!E:E),_xlfn.XLOOKUP(""&amp;B1305,'Downstream Obligations'!D:D,'Downstream Obligations'!E:E)))),"")</f>
        <v/>
      </c>
      <c r="D1305" s="394" t="str">
        <f>IF(ISBLANK(B1305),"",IF(NOT(LEFT(B1305)="D"),"D","")&amp;B1305&amp;"."&amp;COUNTIF(B$3:B1304,B1305)+1)</f>
        <v/>
      </c>
      <c r="E1305" s="212"/>
      <c r="F1305" s="359"/>
      <c r="G1305" s="449"/>
      <c r="H1305" s="453" t="str">
        <f t="shared" si="20"/>
        <v/>
      </c>
    </row>
    <row r="1306" spans="2:8" x14ac:dyDescent="0.25">
      <c r="B1306" s="356"/>
      <c r="C1306" s="393" t="str">
        <f>IFERROR(IF(ISBLANK(B1306),"",IFERROR(_xlfn.XLOOKUP(B1306,'First-Tier Entities'!B:B,'First-Tier Entities'!C:C),IFERROR(_xlfn.XLOOKUP(""&amp;'Distribution Reporting'!B1306,'Distribution Reporting'!D:D,'Distribution Reporting'!E:E),_xlfn.XLOOKUP(""&amp;B1306,'Downstream Obligations'!D:D,'Downstream Obligations'!E:E)))),"")</f>
        <v/>
      </c>
      <c r="D1306" s="394" t="str">
        <f>IF(ISBLANK(B1306),"",IF(NOT(LEFT(B1306)="D"),"D","")&amp;B1306&amp;"."&amp;COUNTIF(B$3:B1305,B1306)+1)</f>
        <v/>
      </c>
      <c r="E1306" s="212"/>
      <c r="F1306" s="359"/>
      <c r="G1306" s="449"/>
      <c r="H1306" s="453" t="str">
        <f t="shared" si="20"/>
        <v/>
      </c>
    </row>
    <row r="1307" spans="2:8" x14ac:dyDescent="0.25">
      <c r="B1307" s="356"/>
      <c r="C1307" s="393" t="str">
        <f>IFERROR(IF(ISBLANK(B1307),"",IFERROR(_xlfn.XLOOKUP(B1307,'First-Tier Entities'!B:B,'First-Tier Entities'!C:C),IFERROR(_xlfn.XLOOKUP(""&amp;'Distribution Reporting'!B1307,'Distribution Reporting'!D:D,'Distribution Reporting'!E:E),_xlfn.XLOOKUP(""&amp;B1307,'Downstream Obligations'!D:D,'Downstream Obligations'!E:E)))),"")</f>
        <v/>
      </c>
      <c r="D1307" s="394" t="str">
        <f>IF(ISBLANK(B1307),"",IF(NOT(LEFT(B1307)="D"),"D","")&amp;B1307&amp;"."&amp;COUNTIF(B$3:B1306,B1307)+1)</f>
        <v/>
      </c>
      <c r="E1307" s="212"/>
      <c r="F1307" s="359"/>
      <c r="G1307" s="449"/>
      <c r="H1307" s="453" t="str">
        <f t="shared" si="20"/>
        <v/>
      </c>
    </row>
    <row r="1308" spans="2:8" x14ac:dyDescent="0.25">
      <c r="B1308" s="356"/>
      <c r="C1308" s="393" t="str">
        <f>IFERROR(IF(ISBLANK(B1308),"",IFERROR(_xlfn.XLOOKUP(B1308,'First-Tier Entities'!B:B,'First-Tier Entities'!C:C),IFERROR(_xlfn.XLOOKUP(""&amp;'Distribution Reporting'!B1308,'Distribution Reporting'!D:D,'Distribution Reporting'!E:E),_xlfn.XLOOKUP(""&amp;B1308,'Downstream Obligations'!D:D,'Downstream Obligations'!E:E)))),"")</f>
        <v/>
      </c>
      <c r="D1308" s="394" t="str">
        <f>IF(ISBLANK(B1308),"",IF(NOT(LEFT(B1308)="D"),"D","")&amp;B1308&amp;"."&amp;COUNTIF(B$3:B1307,B1308)+1)</f>
        <v/>
      </c>
      <c r="E1308" s="212"/>
      <c r="F1308" s="359"/>
      <c r="G1308" s="449"/>
      <c r="H1308" s="453" t="str">
        <f t="shared" si="20"/>
        <v/>
      </c>
    </row>
    <row r="1309" spans="2:8" x14ac:dyDescent="0.25">
      <c r="B1309" s="356"/>
      <c r="C1309" s="393" t="str">
        <f>IFERROR(IF(ISBLANK(B1309),"",IFERROR(_xlfn.XLOOKUP(B1309,'First-Tier Entities'!B:B,'First-Tier Entities'!C:C),IFERROR(_xlfn.XLOOKUP(""&amp;'Distribution Reporting'!B1309,'Distribution Reporting'!D:D,'Distribution Reporting'!E:E),_xlfn.XLOOKUP(""&amp;B1309,'Downstream Obligations'!D:D,'Downstream Obligations'!E:E)))),"")</f>
        <v/>
      </c>
      <c r="D1309" s="394" t="str">
        <f>IF(ISBLANK(B1309),"",IF(NOT(LEFT(B1309)="D"),"D","")&amp;B1309&amp;"."&amp;COUNTIF(B$3:B1308,B1309)+1)</f>
        <v/>
      </c>
      <c r="E1309" s="212"/>
      <c r="F1309" s="359"/>
      <c r="G1309" s="449"/>
      <c r="H1309" s="453" t="str">
        <f t="shared" si="20"/>
        <v/>
      </c>
    </row>
    <row r="1310" spans="2:8" x14ac:dyDescent="0.25">
      <c r="B1310" s="356"/>
      <c r="C1310" s="393" t="str">
        <f>IFERROR(IF(ISBLANK(B1310),"",IFERROR(_xlfn.XLOOKUP(B1310,'First-Tier Entities'!B:B,'First-Tier Entities'!C:C),IFERROR(_xlfn.XLOOKUP(""&amp;'Distribution Reporting'!B1310,'Distribution Reporting'!D:D,'Distribution Reporting'!E:E),_xlfn.XLOOKUP(""&amp;B1310,'Downstream Obligations'!D:D,'Downstream Obligations'!E:E)))),"")</f>
        <v/>
      </c>
      <c r="D1310" s="394" t="str">
        <f>IF(ISBLANK(B1310),"",IF(NOT(LEFT(B1310)="D"),"D","")&amp;B1310&amp;"."&amp;COUNTIF(B$3:B1309,B1310)+1)</f>
        <v/>
      </c>
      <c r="E1310" s="212"/>
      <c r="F1310" s="359"/>
      <c r="G1310" s="449"/>
      <c r="H1310" s="453" t="str">
        <f t="shared" si="20"/>
        <v/>
      </c>
    </row>
    <row r="1311" spans="2:8" x14ac:dyDescent="0.25">
      <c r="B1311" s="356"/>
      <c r="C1311" s="393" t="str">
        <f>IFERROR(IF(ISBLANK(B1311),"",IFERROR(_xlfn.XLOOKUP(B1311,'First-Tier Entities'!B:B,'First-Tier Entities'!C:C),IFERROR(_xlfn.XLOOKUP(""&amp;'Distribution Reporting'!B1311,'Distribution Reporting'!D:D,'Distribution Reporting'!E:E),_xlfn.XLOOKUP(""&amp;B1311,'Downstream Obligations'!D:D,'Downstream Obligations'!E:E)))),"")</f>
        <v/>
      </c>
      <c r="D1311" s="394" t="str">
        <f>IF(ISBLANK(B1311),"",IF(NOT(LEFT(B1311)="D"),"D","")&amp;B1311&amp;"."&amp;COUNTIF(B$3:B1310,B1311)+1)</f>
        <v/>
      </c>
      <c r="E1311" s="212"/>
      <c r="F1311" s="359"/>
      <c r="G1311" s="449"/>
      <c r="H1311" s="453" t="str">
        <f t="shared" si="20"/>
        <v/>
      </c>
    </row>
    <row r="1312" spans="2:8" x14ac:dyDescent="0.25">
      <c r="B1312" s="356"/>
      <c r="C1312" s="393" t="str">
        <f>IFERROR(IF(ISBLANK(B1312),"",IFERROR(_xlfn.XLOOKUP(B1312,'First-Tier Entities'!B:B,'First-Tier Entities'!C:C),IFERROR(_xlfn.XLOOKUP(""&amp;'Distribution Reporting'!B1312,'Distribution Reporting'!D:D,'Distribution Reporting'!E:E),_xlfn.XLOOKUP(""&amp;B1312,'Downstream Obligations'!D:D,'Downstream Obligations'!E:E)))),"")</f>
        <v/>
      </c>
      <c r="D1312" s="394" t="str">
        <f>IF(ISBLANK(B1312),"",IF(NOT(LEFT(B1312)="D"),"D","")&amp;B1312&amp;"."&amp;COUNTIF(B$3:B1311,B1312)+1)</f>
        <v/>
      </c>
      <c r="E1312" s="212"/>
      <c r="F1312" s="359"/>
      <c r="G1312" s="449"/>
      <c r="H1312" s="453" t="str">
        <f t="shared" si="20"/>
        <v/>
      </c>
    </row>
    <row r="1313" spans="2:8" x14ac:dyDescent="0.25">
      <c r="B1313" s="356"/>
      <c r="C1313" s="393" t="str">
        <f>IFERROR(IF(ISBLANK(B1313),"",IFERROR(_xlfn.XLOOKUP(B1313,'First-Tier Entities'!B:B,'First-Tier Entities'!C:C),IFERROR(_xlfn.XLOOKUP(""&amp;'Distribution Reporting'!B1313,'Distribution Reporting'!D:D,'Distribution Reporting'!E:E),_xlfn.XLOOKUP(""&amp;B1313,'Downstream Obligations'!D:D,'Downstream Obligations'!E:E)))),"")</f>
        <v/>
      </c>
      <c r="D1313" s="394" t="str">
        <f>IF(ISBLANK(B1313),"",IF(NOT(LEFT(B1313)="D"),"D","")&amp;B1313&amp;"."&amp;COUNTIF(B$3:B1312,B1313)+1)</f>
        <v/>
      </c>
      <c r="E1313" s="212"/>
      <c r="F1313" s="359"/>
      <c r="G1313" s="449"/>
      <c r="H1313" s="453" t="str">
        <f t="shared" si="20"/>
        <v/>
      </c>
    </row>
    <row r="1314" spans="2:8" x14ac:dyDescent="0.25">
      <c r="B1314" s="356"/>
      <c r="C1314" s="393" t="str">
        <f>IFERROR(IF(ISBLANK(B1314),"",IFERROR(_xlfn.XLOOKUP(B1314,'First-Tier Entities'!B:B,'First-Tier Entities'!C:C),IFERROR(_xlfn.XLOOKUP(""&amp;'Distribution Reporting'!B1314,'Distribution Reporting'!D:D,'Distribution Reporting'!E:E),_xlfn.XLOOKUP(""&amp;B1314,'Downstream Obligations'!D:D,'Downstream Obligations'!E:E)))),"")</f>
        <v/>
      </c>
      <c r="D1314" s="394" t="str">
        <f>IF(ISBLANK(B1314),"",IF(NOT(LEFT(B1314)="D"),"D","")&amp;B1314&amp;"."&amp;COUNTIF(B$3:B1313,B1314)+1)</f>
        <v/>
      </c>
      <c r="E1314" s="212"/>
      <c r="F1314" s="359"/>
      <c r="G1314" s="449"/>
      <c r="H1314" s="453" t="str">
        <f t="shared" si="20"/>
        <v/>
      </c>
    </row>
    <row r="1315" spans="2:8" x14ac:dyDescent="0.25">
      <c r="B1315" s="356"/>
      <c r="C1315" s="393" t="str">
        <f>IFERROR(IF(ISBLANK(B1315),"",IFERROR(_xlfn.XLOOKUP(B1315,'First-Tier Entities'!B:B,'First-Tier Entities'!C:C),IFERROR(_xlfn.XLOOKUP(""&amp;'Distribution Reporting'!B1315,'Distribution Reporting'!D:D,'Distribution Reporting'!E:E),_xlfn.XLOOKUP(""&amp;B1315,'Downstream Obligations'!D:D,'Downstream Obligations'!E:E)))),"")</f>
        <v/>
      </c>
      <c r="D1315" s="394" t="str">
        <f>IF(ISBLANK(B1315),"",IF(NOT(LEFT(B1315)="D"),"D","")&amp;B1315&amp;"."&amp;COUNTIF(B$3:B1314,B1315)+1)</f>
        <v/>
      </c>
      <c r="E1315" s="212"/>
      <c r="F1315" s="359"/>
      <c r="G1315" s="449"/>
      <c r="H1315" s="453" t="str">
        <f t="shared" si="20"/>
        <v/>
      </c>
    </row>
    <row r="1316" spans="2:8" x14ac:dyDescent="0.25">
      <c r="B1316" s="356"/>
      <c r="C1316" s="393" t="str">
        <f>IFERROR(IF(ISBLANK(B1316),"",IFERROR(_xlfn.XLOOKUP(B1316,'First-Tier Entities'!B:B,'First-Tier Entities'!C:C),IFERROR(_xlfn.XLOOKUP(""&amp;'Distribution Reporting'!B1316,'Distribution Reporting'!D:D,'Distribution Reporting'!E:E),_xlfn.XLOOKUP(""&amp;B1316,'Downstream Obligations'!D:D,'Downstream Obligations'!E:E)))),"")</f>
        <v/>
      </c>
      <c r="D1316" s="394" t="str">
        <f>IF(ISBLANK(B1316),"",IF(NOT(LEFT(B1316)="D"),"D","")&amp;B1316&amp;"."&amp;COUNTIF(B$3:B1315,B1316)+1)</f>
        <v/>
      </c>
      <c r="E1316" s="212"/>
      <c r="F1316" s="359"/>
      <c r="G1316" s="449"/>
      <c r="H1316" s="453" t="str">
        <f t="shared" si="20"/>
        <v/>
      </c>
    </row>
    <row r="1317" spans="2:8" x14ac:dyDescent="0.25">
      <c r="B1317" s="356"/>
      <c r="C1317" s="393" t="str">
        <f>IFERROR(IF(ISBLANK(B1317),"",IFERROR(_xlfn.XLOOKUP(B1317,'First-Tier Entities'!B:B,'First-Tier Entities'!C:C),IFERROR(_xlfn.XLOOKUP(""&amp;'Distribution Reporting'!B1317,'Distribution Reporting'!D:D,'Distribution Reporting'!E:E),_xlfn.XLOOKUP(""&amp;B1317,'Downstream Obligations'!D:D,'Downstream Obligations'!E:E)))),"")</f>
        <v/>
      </c>
      <c r="D1317" s="394" t="str">
        <f>IF(ISBLANK(B1317),"",IF(NOT(LEFT(B1317)="D"),"D","")&amp;B1317&amp;"."&amp;COUNTIF(B$3:B1316,B1317)+1)</f>
        <v/>
      </c>
      <c r="E1317" s="212"/>
      <c r="F1317" s="359"/>
      <c r="G1317" s="449"/>
      <c r="H1317" s="453" t="str">
        <f t="shared" si="20"/>
        <v/>
      </c>
    </row>
    <row r="1318" spans="2:8" x14ac:dyDescent="0.25">
      <c r="B1318" s="356"/>
      <c r="C1318" s="393" t="str">
        <f>IFERROR(IF(ISBLANK(B1318),"",IFERROR(_xlfn.XLOOKUP(B1318,'First-Tier Entities'!B:B,'First-Tier Entities'!C:C),IFERROR(_xlfn.XLOOKUP(""&amp;'Distribution Reporting'!B1318,'Distribution Reporting'!D:D,'Distribution Reporting'!E:E),_xlfn.XLOOKUP(""&amp;B1318,'Downstream Obligations'!D:D,'Downstream Obligations'!E:E)))),"")</f>
        <v/>
      </c>
      <c r="D1318" s="394" t="str">
        <f>IF(ISBLANK(B1318),"",IF(NOT(LEFT(B1318)="D"),"D","")&amp;B1318&amp;"."&amp;COUNTIF(B$3:B1317,B1318)+1)</f>
        <v/>
      </c>
      <c r="E1318" s="212"/>
      <c r="F1318" s="359"/>
      <c r="G1318" s="449"/>
      <c r="H1318" s="453" t="str">
        <f t="shared" si="20"/>
        <v/>
      </c>
    </row>
    <row r="1319" spans="2:8" x14ac:dyDescent="0.25">
      <c r="B1319" s="356"/>
      <c r="C1319" s="393" t="str">
        <f>IFERROR(IF(ISBLANK(B1319),"",IFERROR(_xlfn.XLOOKUP(B1319,'First-Tier Entities'!B:B,'First-Tier Entities'!C:C),IFERROR(_xlfn.XLOOKUP(""&amp;'Distribution Reporting'!B1319,'Distribution Reporting'!D:D,'Distribution Reporting'!E:E),_xlfn.XLOOKUP(""&amp;B1319,'Downstream Obligations'!D:D,'Downstream Obligations'!E:E)))),"")</f>
        <v/>
      </c>
      <c r="D1319" s="394" t="str">
        <f>IF(ISBLANK(B1319),"",IF(NOT(LEFT(B1319)="D"),"D","")&amp;B1319&amp;"."&amp;COUNTIF(B$3:B1318,B1319)+1)</f>
        <v/>
      </c>
      <c r="E1319" s="212"/>
      <c r="F1319" s="359"/>
      <c r="G1319" s="449"/>
      <c r="H1319" s="453" t="str">
        <f t="shared" si="20"/>
        <v/>
      </c>
    </row>
    <row r="1320" spans="2:8" x14ac:dyDescent="0.25">
      <c r="B1320" s="356"/>
      <c r="C1320" s="393" t="str">
        <f>IFERROR(IF(ISBLANK(B1320),"",IFERROR(_xlfn.XLOOKUP(B1320,'First-Tier Entities'!B:B,'First-Tier Entities'!C:C),IFERROR(_xlfn.XLOOKUP(""&amp;'Distribution Reporting'!B1320,'Distribution Reporting'!D:D,'Distribution Reporting'!E:E),_xlfn.XLOOKUP(""&amp;B1320,'Downstream Obligations'!D:D,'Downstream Obligations'!E:E)))),"")</f>
        <v/>
      </c>
      <c r="D1320" s="394" t="str">
        <f>IF(ISBLANK(B1320),"",IF(NOT(LEFT(B1320)="D"),"D","")&amp;B1320&amp;"."&amp;COUNTIF(B$3:B1319,B1320)+1)</f>
        <v/>
      </c>
      <c r="E1320" s="212"/>
      <c r="F1320" s="359"/>
      <c r="G1320" s="449"/>
      <c r="H1320" s="453" t="str">
        <f t="shared" si="20"/>
        <v/>
      </c>
    </row>
    <row r="1321" spans="2:8" x14ac:dyDescent="0.25">
      <c r="B1321" s="356"/>
      <c r="C1321" s="393" t="str">
        <f>IFERROR(IF(ISBLANK(B1321),"",IFERROR(_xlfn.XLOOKUP(B1321,'First-Tier Entities'!B:B,'First-Tier Entities'!C:C),IFERROR(_xlfn.XLOOKUP(""&amp;'Distribution Reporting'!B1321,'Distribution Reporting'!D:D,'Distribution Reporting'!E:E),_xlfn.XLOOKUP(""&amp;B1321,'Downstream Obligations'!D:D,'Downstream Obligations'!E:E)))),"")</f>
        <v/>
      </c>
      <c r="D1321" s="394" t="str">
        <f>IF(ISBLANK(B1321),"",IF(NOT(LEFT(B1321)="D"),"D","")&amp;B1321&amp;"."&amp;COUNTIF(B$3:B1320,B1321)+1)</f>
        <v/>
      </c>
      <c r="E1321" s="212"/>
      <c r="F1321" s="359"/>
      <c r="G1321" s="449"/>
      <c r="H1321" s="453" t="str">
        <f t="shared" si="20"/>
        <v/>
      </c>
    </row>
    <row r="1322" spans="2:8" x14ac:dyDescent="0.25">
      <c r="B1322" s="356"/>
      <c r="C1322" s="393" t="str">
        <f>IFERROR(IF(ISBLANK(B1322),"",IFERROR(_xlfn.XLOOKUP(B1322,'First-Tier Entities'!B:B,'First-Tier Entities'!C:C),IFERROR(_xlfn.XLOOKUP(""&amp;'Distribution Reporting'!B1322,'Distribution Reporting'!D:D,'Distribution Reporting'!E:E),_xlfn.XLOOKUP(""&amp;B1322,'Downstream Obligations'!D:D,'Downstream Obligations'!E:E)))),"")</f>
        <v/>
      </c>
      <c r="D1322" s="394" t="str">
        <f>IF(ISBLANK(B1322),"",IF(NOT(LEFT(B1322)="D"),"D","")&amp;B1322&amp;"."&amp;COUNTIF(B$3:B1321,B1322)+1)</f>
        <v/>
      </c>
      <c r="E1322" s="212"/>
      <c r="F1322" s="359"/>
      <c r="G1322" s="449"/>
      <c r="H1322" s="453" t="str">
        <f t="shared" si="20"/>
        <v/>
      </c>
    </row>
    <row r="1323" spans="2:8" x14ac:dyDescent="0.25">
      <c r="B1323" s="356"/>
      <c r="C1323" s="393" t="str">
        <f>IFERROR(IF(ISBLANK(B1323),"",IFERROR(_xlfn.XLOOKUP(B1323,'First-Tier Entities'!B:B,'First-Tier Entities'!C:C),IFERROR(_xlfn.XLOOKUP(""&amp;'Distribution Reporting'!B1323,'Distribution Reporting'!D:D,'Distribution Reporting'!E:E),_xlfn.XLOOKUP(""&amp;B1323,'Downstream Obligations'!D:D,'Downstream Obligations'!E:E)))),"")</f>
        <v/>
      </c>
      <c r="D1323" s="394" t="str">
        <f>IF(ISBLANK(B1323),"",IF(NOT(LEFT(B1323)="D"),"D","")&amp;B1323&amp;"."&amp;COUNTIF(B$3:B1322,B1323)+1)</f>
        <v/>
      </c>
      <c r="E1323" s="212"/>
      <c r="F1323" s="359"/>
      <c r="G1323" s="449"/>
      <c r="H1323" s="453" t="str">
        <f t="shared" si="20"/>
        <v/>
      </c>
    </row>
    <row r="1324" spans="2:8" x14ac:dyDescent="0.25">
      <c r="B1324" s="356"/>
      <c r="C1324" s="393" t="str">
        <f>IFERROR(IF(ISBLANK(B1324),"",IFERROR(_xlfn.XLOOKUP(B1324,'First-Tier Entities'!B:B,'First-Tier Entities'!C:C),IFERROR(_xlfn.XLOOKUP(""&amp;'Distribution Reporting'!B1324,'Distribution Reporting'!D:D,'Distribution Reporting'!E:E),_xlfn.XLOOKUP(""&amp;B1324,'Downstream Obligations'!D:D,'Downstream Obligations'!E:E)))),"")</f>
        <v/>
      </c>
      <c r="D1324" s="394" t="str">
        <f>IF(ISBLANK(B1324),"",IF(NOT(LEFT(B1324)="D"),"D","")&amp;B1324&amp;"."&amp;COUNTIF(B$3:B1323,B1324)+1)</f>
        <v/>
      </c>
      <c r="E1324" s="212"/>
      <c r="F1324" s="359"/>
      <c r="G1324" s="449"/>
      <c r="H1324" s="453" t="str">
        <f t="shared" si="20"/>
        <v/>
      </c>
    </row>
    <row r="1325" spans="2:8" x14ac:dyDescent="0.25">
      <c r="B1325" s="356"/>
      <c r="C1325" s="393" t="str">
        <f>IFERROR(IF(ISBLANK(B1325),"",IFERROR(_xlfn.XLOOKUP(B1325,'First-Tier Entities'!B:B,'First-Tier Entities'!C:C),IFERROR(_xlfn.XLOOKUP(""&amp;'Distribution Reporting'!B1325,'Distribution Reporting'!D:D,'Distribution Reporting'!E:E),_xlfn.XLOOKUP(""&amp;B1325,'Downstream Obligations'!D:D,'Downstream Obligations'!E:E)))),"")</f>
        <v/>
      </c>
      <c r="D1325" s="394" t="str">
        <f>IF(ISBLANK(B1325),"",IF(NOT(LEFT(B1325)="D"),"D","")&amp;B1325&amp;"."&amp;COUNTIF(B$3:B1324,B1325)+1)</f>
        <v/>
      </c>
      <c r="E1325" s="212"/>
      <c r="F1325" s="359"/>
      <c r="G1325" s="449"/>
      <c r="H1325" s="453" t="str">
        <f t="shared" si="20"/>
        <v/>
      </c>
    </row>
    <row r="1326" spans="2:8" x14ac:dyDescent="0.25">
      <c r="B1326" s="356"/>
      <c r="C1326" s="393" t="str">
        <f>IFERROR(IF(ISBLANK(B1326),"",IFERROR(_xlfn.XLOOKUP(B1326,'First-Tier Entities'!B:B,'First-Tier Entities'!C:C),IFERROR(_xlfn.XLOOKUP(""&amp;'Distribution Reporting'!B1326,'Distribution Reporting'!D:D,'Distribution Reporting'!E:E),_xlfn.XLOOKUP(""&amp;B1326,'Downstream Obligations'!D:D,'Downstream Obligations'!E:E)))),"")</f>
        <v/>
      </c>
      <c r="D1326" s="394" t="str">
        <f>IF(ISBLANK(B1326),"",IF(NOT(LEFT(B1326)="D"),"D","")&amp;B1326&amp;"."&amp;COUNTIF(B$3:B1325,B1326)+1)</f>
        <v/>
      </c>
      <c r="E1326" s="212"/>
      <c r="F1326" s="359"/>
      <c r="G1326" s="449"/>
      <c r="H1326" s="453" t="str">
        <f t="shared" si="20"/>
        <v/>
      </c>
    </row>
    <row r="1327" spans="2:8" x14ac:dyDescent="0.25">
      <c r="B1327" s="356"/>
      <c r="C1327" s="393" t="str">
        <f>IFERROR(IF(ISBLANK(B1327),"",IFERROR(_xlfn.XLOOKUP(B1327,'First-Tier Entities'!B:B,'First-Tier Entities'!C:C),IFERROR(_xlfn.XLOOKUP(""&amp;'Distribution Reporting'!B1327,'Distribution Reporting'!D:D,'Distribution Reporting'!E:E),_xlfn.XLOOKUP(""&amp;B1327,'Downstream Obligations'!D:D,'Downstream Obligations'!E:E)))),"")</f>
        <v/>
      </c>
      <c r="D1327" s="394" t="str">
        <f>IF(ISBLANK(B1327),"",IF(NOT(LEFT(B1327)="D"),"D","")&amp;B1327&amp;"."&amp;COUNTIF(B$3:B1326,B1327)+1)</f>
        <v/>
      </c>
      <c r="E1327" s="212"/>
      <c r="F1327" s="359"/>
      <c r="G1327" s="449"/>
      <c r="H1327" s="453" t="str">
        <f t="shared" si="20"/>
        <v/>
      </c>
    </row>
    <row r="1328" spans="2:8" x14ac:dyDescent="0.25">
      <c r="B1328" s="356"/>
      <c r="C1328" s="393" t="str">
        <f>IFERROR(IF(ISBLANK(B1328),"",IFERROR(_xlfn.XLOOKUP(B1328,'First-Tier Entities'!B:B,'First-Tier Entities'!C:C),IFERROR(_xlfn.XLOOKUP(""&amp;'Distribution Reporting'!B1328,'Distribution Reporting'!D:D,'Distribution Reporting'!E:E),_xlfn.XLOOKUP(""&amp;B1328,'Downstream Obligations'!D:D,'Downstream Obligations'!E:E)))),"")</f>
        <v/>
      </c>
      <c r="D1328" s="394" t="str">
        <f>IF(ISBLANK(B1328),"",IF(NOT(LEFT(B1328)="D"),"D","")&amp;B1328&amp;"."&amp;COUNTIF(B$3:B1327,B1328)+1)</f>
        <v/>
      </c>
      <c r="E1328" s="212"/>
      <c r="F1328" s="359"/>
      <c r="G1328" s="449"/>
      <c r="H1328" s="453" t="str">
        <f t="shared" si="20"/>
        <v/>
      </c>
    </row>
    <row r="1329" spans="2:8" x14ac:dyDescent="0.25">
      <c r="B1329" s="356"/>
      <c r="C1329" s="393" t="str">
        <f>IFERROR(IF(ISBLANK(B1329),"",IFERROR(_xlfn.XLOOKUP(B1329,'First-Tier Entities'!B:B,'First-Tier Entities'!C:C),IFERROR(_xlfn.XLOOKUP(""&amp;'Distribution Reporting'!B1329,'Distribution Reporting'!D:D,'Distribution Reporting'!E:E),_xlfn.XLOOKUP(""&amp;B1329,'Downstream Obligations'!D:D,'Downstream Obligations'!E:E)))),"")</f>
        <v/>
      </c>
      <c r="D1329" s="394" t="str">
        <f>IF(ISBLANK(B1329),"",IF(NOT(LEFT(B1329)="D"),"D","")&amp;B1329&amp;"."&amp;COUNTIF(B$3:B1328,B1329)+1)</f>
        <v/>
      </c>
      <c r="E1329" s="212"/>
      <c r="F1329" s="359"/>
      <c r="G1329" s="449"/>
      <c r="H1329" s="453" t="str">
        <f t="shared" si="20"/>
        <v/>
      </c>
    </row>
    <row r="1330" spans="2:8" x14ac:dyDescent="0.25">
      <c r="B1330" s="356"/>
      <c r="C1330" s="393" t="str">
        <f>IFERROR(IF(ISBLANK(B1330),"",IFERROR(_xlfn.XLOOKUP(B1330,'First-Tier Entities'!B:B,'First-Tier Entities'!C:C),IFERROR(_xlfn.XLOOKUP(""&amp;'Distribution Reporting'!B1330,'Distribution Reporting'!D:D,'Distribution Reporting'!E:E),_xlfn.XLOOKUP(""&amp;B1330,'Downstream Obligations'!D:D,'Downstream Obligations'!E:E)))),"")</f>
        <v/>
      </c>
      <c r="D1330" s="394" t="str">
        <f>IF(ISBLANK(B1330),"",IF(NOT(LEFT(B1330)="D"),"D","")&amp;B1330&amp;"."&amp;COUNTIF(B$3:B1329,B1330)+1)</f>
        <v/>
      </c>
      <c r="E1330" s="212"/>
      <c r="F1330" s="359"/>
      <c r="G1330" s="449"/>
      <c r="H1330" s="453" t="str">
        <f t="shared" si="20"/>
        <v/>
      </c>
    </row>
    <row r="1331" spans="2:8" x14ac:dyDescent="0.25">
      <c r="B1331" s="356"/>
      <c r="C1331" s="393" t="str">
        <f>IFERROR(IF(ISBLANK(B1331),"",IFERROR(_xlfn.XLOOKUP(B1331,'First-Tier Entities'!B:B,'First-Tier Entities'!C:C),IFERROR(_xlfn.XLOOKUP(""&amp;'Distribution Reporting'!B1331,'Distribution Reporting'!D:D,'Distribution Reporting'!E:E),_xlfn.XLOOKUP(""&amp;B1331,'Downstream Obligations'!D:D,'Downstream Obligations'!E:E)))),"")</f>
        <v/>
      </c>
      <c r="D1331" s="394" t="str">
        <f>IF(ISBLANK(B1331),"",IF(NOT(LEFT(B1331)="D"),"D","")&amp;B1331&amp;"."&amp;COUNTIF(B$3:B1330,B1331)+1)</f>
        <v/>
      </c>
      <c r="E1331" s="212"/>
      <c r="F1331" s="359"/>
      <c r="G1331" s="449"/>
      <c r="H1331" s="453" t="str">
        <f t="shared" si="20"/>
        <v/>
      </c>
    </row>
    <row r="1332" spans="2:8" x14ac:dyDescent="0.25">
      <c r="B1332" s="356"/>
      <c r="C1332" s="393" t="str">
        <f>IFERROR(IF(ISBLANK(B1332),"",IFERROR(_xlfn.XLOOKUP(B1332,'First-Tier Entities'!B:B,'First-Tier Entities'!C:C),IFERROR(_xlfn.XLOOKUP(""&amp;'Distribution Reporting'!B1332,'Distribution Reporting'!D:D,'Distribution Reporting'!E:E),_xlfn.XLOOKUP(""&amp;B1332,'Downstream Obligations'!D:D,'Downstream Obligations'!E:E)))),"")</f>
        <v/>
      </c>
      <c r="D1332" s="394" t="str">
        <f>IF(ISBLANK(B1332),"",IF(NOT(LEFT(B1332)="D"),"D","")&amp;B1332&amp;"."&amp;COUNTIF(B$3:B1331,B1332)+1)</f>
        <v/>
      </c>
      <c r="E1332" s="212"/>
      <c r="F1332" s="359"/>
      <c r="G1332" s="449"/>
      <c r="H1332" s="453" t="str">
        <f t="shared" si="20"/>
        <v/>
      </c>
    </row>
    <row r="1333" spans="2:8" x14ac:dyDescent="0.25">
      <c r="B1333" s="356"/>
      <c r="C1333" s="393" t="str">
        <f>IFERROR(IF(ISBLANK(B1333),"",IFERROR(_xlfn.XLOOKUP(B1333,'First-Tier Entities'!B:B,'First-Tier Entities'!C:C),IFERROR(_xlfn.XLOOKUP(""&amp;'Distribution Reporting'!B1333,'Distribution Reporting'!D:D,'Distribution Reporting'!E:E),_xlfn.XLOOKUP(""&amp;B1333,'Downstream Obligations'!D:D,'Downstream Obligations'!E:E)))),"")</f>
        <v/>
      </c>
      <c r="D1333" s="394" t="str">
        <f>IF(ISBLANK(B1333),"",IF(NOT(LEFT(B1333)="D"),"D","")&amp;B1333&amp;"."&amp;COUNTIF(B$3:B1332,B1333)+1)</f>
        <v/>
      </c>
      <c r="E1333" s="212"/>
      <c r="F1333" s="359"/>
      <c r="G1333" s="449"/>
      <c r="H1333" s="453" t="str">
        <f t="shared" si="20"/>
        <v/>
      </c>
    </row>
    <row r="1334" spans="2:8" x14ac:dyDescent="0.25">
      <c r="B1334" s="356"/>
      <c r="C1334" s="393" t="str">
        <f>IFERROR(IF(ISBLANK(B1334),"",IFERROR(_xlfn.XLOOKUP(B1334,'First-Tier Entities'!B:B,'First-Tier Entities'!C:C),IFERROR(_xlfn.XLOOKUP(""&amp;'Distribution Reporting'!B1334,'Distribution Reporting'!D:D,'Distribution Reporting'!E:E),_xlfn.XLOOKUP(""&amp;B1334,'Downstream Obligations'!D:D,'Downstream Obligations'!E:E)))),"")</f>
        <v/>
      </c>
      <c r="D1334" s="394" t="str">
        <f>IF(ISBLANK(B1334),"",IF(NOT(LEFT(B1334)="D"),"D","")&amp;B1334&amp;"."&amp;COUNTIF(B$3:B1333,B1334)+1)</f>
        <v/>
      </c>
      <c r="E1334" s="212"/>
      <c r="F1334" s="359"/>
      <c r="G1334" s="449"/>
      <c r="H1334" s="453" t="str">
        <f t="shared" si="20"/>
        <v/>
      </c>
    </row>
    <row r="1335" spans="2:8" x14ac:dyDescent="0.25">
      <c r="B1335" s="356"/>
      <c r="C1335" s="393" t="str">
        <f>IFERROR(IF(ISBLANK(B1335),"",IFERROR(_xlfn.XLOOKUP(B1335,'First-Tier Entities'!B:B,'First-Tier Entities'!C:C),IFERROR(_xlfn.XLOOKUP(""&amp;'Distribution Reporting'!B1335,'Distribution Reporting'!D:D,'Distribution Reporting'!E:E),_xlfn.XLOOKUP(""&amp;B1335,'Downstream Obligations'!D:D,'Downstream Obligations'!E:E)))),"")</f>
        <v/>
      </c>
      <c r="D1335" s="394" t="str">
        <f>IF(ISBLANK(B1335),"",IF(NOT(LEFT(B1335)="D"),"D","")&amp;B1335&amp;"."&amp;COUNTIF(B$3:B1334,B1335)+1)</f>
        <v/>
      </c>
      <c r="E1335" s="212"/>
      <c r="F1335" s="359"/>
      <c r="G1335" s="449"/>
      <c r="H1335" s="453" t="str">
        <f t="shared" si="20"/>
        <v/>
      </c>
    </row>
    <row r="1336" spans="2:8" x14ac:dyDescent="0.25">
      <c r="B1336" s="356"/>
      <c r="C1336" s="393" t="str">
        <f>IFERROR(IF(ISBLANK(B1336),"",IFERROR(_xlfn.XLOOKUP(B1336,'First-Tier Entities'!B:B,'First-Tier Entities'!C:C),IFERROR(_xlfn.XLOOKUP(""&amp;'Distribution Reporting'!B1336,'Distribution Reporting'!D:D,'Distribution Reporting'!E:E),_xlfn.XLOOKUP(""&amp;B1336,'Downstream Obligations'!D:D,'Downstream Obligations'!E:E)))),"")</f>
        <v/>
      </c>
      <c r="D1336" s="394" t="str">
        <f>IF(ISBLANK(B1336),"",IF(NOT(LEFT(B1336)="D"),"D","")&amp;B1336&amp;"."&amp;COUNTIF(B$3:B1335,B1336)+1)</f>
        <v/>
      </c>
      <c r="E1336" s="212"/>
      <c r="F1336" s="359"/>
      <c r="G1336" s="449"/>
      <c r="H1336" s="453" t="str">
        <f t="shared" si="20"/>
        <v/>
      </c>
    </row>
    <row r="1337" spans="2:8" x14ac:dyDescent="0.25">
      <c r="B1337" s="356"/>
      <c r="C1337" s="393" t="str">
        <f>IFERROR(IF(ISBLANK(B1337),"",IFERROR(_xlfn.XLOOKUP(B1337,'First-Tier Entities'!B:B,'First-Tier Entities'!C:C),IFERROR(_xlfn.XLOOKUP(""&amp;'Distribution Reporting'!B1337,'Distribution Reporting'!D:D,'Distribution Reporting'!E:E),_xlfn.XLOOKUP(""&amp;B1337,'Downstream Obligations'!D:D,'Downstream Obligations'!E:E)))),"")</f>
        <v/>
      </c>
      <c r="D1337" s="394" t="str">
        <f>IF(ISBLANK(B1337),"",IF(NOT(LEFT(B1337)="D"),"D","")&amp;B1337&amp;"."&amp;COUNTIF(B$3:B1336,B1337)+1)</f>
        <v/>
      </c>
      <c r="E1337" s="212"/>
      <c r="F1337" s="359"/>
      <c r="G1337" s="449"/>
      <c r="H1337" s="453" t="str">
        <f t="shared" si="20"/>
        <v/>
      </c>
    </row>
    <row r="1338" spans="2:8" x14ac:dyDescent="0.25">
      <c r="B1338" s="356"/>
      <c r="C1338" s="393" t="str">
        <f>IFERROR(IF(ISBLANK(B1338),"",IFERROR(_xlfn.XLOOKUP(B1338,'First-Tier Entities'!B:B,'First-Tier Entities'!C:C),IFERROR(_xlfn.XLOOKUP(""&amp;'Distribution Reporting'!B1338,'Distribution Reporting'!D:D,'Distribution Reporting'!E:E),_xlfn.XLOOKUP(""&amp;B1338,'Downstream Obligations'!D:D,'Downstream Obligations'!E:E)))),"")</f>
        <v/>
      </c>
      <c r="D1338" s="394" t="str">
        <f>IF(ISBLANK(B1338),"",IF(NOT(LEFT(B1338)="D"),"D","")&amp;B1338&amp;"."&amp;COUNTIF(B$3:B1337,B1338)+1)</f>
        <v/>
      </c>
      <c r="E1338" s="212"/>
      <c r="F1338" s="359"/>
      <c r="G1338" s="449"/>
      <c r="H1338" s="453" t="str">
        <f t="shared" si="20"/>
        <v/>
      </c>
    </row>
    <row r="1339" spans="2:8" x14ac:dyDescent="0.25">
      <c r="B1339" s="356"/>
      <c r="C1339" s="393" t="str">
        <f>IFERROR(IF(ISBLANK(B1339),"",IFERROR(_xlfn.XLOOKUP(B1339,'First-Tier Entities'!B:B,'First-Tier Entities'!C:C),IFERROR(_xlfn.XLOOKUP(""&amp;'Distribution Reporting'!B1339,'Distribution Reporting'!D:D,'Distribution Reporting'!E:E),_xlfn.XLOOKUP(""&amp;B1339,'Downstream Obligations'!D:D,'Downstream Obligations'!E:E)))),"")</f>
        <v/>
      </c>
      <c r="D1339" s="394" t="str">
        <f>IF(ISBLANK(B1339),"",IF(NOT(LEFT(B1339)="D"),"D","")&amp;B1339&amp;"."&amp;COUNTIF(B$3:B1338,B1339)+1)</f>
        <v/>
      </c>
      <c r="E1339" s="212"/>
      <c r="F1339" s="359"/>
      <c r="G1339" s="449"/>
      <c r="H1339" s="453" t="str">
        <f t="shared" si="20"/>
        <v/>
      </c>
    </row>
    <row r="1340" spans="2:8" x14ac:dyDescent="0.25">
      <c r="B1340" s="356"/>
      <c r="C1340" s="393" t="str">
        <f>IFERROR(IF(ISBLANK(B1340),"",IFERROR(_xlfn.XLOOKUP(B1340,'First-Tier Entities'!B:B,'First-Tier Entities'!C:C),IFERROR(_xlfn.XLOOKUP(""&amp;'Distribution Reporting'!B1340,'Distribution Reporting'!D:D,'Distribution Reporting'!E:E),_xlfn.XLOOKUP(""&amp;B1340,'Downstream Obligations'!D:D,'Downstream Obligations'!E:E)))),"")</f>
        <v/>
      </c>
      <c r="D1340" s="394" t="str">
        <f>IF(ISBLANK(B1340),"",IF(NOT(LEFT(B1340)="D"),"D","")&amp;B1340&amp;"."&amp;COUNTIF(B$3:B1339,B1340)+1)</f>
        <v/>
      </c>
      <c r="E1340" s="212"/>
      <c r="F1340" s="359"/>
      <c r="G1340" s="449"/>
      <c r="H1340" s="453" t="str">
        <f t="shared" si="20"/>
        <v/>
      </c>
    </row>
    <row r="1341" spans="2:8" x14ac:dyDescent="0.25">
      <c r="B1341" s="356"/>
      <c r="C1341" s="393" t="str">
        <f>IFERROR(IF(ISBLANK(B1341),"",IFERROR(_xlfn.XLOOKUP(B1341,'First-Tier Entities'!B:B,'First-Tier Entities'!C:C),IFERROR(_xlfn.XLOOKUP(""&amp;'Distribution Reporting'!B1341,'Distribution Reporting'!D:D,'Distribution Reporting'!E:E),_xlfn.XLOOKUP(""&amp;B1341,'Downstream Obligations'!D:D,'Downstream Obligations'!E:E)))),"")</f>
        <v/>
      </c>
      <c r="D1341" s="394" t="str">
        <f>IF(ISBLANK(B1341),"",IF(NOT(LEFT(B1341)="D"),"D","")&amp;B1341&amp;"."&amp;COUNTIF(B$3:B1340,B1341)+1)</f>
        <v/>
      </c>
      <c r="E1341" s="212"/>
      <c r="F1341" s="359"/>
      <c r="G1341" s="449"/>
      <c r="H1341" s="453" t="str">
        <f t="shared" si="20"/>
        <v/>
      </c>
    </row>
    <row r="1342" spans="2:8" x14ac:dyDescent="0.25">
      <c r="B1342" s="356"/>
      <c r="C1342" s="393" t="str">
        <f>IFERROR(IF(ISBLANK(B1342),"",IFERROR(_xlfn.XLOOKUP(B1342,'First-Tier Entities'!B:B,'First-Tier Entities'!C:C),IFERROR(_xlfn.XLOOKUP(""&amp;'Distribution Reporting'!B1342,'Distribution Reporting'!D:D,'Distribution Reporting'!E:E),_xlfn.XLOOKUP(""&amp;B1342,'Downstream Obligations'!D:D,'Downstream Obligations'!E:E)))),"")</f>
        <v/>
      </c>
      <c r="D1342" s="394" t="str">
        <f>IF(ISBLANK(B1342),"",IF(NOT(LEFT(B1342)="D"),"D","")&amp;B1342&amp;"."&amp;COUNTIF(B$3:B1341,B1342)+1)</f>
        <v/>
      </c>
      <c r="E1342" s="212"/>
      <c r="F1342" s="359"/>
      <c r="G1342" s="449"/>
      <c r="H1342" s="453" t="str">
        <f t="shared" si="20"/>
        <v/>
      </c>
    </row>
    <row r="1343" spans="2:8" x14ac:dyDescent="0.25">
      <c r="B1343" s="356"/>
      <c r="C1343" s="393" t="str">
        <f>IFERROR(IF(ISBLANK(B1343),"",IFERROR(_xlfn.XLOOKUP(B1343,'First-Tier Entities'!B:B,'First-Tier Entities'!C:C),IFERROR(_xlfn.XLOOKUP(""&amp;'Distribution Reporting'!B1343,'Distribution Reporting'!D:D,'Distribution Reporting'!E:E),_xlfn.XLOOKUP(""&amp;B1343,'Downstream Obligations'!D:D,'Downstream Obligations'!E:E)))),"")</f>
        <v/>
      </c>
      <c r="D1343" s="394" t="str">
        <f>IF(ISBLANK(B1343),"",IF(NOT(LEFT(B1343)="D"),"D","")&amp;B1343&amp;"."&amp;COUNTIF(B$3:B1342,B1343)+1)</f>
        <v/>
      </c>
      <c r="E1343" s="212"/>
      <c r="F1343" s="359"/>
      <c r="G1343" s="449"/>
      <c r="H1343" s="453" t="str">
        <f t="shared" si="20"/>
        <v/>
      </c>
    </row>
    <row r="1344" spans="2:8" x14ac:dyDescent="0.25">
      <c r="B1344" s="356"/>
      <c r="C1344" s="393" t="str">
        <f>IFERROR(IF(ISBLANK(B1344),"",IFERROR(_xlfn.XLOOKUP(B1344,'First-Tier Entities'!B:B,'First-Tier Entities'!C:C),IFERROR(_xlfn.XLOOKUP(""&amp;'Distribution Reporting'!B1344,'Distribution Reporting'!D:D,'Distribution Reporting'!E:E),_xlfn.XLOOKUP(""&amp;B1344,'Downstream Obligations'!D:D,'Downstream Obligations'!E:E)))),"")</f>
        <v/>
      </c>
      <c r="D1344" s="394" t="str">
        <f>IF(ISBLANK(B1344),"",IF(NOT(LEFT(B1344)="D"),"D","")&amp;B1344&amp;"."&amp;COUNTIF(B$3:B1343,B1344)+1)</f>
        <v/>
      </c>
      <c r="E1344" s="212"/>
      <c r="F1344" s="359"/>
      <c r="G1344" s="449"/>
      <c r="H1344" s="453" t="str">
        <f t="shared" si="20"/>
        <v/>
      </c>
    </row>
    <row r="1345" spans="2:8" x14ac:dyDescent="0.25">
      <c r="B1345" s="356"/>
      <c r="C1345" s="393" t="str">
        <f>IFERROR(IF(ISBLANK(B1345),"",IFERROR(_xlfn.XLOOKUP(B1345,'First-Tier Entities'!B:B,'First-Tier Entities'!C:C),IFERROR(_xlfn.XLOOKUP(""&amp;'Distribution Reporting'!B1345,'Distribution Reporting'!D:D,'Distribution Reporting'!E:E),_xlfn.XLOOKUP(""&amp;B1345,'Downstream Obligations'!D:D,'Downstream Obligations'!E:E)))),"")</f>
        <v/>
      </c>
      <c r="D1345" s="394" t="str">
        <f>IF(ISBLANK(B1345),"",IF(NOT(LEFT(B1345)="D"),"D","")&amp;B1345&amp;"."&amp;COUNTIF(B$3:B1344,B1345)+1)</f>
        <v/>
      </c>
      <c r="E1345" s="212"/>
      <c r="F1345" s="359"/>
      <c r="G1345" s="449"/>
      <c r="H1345" s="453" t="str">
        <f t="shared" si="20"/>
        <v/>
      </c>
    </row>
    <row r="1346" spans="2:8" x14ac:dyDescent="0.25">
      <c r="B1346" s="356"/>
      <c r="C1346" s="393" t="str">
        <f>IFERROR(IF(ISBLANK(B1346),"",IFERROR(_xlfn.XLOOKUP(B1346,'First-Tier Entities'!B:B,'First-Tier Entities'!C:C),IFERROR(_xlfn.XLOOKUP(""&amp;'Distribution Reporting'!B1346,'Distribution Reporting'!D:D,'Distribution Reporting'!E:E),_xlfn.XLOOKUP(""&amp;B1346,'Downstream Obligations'!D:D,'Downstream Obligations'!E:E)))),"")</f>
        <v/>
      </c>
      <c r="D1346" s="394" t="str">
        <f>IF(ISBLANK(B1346),"",IF(NOT(LEFT(B1346)="D"),"D","")&amp;B1346&amp;"."&amp;COUNTIF(B$3:B1345,B1346)+1)</f>
        <v/>
      </c>
      <c r="E1346" s="212"/>
      <c r="F1346" s="359"/>
      <c r="G1346" s="449"/>
      <c r="H1346" s="453" t="str">
        <f t="shared" si="20"/>
        <v/>
      </c>
    </row>
    <row r="1347" spans="2:8" x14ac:dyDescent="0.25">
      <c r="B1347" s="356"/>
      <c r="C1347" s="393" t="str">
        <f>IFERROR(IF(ISBLANK(B1347),"",IFERROR(_xlfn.XLOOKUP(B1347,'First-Tier Entities'!B:B,'First-Tier Entities'!C:C),IFERROR(_xlfn.XLOOKUP(""&amp;'Distribution Reporting'!B1347,'Distribution Reporting'!D:D,'Distribution Reporting'!E:E),_xlfn.XLOOKUP(""&amp;B1347,'Downstream Obligations'!D:D,'Downstream Obligations'!E:E)))),"")</f>
        <v/>
      </c>
      <c r="D1347" s="394" t="str">
        <f>IF(ISBLANK(B1347),"",IF(NOT(LEFT(B1347)="D"),"D","")&amp;B1347&amp;"."&amp;COUNTIF(B$3:B1346,B1347)+1)</f>
        <v/>
      </c>
      <c r="E1347" s="212"/>
      <c r="F1347" s="359"/>
      <c r="G1347" s="449"/>
      <c r="H1347" s="453" t="str">
        <f t="shared" si="20"/>
        <v/>
      </c>
    </row>
    <row r="1348" spans="2:8" x14ac:dyDescent="0.25">
      <c r="B1348" s="356"/>
      <c r="C1348" s="393" t="str">
        <f>IFERROR(IF(ISBLANK(B1348),"",IFERROR(_xlfn.XLOOKUP(B1348,'First-Tier Entities'!B:B,'First-Tier Entities'!C:C),IFERROR(_xlfn.XLOOKUP(""&amp;'Distribution Reporting'!B1348,'Distribution Reporting'!D:D,'Distribution Reporting'!E:E),_xlfn.XLOOKUP(""&amp;B1348,'Downstream Obligations'!D:D,'Downstream Obligations'!E:E)))),"")</f>
        <v/>
      </c>
      <c r="D1348" s="394" t="str">
        <f>IF(ISBLANK(B1348),"",IF(NOT(LEFT(B1348)="D"),"D","")&amp;B1348&amp;"."&amp;COUNTIF(B$3:B1347,B1348)+1)</f>
        <v/>
      </c>
      <c r="E1348" s="212"/>
      <c r="F1348" s="359"/>
      <c r="G1348" s="449"/>
      <c r="H1348" s="453" t="str">
        <f t="shared" ref="H1348:H1411" si="21">IF(ISBLANK(G1348),"",G1348-SUMIF(B:B,D1348,G:G))</f>
        <v/>
      </c>
    </row>
    <row r="1349" spans="2:8" x14ac:dyDescent="0.25">
      <c r="B1349" s="356"/>
      <c r="C1349" s="393" t="str">
        <f>IFERROR(IF(ISBLANK(B1349),"",IFERROR(_xlfn.XLOOKUP(B1349,'First-Tier Entities'!B:B,'First-Tier Entities'!C:C),IFERROR(_xlfn.XLOOKUP(""&amp;'Distribution Reporting'!B1349,'Distribution Reporting'!D:D,'Distribution Reporting'!E:E),_xlfn.XLOOKUP(""&amp;B1349,'Downstream Obligations'!D:D,'Downstream Obligations'!E:E)))),"")</f>
        <v/>
      </c>
      <c r="D1349" s="394" t="str">
        <f>IF(ISBLANK(B1349),"",IF(NOT(LEFT(B1349)="D"),"D","")&amp;B1349&amp;"."&amp;COUNTIF(B$3:B1348,B1349)+1)</f>
        <v/>
      </c>
      <c r="E1349" s="212"/>
      <c r="F1349" s="359"/>
      <c r="G1349" s="449"/>
      <c r="H1349" s="453" t="str">
        <f t="shared" si="21"/>
        <v/>
      </c>
    </row>
    <row r="1350" spans="2:8" x14ac:dyDescent="0.25">
      <c r="B1350" s="356"/>
      <c r="C1350" s="393" t="str">
        <f>IFERROR(IF(ISBLANK(B1350),"",IFERROR(_xlfn.XLOOKUP(B1350,'First-Tier Entities'!B:B,'First-Tier Entities'!C:C),IFERROR(_xlfn.XLOOKUP(""&amp;'Distribution Reporting'!B1350,'Distribution Reporting'!D:D,'Distribution Reporting'!E:E),_xlfn.XLOOKUP(""&amp;B1350,'Downstream Obligations'!D:D,'Downstream Obligations'!E:E)))),"")</f>
        <v/>
      </c>
      <c r="D1350" s="394" t="str">
        <f>IF(ISBLANK(B1350),"",IF(NOT(LEFT(B1350)="D"),"D","")&amp;B1350&amp;"."&amp;COUNTIF(B$3:B1349,B1350)+1)</f>
        <v/>
      </c>
      <c r="E1350" s="212"/>
      <c r="F1350" s="359"/>
      <c r="G1350" s="449"/>
      <c r="H1350" s="453" t="str">
        <f t="shared" si="21"/>
        <v/>
      </c>
    </row>
    <row r="1351" spans="2:8" x14ac:dyDescent="0.25">
      <c r="B1351" s="356"/>
      <c r="C1351" s="393" t="str">
        <f>IFERROR(IF(ISBLANK(B1351),"",IFERROR(_xlfn.XLOOKUP(B1351,'First-Tier Entities'!B:B,'First-Tier Entities'!C:C),IFERROR(_xlfn.XLOOKUP(""&amp;'Distribution Reporting'!B1351,'Distribution Reporting'!D:D,'Distribution Reporting'!E:E),_xlfn.XLOOKUP(""&amp;B1351,'Downstream Obligations'!D:D,'Downstream Obligations'!E:E)))),"")</f>
        <v/>
      </c>
      <c r="D1351" s="394" t="str">
        <f>IF(ISBLANK(B1351),"",IF(NOT(LEFT(B1351)="D"),"D","")&amp;B1351&amp;"."&amp;COUNTIF(B$3:B1350,B1351)+1)</f>
        <v/>
      </c>
      <c r="E1351" s="212"/>
      <c r="F1351" s="359"/>
      <c r="G1351" s="449"/>
      <c r="H1351" s="453" t="str">
        <f t="shared" si="21"/>
        <v/>
      </c>
    </row>
    <row r="1352" spans="2:8" x14ac:dyDescent="0.25">
      <c r="B1352" s="356"/>
      <c r="C1352" s="393" t="str">
        <f>IFERROR(IF(ISBLANK(B1352),"",IFERROR(_xlfn.XLOOKUP(B1352,'First-Tier Entities'!B:B,'First-Tier Entities'!C:C),IFERROR(_xlfn.XLOOKUP(""&amp;'Distribution Reporting'!B1352,'Distribution Reporting'!D:D,'Distribution Reporting'!E:E),_xlfn.XLOOKUP(""&amp;B1352,'Downstream Obligations'!D:D,'Downstream Obligations'!E:E)))),"")</f>
        <v/>
      </c>
      <c r="D1352" s="394" t="str">
        <f>IF(ISBLANK(B1352),"",IF(NOT(LEFT(B1352)="D"),"D","")&amp;B1352&amp;"."&amp;COUNTIF(B$3:B1351,B1352)+1)</f>
        <v/>
      </c>
      <c r="E1352" s="212"/>
      <c r="F1352" s="359"/>
      <c r="G1352" s="449"/>
      <c r="H1352" s="453" t="str">
        <f t="shared" si="21"/>
        <v/>
      </c>
    </row>
    <row r="1353" spans="2:8" x14ac:dyDescent="0.25">
      <c r="B1353" s="356"/>
      <c r="C1353" s="393" t="str">
        <f>IFERROR(IF(ISBLANK(B1353),"",IFERROR(_xlfn.XLOOKUP(B1353,'First-Tier Entities'!B:B,'First-Tier Entities'!C:C),IFERROR(_xlfn.XLOOKUP(""&amp;'Distribution Reporting'!B1353,'Distribution Reporting'!D:D,'Distribution Reporting'!E:E),_xlfn.XLOOKUP(""&amp;B1353,'Downstream Obligations'!D:D,'Downstream Obligations'!E:E)))),"")</f>
        <v/>
      </c>
      <c r="D1353" s="394" t="str">
        <f>IF(ISBLANK(B1353),"",IF(NOT(LEFT(B1353)="D"),"D","")&amp;B1353&amp;"."&amp;COUNTIF(B$3:B1352,B1353)+1)</f>
        <v/>
      </c>
      <c r="E1353" s="212"/>
      <c r="F1353" s="359"/>
      <c r="G1353" s="449"/>
      <c r="H1353" s="453" t="str">
        <f t="shared" si="21"/>
        <v/>
      </c>
    </row>
    <row r="1354" spans="2:8" x14ac:dyDescent="0.25">
      <c r="B1354" s="356"/>
      <c r="C1354" s="393" t="str">
        <f>IFERROR(IF(ISBLANK(B1354),"",IFERROR(_xlfn.XLOOKUP(B1354,'First-Tier Entities'!B:B,'First-Tier Entities'!C:C),IFERROR(_xlfn.XLOOKUP(""&amp;'Distribution Reporting'!B1354,'Distribution Reporting'!D:D,'Distribution Reporting'!E:E),_xlfn.XLOOKUP(""&amp;B1354,'Downstream Obligations'!D:D,'Downstream Obligations'!E:E)))),"")</f>
        <v/>
      </c>
      <c r="D1354" s="394" t="str">
        <f>IF(ISBLANK(B1354),"",IF(NOT(LEFT(B1354)="D"),"D","")&amp;B1354&amp;"."&amp;COUNTIF(B$3:B1353,B1354)+1)</f>
        <v/>
      </c>
      <c r="E1354" s="212"/>
      <c r="F1354" s="359"/>
      <c r="G1354" s="449"/>
      <c r="H1354" s="453" t="str">
        <f t="shared" si="21"/>
        <v/>
      </c>
    </row>
    <row r="1355" spans="2:8" x14ac:dyDescent="0.25">
      <c r="B1355" s="356"/>
      <c r="C1355" s="393" t="str">
        <f>IFERROR(IF(ISBLANK(B1355),"",IFERROR(_xlfn.XLOOKUP(B1355,'First-Tier Entities'!B:B,'First-Tier Entities'!C:C),IFERROR(_xlfn.XLOOKUP(""&amp;'Distribution Reporting'!B1355,'Distribution Reporting'!D:D,'Distribution Reporting'!E:E),_xlfn.XLOOKUP(""&amp;B1355,'Downstream Obligations'!D:D,'Downstream Obligations'!E:E)))),"")</f>
        <v/>
      </c>
      <c r="D1355" s="394" t="str">
        <f>IF(ISBLANK(B1355),"",IF(NOT(LEFT(B1355)="D"),"D","")&amp;B1355&amp;"."&amp;COUNTIF(B$3:B1354,B1355)+1)</f>
        <v/>
      </c>
      <c r="E1355" s="212"/>
      <c r="F1355" s="359"/>
      <c r="G1355" s="449"/>
      <c r="H1355" s="453" t="str">
        <f t="shared" si="21"/>
        <v/>
      </c>
    </row>
    <row r="1356" spans="2:8" x14ac:dyDescent="0.25">
      <c r="B1356" s="356"/>
      <c r="C1356" s="393" t="str">
        <f>IFERROR(IF(ISBLANK(B1356),"",IFERROR(_xlfn.XLOOKUP(B1356,'First-Tier Entities'!B:B,'First-Tier Entities'!C:C),IFERROR(_xlfn.XLOOKUP(""&amp;'Distribution Reporting'!B1356,'Distribution Reporting'!D:D,'Distribution Reporting'!E:E),_xlfn.XLOOKUP(""&amp;B1356,'Downstream Obligations'!D:D,'Downstream Obligations'!E:E)))),"")</f>
        <v/>
      </c>
      <c r="D1356" s="394" t="str">
        <f>IF(ISBLANK(B1356),"",IF(NOT(LEFT(B1356)="D"),"D","")&amp;B1356&amp;"."&amp;COUNTIF(B$3:B1355,B1356)+1)</f>
        <v/>
      </c>
      <c r="E1356" s="212"/>
      <c r="F1356" s="359"/>
      <c r="G1356" s="449"/>
      <c r="H1356" s="453" t="str">
        <f t="shared" si="21"/>
        <v/>
      </c>
    </row>
    <row r="1357" spans="2:8" x14ac:dyDescent="0.25">
      <c r="B1357" s="356"/>
      <c r="C1357" s="393" t="str">
        <f>IFERROR(IF(ISBLANK(B1357),"",IFERROR(_xlfn.XLOOKUP(B1357,'First-Tier Entities'!B:B,'First-Tier Entities'!C:C),IFERROR(_xlfn.XLOOKUP(""&amp;'Distribution Reporting'!B1357,'Distribution Reporting'!D:D,'Distribution Reporting'!E:E),_xlfn.XLOOKUP(""&amp;B1357,'Downstream Obligations'!D:D,'Downstream Obligations'!E:E)))),"")</f>
        <v/>
      </c>
      <c r="D1357" s="394" t="str">
        <f>IF(ISBLANK(B1357),"",IF(NOT(LEFT(B1357)="D"),"D","")&amp;B1357&amp;"."&amp;COUNTIF(B$3:B1356,B1357)+1)</f>
        <v/>
      </c>
      <c r="E1357" s="212"/>
      <c r="F1357" s="359"/>
      <c r="G1357" s="449"/>
      <c r="H1357" s="453" t="str">
        <f t="shared" si="21"/>
        <v/>
      </c>
    </row>
    <row r="1358" spans="2:8" x14ac:dyDescent="0.25">
      <c r="B1358" s="356"/>
      <c r="C1358" s="393" t="str">
        <f>IFERROR(IF(ISBLANK(B1358),"",IFERROR(_xlfn.XLOOKUP(B1358,'First-Tier Entities'!B:B,'First-Tier Entities'!C:C),IFERROR(_xlfn.XLOOKUP(""&amp;'Distribution Reporting'!B1358,'Distribution Reporting'!D:D,'Distribution Reporting'!E:E),_xlfn.XLOOKUP(""&amp;B1358,'Downstream Obligations'!D:D,'Downstream Obligations'!E:E)))),"")</f>
        <v/>
      </c>
      <c r="D1358" s="394" t="str">
        <f>IF(ISBLANK(B1358),"",IF(NOT(LEFT(B1358)="D"),"D","")&amp;B1358&amp;"."&amp;COUNTIF(B$3:B1357,B1358)+1)</f>
        <v/>
      </c>
      <c r="E1358" s="212"/>
      <c r="F1358" s="359"/>
      <c r="G1358" s="449"/>
      <c r="H1358" s="453" t="str">
        <f t="shared" si="21"/>
        <v/>
      </c>
    </row>
    <row r="1359" spans="2:8" x14ac:dyDescent="0.25">
      <c r="B1359" s="356"/>
      <c r="C1359" s="393" t="str">
        <f>IFERROR(IF(ISBLANK(B1359),"",IFERROR(_xlfn.XLOOKUP(B1359,'First-Tier Entities'!B:B,'First-Tier Entities'!C:C),IFERROR(_xlfn.XLOOKUP(""&amp;'Distribution Reporting'!B1359,'Distribution Reporting'!D:D,'Distribution Reporting'!E:E),_xlfn.XLOOKUP(""&amp;B1359,'Downstream Obligations'!D:D,'Downstream Obligations'!E:E)))),"")</f>
        <v/>
      </c>
      <c r="D1359" s="394" t="str">
        <f>IF(ISBLANK(B1359),"",IF(NOT(LEFT(B1359)="D"),"D","")&amp;B1359&amp;"."&amp;COUNTIF(B$3:B1358,B1359)+1)</f>
        <v/>
      </c>
      <c r="E1359" s="212"/>
      <c r="F1359" s="359"/>
      <c r="G1359" s="449"/>
      <c r="H1359" s="453" t="str">
        <f t="shared" si="21"/>
        <v/>
      </c>
    </row>
    <row r="1360" spans="2:8" x14ac:dyDescent="0.25">
      <c r="B1360" s="356"/>
      <c r="C1360" s="393" t="str">
        <f>IFERROR(IF(ISBLANK(B1360),"",IFERROR(_xlfn.XLOOKUP(B1360,'First-Tier Entities'!B:B,'First-Tier Entities'!C:C),IFERROR(_xlfn.XLOOKUP(""&amp;'Distribution Reporting'!B1360,'Distribution Reporting'!D:D,'Distribution Reporting'!E:E),_xlfn.XLOOKUP(""&amp;B1360,'Downstream Obligations'!D:D,'Downstream Obligations'!E:E)))),"")</f>
        <v/>
      </c>
      <c r="D1360" s="394" t="str">
        <f>IF(ISBLANK(B1360),"",IF(NOT(LEFT(B1360)="D"),"D","")&amp;B1360&amp;"."&amp;COUNTIF(B$3:B1359,B1360)+1)</f>
        <v/>
      </c>
      <c r="E1360" s="212"/>
      <c r="F1360" s="359"/>
      <c r="G1360" s="449"/>
      <c r="H1360" s="453" t="str">
        <f t="shared" si="21"/>
        <v/>
      </c>
    </row>
    <row r="1361" spans="2:8" x14ac:dyDescent="0.25">
      <c r="B1361" s="356"/>
      <c r="C1361" s="393" t="str">
        <f>IFERROR(IF(ISBLANK(B1361),"",IFERROR(_xlfn.XLOOKUP(B1361,'First-Tier Entities'!B:B,'First-Tier Entities'!C:C),IFERROR(_xlfn.XLOOKUP(""&amp;'Distribution Reporting'!B1361,'Distribution Reporting'!D:D,'Distribution Reporting'!E:E),_xlfn.XLOOKUP(""&amp;B1361,'Downstream Obligations'!D:D,'Downstream Obligations'!E:E)))),"")</f>
        <v/>
      </c>
      <c r="D1361" s="394" t="str">
        <f>IF(ISBLANK(B1361),"",IF(NOT(LEFT(B1361)="D"),"D","")&amp;B1361&amp;"."&amp;COUNTIF(B$3:B1360,B1361)+1)</f>
        <v/>
      </c>
      <c r="E1361" s="212"/>
      <c r="F1361" s="359"/>
      <c r="G1361" s="449"/>
      <c r="H1361" s="453" t="str">
        <f t="shared" si="21"/>
        <v/>
      </c>
    </row>
    <row r="1362" spans="2:8" x14ac:dyDescent="0.25">
      <c r="B1362" s="356"/>
      <c r="C1362" s="393" t="str">
        <f>IFERROR(IF(ISBLANK(B1362),"",IFERROR(_xlfn.XLOOKUP(B1362,'First-Tier Entities'!B:B,'First-Tier Entities'!C:C),IFERROR(_xlfn.XLOOKUP(""&amp;'Distribution Reporting'!B1362,'Distribution Reporting'!D:D,'Distribution Reporting'!E:E),_xlfn.XLOOKUP(""&amp;B1362,'Downstream Obligations'!D:D,'Downstream Obligations'!E:E)))),"")</f>
        <v/>
      </c>
      <c r="D1362" s="394" t="str">
        <f>IF(ISBLANK(B1362),"",IF(NOT(LEFT(B1362)="D"),"D","")&amp;B1362&amp;"."&amp;COUNTIF(B$3:B1361,B1362)+1)</f>
        <v/>
      </c>
      <c r="E1362" s="212"/>
      <c r="F1362" s="359"/>
      <c r="G1362" s="449"/>
      <c r="H1362" s="453" t="str">
        <f t="shared" si="21"/>
        <v/>
      </c>
    </row>
    <row r="1363" spans="2:8" x14ac:dyDescent="0.25">
      <c r="B1363" s="356"/>
      <c r="C1363" s="393" t="str">
        <f>IFERROR(IF(ISBLANK(B1363),"",IFERROR(_xlfn.XLOOKUP(B1363,'First-Tier Entities'!B:B,'First-Tier Entities'!C:C),IFERROR(_xlfn.XLOOKUP(""&amp;'Distribution Reporting'!B1363,'Distribution Reporting'!D:D,'Distribution Reporting'!E:E),_xlfn.XLOOKUP(""&amp;B1363,'Downstream Obligations'!D:D,'Downstream Obligations'!E:E)))),"")</f>
        <v/>
      </c>
      <c r="D1363" s="394" t="str">
        <f>IF(ISBLANK(B1363),"",IF(NOT(LEFT(B1363)="D"),"D","")&amp;B1363&amp;"."&amp;COUNTIF(B$3:B1362,B1363)+1)</f>
        <v/>
      </c>
      <c r="E1363" s="212"/>
      <c r="F1363" s="359"/>
      <c r="G1363" s="449"/>
      <c r="H1363" s="453" t="str">
        <f t="shared" si="21"/>
        <v/>
      </c>
    </row>
    <row r="1364" spans="2:8" x14ac:dyDescent="0.25">
      <c r="B1364" s="356"/>
      <c r="C1364" s="393" t="str">
        <f>IFERROR(IF(ISBLANK(B1364),"",IFERROR(_xlfn.XLOOKUP(B1364,'First-Tier Entities'!B:B,'First-Tier Entities'!C:C),IFERROR(_xlfn.XLOOKUP(""&amp;'Distribution Reporting'!B1364,'Distribution Reporting'!D:D,'Distribution Reporting'!E:E),_xlfn.XLOOKUP(""&amp;B1364,'Downstream Obligations'!D:D,'Downstream Obligations'!E:E)))),"")</f>
        <v/>
      </c>
      <c r="D1364" s="394" t="str">
        <f>IF(ISBLANK(B1364),"",IF(NOT(LEFT(B1364)="D"),"D","")&amp;B1364&amp;"."&amp;COUNTIF(B$3:B1363,B1364)+1)</f>
        <v/>
      </c>
      <c r="E1364" s="212"/>
      <c r="F1364" s="359"/>
      <c r="G1364" s="449"/>
      <c r="H1364" s="453" t="str">
        <f t="shared" si="21"/>
        <v/>
      </c>
    </row>
    <row r="1365" spans="2:8" x14ac:dyDescent="0.25">
      <c r="B1365" s="356"/>
      <c r="C1365" s="393" t="str">
        <f>IFERROR(IF(ISBLANK(B1365),"",IFERROR(_xlfn.XLOOKUP(B1365,'First-Tier Entities'!B:B,'First-Tier Entities'!C:C),IFERROR(_xlfn.XLOOKUP(""&amp;'Distribution Reporting'!B1365,'Distribution Reporting'!D:D,'Distribution Reporting'!E:E),_xlfn.XLOOKUP(""&amp;B1365,'Downstream Obligations'!D:D,'Downstream Obligations'!E:E)))),"")</f>
        <v/>
      </c>
      <c r="D1365" s="394" t="str">
        <f>IF(ISBLANK(B1365),"",IF(NOT(LEFT(B1365)="D"),"D","")&amp;B1365&amp;"."&amp;COUNTIF(B$3:B1364,B1365)+1)</f>
        <v/>
      </c>
      <c r="E1365" s="212"/>
      <c r="F1365" s="359"/>
      <c r="G1365" s="449"/>
      <c r="H1365" s="453" t="str">
        <f t="shared" si="21"/>
        <v/>
      </c>
    </row>
    <row r="1366" spans="2:8" x14ac:dyDescent="0.25">
      <c r="B1366" s="356"/>
      <c r="C1366" s="393" t="str">
        <f>IFERROR(IF(ISBLANK(B1366),"",IFERROR(_xlfn.XLOOKUP(B1366,'First-Tier Entities'!B:B,'First-Tier Entities'!C:C),IFERROR(_xlfn.XLOOKUP(""&amp;'Distribution Reporting'!B1366,'Distribution Reporting'!D:D,'Distribution Reporting'!E:E),_xlfn.XLOOKUP(""&amp;B1366,'Downstream Obligations'!D:D,'Downstream Obligations'!E:E)))),"")</f>
        <v/>
      </c>
      <c r="D1366" s="394" t="str">
        <f>IF(ISBLANK(B1366),"",IF(NOT(LEFT(B1366)="D"),"D","")&amp;B1366&amp;"."&amp;COUNTIF(B$3:B1365,B1366)+1)</f>
        <v/>
      </c>
      <c r="E1366" s="212"/>
      <c r="F1366" s="359"/>
      <c r="G1366" s="449"/>
      <c r="H1366" s="453" t="str">
        <f t="shared" si="21"/>
        <v/>
      </c>
    </row>
    <row r="1367" spans="2:8" x14ac:dyDescent="0.25">
      <c r="B1367" s="356"/>
      <c r="C1367" s="393" t="str">
        <f>IFERROR(IF(ISBLANK(B1367),"",IFERROR(_xlfn.XLOOKUP(B1367,'First-Tier Entities'!B:B,'First-Tier Entities'!C:C),IFERROR(_xlfn.XLOOKUP(""&amp;'Distribution Reporting'!B1367,'Distribution Reporting'!D:D,'Distribution Reporting'!E:E),_xlfn.XLOOKUP(""&amp;B1367,'Downstream Obligations'!D:D,'Downstream Obligations'!E:E)))),"")</f>
        <v/>
      </c>
      <c r="D1367" s="394" t="str">
        <f>IF(ISBLANK(B1367),"",IF(NOT(LEFT(B1367)="D"),"D","")&amp;B1367&amp;"."&amp;COUNTIF(B$3:B1366,B1367)+1)</f>
        <v/>
      </c>
      <c r="E1367" s="212"/>
      <c r="F1367" s="359"/>
      <c r="G1367" s="449"/>
      <c r="H1367" s="453" t="str">
        <f t="shared" si="21"/>
        <v/>
      </c>
    </row>
    <row r="1368" spans="2:8" x14ac:dyDescent="0.25">
      <c r="B1368" s="356"/>
      <c r="C1368" s="393" t="str">
        <f>IFERROR(IF(ISBLANK(B1368),"",IFERROR(_xlfn.XLOOKUP(B1368,'First-Tier Entities'!B:B,'First-Tier Entities'!C:C),IFERROR(_xlfn.XLOOKUP(""&amp;'Distribution Reporting'!B1368,'Distribution Reporting'!D:D,'Distribution Reporting'!E:E),_xlfn.XLOOKUP(""&amp;B1368,'Downstream Obligations'!D:D,'Downstream Obligations'!E:E)))),"")</f>
        <v/>
      </c>
      <c r="D1368" s="394" t="str">
        <f>IF(ISBLANK(B1368),"",IF(NOT(LEFT(B1368)="D"),"D","")&amp;B1368&amp;"."&amp;COUNTIF(B$3:B1367,B1368)+1)</f>
        <v/>
      </c>
      <c r="E1368" s="212"/>
      <c r="F1368" s="359"/>
      <c r="G1368" s="449"/>
      <c r="H1368" s="453" t="str">
        <f t="shared" si="21"/>
        <v/>
      </c>
    </row>
    <row r="1369" spans="2:8" x14ac:dyDescent="0.25">
      <c r="B1369" s="356"/>
      <c r="C1369" s="393" t="str">
        <f>IFERROR(IF(ISBLANK(B1369),"",IFERROR(_xlfn.XLOOKUP(B1369,'First-Tier Entities'!B:B,'First-Tier Entities'!C:C),IFERROR(_xlfn.XLOOKUP(""&amp;'Distribution Reporting'!B1369,'Distribution Reporting'!D:D,'Distribution Reporting'!E:E),_xlfn.XLOOKUP(""&amp;B1369,'Downstream Obligations'!D:D,'Downstream Obligations'!E:E)))),"")</f>
        <v/>
      </c>
      <c r="D1369" s="394" t="str">
        <f>IF(ISBLANK(B1369),"",IF(NOT(LEFT(B1369)="D"),"D","")&amp;B1369&amp;"."&amp;COUNTIF(B$3:B1368,B1369)+1)</f>
        <v/>
      </c>
      <c r="E1369" s="212"/>
      <c r="F1369" s="359"/>
      <c r="G1369" s="449"/>
      <c r="H1369" s="453" t="str">
        <f t="shared" si="21"/>
        <v/>
      </c>
    </row>
    <row r="1370" spans="2:8" x14ac:dyDescent="0.25">
      <c r="B1370" s="356"/>
      <c r="C1370" s="393" t="str">
        <f>IFERROR(IF(ISBLANK(B1370),"",IFERROR(_xlfn.XLOOKUP(B1370,'First-Tier Entities'!B:B,'First-Tier Entities'!C:C),IFERROR(_xlfn.XLOOKUP(""&amp;'Distribution Reporting'!B1370,'Distribution Reporting'!D:D,'Distribution Reporting'!E:E),_xlfn.XLOOKUP(""&amp;B1370,'Downstream Obligations'!D:D,'Downstream Obligations'!E:E)))),"")</f>
        <v/>
      </c>
      <c r="D1370" s="394" t="str">
        <f>IF(ISBLANK(B1370),"",IF(NOT(LEFT(B1370)="D"),"D","")&amp;B1370&amp;"."&amp;COUNTIF(B$3:B1369,B1370)+1)</f>
        <v/>
      </c>
      <c r="E1370" s="212"/>
      <c r="F1370" s="359"/>
      <c r="G1370" s="449"/>
      <c r="H1370" s="453" t="str">
        <f t="shared" si="21"/>
        <v/>
      </c>
    </row>
    <row r="1371" spans="2:8" x14ac:dyDescent="0.25">
      <c r="B1371" s="356"/>
      <c r="C1371" s="393" t="str">
        <f>IFERROR(IF(ISBLANK(B1371),"",IFERROR(_xlfn.XLOOKUP(B1371,'First-Tier Entities'!B:B,'First-Tier Entities'!C:C),IFERROR(_xlfn.XLOOKUP(""&amp;'Distribution Reporting'!B1371,'Distribution Reporting'!D:D,'Distribution Reporting'!E:E),_xlfn.XLOOKUP(""&amp;B1371,'Downstream Obligations'!D:D,'Downstream Obligations'!E:E)))),"")</f>
        <v/>
      </c>
      <c r="D1371" s="394" t="str">
        <f>IF(ISBLANK(B1371),"",IF(NOT(LEFT(B1371)="D"),"D","")&amp;B1371&amp;"."&amp;COUNTIF(B$3:B1370,B1371)+1)</f>
        <v/>
      </c>
      <c r="E1371" s="212"/>
      <c r="F1371" s="359"/>
      <c r="G1371" s="449"/>
      <c r="H1371" s="453" t="str">
        <f t="shared" si="21"/>
        <v/>
      </c>
    </row>
    <row r="1372" spans="2:8" x14ac:dyDescent="0.25">
      <c r="B1372" s="356"/>
      <c r="C1372" s="393" t="str">
        <f>IFERROR(IF(ISBLANK(B1372),"",IFERROR(_xlfn.XLOOKUP(B1372,'First-Tier Entities'!B:B,'First-Tier Entities'!C:C),IFERROR(_xlfn.XLOOKUP(""&amp;'Distribution Reporting'!B1372,'Distribution Reporting'!D:D,'Distribution Reporting'!E:E),_xlfn.XLOOKUP(""&amp;B1372,'Downstream Obligations'!D:D,'Downstream Obligations'!E:E)))),"")</f>
        <v/>
      </c>
      <c r="D1372" s="394" t="str">
        <f>IF(ISBLANK(B1372),"",IF(NOT(LEFT(B1372)="D"),"D","")&amp;B1372&amp;"."&amp;COUNTIF(B$3:B1371,B1372)+1)</f>
        <v/>
      </c>
      <c r="E1372" s="212"/>
      <c r="F1372" s="359"/>
      <c r="G1372" s="449"/>
      <c r="H1372" s="453" t="str">
        <f t="shared" si="21"/>
        <v/>
      </c>
    </row>
    <row r="1373" spans="2:8" x14ac:dyDescent="0.25">
      <c r="B1373" s="356"/>
      <c r="C1373" s="393" t="str">
        <f>IFERROR(IF(ISBLANK(B1373),"",IFERROR(_xlfn.XLOOKUP(B1373,'First-Tier Entities'!B:B,'First-Tier Entities'!C:C),IFERROR(_xlfn.XLOOKUP(""&amp;'Distribution Reporting'!B1373,'Distribution Reporting'!D:D,'Distribution Reporting'!E:E),_xlfn.XLOOKUP(""&amp;B1373,'Downstream Obligations'!D:D,'Downstream Obligations'!E:E)))),"")</f>
        <v/>
      </c>
      <c r="D1373" s="394" t="str">
        <f>IF(ISBLANK(B1373),"",IF(NOT(LEFT(B1373)="D"),"D","")&amp;B1373&amp;"."&amp;COUNTIF(B$3:B1372,B1373)+1)</f>
        <v/>
      </c>
      <c r="E1373" s="212"/>
      <c r="F1373" s="359"/>
      <c r="G1373" s="449"/>
      <c r="H1373" s="453" t="str">
        <f t="shared" si="21"/>
        <v/>
      </c>
    </row>
    <row r="1374" spans="2:8" x14ac:dyDescent="0.25">
      <c r="B1374" s="356"/>
      <c r="C1374" s="393" t="str">
        <f>IFERROR(IF(ISBLANK(B1374),"",IFERROR(_xlfn.XLOOKUP(B1374,'First-Tier Entities'!B:B,'First-Tier Entities'!C:C),IFERROR(_xlfn.XLOOKUP(""&amp;'Distribution Reporting'!B1374,'Distribution Reporting'!D:D,'Distribution Reporting'!E:E),_xlfn.XLOOKUP(""&amp;B1374,'Downstream Obligations'!D:D,'Downstream Obligations'!E:E)))),"")</f>
        <v/>
      </c>
      <c r="D1374" s="394" t="str">
        <f>IF(ISBLANK(B1374),"",IF(NOT(LEFT(B1374)="D"),"D","")&amp;B1374&amp;"."&amp;COUNTIF(B$3:B1373,B1374)+1)</f>
        <v/>
      </c>
      <c r="E1374" s="212"/>
      <c r="F1374" s="359"/>
      <c r="G1374" s="449"/>
      <c r="H1374" s="453" t="str">
        <f t="shared" si="21"/>
        <v/>
      </c>
    </row>
    <row r="1375" spans="2:8" x14ac:dyDescent="0.25">
      <c r="B1375" s="356"/>
      <c r="C1375" s="393" t="str">
        <f>IFERROR(IF(ISBLANK(B1375),"",IFERROR(_xlfn.XLOOKUP(B1375,'First-Tier Entities'!B:B,'First-Tier Entities'!C:C),IFERROR(_xlfn.XLOOKUP(""&amp;'Distribution Reporting'!B1375,'Distribution Reporting'!D:D,'Distribution Reporting'!E:E),_xlfn.XLOOKUP(""&amp;B1375,'Downstream Obligations'!D:D,'Downstream Obligations'!E:E)))),"")</f>
        <v/>
      </c>
      <c r="D1375" s="394" t="str">
        <f>IF(ISBLANK(B1375),"",IF(NOT(LEFT(B1375)="D"),"D","")&amp;B1375&amp;"."&amp;COUNTIF(B$3:B1374,B1375)+1)</f>
        <v/>
      </c>
      <c r="E1375" s="212"/>
      <c r="F1375" s="359"/>
      <c r="G1375" s="449"/>
      <c r="H1375" s="453" t="str">
        <f t="shared" si="21"/>
        <v/>
      </c>
    </row>
    <row r="1376" spans="2:8" x14ac:dyDescent="0.25">
      <c r="B1376" s="356"/>
      <c r="C1376" s="393" t="str">
        <f>IFERROR(IF(ISBLANK(B1376),"",IFERROR(_xlfn.XLOOKUP(B1376,'First-Tier Entities'!B:B,'First-Tier Entities'!C:C),IFERROR(_xlfn.XLOOKUP(""&amp;'Distribution Reporting'!B1376,'Distribution Reporting'!D:D,'Distribution Reporting'!E:E),_xlfn.XLOOKUP(""&amp;B1376,'Downstream Obligations'!D:D,'Downstream Obligations'!E:E)))),"")</f>
        <v/>
      </c>
      <c r="D1376" s="394" t="str">
        <f>IF(ISBLANK(B1376),"",IF(NOT(LEFT(B1376)="D"),"D","")&amp;B1376&amp;"."&amp;COUNTIF(B$3:B1375,B1376)+1)</f>
        <v/>
      </c>
      <c r="E1376" s="212"/>
      <c r="F1376" s="359"/>
      <c r="G1376" s="449"/>
      <c r="H1376" s="453" t="str">
        <f t="shared" si="21"/>
        <v/>
      </c>
    </row>
    <row r="1377" spans="2:8" x14ac:dyDescent="0.25">
      <c r="B1377" s="356"/>
      <c r="C1377" s="393" t="str">
        <f>IFERROR(IF(ISBLANK(B1377),"",IFERROR(_xlfn.XLOOKUP(B1377,'First-Tier Entities'!B:B,'First-Tier Entities'!C:C),IFERROR(_xlfn.XLOOKUP(""&amp;'Distribution Reporting'!B1377,'Distribution Reporting'!D:D,'Distribution Reporting'!E:E),_xlfn.XLOOKUP(""&amp;B1377,'Downstream Obligations'!D:D,'Downstream Obligations'!E:E)))),"")</f>
        <v/>
      </c>
      <c r="D1377" s="394" t="str">
        <f>IF(ISBLANK(B1377),"",IF(NOT(LEFT(B1377)="D"),"D","")&amp;B1377&amp;"."&amp;COUNTIF(B$3:B1376,B1377)+1)</f>
        <v/>
      </c>
      <c r="E1377" s="212"/>
      <c r="F1377" s="359"/>
      <c r="G1377" s="449"/>
      <c r="H1377" s="453" t="str">
        <f t="shared" si="21"/>
        <v/>
      </c>
    </row>
    <row r="1378" spans="2:8" x14ac:dyDescent="0.25">
      <c r="B1378" s="356"/>
      <c r="C1378" s="393" t="str">
        <f>IFERROR(IF(ISBLANK(B1378),"",IFERROR(_xlfn.XLOOKUP(B1378,'First-Tier Entities'!B:B,'First-Tier Entities'!C:C),IFERROR(_xlfn.XLOOKUP(""&amp;'Distribution Reporting'!B1378,'Distribution Reporting'!D:D,'Distribution Reporting'!E:E),_xlfn.XLOOKUP(""&amp;B1378,'Downstream Obligations'!D:D,'Downstream Obligations'!E:E)))),"")</f>
        <v/>
      </c>
      <c r="D1378" s="394" t="str">
        <f>IF(ISBLANK(B1378),"",IF(NOT(LEFT(B1378)="D"),"D","")&amp;B1378&amp;"."&amp;COUNTIF(B$3:B1377,B1378)+1)</f>
        <v/>
      </c>
      <c r="E1378" s="212"/>
      <c r="F1378" s="359"/>
      <c r="G1378" s="449"/>
      <c r="H1378" s="453" t="str">
        <f t="shared" si="21"/>
        <v/>
      </c>
    </row>
    <row r="1379" spans="2:8" x14ac:dyDescent="0.25">
      <c r="B1379" s="356"/>
      <c r="C1379" s="393" t="str">
        <f>IFERROR(IF(ISBLANK(B1379),"",IFERROR(_xlfn.XLOOKUP(B1379,'First-Tier Entities'!B:B,'First-Tier Entities'!C:C),IFERROR(_xlfn.XLOOKUP(""&amp;'Distribution Reporting'!B1379,'Distribution Reporting'!D:D,'Distribution Reporting'!E:E),_xlfn.XLOOKUP(""&amp;B1379,'Downstream Obligations'!D:D,'Downstream Obligations'!E:E)))),"")</f>
        <v/>
      </c>
      <c r="D1379" s="394" t="str">
        <f>IF(ISBLANK(B1379),"",IF(NOT(LEFT(B1379)="D"),"D","")&amp;B1379&amp;"."&amp;COUNTIF(B$3:B1378,B1379)+1)</f>
        <v/>
      </c>
      <c r="E1379" s="212"/>
      <c r="F1379" s="359"/>
      <c r="G1379" s="449"/>
      <c r="H1379" s="453" t="str">
        <f t="shared" si="21"/>
        <v/>
      </c>
    </row>
    <row r="1380" spans="2:8" x14ac:dyDescent="0.25">
      <c r="B1380" s="356"/>
      <c r="C1380" s="393" t="str">
        <f>IFERROR(IF(ISBLANK(B1380),"",IFERROR(_xlfn.XLOOKUP(B1380,'First-Tier Entities'!B:B,'First-Tier Entities'!C:C),IFERROR(_xlfn.XLOOKUP(""&amp;'Distribution Reporting'!B1380,'Distribution Reporting'!D:D,'Distribution Reporting'!E:E),_xlfn.XLOOKUP(""&amp;B1380,'Downstream Obligations'!D:D,'Downstream Obligations'!E:E)))),"")</f>
        <v/>
      </c>
      <c r="D1380" s="394" t="str">
        <f>IF(ISBLANK(B1380),"",IF(NOT(LEFT(B1380)="D"),"D","")&amp;B1380&amp;"."&amp;COUNTIF(B$3:B1379,B1380)+1)</f>
        <v/>
      </c>
      <c r="E1380" s="212"/>
      <c r="F1380" s="359"/>
      <c r="G1380" s="449"/>
      <c r="H1380" s="453" t="str">
        <f t="shared" si="21"/>
        <v/>
      </c>
    </row>
    <row r="1381" spans="2:8" x14ac:dyDescent="0.25">
      <c r="B1381" s="356"/>
      <c r="C1381" s="393" t="str">
        <f>IFERROR(IF(ISBLANK(B1381),"",IFERROR(_xlfn.XLOOKUP(B1381,'First-Tier Entities'!B:B,'First-Tier Entities'!C:C),IFERROR(_xlfn.XLOOKUP(""&amp;'Distribution Reporting'!B1381,'Distribution Reporting'!D:D,'Distribution Reporting'!E:E),_xlfn.XLOOKUP(""&amp;B1381,'Downstream Obligations'!D:D,'Downstream Obligations'!E:E)))),"")</f>
        <v/>
      </c>
      <c r="D1381" s="394" t="str">
        <f>IF(ISBLANK(B1381),"",IF(NOT(LEFT(B1381)="D"),"D","")&amp;B1381&amp;"."&amp;COUNTIF(B$3:B1380,B1381)+1)</f>
        <v/>
      </c>
      <c r="E1381" s="212"/>
      <c r="F1381" s="359"/>
      <c r="G1381" s="449"/>
      <c r="H1381" s="453" t="str">
        <f t="shared" si="21"/>
        <v/>
      </c>
    </row>
    <row r="1382" spans="2:8" x14ac:dyDescent="0.25">
      <c r="B1382" s="356"/>
      <c r="C1382" s="393" t="str">
        <f>IFERROR(IF(ISBLANK(B1382),"",IFERROR(_xlfn.XLOOKUP(B1382,'First-Tier Entities'!B:B,'First-Tier Entities'!C:C),IFERROR(_xlfn.XLOOKUP(""&amp;'Distribution Reporting'!B1382,'Distribution Reporting'!D:D,'Distribution Reporting'!E:E),_xlfn.XLOOKUP(""&amp;B1382,'Downstream Obligations'!D:D,'Downstream Obligations'!E:E)))),"")</f>
        <v/>
      </c>
      <c r="D1382" s="394" t="str">
        <f>IF(ISBLANK(B1382),"",IF(NOT(LEFT(B1382)="D"),"D","")&amp;B1382&amp;"."&amp;COUNTIF(B$3:B1381,B1382)+1)</f>
        <v/>
      </c>
      <c r="E1382" s="212"/>
      <c r="F1382" s="359"/>
      <c r="G1382" s="449"/>
      <c r="H1382" s="453" t="str">
        <f t="shared" si="21"/>
        <v/>
      </c>
    </row>
    <row r="1383" spans="2:8" x14ac:dyDescent="0.25">
      <c r="B1383" s="356"/>
      <c r="C1383" s="393" t="str">
        <f>IFERROR(IF(ISBLANK(B1383),"",IFERROR(_xlfn.XLOOKUP(B1383,'First-Tier Entities'!B:B,'First-Tier Entities'!C:C),IFERROR(_xlfn.XLOOKUP(""&amp;'Distribution Reporting'!B1383,'Distribution Reporting'!D:D,'Distribution Reporting'!E:E),_xlfn.XLOOKUP(""&amp;B1383,'Downstream Obligations'!D:D,'Downstream Obligations'!E:E)))),"")</f>
        <v/>
      </c>
      <c r="D1383" s="394" t="str">
        <f>IF(ISBLANK(B1383),"",IF(NOT(LEFT(B1383)="D"),"D","")&amp;B1383&amp;"."&amp;COUNTIF(B$3:B1382,B1383)+1)</f>
        <v/>
      </c>
      <c r="E1383" s="212"/>
      <c r="F1383" s="359"/>
      <c r="G1383" s="449"/>
      <c r="H1383" s="453" t="str">
        <f t="shared" si="21"/>
        <v/>
      </c>
    </row>
    <row r="1384" spans="2:8" x14ac:dyDescent="0.25">
      <c r="B1384" s="356"/>
      <c r="C1384" s="393" t="str">
        <f>IFERROR(IF(ISBLANK(B1384),"",IFERROR(_xlfn.XLOOKUP(B1384,'First-Tier Entities'!B:B,'First-Tier Entities'!C:C),IFERROR(_xlfn.XLOOKUP(""&amp;'Distribution Reporting'!B1384,'Distribution Reporting'!D:D,'Distribution Reporting'!E:E),_xlfn.XLOOKUP(""&amp;B1384,'Downstream Obligations'!D:D,'Downstream Obligations'!E:E)))),"")</f>
        <v/>
      </c>
      <c r="D1384" s="394" t="str">
        <f>IF(ISBLANK(B1384),"",IF(NOT(LEFT(B1384)="D"),"D","")&amp;B1384&amp;"."&amp;COUNTIF(B$3:B1383,B1384)+1)</f>
        <v/>
      </c>
      <c r="E1384" s="212"/>
      <c r="F1384" s="359"/>
      <c r="G1384" s="449"/>
      <c r="H1384" s="453" t="str">
        <f t="shared" si="21"/>
        <v/>
      </c>
    </row>
    <row r="1385" spans="2:8" x14ac:dyDescent="0.25">
      <c r="B1385" s="356"/>
      <c r="C1385" s="393" t="str">
        <f>IFERROR(IF(ISBLANK(B1385),"",IFERROR(_xlfn.XLOOKUP(B1385,'First-Tier Entities'!B:B,'First-Tier Entities'!C:C),IFERROR(_xlfn.XLOOKUP(""&amp;'Distribution Reporting'!B1385,'Distribution Reporting'!D:D,'Distribution Reporting'!E:E),_xlfn.XLOOKUP(""&amp;B1385,'Downstream Obligations'!D:D,'Downstream Obligations'!E:E)))),"")</f>
        <v/>
      </c>
      <c r="D1385" s="394" t="str">
        <f>IF(ISBLANK(B1385),"",IF(NOT(LEFT(B1385)="D"),"D","")&amp;B1385&amp;"."&amp;COUNTIF(B$3:B1384,B1385)+1)</f>
        <v/>
      </c>
      <c r="E1385" s="212"/>
      <c r="F1385" s="359"/>
      <c r="G1385" s="449"/>
      <c r="H1385" s="453" t="str">
        <f t="shared" si="21"/>
        <v/>
      </c>
    </row>
    <row r="1386" spans="2:8" x14ac:dyDescent="0.25">
      <c r="B1386" s="356"/>
      <c r="C1386" s="393" t="str">
        <f>IFERROR(IF(ISBLANK(B1386),"",IFERROR(_xlfn.XLOOKUP(B1386,'First-Tier Entities'!B:B,'First-Tier Entities'!C:C),IFERROR(_xlfn.XLOOKUP(""&amp;'Distribution Reporting'!B1386,'Distribution Reporting'!D:D,'Distribution Reporting'!E:E),_xlfn.XLOOKUP(""&amp;B1386,'Downstream Obligations'!D:D,'Downstream Obligations'!E:E)))),"")</f>
        <v/>
      </c>
      <c r="D1386" s="394" t="str">
        <f>IF(ISBLANK(B1386),"",IF(NOT(LEFT(B1386)="D"),"D","")&amp;B1386&amp;"."&amp;COUNTIF(B$3:B1385,B1386)+1)</f>
        <v/>
      </c>
      <c r="E1386" s="212"/>
      <c r="F1386" s="359"/>
      <c r="G1386" s="449"/>
      <c r="H1386" s="453" t="str">
        <f t="shared" si="21"/>
        <v/>
      </c>
    </row>
    <row r="1387" spans="2:8" x14ac:dyDescent="0.25">
      <c r="B1387" s="356"/>
      <c r="C1387" s="393" t="str">
        <f>IFERROR(IF(ISBLANK(B1387),"",IFERROR(_xlfn.XLOOKUP(B1387,'First-Tier Entities'!B:B,'First-Tier Entities'!C:C),IFERROR(_xlfn.XLOOKUP(""&amp;'Distribution Reporting'!B1387,'Distribution Reporting'!D:D,'Distribution Reporting'!E:E),_xlfn.XLOOKUP(""&amp;B1387,'Downstream Obligations'!D:D,'Downstream Obligations'!E:E)))),"")</f>
        <v/>
      </c>
      <c r="D1387" s="394" t="str">
        <f>IF(ISBLANK(B1387),"",IF(NOT(LEFT(B1387)="D"),"D","")&amp;B1387&amp;"."&amp;COUNTIF(B$3:B1386,B1387)+1)</f>
        <v/>
      </c>
      <c r="E1387" s="212"/>
      <c r="F1387" s="359"/>
      <c r="G1387" s="449"/>
      <c r="H1387" s="453" t="str">
        <f t="shared" si="21"/>
        <v/>
      </c>
    </row>
    <row r="1388" spans="2:8" x14ac:dyDescent="0.25">
      <c r="B1388" s="356"/>
      <c r="C1388" s="393" t="str">
        <f>IFERROR(IF(ISBLANK(B1388),"",IFERROR(_xlfn.XLOOKUP(B1388,'First-Tier Entities'!B:B,'First-Tier Entities'!C:C),IFERROR(_xlfn.XLOOKUP(""&amp;'Distribution Reporting'!B1388,'Distribution Reporting'!D:D,'Distribution Reporting'!E:E),_xlfn.XLOOKUP(""&amp;B1388,'Downstream Obligations'!D:D,'Downstream Obligations'!E:E)))),"")</f>
        <v/>
      </c>
      <c r="D1388" s="394" t="str">
        <f>IF(ISBLANK(B1388),"",IF(NOT(LEFT(B1388)="D"),"D","")&amp;B1388&amp;"."&amp;COUNTIF(B$3:B1387,B1388)+1)</f>
        <v/>
      </c>
      <c r="E1388" s="212"/>
      <c r="F1388" s="359"/>
      <c r="G1388" s="449"/>
      <c r="H1388" s="453" t="str">
        <f t="shared" si="21"/>
        <v/>
      </c>
    </row>
    <row r="1389" spans="2:8" x14ac:dyDescent="0.25">
      <c r="B1389" s="356"/>
      <c r="C1389" s="393" t="str">
        <f>IFERROR(IF(ISBLANK(B1389),"",IFERROR(_xlfn.XLOOKUP(B1389,'First-Tier Entities'!B:B,'First-Tier Entities'!C:C),IFERROR(_xlfn.XLOOKUP(""&amp;'Distribution Reporting'!B1389,'Distribution Reporting'!D:D,'Distribution Reporting'!E:E),_xlfn.XLOOKUP(""&amp;B1389,'Downstream Obligations'!D:D,'Downstream Obligations'!E:E)))),"")</f>
        <v/>
      </c>
      <c r="D1389" s="394" t="str">
        <f>IF(ISBLANK(B1389),"",IF(NOT(LEFT(B1389)="D"),"D","")&amp;B1389&amp;"."&amp;COUNTIF(B$3:B1388,B1389)+1)</f>
        <v/>
      </c>
      <c r="E1389" s="212"/>
      <c r="F1389" s="359"/>
      <c r="G1389" s="449"/>
      <c r="H1389" s="453" t="str">
        <f t="shared" si="21"/>
        <v/>
      </c>
    </row>
    <row r="1390" spans="2:8" x14ac:dyDescent="0.25">
      <c r="B1390" s="356"/>
      <c r="C1390" s="393" t="str">
        <f>IFERROR(IF(ISBLANK(B1390),"",IFERROR(_xlfn.XLOOKUP(B1390,'First-Tier Entities'!B:B,'First-Tier Entities'!C:C),IFERROR(_xlfn.XLOOKUP(""&amp;'Distribution Reporting'!B1390,'Distribution Reporting'!D:D,'Distribution Reporting'!E:E),_xlfn.XLOOKUP(""&amp;B1390,'Downstream Obligations'!D:D,'Downstream Obligations'!E:E)))),"")</f>
        <v/>
      </c>
      <c r="D1390" s="394" t="str">
        <f>IF(ISBLANK(B1390),"",IF(NOT(LEFT(B1390)="D"),"D","")&amp;B1390&amp;"."&amp;COUNTIF(B$3:B1389,B1390)+1)</f>
        <v/>
      </c>
      <c r="E1390" s="212"/>
      <c r="F1390" s="359"/>
      <c r="G1390" s="449"/>
      <c r="H1390" s="453" t="str">
        <f t="shared" si="21"/>
        <v/>
      </c>
    </row>
    <row r="1391" spans="2:8" x14ac:dyDescent="0.25">
      <c r="B1391" s="356"/>
      <c r="C1391" s="393" t="str">
        <f>IFERROR(IF(ISBLANK(B1391),"",IFERROR(_xlfn.XLOOKUP(B1391,'First-Tier Entities'!B:B,'First-Tier Entities'!C:C),IFERROR(_xlfn.XLOOKUP(""&amp;'Distribution Reporting'!B1391,'Distribution Reporting'!D:D,'Distribution Reporting'!E:E),_xlfn.XLOOKUP(""&amp;B1391,'Downstream Obligations'!D:D,'Downstream Obligations'!E:E)))),"")</f>
        <v/>
      </c>
      <c r="D1391" s="394" t="str">
        <f>IF(ISBLANK(B1391),"",IF(NOT(LEFT(B1391)="D"),"D","")&amp;B1391&amp;"."&amp;COUNTIF(B$3:B1390,B1391)+1)</f>
        <v/>
      </c>
      <c r="E1391" s="212"/>
      <c r="F1391" s="359"/>
      <c r="G1391" s="449"/>
      <c r="H1391" s="453" t="str">
        <f t="shared" si="21"/>
        <v/>
      </c>
    </row>
    <row r="1392" spans="2:8" x14ac:dyDescent="0.25">
      <c r="B1392" s="356"/>
      <c r="C1392" s="393" t="str">
        <f>IFERROR(IF(ISBLANK(B1392),"",IFERROR(_xlfn.XLOOKUP(B1392,'First-Tier Entities'!B:B,'First-Tier Entities'!C:C),IFERROR(_xlfn.XLOOKUP(""&amp;'Distribution Reporting'!B1392,'Distribution Reporting'!D:D,'Distribution Reporting'!E:E),_xlfn.XLOOKUP(""&amp;B1392,'Downstream Obligations'!D:D,'Downstream Obligations'!E:E)))),"")</f>
        <v/>
      </c>
      <c r="D1392" s="394" t="str">
        <f>IF(ISBLANK(B1392),"",IF(NOT(LEFT(B1392)="D"),"D","")&amp;B1392&amp;"."&amp;COUNTIF(B$3:B1391,B1392)+1)</f>
        <v/>
      </c>
      <c r="E1392" s="212"/>
      <c r="F1392" s="359"/>
      <c r="G1392" s="449"/>
      <c r="H1392" s="453" t="str">
        <f t="shared" si="21"/>
        <v/>
      </c>
    </row>
    <row r="1393" spans="2:8" x14ac:dyDescent="0.25">
      <c r="B1393" s="356"/>
      <c r="C1393" s="393" t="str">
        <f>IFERROR(IF(ISBLANK(B1393),"",IFERROR(_xlfn.XLOOKUP(B1393,'First-Tier Entities'!B:B,'First-Tier Entities'!C:C),IFERROR(_xlfn.XLOOKUP(""&amp;'Distribution Reporting'!B1393,'Distribution Reporting'!D:D,'Distribution Reporting'!E:E),_xlfn.XLOOKUP(""&amp;B1393,'Downstream Obligations'!D:D,'Downstream Obligations'!E:E)))),"")</f>
        <v/>
      </c>
      <c r="D1393" s="394" t="str">
        <f>IF(ISBLANK(B1393),"",IF(NOT(LEFT(B1393)="D"),"D","")&amp;B1393&amp;"."&amp;COUNTIF(B$3:B1392,B1393)+1)</f>
        <v/>
      </c>
      <c r="E1393" s="212"/>
      <c r="F1393" s="359"/>
      <c r="G1393" s="449"/>
      <c r="H1393" s="453" t="str">
        <f t="shared" si="21"/>
        <v/>
      </c>
    </row>
    <row r="1394" spans="2:8" x14ac:dyDescent="0.25">
      <c r="B1394" s="356"/>
      <c r="C1394" s="393" t="str">
        <f>IFERROR(IF(ISBLANK(B1394),"",IFERROR(_xlfn.XLOOKUP(B1394,'First-Tier Entities'!B:B,'First-Tier Entities'!C:C),IFERROR(_xlfn.XLOOKUP(""&amp;'Distribution Reporting'!B1394,'Distribution Reporting'!D:D,'Distribution Reporting'!E:E),_xlfn.XLOOKUP(""&amp;B1394,'Downstream Obligations'!D:D,'Downstream Obligations'!E:E)))),"")</f>
        <v/>
      </c>
      <c r="D1394" s="394" t="str">
        <f>IF(ISBLANK(B1394),"",IF(NOT(LEFT(B1394)="D"),"D","")&amp;B1394&amp;"."&amp;COUNTIF(B$3:B1393,B1394)+1)</f>
        <v/>
      </c>
      <c r="E1394" s="212"/>
      <c r="F1394" s="359"/>
      <c r="G1394" s="449"/>
      <c r="H1394" s="453" t="str">
        <f t="shared" si="21"/>
        <v/>
      </c>
    </row>
    <row r="1395" spans="2:8" x14ac:dyDescent="0.25">
      <c r="B1395" s="356"/>
      <c r="C1395" s="393" t="str">
        <f>IFERROR(IF(ISBLANK(B1395),"",IFERROR(_xlfn.XLOOKUP(B1395,'First-Tier Entities'!B:B,'First-Tier Entities'!C:C),IFERROR(_xlfn.XLOOKUP(""&amp;'Distribution Reporting'!B1395,'Distribution Reporting'!D:D,'Distribution Reporting'!E:E),_xlfn.XLOOKUP(""&amp;B1395,'Downstream Obligations'!D:D,'Downstream Obligations'!E:E)))),"")</f>
        <v/>
      </c>
      <c r="D1395" s="394" t="str">
        <f>IF(ISBLANK(B1395),"",IF(NOT(LEFT(B1395)="D"),"D","")&amp;B1395&amp;"."&amp;COUNTIF(B$3:B1394,B1395)+1)</f>
        <v/>
      </c>
      <c r="E1395" s="212"/>
      <c r="F1395" s="359"/>
      <c r="G1395" s="449"/>
      <c r="H1395" s="453" t="str">
        <f t="shared" si="21"/>
        <v/>
      </c>
    </row>
    <row r="1396" spans="2:8" x14ac:dyDescent="0.25">
      <c r="B1396" s="356"/>
      <c r="C1396" s="393" t="str">
        <f>IFERROR(IF(ISBLANK(B1396),"",IFERROR(_xlfn.XLOOKUP(B1396,'First-Tier Entities'!B:B,'First-Tier Entities'!C:C),IFERROR(_xlfn.XLOOKUP(""&amp;'Distribution Reporting'!B1396,'Distribution Reporting'!D:D,'Distribution Reporting'!E:E),_xlfn.XLOOKUP(""&amp;B1396,'Downstream Obligations'!D:D,'Downstream Obligations'!E:E)))),"")</f>
        <v/>
      </c>
      <c r="D1396" s="394" t="str">
        <f>IF(ISBLANK(B1396),"",IF(NOT(LEFT(B1396)="D"),"D","")&amp;B1396&amp;"."&amp;COUNTIF(B$3:B1395,B1396)+1)</f>
        <v/>
      </c>
      <c r="E1396" s="212"/>
      <c r="F1396" s="359"/>
      <c r="G1396" s="449"/>
      <c r="H1396" s="453" t="str">
        <f t="shared" si="21"/>
        <v/>
      </c>
    </row>
    <row r="1397" spans="2:8" x14ac:dyDescent="0.25">
      <c r="B1397" s="356"/>
      <c r="C1397" s="393" t="str">
        <f>IFERROR(IF(ISBLANK(B1397),"",IFERROR(_xlfn.XLOOKUP(B1397,'First-Tier Entities'!B:B,'First-Tier Entities'!C:C),IFERROR(_xlfn.XLOOKUP(""&amp;'Distribution Reporting'!B1397,'Distribution Reporting'!D:D,'Distribution Reporting'!E:E),_xlfn.XLOOKUP(""&amp;B1397,'Downstream Obligations'!D:D,'Downstream Obligations'!E:E)))),"")</f>
        <v/>
      </c>
      <c r="D1397" s="394" t="str">
        <f>IF(ISBLANK(B1397),"",IF(NOT(LEFT(B1397)="D"),"D","")&amp;B1397&amp;"."&amp;COUNTIF(B$3:B1396,B1397)+1)</f>
        <v/>
      </c>
      <c r="E1397" s="212"/>
      <c r="F1397" s="359"/>
      <c r="G1397" s="449"/>
      <c r="H1397" s="453" t="str">
        <f t="shared" si="21"/>
        <v/>
      </c>
    </row>
    <row r="1398" spans="2:8" x14ac:dyDescent="0.25">
      <c r="B1398" s="356"/>
      <c r="C1398" s="393" t="str">
        <f>IFERROR(IF(ISBLANK(B1398),"",IFERROR(_xlfn.XLOOKUP(B1398,'First-Tier Entities'!B:B,'First-Tier Entities'!C:C),IFERROR(_xlfn.XLOOKUP(""&amp;'Distribution Reporting'!B1398,'Distribution Reporting'!D:D,'Distribution Reporting'!E:E),_xlfn.XLOOKUP(""&amp;B1398,'Downstream Obligations'!D:D,'Downstream Obligations'!E:E)))),"")</f>
        <v/>
      </c>
      <c r="D1398" s="394" t="str">
        <f>IF(ISBLANK(B1398),"",IF(NOT(LEFT(B1398)="D"),"D","")&amp;B1398&amp;"."&amp;COUNTIF(B$3:B1397,B1398)+1)</f>
        <v/>
      </c>
      <c r="E1398" s="212"/>
      <c r="F1398" s="359"/>
      <c r="G1398" s="449"/>
      <c r="H1398" s="453" t="str">
        <f t="shared" si="21"/>
        <v/>
      </c>
    </row>
    <row r="1399" spans="2:8" x14ac:dyDescent="0.25">
      <c r="B1399" s="356"/>
      <c r="C1399" s="393" t="str">
        <f>IFERROR(IF(ISBLANK(B1399),"",IFERROR(_xlfn.XLOOKUP(B1399,'First-Tier Entities'!B:B,'First-Tier Entities'!C:C),IFERROR(_xlfn.XLOOKUP(""&amp;'Distribution Reporting'!B1399,'Distribution Reporting'!D:D,'Distribution Reporting'!E:E),_xlfn.XLOOKUP(""&amp;B1399,'Downstream Obligations'!D:D,'Downstream Obligations'!E:E)))),"")</f>
        <v/>
      </c>
      <c r="D1399" s="394" t="str">
        <f>IF(ISBLANK(B1399),"",IF(NOT(LEFT(B1399)="D"),"D","")&amp;B1399&amp;"."&amp;COUNTIF(B$3:B1398,B1399)+1)</f>
        <v/>
      </c>
      <c r="E1399" s="212"/>
      <c r="F1399" s="359"/>
      <c r="G1399" s="449"/>
      <c r="H1399" s="453" t="str">
        <f t="shared" si="21"/>
        <v/>
      </c>
    </row>
    <row r="1400" spans="2:8" x14ac:dyDescent="0.25">
      <c r="B1400" s="356"/>
      <c r="C1400" s="393" t="str">
        <f>IFERROR(IF(ISBLANK(B1400),"",IFERROR(_xlfn.XLOOKUP(B1400,'First-Tier Entities'!B:B,'First-Tier Entities'!C:C),IFERROR(_xlfn.XLOOKUP(""&amp;'Distribution Reporting'!B1400,'Distribution Reporting'!D:D,'Distribution Reporting'!E:E),_xlfn.XLOOKUP(""&amp;B1400,'Downstream Obligations'!D:D,'Downstream Obligations'!E:E)))),"")</f>
        <v/>
      </c>
      <c r="D1400" s="394" t="str">
        <f>IF(ISBLANK(B1400),"",IF(NOT(LEFT(B1400)="D"),"D","")&amp;B1400&amp;"."&amp;COUNTIF(B$3:B1399,B1400)+1)</f>
        <v/>
      </c>
      <c r="E1400" s="212"/>
      <c r="F1400" s="359"/>
      <c r="G1400" s="449"/>
      <c r="H1400" s="453" t="str">
        <f t="shared" si="21"/>
        <v/>
      </c>
    </row>
    <row r="1401" spans="2:8" x14ac:dyDescent="0.25">
      <c r="B1401" s="356"/>
      <c r="C1401" s="393" t="str">
        <f>IFERROR(IF(ISBLANK(B1401),"",IFERROR(_xlfn.XLOOKUP(B1401,'First-Tier Entities'!B:B,'First-Tier Entities'!C:C),IFERROR(_xlfn.XLOOKUP(""&amp;'Distribution Reporting'!B1401,'Distribution Reporting'!D:D,'Distribution Reporting'!E:E),_xlfn.XLOOKUP(""&amp;B1401,'Downstream Obligations'!D:D,'Downstream Obligations'!E:E)))),"")</f>
        <v/>
      </c>
      <c r="D1401" s="394" t="str">
        <f>IF(ISBLANK(B1401),"",IF(NOT(LEFT(B1401)="D"),"D","")&amp;B1401&amp;"."&amp;COUNTIF(B$3:B1400,B1401)+1)</f>
        <v/>
      </c>
      <c r="E1401" s="212"/>
      <c r="F1401" s="359"/>
      <c r="G1401" s="449"/>
      <c r="H1401" s="453" t="str">
        <f t="shared" si="21"/>
        <v/>
      </c>
    </row>
    <row r="1402" spans="2:8" x14ac:dyDescent="0.25">
      <c r="B1402" s="356"/>
      <c r="C1402" s="393" t="str">
        <f>IFERROR(IF(ISBLANK(B1402),"",IFERROR(_xlfn.XLOOKUP(B1402,'First-Tier Entities'!B:B,'First-Tier Entities'!C:C),IFERROR(_xlfn.XLOOKUP(""&amp;'Distribution Reporting'!B1402,'Distribution Reporting'!D:D,'Distribution Reporting'!E:E),_xlfn.XLOOKUP(""&amp;B1402,'Downstream Obligations'!D:D,'Downstream Obligations'!E:E)))),"")</f>
        <v/>
      </c>
      <c r="D1402" s="394" t="str">
        <f>IF(ISBLANK(B1402),"",IF(NOT(LEFT(B1402)="D"),"D","")&amp;B1402&amp;"."&amp;COUNTIF(B$3:B1401,B1402)+1)</f>
        <v/>
      </c>
      <c r="E1402" s="212"/>
      <c r="F1402" s="359"/>
      <c r="G1402" s="449"/>
      <c r="H1402" s="453" t="str">
        <f t="shared" si="21"/>
        <v/>
      </c>
    </row>
    <row r="1403" spans="2:8" x14ac:dyDescent="0.25">
      <c r="B1403" s="356"/>
      <c r="C1403" s="393" t="str">
        <f>IFERROR(IF(ISBLANK(B1403),"",IFERROR(_xlfn.XLOOKUP(B1403,'First-Tier Entities'!B:B,'First-Tier Entities'!C:C),IFERROR(_xlfn.XLOOKUP(""&amp;'Distribution Reporting'!B1403,'Distribution Reporting'!D:D,'Distribution Reporting'!E:E),_xlfn.XLOOKUP(""&amp;B1403,'Downstream Obligations'!D:D,'Downstream Obligations'!E:E)))),"")</f>
        <v/>
      </c>
      <c r="D1403" s="394" t="str">
        <f>IF(ISBLANK(B1403),"",IF(NOT(LEFT(B1403)="D"),"D","")&amp;B1403&amp;"."&amp;COUNTIF(B$3:B1402,B1403)+1)</f>
        <v/>
      </c>
      <c r="E1403" s="212"/>
      <c r="F1403" s="359"/>
      <c r="G1403" s="449"/>
      <c r="H1403" s="453" t="str">
        <f t="shared" si="21"/>
        <v/>
      </c>
    </row>
    <row r="1404" spans="2:8" x14ac:dyDescent="0.25">
      <c r="B1404" s="356"/>
      <c r="C1404" s="393" t="str">
        <f>IFERROR(IF(ISBLANK(B1404),"",IFERROR(_xlfn.XLOOKUP(B1404,'First-Tier Entities'!B:B,'First-Tier Entities'!C:C),IFERROR(_xlfn.XLOOKUP(""&amp;'Distribution Reporting'!B1404,'Distribution Reporting'!D:D,'Distribution Reporting'!E:E),_xlfn.XLOOKUP(""&amp;B1404,'Downstream Obligations'!D:D,'Downstream Obligations'!E:E)))),"")</f>
        <v/>
      </c>
      <c r="D1404" s="394" t="str">
        <f>IF(ISBLANK(B1404),"",IF(NOT(LEFT(B1404)="D"),"D","")&amp;B1404&amp;"."&amp;COUNTIF(B$3:B1403,B1404)+1)</f>
        <v/>
      </c>
      <c r="E1404" s="212"/>
      <c r="F1404" s="359"/>
      <c r="G1404" s="449"/>
      <c r="H1404" s="453" t="str">
        <f t="shared" si="21"/>
        <v/>
      </c>
    </row>
    <row r="1405" spans="2:8" x14ac:dyDescent="0.25">
      <c r="B1405" s="356"/>
      <c r="C1405" s="393" t="str">
        <f>IFERROR(IF(ISBLANK(B1405),"",IFERROR(_xlfn.XLOOKUP(B1405,'First-Tier Entities'!B:B,'First-Tier Entities'!C:C),IFERROR(_xlfn.XLOOKUP(""&amp;'Distribution Reporting'!B1405,'Distribution Reporting'!D:D,'Distribution Reporting'!E:E),_xlfn.XLOOKUP(""&amp;B1405,'Downstream Obligations'!D:D,'Downstream Obligations'!E:E)))),"")</f>
        <v/>
      </c>
      <c r="D1405" s="394" t="str">
        <f>IF(ISBLANK(B1405),"",IF(NOT(LEFT(B1405)="D"),"D","")&amp;B1405&amp;"."&amp;COUNTIF(B$3:B1404,B1405)+1)</f>
        <v/>
      </c>
      <c r="E1405" s="212"/>
      <c r="F1405" s="359"/>
      <c r="G1405" s="449"/>
      <c r="H1405" s="453" t="str">
        <f t="shared" si="21"/>
        <v/>
      </c>
    </row>
    <row r="1406" spans="2:8" x14ac:dyDescent="0.25">
      <c r="B1406" s="356"/>
      <c r="C1406" s="393" t="str">
        <f>IFERROR(IF(ISBLANK(B1406),"",IFERROR(_xlfn.XLOOKUP(B1406,'First-Tier Entities'!B:B,'First-Tier Entities'!C:C),IFERROR(_xlfn.XLOOKUP(""&amp;'Distribution Reporting'!B1406,'Distribution Reporting'!D:D,'Distribution Reporting'!E:E),_xlfn.XLOOKUP(""&amp;B1406,'Downstream Obligations'!D:D,'Downstream Obligations'!E:E)))),"")</f>
        <v/>
      </c>
      <c r="D1406" s="394" t="str">
        <f>IF(ISBLANK(B1406),"",IF(NOT(LEFT(B1406)="D"),"D","")&amp;B1406&amp;"."&amp;COUNTIF(B$3:B1405,B1406)+1)</f>
        <v/>
      </c>
      <c r="E1406" s="212"/>
      <c r="F1406" s="359"/>
      <c r="G1406" s="449"/>
      <c r="H1406" s="453" t="str">
        <f t="shared" si="21"/>
        <v/>
      </c>
    </row>
    <row r="1407" spans="2:8" x14ac:dyDescent="0.25">
      <c r="B1407" s="356"/>
      <c r="C1407" s="393" t="str">
        <f>IFERROR(IF(ISBLANK(B1407),"",IFERROR(_xlfn.XLOOKUP(B1407,'First-Tier Entities'!B:B,'First-Tier Entities'!C:C),IFERROR(_xlfn.XLOOKUP(""&amp;'Distribution Reporting'!B1407,'Distribution Reporting'!D:D,'Distribution Reporting'!E:E),_xlfn.XLOOKUP(""&amp;B1407,'Downstream Obligations'!D:D,'Downstream Obligations'!E:E)))),"")</f>
        <v/>
      </c>
      <c r="D1407" s="394" t="str">
        <f>IF(ISBLANK(B1407),"",IF(NOT(LEFT(B1407)="D"),"D","")&amp;B1407&amp;"."&amp;COUNTIF(B$3:B1406,B1407)+1)</f>
        <v/>
      </c>
      <c r="E1407" s="212"/>
      <c r="F1407" s="359"/>
      <c r="G1407" s="449"/>
      <c r="H1407" s="453" t="str">
        <f t="shared" si="21"/>
        <v/>
      </c>
    </row>
    <row r="1408" spans="2:8" x14ac:dyDescent="0.25">
      <c r="B1408" s="356"/>
      <c r="C1408" s="393" t="str">
        <f>IFERROR(IF(ISBLANK(B1408),"",IFERROR(_xlfn.XLOOKUP(B1408,'First-Tier Entities'!B:B,'First-Tier Entities'!C:C),IFERROR(_xlfn.XLOOKUP(""&amp;'Distribution Reporting'!B1408,'Distribution Reporting'!D:D,'Distribution Reporting'!E:E),_xlfn.XLOOKUP(""&amp;B1408,'Downstream Obligations'!D:D,'Downstream Obligations'!E:E)))),"")</f>
        <v/>
      </c>
      <c r="D1408" s="394" t="str">
        <f>IF(ISBLANK(B1408),"",IF(NOT(LEFT(B1408)="D"),"D","")&amp;B1408&amp;"."&amp;COUNTIF(B$3:B1407,B1408)+1)</f>
        <v/>
      </c>
      <c r="E1408" s="212"/>
      <c r="F1408" s="359"/>
      <c r="G1408" s="449"/>
      <c r="H1408" s="453" t="str">
        <f t="shared" si="21"/>
        <v/>
      </c>
    </row>
    <row r="1409" spans="2:8" x14ac:dyDescent="0.25">
      <c r="B1409" s="356"/>
      <c r="C1409" s="393" t="str">
        <f>IFERROR(IF(ISBLANK(B1409),"",IFERROR(_xlfn.XLOOKUP(B1409,'First-Tier Entities'!B:B,'First-Tier Entities'!C:C),IFERROR(_xlfn.XLOOKUP(""&amp;'Distribution Reporting'!B1409,'Distribution Reporting'!D:D,'Distribution Reporting'!E:E),_xlfn.XLOOKUP(""&amp;B1409,'Downstream Obligations'!D:D,'Downstream Obligations'!E:E)))),"")</f>
        <v/>
      </c>
      <c r="D1409" s="394" t="str">
        <f>IF(ISBLANK(B1409),"",IF(NOT(LEFT(B1409)="D"),"D","")&amp;B1409&amp;"."&amp;COUNTIF(B$3:B1408,B1409)+1)</f>
        <v/>
      </c>
      <c r="E1409" s="212"/>
      <c r="F1409" s="359"/>
      <c r="G1409" s="449"/>
      <c r="H1409" s="453" t="str">
        <f t="shared" si="21"/>
        <v/>
      </c>
    </row>
    <row r="1410" spans="2:8" x14ac:dyDescent="0.25">
      <c r="B1410" s="356"/>
      <c r="C1410" s="393" t="str">
        <f>IFERROR(IF(ISBLANK(B1410),"",IFERROR(_xlfn.XLOOKUP(B1410,'First-Tier Entities'!B:B,'First-Tier Entities'!C:C),IFERROR(_xlfn.XLOOKUP(""&amp;'Distribution Reporting'!B1410,'Distribution Reporting'!D:D,'Distribution Reporting'!E:E),_xlfn.XLOOKUP(""&amp;B1410,'Downstream Obligations'!D:D,'Downstream Obligations'!E:E)))),"")</f>
        <v/>
      </c>
      <c r="D1410" s="394" t="str">
        <f>IF(ISBLANK(B1410),"",IF(NOT(LEFT(B1410)="D"),"D","")&amp;B1410&amp;"."&amp;COUNTIF(B$3:B1409,B1410)+1)</f>
        <v/>
      </c>
      <c r="E1410" s="212"/>
      <c r="F1410" s="359"/>
      <c r="G1410" s="449"/>
      <c r="H1410" s="453" t="str">
        <f t="shared" si="21"/>
        <v/>
      </c>
    </row>
    <row r="1411" spans="2:8" x14ac:dyDescent="0.25">
      <c r="B1411" s="356"/>
      <c r="C1411" s="393" t="str">
        <f>IFERROR(IF(ISBLANK(B1411),"",IFERROR(_xlfn.XLOOKUP(B1411,'First-Tier Entities'!B:B,'First-Tier Entities'!C:C),IFERROR(_xlfn.XLOOKUP(""&amp;'Distribution Reporting'!B1411,'Distribution Reporting'!D:D,'Distribution Reporting'!E:E),_xlfn.XLOOKUP(""&amp;B1411,'Downstream Obligations'!D:D,'Downstream Obligations'!E:E)))),"")</f>
        <v/>
      </c>
      <c r="D1411" s="394" t="str">
        <f>IF(ISBLANK(B1411),"",IF(NOT(LEFT(B1411)="D"),"D","")&amp;B1411&amp;"."&amp;COUNTIF(B$3:B1410,B1411)+1)</f>
        <v/>
      </c>
      <c r="E1411" s="212"/>
      <c r="F1411" s="359"/>
      <c r="G1411" s="449"/>
      <c r="H1411" s="453" t="str">
        <f t="shared" si="21"/>
        <v/>
      </c>
    </row>
    <row r="1412" spans="2:8" x14ac:dyDescent="0.25">
      <c r="B1412" s="356"/>
      <c r="C1412" s="393" t="str">
        <f>IFERROR(IF(ISBLANK(B1412),"",IFERROR(_xlfn.XLOOKUP(B1412,'First-Tier Entities'!B:B,'First-Tier Entities'!C:C),IFERROR(_xlfn.XLOOKUP(""&amp;'Distribution Reporting'!B1412,'Distribution Reporting'!D:D,'Distribution Reporting'!E:E),_xlfn.XLOOKUP(""&amp;B1412,'Downstream Obligations'!D:D,'Downstream Obligations'!E:E)))),"")</f>
        <v/>
      </c>
      <c r="D1412" s="394" t="str">
        <f>IF(ISBLANK(B1412),"",IF(NOT(LEFT(B1412)="D"),"D","")&amp;B1412&amp;"."&amp;COUNTIF(B$3:B1411,B1412)+1)</f>
        <v/>
      </c>
      <c r="E1412" s="212"/>
      <c r="F1412" s="359"/>
      <c r="G1412" s="449"/>
      <c r="H1412" s="453" t="str">
        <f t="shared" ref="H1412:H1475" si="22">IF(ISBLANK(G1412),"",G1412-SUMIF(B:B,D1412,G:G))</f>
        <v/>
      </c>
    </row>
    <row r="1413" spans="2:8" x14ac:dyDescent="0.25">
      <c r="B1413" s="356"/>
      <c r="C1413" s="393" t="str">
        <f>IFERROR(IF(ISBLANK(B1413),"",IFERROR(_xlfn.XLOOKUP(B1413,'First-Tier Entities'!B:B,'First-Tier Entities'!C:C),IFERROR(_xlfn.XLOOKUP(""&amp;'Distribution Reporting'!B1413,'Distribution Reporting'!D:D,'Distribution Reporting'!E:E),_xlfn.XLOOKUP(""&amp;B1413,'Downstream Obligations'!D:D,'Downstream Obligations'!E:E)))),"")</f>
        <v/>
      </c>
      <c r="D1413" s="394" t="str">
        <f>IF(ISBLANK(B1413),"",IF(NOT(LEFT(B1413)="D"),"D","")&amp;B1413&amp;"."&amp;COUNTIF(B$3:B1412,B1413)+1)</f>
        <v/>
      </c>
      <c r="E1413" s="212"/>
      <c r="F1413" s="359"/>
      <c r="G1413" s="449"/>
      <c r="H1413" s="453" t="str">
        <f t="shared" si="22"/>
        <v/>
      </c>
    </row>
    <row r="1414" spans="2:8" x14ac:dyDescent="0.25">
      <c r="B1414" s="356"/>
      <c r="C1414" s="393" t="str">
        <f>IFERROR(IF(ISBLANK(B1414),"",IFERROR(_xlfn.XLOOKUP(B1414,'First-Tier Entities'!B:B,'First-Tier Entities'!C:C),IFERROR(_xlfn.XLOOKUP(""&amp;'Distribution Reporting'!B1414,'Distribution Reporting'!D:D,'Distribution Reporting'!E:E),_xlfn.XLOOKUP(""&amp;B1414,'Downstream Obligations'!D:D,'Downstream Obligations'!E:E)))),"")</f>
        <v/>
      </c>
      <c r="D1414" s="394" t="str">
        <f>IF(ISBLANK(B1414),"",IF(NOT(LEFT(B1414)="D"),"D","")&amp;B1414&amp;"."&amp;COUNTIF(B$3:B1413,B1414)+1)</f>
        <v/>
      </c>
      <c r="E1414" s="212"/>
      <c r="F1414" s="359"/>
      <c r="G1414" s="449"/>
      <c r="H1414" s="453" t="str">
        <f t="shared" si="22"/>
        <v/>
      </c>
    </row>
    <row r="1415" spans="2:8" x14ac:dyDescent="0.25">
      <c r="B1415" s="356"/>
      <c r="C1415" s="393" t="str">
        <f>IFERROR(IF(ISBLANK(B1415),"",IFERROR(_xlfn.XLOOKUP(B1415,'First-Tier Entities'!B:B,'First-Tier Entities'!C:C),IFERROR(_xlfn.XLOOKUP(""&amp;'Distribution Reporting'!B1415,'Distribution Reporting'!D:D,'Distribution Reporting'!E:E),_xlfn.XLOOKUP(""&amp;B1415,'Downstream Obligations'!D:D,'Downstream Obligations'!E:E)))),"")</f>
        <v/>
      </c>
      <c r="D1415" s="394" t="str">
        <f>IF(ISBLANK(B1415),"",IF(NOT(LEFT(B1415)="D"),"D","")&amp;B1415&amp;"."&amp;COUNTIF(B$3:B1414,B1415)+1)</f>
        <v/>
      </c>
      <c r="E1415" s="212"/>
      <c r="F1415" s="359"/>
      <c r="G1415" s="449"/>
      <c r="H1415" s="453" t="str">
        <f t="shared" si="22"/>
        <v/>
      </c>
    </row>
    <row r="1416" spans="2:8" x14ac:dyDescent="0.25">
      <c r="B1416" s="356"/>
      <c r="C1416" s="393" t="str">
        <f>IFERROR(IF(ISBLANK(B1416),"",IFERROR(_xlfn.XLOOKUP(B1416,'First-Tier Entities'!B:B,'First-Tier Entities'!C:C),IFERROR(_xlfn.XLOOKUP(""&amp;'Distribution Reporting'!B1416,'Distribution Reporting'!D:D,'Distribution Reporting'!E:E),_xlfn.XLOOKUP(""&amp;B1416,'Downstream Obligations'!D:D,'Downstream Obligations'!E:E)))),"")</f>
        <v/>
      </c>
      <c r="D1416" s="394" t="str">
        <f>IF(ISBLANK(B1416),"",IF(NOT(LEFT(B1416)="D"),"D","")&amp;B1416&amp;"."&amp;COUNTIF(B$3:B1415,B1416)+1)</f>
        <v/>
      </c>
      <c r="E1416" s="212"/>
      <c r="F1416" s="359"/>
      <c r="G1416" s="449"/>
      <c r="H1416" s="453" t="str">
        <f t="shared" si="22"/>
        <v/>
      </c>
    </row>
    <row r="1417" spans="2:8" x14ac:dyDescent="0.25">
      <c r="B1417" s="356"/>
      <c r="C1417" s="393" t="str">
        <f>IFERROR(IF(ISBLANK(B1417),"",IFERROR(_xlfn.XLOOKUP(B1417,'First-Tier Entities'!B:B,'First-Tier Entities'!C:C),IFERROR(_xlfn.XLOOKUP(""&amp;'Distribution Reporting'!B1417,'Distribution Reporting'!D:D,'Distribution Reporting'!E:E),_xlfn.XLOOKUP(""&amp;B1417,'Downstream Obligations'!D:D,'Downstream Obligations'!E:E)))),"")</f>
        <v/>
      </c>
      <c r="D1417" s="394" t="str">
        <f>IF(ISBLANK(B1417),"",IF(NOT(LEFT(B1417)="D"),"D","")&amp;B1417&amp;"."&amp;COUNTIF(B$3:B1416,B1417)+1)</f>
        <v/>
      </c>
      <c r="E1417" s="212"/>
      <c r="F1417" s="359"/>
      <c r="G1417" s="449"/>
      <c r="H1417" s="453" t="str">
        <f t="shared" si="22"/>
        <v/>
      </c>
    </row>
    <row r="1418" spans="2:8" x14ac:dyDescent="0.25">
      <c r="B1418" s="356"/>
      <c r="C1418" s="393" t="str">
        <f>IFERROR(IF(ISBLANK(B1418),"",IFERROR(_xlfn.XLOOKUP(B1418,'First-Tier Entities'!B:B,'First-Tier Entities'!C:C),IFERROR(_xlfn.XLOOKUP(""&amp;'Distribution Reporting'!B1418,'Distribution Reporting'!D:D,'Distribution Reporting'!E:E),_xlfn.XLOOKUP(""&amp;B1418,'Downstream Obligations'!D:D,'Downstream Obligations'!E:E)))),"")</f>
        <v/>
      </c>
      <c r="D1418" s="394" t="str">
        <f>IF(ISBLANK(B1418),"",IF(NOT(LEFT(B1418)="D"),"D","")&amp;B1418&amp;"."&amp;COUNTIF(B$3:B1417,B1418)+1)</f>
        <v/>
      </c>
      <c r="E1418" s="212"/>
      <c r="F1418" s="359"/>
      <c r="G1418" s="449"/>
      <c r="H1418" s="453" t="str">
        <f t="shared" si="22"/>
        <v/>
      </c>
    </row>
    <row r="1419" spans="2:8" x14ac:dyDescent="0.25">
      <c r="B1419" s="356"/>
      <c r="C1419" s="393" t="str">
        <f>IFERROR(IF(ISBLANK(B1419),"",IFERROR(_xlfn.XLOOKUP(B1419,'First-Tier Entities'!B:B,'First-Tier Entities'!C:C),IFERROR(_xlfn.XLOOKUP(""&amp;'Distribution Reporting'!B1419,'Distribution Reporting'!D:D,'Distribution Reporting'!E:E),_xlfn.XLOOKUP(""&amp;B1419,'Downstream Obligations'!D:D,'Downstream Obligations'!E:E)))),"")</f>
        <v/>
      </c>
      <c r="D1419" s="394" t="str">
        <f>IF(ISBLANK(B1419),"",IF(NOT(LEFT(B1419)="D"),"D","")&amp;B1419&amp;"."&amp;COUNTIF(B$3:B1418,B1419)+1)</f>
        <v/>
      </c>
      <c r="E1419" s="212"/>
      <c r="F1419" s="359"/>
      <c r="G1419" s="449"/>
      <c r="H1419" s="453" t="str">
        <f t="shared" si="22"/>
        <v/>
      </c>
    </row>
    <row r="1420" spans="2:8" x14ac:dyDescent="0.25">
      <c r="B1420" s="356"/>
      <c r="C1420" s="393" t="str">
        <f>IFERROR(IF(ISBLANK(B1420),"",IFERROR(_xlfn.XLOOKUP(B1420,'First-Tier Entities'!B:B,'First-Tier Entities'!C:C),IFERROR(_xlfn.XLOOKUP(""&amp;'Distribution Reporting'!B1420,'Distribution Reporting'!D:D,'Distribution Reporting'!E:E),_xlfn.XLOOKUP(""&amp;B1420,'Downstream Obligations'!D:D,'Downstream Obligations'!E:E)))),"")</f>
        <v/>
      </c>
      <c r="D1420" s="394" t="str">
        <f>IF(ISBLANK(B1420),"",IF(NOT(LEFT(B1420)="D"),"D","")&amp;B1420&amp;"."&amp;COUNTIF(B$3:B1419,B1420)+1)</f>
        <v/>
      </c>
      <c r="E1420" s="212"/>
      <c r="F1420" s="359"/>
      <c r="G1420" s="449"/>
      <c r="H1420" s="453" t="str">
        <f t="shared" si="22"/>
        <v/>
      </c>
    </row>
    <row r="1421" spans="2:8" x14ac:dyDescent="0.25">
      <c r="B1421" s="356"/>
      <c r="C1421" s="393" t="str">
        <f>IFERROR(IF(ISBLANK(B1421),"",IFERROR(_xlfn.XLOOKUP(B1421,'First-Tier Entities'!B:B,'First-Tier Entities'!C:C),IFERROR(_xlfn.XLOOKUP(""&amp;'Distribution Reporting'!B1421,'Distribution Reporting'!D:D,'Distribution Reporting'!E:E),_xlfn.XLOOKUP(""&amp;B1421,'Downstream Obligations'!D:D,'Downstream Obligations'!E:E)))),"")</f>
        <v/>
      </c>
      <c r="D1421" s="394" t="str">
        <f>IF(ISBLANK(B1421),"",IF(NOT(LEFT(B1421)="D"),"D","")&amp;B1421&amp;"."&amp;COUNTIF(B$3:B1420,B1421)+1)</f>
        <v/>
      </c>
      <c r="E1421" s="212"/>
      <c r="F1421" s="359"/>
      <c r="G1421" s="449"/>
      <c r="H1421" s="453" t="str">
        <f t="shared" si="22"/>
        <v/>
      </c>
    </row>
    <row r="1422" spans="2:8" x14ac:dyDescent="0.25">
      <c r="B1422" s="356"/>
      <c r="C1422" s="393" t="str">
        <f>IFERROR(IF(ISBLANK(B1422),"",IFERROR(_xlfn.XLOOKUP(B1422,'First-Tier Entities'!B:B,'First-Tier Entities'!C:C),IFERROR(_xlfn.XLOOKUP(""&amp;'Distribution Reporting'!B1422,'Distribution Reporting'!D:D,'Distribution Reporting'!E:E),_xlfn.XLOOKUP(""&amp;B1422,'Downstream Obligations'!D:D,'Downstream Obligations'!E:E)))),"")</f>
        <v/>
      </c>
      <c r="D1422" s="394" t="str">
        <f>IF(ISBLANK(B1422),"",IF(NOT(LEFT(B1422)="D"),"D","")&amp;B1422&amp;"."&amp;COUNTIF(B$3:B1421,B1422)+1)</f>
        <v/>
      </c>
      <c r="E1422" s="212"/>
      <c r="F1422" s="359"/>
      <c r="G1422" s="449"/>
      <c r="H1422" s="453" t="str">
        <f t="shared" si="22"/>
        <v/>
      </c>
    </row>
    <row r="1423" spans="2:8" x14ac:dyDescent="0.25">
      <c r="B1423" s="356"/>
      <c r="C1423" s="393" t="str">
        <f>IFERROR(IF(ISBLANK(B1423),"",IFERROR(_xlfn.XLOOKUP(B1423,'First-Tier Entities'!B:B,'First-Tier Entities'!C:C),IFERROR(_xlfn.XLOOKUP(""&amp;'Distribution Reporting'!B1423,'Distribution Reporting'!D:D,'Distribution Reporting'!E:E),_xlfn.XLOOKUP(""&amp;B1423,'Downstream Obligations'!D:D,'Downstream Obligations'!E:E)))),"")</f>
        <v/>
      </c>
      <c r="D1423" s="394" t="str">
        <f>IF(ISBLANK(B1423),"",IF(NOT(LEFT(B1423)="D"),"D","")&amp;B1423&amp;"."&amp;COUNTIF(B$3:B1422,B1423)+1)</f>
        <v/>
      </c>
      <c r="E1423" s="212"/>
      <c r="F1423" s="359"/>
      <c r="G1423" s="449"/>
      <c r="H1423" s="453" t="str">
        <f t="shared" si="22"/>
        <v/>
      </c>
    </row>
    <row r="1424" spans="2:8" x14ac:dyDescent="0.25">
      <c r="B1424" s="356"/>
      <c r="C1424" s="393" t="str">
        <f>IFERROR(IF(ISBLANK(B1424),"",IFERROR(_xlfn.XLOOKUP(B1424,'First-Tier Entities'!B:B,'First-Tier Entities'!C:C),IFERROR(_xlfn.XLOOKUP(""&amp;'Distribution Reporting'!B1424,'Distribution Reporting'!D:D,'Distribution Reporting'!E:E),_xlfn.XLOOKUP(""&amp;B1424,'Downstream Obligations'!D:D,'Downstream Obligations'!E:E)))),"")</f>
        <v/>
      </c>
      <c r="D1424" s="394" t="str">
        <f>IF(ISBLANK(B1424),"",IF(NOT(LEFT(B1424)="D"),"D","")&amp;B1424&amp;"."&amp;COUNTIF(B$3:B1423,B1424)+1)</f>
        <v/>
      </c>
      <c r="E1424" s="212"/>
      <c r="F1424" s="359"/>
      <c r="G1424" s="449"/>
      <c r="H1424" s="453" t="str">
        <f t="shared" si="22"/>
        <v/>
      </c>
    </row>
    <row r="1425" spans="2:8" x14ac:dyDescent="0.25">
      <c r="B1425" s="356"/>
      <c r="C1425" s="393" t="str">
        <f>IFERROR(IF(ISBLANK(B1425),"",IFERROR(_xlfn.XLOOKUP(B1425,'First-Tier Entities'!B:B,'First-Tier Entities'!C:C),IFERROR(_xlfn.XLOOKUP(""&amp;'Distribution Reporting'!B1425,'Distribution Reporting'!D:D,'Distribution Reporting'!E:E),_xlfn.XLOOKUP(""&amp;B1425,'Downstream Obligations'!D:D,'Downstream Obligations'!E:E)))),"")</f>
        <v/>
      </c>
      <c r="D1425" s="394" t="str">
        <f>IF(ISBLANK(B1425),"",IF(NOT(LEFT(B1425)="D"),"D","")&amp;B1425&amp;"."&amp;COUNTIF(B$3:B1424,B1425)+1)</f>
        <v/>
      </c>
      <c r="E1425" s="212"/>
      <c r="F1425" s="359"/>
      <c r="G1425" s="449"/>
      <c r="H1425" s="453" t="str">
        <f t="shared" si="22"/>
        <v/>
      </c>
    </row>
    <row r="1426" spans="2:8" x14ac:dyDescent="0.25">
      <c r="B1426" s="356"/>
      <c r="C1426" s="393" t="str">
        <f>IFERROR(IF(ISBLANK(B1426),"",IFERROR(_xlfn.XLOOKUP(B1426,'First-Tier Entities'!B:B,'First-Tier Entities'!C:C),IFERROR(_xlfn.XLOOKUP(""&amp;'Distribution Reporting'!B1426,'Distribution Reporting'!D:D,'Distribution Reporting'!E:E),_xlfn.XLOOKUP(""&amp;B1426,'Downstream Obligations'!D:D,'Downstream Obligations'!E:E)))),"")</f>
        <v/>
      </c>
      <c r="D1426" s="394" t="str">
        <f>IF(ISBLANK(B1426),"",IF(NOT(LEFT(B1426)="D"),"D","")&amp;B1426&amp;"."&amp;COUNTIF(B$3:B1425,B1426)+1)</f>
        <v/>
      </c>
      <c r="E1426" s="212"/>
      <c r="F1426" s="359"/>
      <c r="G1426" s="449"/>
      <c r="H1426" s="453" t="str">
        <f t="shared" si="22"/>
        <v/>
      </c>
    </row>
    <row r="1427" spans="2:8" x14ac:dyDescent="0.25">
      <c r="B1427" s="356"/>
      <c r="C1427" s="393" t="str">
        <f>IFERROR(IF(ISBLANK(B1427),"",IFERROR(_xlfn.XLOOKUP(B1427,'First-Tier Entities'!B:B,'First-Tier Entities'!C:C),IFERROR(_xlfn.XLOOKUP(""&amp;'Distribution Reporting'!B1427,'Distribution Reporting'!D:D,'Distribution Reporting'!E:E),_xlfn.XLOOKUP(""&amp;B1427,'Downstream Obligations'!D:D,'Downstream Obligations'!E:E)))),"")</f>
        <v/>
      </c>
      <c r="D1427" s="394" t="str">
        <f>IF(ISBLANK(B1427),"",IF(NOT(LEFT(B1427)="D"),"D","")&amp;B1427&amp;"."&amp;COUNTIF(B$3:B1426,B1427)+1)</f>
        <v/>
      </c>
      <c r="E1427" s="212"/>
      <c r="F1427" s="359"/>
      <c r="G1427" s="449"/>
      <c r="H1427" s="453" t="str">
        <f t="shared" si="22"/>
        <v/>
      </c>
    </row>
    <row r="1428" spans="2:8" x14ac:dyDescent="0.25">
      <c r="B1428" s="356"/>
      <c r="C1428" s="393" t="str">
        <f>IFERROR(IF(ISBLANK(B1428),"",IFERROR(_xlfn.XLOOKUP(B1428,'First-Tier Entities'!B:B,'First-Tier Entities'!C:C),IFERROR(_xlfn.XLOOKUP(""&amp;'Distribution Reporting'!B1428,'Distribution Reporting'!D:D,'Distribution Reporting'!E:E),_xlfn.XLOOKUP(""&amp;B1428,'Downstream Obligations'!D:D,'Downstream Obligations'!E:E)))),"")</f>
        <v/>
      </c>
      <c r="D1428" s="394" t="str">
        <f>IF(ISBLANK(B1428),"",IF(NOT(LEFT(B1428)="D"),"D","")&amp;B1428&amp;"."&amp;COUNTIF(B$3:B1427,B1428)+1)</f>
        <v/>
      </c>
      <c r="E1428" s="212"/>
      <c r="F1428" s="359"/>
      <c r="G1428" s="449"/>
      <c r="H1428" s="453" t="str">
        <f t="shared" si="22"/>
        <v/>
      </c>
    </row>
    <row r="1429" spans="2:8" x14ac:dyDescent="0.25">
      <c r="B1429" s="356"/>
      <c r="C1429" s="393" t="str">
        <f>IFERROR(IF(ISBLANK(B1429),"",IFERROR(_xlfn.XLOOKUP(B1429,'First-Tier Entities'!B:B,'First-Tier Entities'!C:C),IFERROR(_xlfn.XLOOKUP(""&amp;'Distribution Reporting'!B1429,'Distribution Reporting'!D:D,'Distribution Reporting'!E:E),_xlfn.XLOOKUP(""&amp;B1429,'Downstream Obligations'!D:D,'Downstream Obligations'!E:E)))),"")</f>
        <v/>
      </c>
      <c r="D1429" s="394" t="str">
        <f>IF(ISBLANK(B1429),"",IF(NOT(LEFT(B1429)="D"),"D","")&amp;B1429&amp;"."&amp;COUNTIF(B$3:B1428,B1429)+1)</f>
        <v/>
      </c>
      <c r="E1429" s="212"/>
      <c r="F1429" s="359"/>
      <c r="G1429" s="449"/>
      <c r="H1429" s="453" t="str">
        <f t="shared" si="22"/>
        <v/>
      </c>
    </row>
    <row r="1430" spans="2:8" x14ac:dyDescent="0.25">
      <c r="B1430" s="356"/>
      <c r="C1430" s="393" t="str">
        <f>IFERROR(IF(ISBLANK(B1430),"",IFERROR(_xlfn.XLOOKUP(B1430,'First-Tier Entities'!B:B,'First-Tier Entities'!C:C),IFERROR(_xlfn.XLOOKUP(""&amp;'Distribution Reporting'!B1430,'Distribution Reporting'!D:D,'Distribution Reporting'!E:E),_xlfn.XLOOKUP(""&amp;B1430,'Downstream Obligations'!D:D,'Downstream Obligations'!E:E)))),"")</f>
        <v/>
      </c>
      <c r="D1430" s="394" t="str">
        <f>IF(ISBLANK(B1430),"",IF(NOT(LEFT(B1430)="D"),"D","")&amp;B1430&amp;"."&amp;COUNTIF(B$3:B1429,B1430)+1)</f>
        <v/>
      </c>
      <c r="E1430" s="212"/>
      <c r="F1430" s="359"/>
      <c r="G1430" s="449"/>
      <c r="H1430" s="453" t="str">
        <f t="shared" si="22"/>
        <v/>
      </c>
    </row>
    <row r="1431" spans="2:8" x14ac:dyDescent="0.25">
      <c r="B1431" s="356"/>
      <c r="C1431" s="393" t="str">
        <f>IFERROR(IF(ISBLANK(B1431),"",IFERROR(_xlfn.XLOOKUP(B1431,'First-Tier Entities'!B:B,'First-Tier Entities'!C:C),IFERROR(_xlfn.XLOOKUP(""&amp;'Distribution Reporting'!B1431,'Distribution Reporting'!D:D,'Distribution Reporting'!E:E),_xlfn.XLOOKUP(""&amp;B1431,'Downstream Obligations'!D:D,'Downstream Obligations'!E:E)))),"")</f>
        <v/>
      </c>
      <c r="D1431" s="394" t="str">
        <f>IF(ISBLANK(B1431),"",IF(NOT(LEFT(B1431)="D"),"D","")&amp;B1431&amp;"."&amp;COUNTIF(B$3:B1430,B1431)+1)</f>
        <v/>
      </c>
      <c r="E1431" s="212"/>
      <c r="F1431" s="359"/>
      <c r="G1431" s="449"/>
      <c r="H1431" s="453" t="str">
        <f t="shared" si="22"/>
        <v/>
      </c>
    </row>
    <row r="1432" spans="2:8" x14ac:dyDescent="0.25">
      <c r="B1432" s="356"/>
      <c r="C1432" s="393" t="str">
        <f>IFERROR(IF(ISBLANK(B1432),"",IFERROR(_xlfn.XLOOKUP(B1432,'First-Tier Entities'!B:B,'First-Tier Entities'!C:C),IFERROR(_xlfn.XLOOKUP(""&amp;'Distribution Reporting'!B1432,'Distribution Reporting'!D:D,'Distribution Reporting'!E:E),_xlfn.XLOOKUP(""&amp;B1432,'Downstream Obligations'!D:D,'Downstream Obligations'!E:E)))),"")</f>
        <v/>
      </c>
      <c r="D1432" s="394" t="str">
        <f>IF(ISBLANK(B1432),"",IF(NOT(LEFT(B1432)="D"),"D","")&amp;B1432&amp;"."&amp;COUNTIF(B$3:B1431,B1432)+1)</f>
        <v/>
      </c>
      <c r="E1432" s="212"/>
      <c r="F1432" s="359"/>
      <c r="G1432" s="449"/>
      <c r="H1432" s="453" t="str">
        <f t="shared" si="22"/>
        <v/>
      </c>
    </row>
    <row r="1433" spans="2:8" x14ac:dyDescent="0.25">
      <c r="B1433" s="356"/>
      <c r="C1433" s="393" t="str">
        <f>IFERROR(IF(ISBLANK(B1433),"",IFERROR(_xlfn.XLOOKUP(B1433,'First-Tier Entities'!B:B,'First-Tier Entities'!C:C),IFERROR(_xlfn.XLOOKUP(""&amp;'Distribution Reporting'!B1433,'Distribution Reporting'!D:D,'Distribution Reporting'!E:E),_xlfn.XLOOKUP(""&amp;B1433,'Downstream Obligations'!D:D,'Downstream Obligations'!E:E)))),"")</f>
        <v/>
      </c>
      <c r="D1433" s="394" t="str">
        <f>IF(ISBLANK(B1433),"",IF(NOT(LEFT(B1433)="D"),"D","")&amp;B1433&amp;"."&amp;COUNTIF(B$3:B1432,B1433)+1)</f>
        <v/>
      </c>
      <c r="E1433" s="212"/>
      <c r="F1433" s="359"/>
      <c r="G1433" s="449"/>
      <c r="H1433" s="453" t="str">
        <f t="shared" si="22"/>
        <v/>
      </c>
    </row>
    <row r="1434" spans="2:8" x14ac:dyDescent="0.25">
      <c r="B1434" s="356"/>
      <c r="C1434" s="393" t="str">
        <f>IFERROR(IF(ISBLANK(B1434),"",IFERROR(_xlfn.XLOOKUP(B1434,'First-Tier Entities'!B:B,'First-Tier Entities'!C:C),IFERROR(_xlfn.XLOOKUP(""&amp;'Distribution Reporting'!B1434,'Distribution Reporting'!D:D,'Distribution Reporting'!E:E),_xlfn.XLOOKUP(""&amp;B1434,'Downstream Obligations'!D:D,'Downstream Obligations'!E:E)))),"")</f>
        <v/>
      </c>
      <c r="D1434" s="394" t="str">
        <f>IF(ISBLANK(B1434),"",IF(NOT(LEFT(B1434)="D"),"D","")&amp;B1434&amp;"."&amp;COUNTIF(B$3:B1433,B1434)+1)</f>
        <v/>
      </c>
      <c r="E1434" s="212"/>
      <c r="F1434" s="359"/>
      <c r="G1434" s="449"/>
      <c r="H1434" s="453" t="str">
        <f t="shared" si="22"/>
        <v/>
      </c>
    </row>
    <row r="1435" spans="2:8" x14ac:dyDescent="0.25">
      <c r="B1435" s="356"/>
      <c r="C1435" s="393" t="str">
        <f>IFERROR(IF(ISBLANK(B1435),"",IFERROR(_xlfn.XLOOKUP(B1435,'First-Tier Entities'!B:B,'First-Tier Entities'!C:C),IFERROR(_xlfn.XLOOKUP(""&amp;'Distribution Reporting'!B1435,'Distribution Reporting'!D:D,'Distribution Reporting'!E:E),_xlfn.XLOOKUP(""&amp;B1435,'Downstream Obligations'!D:D,'Downstream Obligations'!E:E)))),"")</f>
        <v/>
      </c>
      <c r="D1435" s="394" t="str">
        <f>IF(ISBLANK(B1435),"",IF(NOT(LEFT(B1435)="D"),"D","")&amp;B1435&amp;"."&amp;COUNTIF(B$3:B1434,B1435)+1)</f>
        <v/>
      </c>
      <c r="E1435" s="212"/>
      <c r="F1435" s="359"/>
      <c r="G1435" s="449"/>
      <c r="H1435" s="453" t="str">
        <f t="shared" si="22"/>
        <v/>
      </c>
    </row>
    <row r="1436" spans="2:8" x14ac:dyDescent="0.25">
      <c r="B1436" s="356"/>
      <c r="C1436" s="393" t="str">
        <f>IFERROR(IF(ISBLANK(B1436),"",IFERROR(_xlfn.XLOOKUP(B1436,'First-Tier Entities'!B:B,'First-Tier Entities'!C:C),IFERROR(_xlfn.XLOOKUP(""&amp;'Distribution Reporting'!B1436,'Distribution Reporting'!D:D,'Distribution Reporting'!E:E),_xlfn.XLOOKUP(""&amp;B1436,'Downstream Obligations'!D:D,'Downstream Obligations'!E:E)))),"")</f>
        <v/>
      </c>
      <c r="D1436" s="394" t="str">
        <f>IF(ISBLANK(B1436),"",IF(NOT(LEFT(B1436)="D"),"D","")&amp;B1436&amp;"."&amp;COUNTIF(B$3:B1435,B1436)+1)</f>
        <v/>
      </c>
      <c r="E1436" s="212"/>
      <c r="F1436" s="359"/>
      <c r="G1436" s="449"/>
      <c r="H1436" s="453" t="str">
        <f t="shared" si="22"/>
        <v/>
      </c>
    </row>
    <row r="1437" spans="2:8" x14ac:dyDescent="0.25">
      <c r="B1437" s="356"/>
      <c r="C1437" s="393" t="str">
        <f>IFERROR(IF(ISBLANK(B1437),"",IFERROR(_xlfn.XLOOKUP(B1437,'First-Tier Entities'!B:B,'First-Tier Entities'!C:C),IFERROR(_xlfn.XLOOKUP(""&amp;'Distribution Reporting'!B1437,'Distribution Reporting'!D:D,'Distribution Reporting'!E:E),_xlfn.XLOOKUP(""&amp;B1437,'Downstream Obligations'!D:D,'Downstream Obligations'!E:E)))),"")</f>
        <v/>
      </c>
      <c r="D1437" s="394" t="str">
        <f>IF(ISBLANK(B1437),"",IF(NOT(LEFT(B1437)="D"),"D","")&amp;B1437&amp;"."&amp;COUNTIF(B$3:B1436,B1437)+1)</f>
        <v/>
      </c>
      <c r="E1437" s="212"/>
      <c r="F1437" s="359"/>
      <c r="G1437" s="449"/>
      <c r="H1437" s="453" t="str">
        <f t="shared" si="22"/>
        <v/>
      </c>
    </row>
    <row r="1438" spans="2:8" x14ac:dyDescent="0.25">
      <c r="B1438" s="356"/>
      <c r="C1438" s="393" t="str">
        <f>IFERROR(IF(ISBLANK(B1438),"",IFERROR(_xlfn.XLOOKUP(B1438,'First-Tier Entities'!B:B,'First-Tier Entities'!C:C),IFERROR(_xlfn.XLOOKUP(""&amp;'Distribution Reporting'!B1438,'Distribution Reporting'!D:D,'Distribution Reporting'!E:E),_xlfn.XLOOKUP(""&amp;B1438,'Downstream Obligations'!D:D,'Downstream Obligations'!E:E)))),"")</f>
        <v/>
      </c>
      <c r="D1438" s="394" t="str">
        <f>IF(ISBLANK(B1438),"",IF(NOT(LEFT(B1438)="D"),"D","")&amp;B1438&amp;"."&amp;COUNTIF(B$3:B1437,B1438)+1)</f>
        <v/>
      </c>
      <c r="E1438" s="212"/>
      <c r="F1438" s="359"/>
      <c r="G1438" s="449"/>
      <c r="H1438" s="453" t="str">
        <f t="shared" si="22"/>
        <v/>
      </c>
    </row>
    <row r="1439" spans="2:8" x14ac:dyDescent="0.25">
      <c r="B1439" s="356"/>
      <c r="C1439" s="393" t="str">
        <f>IFERROR(IF(ISBLANK(B1439),"",IFERROR(_xlfn.XLOOKUP(B1439,'First-Tier Entities'!B:B,'First-Tier Entities'!C:C),IFERROR(_xlfn.XLOOKUP(""&amp;'Distribution Reporting'!B1439,'Distribution Reporting'!D:D,'Distribution Reporting'!E:E),_xlfn.XLOOKUP(""&amp;B1439,'Downstream Obligations'!D:D,'Downstream Obligations'!E:E)))),"")</f>
        <v/>
      </c>
      <c r="D1439" s="394" t="str">
        <f>IF(ISBLANK(B1439),"",IF(NOT(LEFT(B1439)="D"),"D","")&amp;B1439&amp;"."&amp;COUNTIF(B$3:B1438,B1439)+1)</f>
        <v/>
      </c>
      <c r="E1439" s="212"/>
      <c r="F1439" s="359"/>
      <c r="G1439" s="449"/>
      <c r="H1439" s="453" t="str">
        <f t="shared" si="22"/>
        <v/>
      </c>
    </row>
    <row r="1440" spans="2:8" x14ac:dyDescent="0.25">
      <c r="B1440" s="356"/>
      <c r="C1440" s="393" t="str">
        <f>IFERROR(IF(ISBLANK(B1440),"",IFERROR(_xlfn.XLOOKUP(B1440,'First-Tier Entities'!B:B,'First-Tier Entities'!C:C),IFERROR(_xlfn.XLOOKUP(""&amp;'Distribution Reporting'!B1440,'Distribution Reporting'!D:D,'Distribution Reporting'!E:E),_xlfn.XLOOKUP(""&amp;B1440,'Downstream Obligations'!D:D,'Downstream Obligations'!E:E)))),"")</f>
        <v/>
      </c>
      <c r="D1440" s="394" t="str">
        <f>IF(ISBLANK(B1440),"",IF(NOT(LEFT(B1440)="D"),"D","")&amp;B1440&amp;"."&amp;COUNTIF(B$3:B1439,B1440)+1)</f>
        <v/>
      </c>
      <c r="E1440" s="212"/>
      <c r="F1440" s="359"/>
      <c r="G1440" s="449"/>
      <c r="H1440" s="453" t="str">
        <f t="shared" si="22"/>
        <v/>
      </c>
    </row>
    <row r="1441" spans="2:8" x14ac:dyDescent="0.25">
      <c r="B1441" s="356"/>
      <c r="C1441" s="393" t="str">
        <f>IFERROR(IF(ISBLANK(B1441),"",IFERROR(_xlfn.XLOOKUP(B1441,'First-Tier Entities'!B:B,'First-Tier Entities'!C:C),IFERROR(_xlfn.XLOOKUP(""&amp;'Distribution Reporting'!B1441,'Distribution Reporting'!D:D,'Distribution Reporting'!E:E),_xlfn.XLOOKUP(""&amp;B1441,'Downstream Obligations'!D:D,'Downstream Obligations'!E:E)))),"")</f>
        <v/>
      </c>
      <c r="D1441" s="394" t="str">
        <f>IF(ISBLANK(B1441),"",IF(NOT(LEFT(B1441)="D"),"D","")&amp;B1441&amp;"."&amp;COUNTIF(B$3:B1440,B1441)+1)</f>
        <v/>
      </c>
      <c r="E1441" s="212"/>
      <c r="F1441" s="359"/>
      <c r="G1441" s="449"/>
      <c r="H1441" s="453" t="str">
        <f t="shared" si="22"/>
        <v/>
      </c>
    </row>
    <row r="1442" spans="2:8" x14ac:dyDescent="0.25">
      <c r="B1442" s="356"/>
      <c r="C1442" s="393" t="str">
        <f>IFERROR(IF(ISBLANK(B1442),"",IFERROR(_xlfn.XLOOKUP(B1442,'First-Tier Entities'!B:B,'First-Tier Entities'!C:C),IFERROR(_xlfn.XLOOKUP(""&amp;'Distribution Reporting'!B1442,'Distribution Reporting'!D:D,'Distribution Reporting'!E:E),_xlfn.XLOOKUP(""&amp;B1442,'Downstream Obligations'!D:D,'Downstream Obligations'!E:E)))),"")</f>
        <v/>
      </c>
      <c r="D1442" s="394" t="str">
        <f>IF(ISBLANK(B1442),"",IF(NOT(LEFT(B1442)="D"),"D","")&amp;B1442&amp;"."&amp;COUNTIF(B$3:B1441,B1442)+1)</f>
        <v/>
      </c>
      <c r="E1442" s="212"/>
      <c r="F1442" s="359"/>
      <c r="G1442" s="449"/>
      <c r="H1442" s="453" t="str">
        <f t="shared" si="22"/>
        <v/>
      </c>
    </row>
    <row r="1443" spans="2:8" x14ac:dyDescent="0.25">
      <c r="B1443" s="356"/>
      <c r="C1443" s="393" t="str">
        <f>IFERROR(IF(ISBLANK(B1443),"",IFERROR(_xlfn.XLOOKUP(B1443,'First-Tier Entities'!B:B,'First-Tier Entities'!C:C),IFERROR(_xlfn.XLOOKUP(""&amp;'Distribution Reporting'!B1443,'Distribution Reporting'!D:D,'Distribution Reporting'!E:E),_xlfn.XLOOKUP(""&amp;B1443,'Downstream Obligations'!D:D,'Downstream Obligations'!E:E)))),"")</f>
        <v/>
      </c>
      <c r="D1443" s="394" t="str">
        <f>IF(ISBLANK(B1443),"",IF(NOT(LEFT(B1443)="D"),"D","")&amp;B1443&amp;"."&amp;COUNTIF(B$3:B1442,B1443)+1)</f>
        <v/>
      </c>
      <c r="E1443" s="212"/>
      <c r="F1443" s="359"/>
      <c r="G1443" s="449"/>
      <c r="H1443" s="453" t="str">
        <f t="shared" si="22"/>
        <v/>
      </c>
    </row>
    <row r="1444" spans="2:8" x14ac:dyDescent="0.25">
      <c r="B1444" s="356"/>
      <c r="C1444" s="393" t="str">
        <f>IFERROR(IF(ISBLANK(B1444),"",IFERROR(_xlfn.XLOOKUP(B1444,'First-Tier Entities'!B:B,'First-Tier Entities'!C:C),IFERROR(_xlfn.XLOOKUP(""&amp;'Distribution Reporting'!B1444,'Distribution Reporting'!D:D,'Distribution Reporting'!E:E),_xlfn.XLOOKUP(""&amp;B1444,'Downstream Obligations'!D:D,'Downstream Obligations'!E:E)))),"")</f>
        <v/>
      </c>
      <c r="D1444" s="394" t="str">
        <f>IF(ISBLANK(B1444),"",IF(NOT(LEFT(B1444)="D"),"D","")&amp;B1444&amp;"."&amp;COUNTIF(B$3:B1443,B1444)+1)</f>
        <v/>
      </c>
      <c r="E1444" s="212"/>
      <c r="F1444" s="359"/>
      <c r="G1444" s="449"/>
      <c r="H1444" s="453" t="str">
        <f t="shared" si="22"/>
        <v/>
      </c>
    </row>
    <row r="1445" spans="2:8" x14ac:dyDescent="0.25">
      <c r="B1445" s="356"/>
      <c r="C1445" s="393" t="str">
        <f>IFERROR(IF(ISBLANK(B1445),"",IFERROR(_xlfn.XLOOKUP(B1445,'First-Tier Entities'!B:B,'First-Tier Entities'!C:C),IFERROR(_xlfn.XLOOKUP(""&amp;'Distribution Reporting'!B1445,'Distribution Reporting'!D:D,'Distribution Reporting'!E:E),_xlfn.XLOOKUP(""&amp;B1445,'Downstream Obligations'!D:D,'Downstream Obligations'!E:E)))),"")</f>
        <v/>
      </c>
      <c r="D1445" s="394" t="str">
        <f>IF(ISBLANK(B1445),"",IF(NOT(LEFT(B1445)="D"),"D","")&amp;B1445&amp;"."&amp;COUNTIF(B$3:B1444,B1445)+1)</f>
        <v/>
      </c>
      <c r="E1445" s="212"/>
      <c r="F1445" s="359"/>
      <c r="G1445" s="449"/>
      <c r="H1445" s="453" t="str">
        <f t="shared" si="22"/>
        <v/>
      </c>
    </row>
    <row r="1446" spans="2:8" x14ac:dyDescent="0.25">
      <c r="B1446" s="356"/>
      <c r="C1446" s="393" t="str">
        <f>IFERROR(IF(ISBLANK(B1446),"",IFERROR(_xlfn.XLOOKUP(B1446,'First-Tier Entities'!B:B,'First-Tier Entities'!C:C),IFERROR(_xlfn.XLOOKUP(""&amp;'Distribution Reporting'!B1446,'Distribution Reporting'!D:D,'Distribution Reporting'!E:E),_xlfn.XLOOKUP(""&amp;B1446,'Downstream Obligations'!D:D,'Downstream Obligations'!E:E)))),"")</f>
        <v/>
      </c>
      <c r="D1446" s="394" t="str">
        <f>IF(ISBLANK(B1446),"",IF(NOT(LEFT(B1446)="D"),"D","")&amp;B1446&amp;"."&amp;COUNTIF(B$3:B1445,B1446)+1)</f>
        <v/>
      </c>
      <c r="E1446" s="212"/>
      <c r="F1446" s="359"/>
      <c r="G1446" s="449"/>
      <c r="H1446" s="453" t="str">
        <f t="shared" si="22"/>
        <v/>
      </c>
    </row>
    <row r="1447" spans="2:8" x14ac:dyDescent="0.25">
      <c r="B1447" s="356"/>
      <c r="C1447" s="393" t="str">
        <f>IFERROR(IF(ISBLANK(B1447),"",IFERROR(_xlfn.XLOOKUP(B1447,'First-Tier Entities'!B:B,'First-Tier Entities'!C:C),IFERROR(_xlfn.XLOOKUP(""&amp;'Distribution Reporting'!B1447,'Distribution Reporting'!D:D,'Distribution Reporting'!E:E),_xlfn.XLOOKUP(""&amp;B1447,'Downstream Obligations'!D:D,'Downstream Obligations'!E:E)))),"")</f>
        <v/>
      </c>
      <c r="D1447" s="394" t="str">
        <f>IF(ISBLANK(B1447),"",IF(NOT(LEFT(B1447)="D"),"D","")&amp;B1447&amp;"."&amp;COUNTIF(B$3:B1446,B1447)+1)</f>
        <v/>
      </c>
      <c r="E1447" s="212"/>
      <c r="F1447" s="359"/>
      <c r="G1447" s="449"/>
      <c r="H1447" s="453" t="str">
        <f t="shared" si="22"/>
        <v/>
      </c>
    </row>
    <row r="1448" spans="2:8" x14ac:dyDescent="0.25">
      <c r="B1448" s="356"/>
      <c r="C1448" s="393" t="str">
        <f>IFERROR(IF(ISBLANK(B1448),"",IFERROR(_xlfn.XLOOKUP(B1448,'First-Tier Entities'!B:B,'First-Tier Entities'!C:C),IFERROR(_xlfn.XLOOKUP(""&amp;'Distribution Reporting'!B1448,'Distribution Reporting'!D:D,'Distribution Reporting'!E:E),_xlfn.XLOOKUP(""&amp;B1448,'Downstream Obligations'!D:D,'Downstream Obligations'!E:E)))),"")</f>
        <v/>
      </c>
      <c r="D1448" s="394" t="str">
        <f>IF(ISBLANK(B1448),"",IF(NOT(LEFT(B1448)="D"),"D","")&amp;B1448&amp;"."&amp;COUNTIF(B$3:B1447,B1448)+1)</f>
        <v/>
      </c>
      <c r="E1448" s="212"/>
      <c r="F1448" s="359"/>
      <c r="G1448" s="449"/>
      <c r="H1448" s="453" t="str">
        <f t="shared" si="22"/>
        <v/>
      </c>
    </row>
    <row r="1449" spans="2:8" x14ac:dyDescent="0.25">
      <c r="B1449" s="356"/>
      <c r="C1449" s="393" t="str">
        <f>IFERROR(IF(ISBLANK(B1449),"",IFERROR(_xlfn.XLOOKUP(B1449,'First-Tier Entities'!B:B,'First-Tier Entities'!C:C),IFERROR(_xlfn.XLOOKUP(""&amp;'Distribution Reporting'!B1449,'Distribution Reporting'!D:D,'Distribution Reporting'!E:E),_xlfn.XLOOKUP(""&amp;B1449,'Downstream Obligations'!D:D,'Downstream Obligations'!E:E)))),"")</f>
        <v/>
      </c>
      <c r="D1449" s="394" t="str">
        <f>IF(ISBLANK(B1449),"",IF(NOT(LEFT(B1449)="D"),"D","")&amp;B1449&amp;"."&amp;COUNTIF(B$3:B1448,B1449)+1)</f>
        <v/>
      </c>
      <c r="E1449" s="212"/>
      <c r="F1449" s="359"/>
      <c r="G1449" s="449"/>
      <c r="H1449" s="453" t="str">
        <f t="shared" si="22"/>
        <v/>
      </c>
    </row>
    <row r="1450" spans="2:8" x14ac:dyDescent="0.25">
      <c r="B1450" s="356"/>
      <c r="C1450" s="393" t="str">
        <f>IFERROR(IF(ISBLANK(B1450),"",IFERROR(_xlfn.XLOOKUP(B1450,'First-Tier Entities'!B:B,'First-Tier Entities'!C:C),IFERROR(_xlfn.XLOOKUP(""&amp;'Distribution Reporting'!B1450,'Distribution Reporting'!D:D,'Distribution Reporting'!E:E),_xlfn.XLOOKUP(""&amp;B1450,'Downstream Obligations'!D:D,'Downstream Obligations'!E:E)))),"")</f>
        <v/>
      </c>
      <c r="D1450" s="394" t="str">
        <f>IF(ISBLANK(B1450),"",IF(NOT(LEFT(B1450)="D"),"D","")&amp;B1450&amp;"."&amp;COUNTIF(B$3:B1449,B1450)+1)</f>
        <v/>
      </c>
      <c r="E1450" s="212"/>
      <c r="F1450" s="359"/>
      <c r="G1450" s="449"/>
      <c r="H1450" s="453" t="str">
        <f t="shared" si="22"/>
        <v/>
      </c>
    </row>
    <row r="1451" spans="2:8" x14ac:dyDescent="0.25">
      <c r="B1451" s="356"/>
      <c r="C1451" s="393" t="str">
        <f>IFERROR(IF(ISBLANK(B1451),"",IFERROR(_xlfn.XLOOKUP(B1451,'First-Tier Entities'!B:B,'First-Tier Entities'!C:C),IFERROR(_xlfn.XLOOKUP(""&amp;'Distribution Reporting'!B1451,'Distribution Reporting'!D:D,'Distribution Reporting'!E:E),_xlfn.XLOOKUP(""&amp;B1451,'Downstream Obligations'!D:D,'Downstream Obligations'!E:E)))),"")</f>
        <v/>
      </c>
      <c r="D1451" s="394" t="str">
        <f>IF(ISBLANK(B1451),"",IF(NOT(LEFT(B1451)="D"),"D","")&amp;B1451&amp;"."&amp;COUNTIF(B$3:B1450,B1451)+1)</f>
        <v/>
      </c>
      <c r="E1451" s="212"/>
      <c r="F1451" s="359"/>
      <c r="G1451" s="449"/>
      <c r="H1451" s="453" t="str">
        <f t="shared" si="22"/>
        <v/>
      </c>
    </row>
    <row r="1452" spans="2:8" x14ac:dyDescent="0.25">
      <c r="B1452" s="356"/>
      <c r="C1452" s="393" t="str">
        <f>IFERROR(IF(ISBLANK(B1452),"",IFERROR(_xlfn.XLOOKUP(B1452,'First-Tier Entities'!B:B,'First-Tier Entities'!C:C),IFERROR(_xlfn.XLOOKUP(""&amp;'Distribution Reporting'!B1452,'Distribution Reporting'!D:D,'Distribution Reporting'!E:E),_xlfn.XLOOKUP(""&amp;B1452,'Downstream Obligations'!D:D,'Downstream Obligations'!E:E)))),"")</f>
        <v/>
      </c>
      <c r="D1452" s="394" t="str">
        <f>IF(ISBLANK(B1452),"",IF(NOT(LEFT(B1452)="D"),"D","")&amp;B1452&amp;"."&amp;COUNTIF(B$3:B1451,B1452)+1)</f>
        <v/>
      </c>
      <c r="E1452" s="212"/>
      <c r="F1452" s="359"/>
      <c r="G1452" s="449"/>
      <c r="H1452" s="453" t="str">
        <f t="shared" si="22"/>
        <v/>
      </c>
    </row>
    <row r="1453" spans="2:8" x14ac:dyDescent="0.25">
      <c r="B1453" s="356"/>
      <c r="C1453" s="393" t="str">
        <f>IFERROR(IF(ISBLANK(B1453),"",IFERROR(_xlfn.XLOOKUP(B1453,'First-Tier Entities'!B:B,'First-Tier Entities'!C:C),IFERROR(_xlfn.XLOOKUP(""&amp;'Distribution Reporting'!B1453,'Distribution Reporting'!D:D,'Distribution Reporting'!E:E),_xlfn.XLOOKUP(""&amp;B1453,'Downstream Obligations'!D:D,'Downstream Obligations'!E:E)))),"")</f>
        <v/>
      </c>
      <c r="D1453" s="394" t="str">
        <f>IF(ISBLANK(B1453),"",IF(NOT(LEFT(B1453)="D"),"D","")&amp;B1453&amp;"."&amp;COUNTIF(B$3:B1452,B1453)+1)</f>
        <v/>
      </c>
      <c r="E1453" s="212"/>
      <c r="F1453" s="359"/>
      <c r="G1453" s="449"/>
      <c r="H1453" s="453" t="str">
        <f t="shared" si="22"/>
        <v/>
      </c>
    </row>
    <row r="1454" spans="2:8" x14ac:dyDescent="0.25">
      <c r="B1454" s="356"/>
      <c r="C1454" s="393" t="str">
        <f>IFERROR(IF(ISBLANK(B1454),"",IFERROR(_xlfn.XLOOKUP(B1454,'First-Tier Entities'!B:B,'First-Tier Entities'!C:C),IFERROR(_xlfn.XLOOKUP(""&amp;'Distribution Reporting'!B1454,'Distribution Reporting'!D:D,'Distribution Reporting'!E:E),_xlfn.XLOOKUP(""&amp;B1454,'Downstream Obligations'!D:D,'Downstream Obligations'!E:E)))),"")</f>
        <v/>
      </c>
      <c r="D1454" s="394" t="str">
        <f>IF(ISBLANK(B1454),"",IF(NOT(LEFT(B1454)="D"),"D","")&amp;B1454&amp;"."&amp;COUNTIF(B$3:B1453,B1454)+1)</f>
        <v/>
      </c>
      <c r="E1454" s="212"/>
      <c r="F1454" s="359"/>
      <c r="G1454" s="449"/>
      <c r="H1454" s="453" t="str">
        <f t="shared" si="22"/>
        <v/>
      </c>
    </row>
    <row r="1455" spans="2:8" x14ac:dyDescent="0.25">
      <c r="B1455" s="356"/>
      <c r="C1455" s="393" t="str">
        <f>IFERROR(IF(ISBLANK(B1455),"",IFERROR(_xlfn.XLOOKUP(B1455,'First-Tier Entities'!B:B,'First-Tier Entities'!C:C),IFERROR(_xlfn.XLOOKUP(""&amp;'Distribution Reporting'!B1455,'Distribution Reporting'!D:D,'Distribution Reporting'!E:E),_xlfn.XLOOKUP(""&amp;B1455,'Downstream Obligations'!D:D,'Downstream Obligations'!E:E)))),"")</f>
        <v/>
      </c>
      <c r="D1455" s="394" t="str">
        <f>IF(ISBLANK(B1455),"",IF(NOT(LEFT(B1455)="D"),"D","")&amp;B1455&amp;"."&amp;COUNTIF(B$3:B1454,B1455)+1)</f>
        <v/>
      </c>
      <c r="E1455" s="212"/>
      <c r="F1455" s="359"/>
      <c r="G1455" s="449"/>
      <c r="H1455" s="453" t="str">
        <f t="shared" si="22"/>
        <v/>
      </c>
    </row>
    <row r="1456" spans="2:8" x14ac:dyDescent="0.25">
      <c r="B1456" s="356"/>
      <c r="C1456" s="393" t="str">
        <f>IFERROR(IF(ISBLANK(B1456),"",IFERROR(_xlfn.XLOOKUP(B1456,'First-Tier Entities'!B:B,'First-Tier Entities'!C:C),IFERROR(_xlfn.XLOOKUP(""&amp;'Distribution Reporting'!B1456,'Distribution Reporting'!D:D,'Distribution Reporting'!E:E),_xlfn.XLOOKUP(""&amp;B1456,'Downstream Obligations'!D:D,'Downstream Obligations'!E:E)))),"")</f>
        <v/>
      </c>
      <c r="D1456" s="394" t="str">
        <f>IF(ISBLANK(B1456),"",IF(NOT(LEFT(B1456)="D"),"D","")&amp;B1456&amp;"."&amp;COUNTIF(B$3:B1455,B1456)+1)</f>
        <v/>
      </c>
      <c r="E1456" s="212"/>
      <c r="F1456" s="359"/>
      <c r="G1456" s="449"/>
      <c r="H1456" s="453" t="str">
        <f t="shared" si="22"/>
        <v/>
      </c>
    </row>
    <row r="1457" spans="2:8" x14ac:dyDescent="0.25">
      <c r="B1457" s="356"/>
      <c r="C1457" s="393" t="str">
        <f>IFERROR(IF(ISBLANK(B1457),"",IFERROR(_xlfn.XLOOKUP(B1457,'First-Tier Entities'!B:B,'First-Tier Entities'!C:C),IFERROR(_xlfn.XLOOKUP(""&amp;'Distribution Reporting'!B1457,'Distribution Reporting'!D:D,'Distribution Reporting'!E:E),_xlfn.XLOOKUP(""&amp;B1457,'Downstream Obligations'!D:D,'Downstream Obligations'!E:E)))),"")</f>
        <v/>
      </c>
      <c r="D1457" s="394" t="str">
        <f>IF(ISBLANK(B1457),"",IF(NOT(LEFT(B1457)="D"),"D","")&amp;B1457&amp;"."&amp;COUNTIF(B$3:B1456,B1457)+1)</f>
        <v/>
      </c>
      <c r="E1457" s="212"/>
      <c r="F1457" s="359"/>
      <c r="G1457" s="449"/>
      <c r="H1457" s="453" t="str">
        <f t="shared" si="22"/>
        <v/>
      </c>
    </row>
    <row r="1458" spans="2:8" x14ac:dyDescent="0.25">
      <c r="B1458" s="356"/>
      <c r="C1458" s="393" t="str">
        <f>IFERROR(IF(ISBLANK(B1458),"",IFERROR(_xlfn.XLOOKUP(B1458,'First-Tier Entities'!B:B,'First-Tier Entities'!C:C),IFERROR(_xlfn.XLOOKUP(""&amp;'Distribution Reporting'!B1458,'Distribution Reporting'!D:D,'Distribution Reporting'!E:E),_xlfn.XLOOKUP(""&amp;B1458,'Downstream Obligations'!D:D,'Downstream Obligations'!E:E)))),"")</f>
        <v/>
      </c>
      <c r="D1458" s="394" t="str">
        <f>IF(ISBLANK(B1458),"",IF(NOT(LEFT(B1458)="D"),"D","")&amp;B1458&amp;"."&amp;COUNTIF(B$3:B1457,B1458)+1)</f>
        <v/>
      </c>
      <c r="E1458" s="212"/>
      <c r="F1458" s="359"/>
      <c r="G1458" s="449"/>
      <c r="H1458" s="453" t="str">
        <f t="shared" si="22"/>
        <v/>
      </c>
    </row>
    <row r="1459" spans="2:8" x14ac:dyDescent="0.25">
      <c r="B1459" s="356"/>
      <c r="C1459" s="393" t="str">
        <f>IFERROR(IF(ISBLANK(B1459),"",IFERROR(_xlfn.XLOOKUP(B1459,'First-Tier Entities'!B:B,'First-Tier Entities'!C:C),IFERROR(_xlfn.XLOOKUP(""&amp;'Distribution Reporting'!B1459,'Distribution Reporting'!D:D,'Distribution Reporting'!E:E),_xlfn.XLOOKUP(""&amp;B1459,'Downstream Obligations'!D:D,'Downstream Obligations'!E:E)))),"")</f>
        <v/>
      </c>
      <c r="D1459" s="394" t="str">
        <f>IF(ISBLANK(B1459),"",IF(NOT(LEFT(B1459)="D"),"D","")&amp;B1459&amp;"."&amp;COUNTIF(B$3:B1458,B1459)+1)</f>
        <v/>
      </c>
      <c r="E1459" s="212"/>
      <c r="F1459" s="359"/>
      <c r="G1459" s="449"/>
      <c r="H1459" s="453" t="str">
        <f t="shared" si="22"/>
        <v/>
      </c>
    </row>
    <row r="1460" spans="2:8" x14ac:dyDescent="0.25">
      <c r="B1460" s="356"/>
      <c r="C1460" s="393" t="str">
        <f>IFERROR(IF(ISBLANK(B1460),"",IFERROR(_xlfn.XLOOKUP(B1460,'First-Tier Entities'!B:B,'First-Tier Entities'!C:C),IFERROR(_xlfn.XLOOKUP(""&amp;'Distribution Reporting'!B1460,'Distribution Reporting'!D:D,'Distribution Reporting'!E:E),_xlfn.XLOOKUP(""&amp;B1460,'Downstream Obligations'!D:D,'Downstream Obligations'!E:E)))),"")</f>
        <v/>
      </c>
      <c r="D1460" s="394" t="str">
        <f>IF(ISBLANK(B1460),"",IF(NOT(LEFT(B1460)="D"),"D","")&amp;B1460&amp;"."&amp;COUNTIF(B$3:B1459,B1460)+1)</f>
        <v/>
      </c>
      <c r="E1460" s="212"/>
      <c r="F1460" s="359"/>
      <c r="G1460" s="449"/>
      <c r="H1460" s="453" t="str">
        <f t="shared" si="22"/>
        <v/>
      </c>
    </row>
    <row r="1461" spans="2:8" x14ac:dyDescent="0.25">
      <c r="B1461" s="356"/>
      <c r="C1461" s="393" t="str">
        <f>IFERROR(IF(ISBLANK(B1461),"",IFERROR(_xlfn.XLOOKUP(B1461,'First-Tier Entities'!B:B,'First-Tier Entities'!C:C),IFERROR(_xlfn.XLOOKUP(""&amp;'Distribution Reporting'!B1461,'Distribution Reporting'!D:D,'Distribution Reporting'!E:E),_xlfn.XLOOKUP(""&amp;B1461,'Downstream Obligations'!D:D,'Downstream Obligations'!E:E)))),"")</f>
        <v/>
      </c>
      <c r="D1461" s="394" t="str">
        <f>IF(ISBLANK(B1461),"",IF(NOT(LEFT(B1461)="D"),"D","")&amp;B1461&amp;"."&amp;COUNTIF(B$3:B1460,B1461)+1)</f>
        <v/>
      </c>
      <c r="E1461" s="212"/>
      <c r="F1461" s="359"/>
      <c r="G1461" s="449"/>
      <c r="H1461" s="453" t="str">
        <f t="shared" si="22"/>
        <v/>
      </c>
    </row>
    <row r="1462" spans="2:8" x14ac:dyDescent="0.25">
      <c r="B1462" s="356"/>
      <c r="C1462" s="393" t="str">
        <f>IFERROR(IF(ISBLANK(B1462),"",IFERROR(_xlfn.XLOOKUP(B1462,'First-Tier Entities'!B:B,'First-Tier Entities'!C:C),IFERROR(_xlfn.XLOOKUP(""&amp;'Distribution Reporting'!B1462,'Distribution Reporting'!D:D,'Distribution Reporting'!E:E),_xlfn.XLOOKUP(""&amp;B1462,'Downstream Obligations'!D:D,'Downstream Obligations'!E:E)))),"")</f>
        <v/>
      </c>
      <c r="D1462" s="394" t="str">
        <f>IF(ISBLANK(B1462),"",IF(NOT(LEFT(B1462)="D"),"D","")&amp;B1462&amp;"."&amp;COUNTIF(B$3:B1461,B1462)+1)</f>
        <v/>
      </c>
      <c r="E1462" s="212"/>
      <c r="F1462" s="359"/>
      <c r="G1462" s="449"/>
      <c r="H1462" s="453" t="str">
        <f t="shared" si="22"/>
        <v/>
      </c>
    </row>
    <row r="1463" spans="2:8" x14ac:dyDescent="0.25">
      <c r="B1463" s="356"/>
      <c r="C1463" s="393" t="str">
        <f>IFERROR(IF(ISBLANK(B1463),"",IFERROR(_xlfn.XLOOKUP(B1463,'First-Tier Entities'!B:B,'First-Tier Entities'!C:C),IFERROR(_xlfn.XLOOKUP(""&amp;'Distribution Reporting'!B1463,'Distribution Reporting'!D:D,'Distribution Reporting'!E:E),_xlfn.XLOOKUP(""&amp;B1463,'Downstream Obligations'!D:D,'Downstream Obligations'!E:E)))),"")</f>
        <v/>
      </c>
      <c r="D1463" s="394" t="str">
        <f>IF(ISBLANK(B1463),"",IF(NOT(LEFT(B1463)="D"),"D","")&amp;B1463&amp;"."&amp;COUNTIF(B$3:B1462,B1463)+1)</f>
        <v/>
      </c>
      <c r="E1463" s="212"/>
      <c r="F1463" s="359"/>
      <c r="G1463" s="449"/>
      <c r="H1463" s="453" t="str">
        <f t="shared" si="22"/>
        <v/>
      </c>
    </row>
    <row r="1464" spans="2:8" x14ac:dyDescent="0.25">
      <c r="B1464" s="356"/>
      <c r="C1464" s="393" t="str">
        <f>IFERROR(IF(ISBLANK(B1464),"",IFERROR(_xlfn.XLOOKUP(B1464,'First-Tier Entities'!B:B,'First-Tier Entities'!C:C),IFERROR(_xlfn.XLOOKUP(""&amp;'Distribution Reporting'!B1464,'Distribution Reporting'!D:D,'Distribution Reporting'!E:E),_xlfn.XLOOKUP(""&amp;B1464,'Downstream Obligations'!D:D,'Downstream Obligations'!E:E)))),"")</f>
        <v/>
      </c>
      <c r="D1464" s="394" t="str">
        <f>IF(ISBLANK(B1464),"",IF(NOT(LEFT(B1464)="D"),"D","")&amp;B1464&amp;"."&amp;COUNTIF(B$3:B1463,B1464)+1)</f>
        <v/>
      </c>
      <c r="E1464" s="212"/>
      <c r="F1464" s="359"/>
      <c r="G1464" s="449"/>
      <c r="H1464" s="453" t="str">
        <f t="shared" si="22"/>
        <v/>
      </c>
    </row>
    <row r="1465" spans="2:8" x14ac:dyDescent="0.25">
      <c r="B1465" s="356"/>
      <c r="C1465" s="393" t="str">
        <f>IFERROR(IF(ISBLANK(B1465),"",IFERROR(_xlfn.XLOOKUP(B1465,'First-Tier Entities'!B:B,'First-Tier Entities'!C:C),IFERROR(_xlfn.XLOOKUP(""&amp;'Distribution Reporting'!B1465,'Distribution Reporting'!D:D,'Distribution Reporting'!E:E),_xlfn.XLOOKUP(""&amp;B1465,'Downstream Obligations'!D:D,'Downstream Obligations'!E:E)))),"")</f>
        <v/>
      </c>
      <c r="D1465" s="394" t="str">
        <f>IF(ISBLANK(B1465),"",IF(NOT(LEFT(B1465)="D"),"D","")&amp;B1465&amp;"."&amp;COUNTIF(B$3:B1464,B1465)+1)</f>
        <v/>
      </c>
      <c r="E1465" s="212"/>
      <c r="F1465" s="359"/>
      <c r="G1465" s="449"/>
      <c r="H1465" s="453" t="str">
        <f t="shared" si="22"/>
        <v/>
      </c>
    </row>
    <row r="1466" spans="2:8" x14ac:dyDescent="0.25">
      <c r="B1466" s="356"/>
      <c r="C1466" s="393" t="str">
        <f>IFERROR(IF(ISBLANK(B1466),"",IFERROR(_xlfn.XLOOKUP(B1466,'First-Tier Entities'!B:B,'First-Tier Entities'!C:C),IFERROR(_xlfn.XLOOKUP(""&amp;'Distribution Reporting'!B1466,'Distribution Reporting'!D:D,'Distribution Reporting'!E:E),_xlfn.XLOOKUP(""&amp;B1466,'Downstream Obligations'!D:D,'Downstream Obligations'!E:E)))),"")</f>
        <v/>
      </c>
      <c r="D1466" s="394" t="str">
        <f>IF(ISBLANK(B1466),"",IF(NOT(LEFT(B1466)="D"),"D","")&amp;B1466&amp;"."&amp;COUNTIF(B$3:B1465,B1466)+1)</f>
        <v/>
      </c>
      <c r="E1466" s="212"/>
      <c r="F1466" s="359"/>
      <c r="G1466" s="449"/>
      <c r="H1466" s="453" t="str">
        <f t="shared" si="22"/>
        <v/>
      </c>
    </row>
    <row r="1467" spans="2:8" x14ac:dyDescent="0.25">
      <c r="B1467" s="356"/>
      <c r="C1467" s="393" t="str">
        <f>IFERROR(IF(ISBLANK(B1467),"",IFERROR(_xlfn.XLOOKUP(B1467,'First-Tier Entities'!B:B,'First-Tier Entities'!C:C),IFERROR(_xlfn.XLOOKUP(""&amp;'Distribution Reporting'!B1467,'Distribution Reporting'!D:D,'Distribution Reporting'!E:E),_xlfn.XLOOKUP(""&amp;B1467,'Downstream Obligations'!D:D,'Downstream Obligations'!E:E)))),"")</f>
        <v/>
      </c>
      <c r="D1467" s="394" t="str">
        <f>IF(ISBLANK(B1467),"",IF(NOT(LEFT(B1467)="D"),"D","")&amp;B1467&amp;"."&amp;COUNTIF(B$3:B1466,B1467)+1)</f>
        <v/>
      </c>
      <c r="E1467" s="212"/>
      <c r="F1467" s="359"/>
      <c r="G1467" s="449"/>
      <c r="H1467" s="453" t="str">
        <f t="shared" si="22"/>
        <v/>
      </c>
    </row>
    <row r="1468" spans="2:8" x14ac:dyDescent="0.25">
      <c r="B1468" s="356"/>
      <c r="C1468" s="393" t="str">
        <f>IFERROR(IF(ISBLANK(B1468),"",IFERROR(_xlfn.XLOOKUP(B1468,'First-Tier Entities'!B:B,'First-Tier Entities'!C:C),IFERROR(_xlfn.XLOOKUP(""&amp;'Distribution Reporting'!B1468,'Distribution Reporting'!D:D,'Distribution Reporting'!E:E),_xlfn.XLOOKUP(""&amp;B1468,'Downstream Obligations'!D:D,'Downstream Obligations'!E:E)))),"")</f>
        <v/>
      </c>
      <c r="D1468" s="394" t="str">
        <f>IF(ISBLANK(B1468),"",IF(NOT(LEFT(B1468)="D"),"D","")&amp;B1468&amp;"."&amp;COUNTIF(B$3:B1467,B1468)+1)</f>
        <v/>
      </c>
      <c r="E1468" s="212"/>
      <c r="F1468" s="359"/>
      <c r="G1468" s="449"/>
      <c r="H1468" s="453" t="str">
        <f t="shared" si="22"/>
        <v/>
      </c>
    </row>
    <row r="1469" spans="2:8" x14ac:dyDescent="0.25">
      <c r="B1469" s="356"/>
      <c r="C1469" s="393" t="str">
        <f>IFERROR(IF(ISBLANK(B1469),"",IFERROR(_xlfn.XLOOKUP(B1469,'First-Tier Entities'!B:B,'First-Tier Entities'!C:C),IFERROR(_xlfn.XLOOKUP(""&amp;'Distribution Reporting'!B1469,'Distribution Reporting'!D:D,'Distribution Reporting'!E:E),_xlfn.XLOOKUP(""&amp;B1469,'Downstream Obligations'!D:D,'Downstream Obligations'!E:E)))),"")</f>
        <v/>
      </c>
      <c r="D1469" s="394" t="str">
        <f>IF(ISBLANK(B1469),"",IF(NOT(LEFT(B1469)="D"),"D","")&amp;B1469&amp;"."&amp;COUNTIF(B$3:B1468,B1469)+1)</f>
        <v/>
      </c>
      <c r="E1469" s="212"/>
      <c r="F1469" s="359"/>
      <c r="G1469" s="449"/>
      <c r="H1469" s="453" t="str">
        <f t="shared" si="22"/>
        <v/>
      </c>
    </row>
    <row r="1470" spans="2:8" x14ac:dyDescent="0.25">
      <c r="B1470" s="356"/>
      <c r="C1470" s="393" t="str">
        <f>IFERROR(IF(ISBLANK(B1470),"",IFERROR(_xlfn.XLOOKUP(B1470,'First-Tier Entities'!B:B,'First-Tier Entities'!C:C),IFERROR(_xlfn.XLOOKUP(""&amp;'Distribution Reporting'!B1470,'Distribution Reporting'!D:D,'Distribution Reporting'!E:E),_xlfn.XLOOKUP(""&amp;B1470,'Downstream Obligations'!D:D,'Downstream Obligations'!E:E)))),"")</f>
        <v/>
      </c>
      <c r="D1470" s="394" t="str">
        <f>IF(ISBLANK(B1470),"",IF(NOT(LEFT(B1470)="D"),"D","")&amp;B1470&amp;"."&amp;COUNTIF(B$3:B1469,B1470)+1)</f>
        <v/>
      </c>
      <c r="E1470" s="212"/>
      <c r="F1470" s="359"/>
      <c r="G1470" s="449"/>
      <c r="H1470" s="453" t="str">
        <f t="shared" si="22"/>
        <v/>
      </c>
    </row>
    <row r="1471" spans="2:8" x14ac:dyDescent="0.25">
      <c r="B1471" s="356"/>
      <c r="C1471" s="393" t="str">
        <f>IFERROR(IF(ISBLANK(B1471),"",IFERROR(_xlfn.XLOOKUP(B1471,'First-Tier Entities'!B:B,'First-Tier Entities'!C:C),IFERROR(_xlfn.XLOOKUP(""&amp;'Distribution Reporting'!B1471,'Distribution Reporting'!D:D,'Distribution Reporting'!E:E),_xlfn.XLOOKUP(""&amp;B1471,'Downstream Obligations'!D:D,'Downstream Obligations'!E:E)))),"")</f>
        <v/>
      </c>
      <c r="D1471" s="394" t="str">
        <f>IF(ISBLANK(B1471),"",IF(NOT(LEFT(B1471)="D"),"D","")&amp;B1471&amp;"."&amp;COUNTIF(B$3:B1470,B1471)+1)</f>
        <v/>
      </c>
      <c r="E1471" s="212"/>
      <c r="F1471" s="359"/>
      <c r="G1471" s="449"/>
      <c r="H1471" s="453" t="str">
        <f t="shared" si="22"/>
        <v/>
      </c>
    </row>
    <row r="1472" spans="2:8" x14ac:dyDescent="0.25">
      <c r="B1472" s="356"/>
      <c r="C1472" s="393" t="str">
        <f>IFERROR(IF(ISBLANK(B1472),"",IFERROR(_xlfn.XLOOKUP(B1472,'First-Tier Entities'!B:B,'First-Tier Entities'!C:C),IFERROR(_xlfn.XLOOKUP(""&amp;'Distribution Reporting'!B1472,'Distribution Reporting'!D:D,'Distribution Reporting'!E:E),_xlfn.XLOOKUP(""&amp;B1472,'Downstream Obligations'!D:D,'Downstream Obligations'!E:E)))),"")</f>
        <v/>
      </c>
      <c r="D1472" s="394" t="str">
        <f>IF(ISBLANK(B1472),"",IF(NOT(LEFT(B1472)="D"),"D","")&amp;B1472&amp;"."&amp;COUNTIF(B$3:B1471,B1472)+1)</f>
        <v/>
      </c>
      <c r="E1472" s="212"/>
      <c r="F1472" s="359"/>
      <c r="G1472" s="449"/>
      <c r="H1472" s="453" t="str">
        <f t="shared" si="22"/>
        <v/>
      </c>
    </row>
    <row r="1473" spans="2:8" x14ac:dyDescent="0.25">
      <c r="B1473" s="356"/>
      <c r="C1473" s="393" t="str">
        <f>IFERROR(IF(ISBLANK(B1473),"",IFERROR(_xlfn.XLOOKUP(B1473,'First-Tier Entities'!B:B,'First-Tier Entities'!C:C),IFERROR(_xlfn.XLOOKUP(""&amp;'Distribution Reporting'!B1473,'Distribution Reporting'!D:D,'Distribution Reporting'!E:E),_xlfn.XLOOKUP(""&amp;B1473,'Downstream Obligations'!D:D,'Downstream Obligations'!E:E)))),"")</f>
        <v/>
      </c>
      <c r="D1473" s="394" t="str">
        <f>IF(ISBLANK(B1473),"",IF(NOT(LEFT(B1473)="D"),"D","")&amp;B1473&amp;"."&amp;COUNTIF(B$3:B1472,B1473)+1)</f>
        <v/>
      </c>
      <c r="E1473" s="212"/>
      <c r="F1473" s="359"/>
      <c r="G1473" s="449"/>
      <c r="H1473" s="453" t="str">
        <f t="shared" si="22"/>
        <v/>
      </c>
    </row>
    <row r="1474" spans="2:8" x14ac:dyDescent="0.25">
      <c r="B1474" s="356"/>
      <c r="C1474" s="393" t="str">
        <f>IFERROR(IF(ISBLANK(B1474),"",IFERROR(_xlfn.XLOOKUP(B1474,'First-Tier Entities'!B:B,'First-Tier Entities'!C:C),IFERROR(_xlfn.XLOOKUP(""&amp;'Distribution Reporting'!B1474,'Distribution Reporting'!D:D,'Distribution Reporting'!E:E),_xlfn.XLOOKUP(""&amp;B1474,'Downstream Obligations'!D:D,'Downstream Obligations'!E:E)))),"")</f>
        <v/>
      </c>
      <c r="D1474" s="394" t="str">
        <f>IF(ISBLANK(B1474),"",IF(NOT(LEFT(B1474)="D"),"D","")&amp;B1474&amp;"."&amp;COUNTIF(B$3:B1473,B1474)+1)</f>
        <v/>
      </c>
      <c r="E1474" s="212"/>
      <c r="F1474" s="359"/>
      <c r="G1474" s="449"/>
      <c r="H1474" s="453" t="str">
        <f t="shared" si="22"/>
        <v/>
      </c>
    </row>
    <row r="1475" spans="2:8" x14ac:dyDescent="0.25">
      <c r="B1475" s="356"/>
      <c r="C1475" s="393" t="str">
        <f>IFERROR(IF(ISBLANK(B1475),"",IFERROR(_xlfn.XLOOKUP(B1475,'First-Tier Entities'!B:B,'First-Tier Entities'!C:C),IFERROR(_xlfn.XLOOKUP(""&amp;'Distribution Reporting'!B1475,'Distribution Reporting'!D:D,'Distribution Reporting'!E:E),_xlfn.XLOOKUP(""&amp;B1475,'Downstream Obligations'!D:D,'Downstream Obligations'!E:E)))),"")</f>
        <v/>
      </c>
      <c r="D1475" s="394" t="str">
        <f>IF(ISBLANK(B1475),"",IF(NOT(LEFT(B1475)="D"),"D","")&amp;B1475&amp;"."&amp;COUNTIF(B$3:B1474,B1475)+1)</f>
        <v/>
      </c>
      <c r="E1475" s="212"/>
      <c r="F1475" s="359"/>
      <c r="G1475" s="449"/>
      <c r="H1475" s="453" t="str">
        <f t="shared" si="22"/>
        <v/>
      </c>
    </row>
    <row r="1476" spans="2:8" x14ac:dyDescent="0.25">
      <c r="B1476" s="356"/>
      <c r="C1476" s="393" t="str">
        <f>IFERROR(IF(ISBLANK(B1476),"",IFERROR(_xlfn.XLOOKUP(B1476,'First-Tier Entities'!B:B,'First-Tier Entities'!C:C),IFERROR(_xlfn.XLOOKUP(""&amp;'Distribution Reporting'!B1476,'Distribution Reporting'!D:D,'Distribution Reporting'!E:E),_xlfn.XLOOKUP(""&amp;B1476,'Downstream Obligations'!D:D,'Downstream Obligations'!E:E)))),"")</f>
        <v/>
      </c>
      <c r="D1476" s="394" t="str">
        <f>IF(ISBLANK(B1476),"",IF(NOT(LEFT(B1476)="D"),"D","")&amp;B1476&amp;"."&amp;COUNTIF(B$3:B1475,B1476)+1)</f>
        <v/>
      </c>
      <c r="E1476" s="212"/>
      <c r="F1476" s="359"/>
      <c r="G1476" s="449"/>
      <c r="H1476" s="453" t="str">
        <f t="shared" ref="H1476:H1539" si="23">IF(ISBLANK(G1476),"",G1476-SUMIF(B:B,D1476,G:G))</f>
        <v/>
      </c>
    </row>
    <row r="1477" spans="2:8" x14ac:dyDescent="0.25">
      <c r="B1477" s="356"/>
      <c r="C1477" s="393" t="str">
        <f>IFERROR(IF(ISBLANK(B1477),"",IFERROR(_xlfn.XLOOKUP(B1477,'First-Tier Entities'!B:B,'First-Tier Entities'!C:C),IFERROR(_xlfn.XLOOKUP(""&amp;'Distribution Reporting'!B1477,'Distribution Reporting'!D:D,'Distribution Reporting'!E:E),_xlfn.XLOOKUP(""&amp;B1477,'Downstream Obligations'!D:D,'Downstream Obligations'!E:E)))),"")</f>
        <v/>
      </c>
      <c r="D1477" s="394" t="str">
        <f>IF(ISBLANK(B1477),"",IF(NOT(LEFT(B1477)="D"),"D","")&amp;B1477&amp;"."&amp;COUNTIF(B$3:B1476,B1477)+1)</f>
        <v/>
      </c>
      <c r="E1477" s="212"/>
      <c r="F1477" s="359"/>
      <c r="G1477" s="449"/>
      <c r="H1477" s="453" t="str">
        <f t="shared" si="23"/>
        <v/>
      </c>
    </row>
    <row r="1478" spans="2:8" x14ac:dyDescent="0.25">
      <c r="B1478" s="356"/>
      <c r="C1478" s="393" t="str">
        <f>IFERROR(IF(ISBLANK(B1478),"",IFERROR(_xlfn.XLOOKUP(B1478,'First-Tier Entities'!B:B,'First-Tier Entities'!C:C),IFERROR(_xlfn.XLOOKUP(""&amp;'Distribution Reporting'!B1478,'Distribution Reporting'!D:D,'Distribution Reporting'!E:E),_xlfn.XLOOKUP(""&amp;B1478,'Downstream Obligations'!D:D,'Downstream Obligations'!E:E)))),"")</f>
        <v/>
      </c>
      <c r="D1478" s="394" t="str">
        <f>IF(ISBLANK(B1478),"",IF(NOT(LEFT(B1478)="D"),"D","")&amp;B1478&amp;"."&amp;COUNTIF(B$3:B1477,B1478)+1)</f>
        <v/>
      </c>
      <c r="E1478" s="212"/>
      <c r="F1478" s="359"/>
      <c r="G1478" s="449"/>
      <c r="H1478" s="453" t="str">
        <f t="shared" si="23"/>
        <v/>
      </c>
    </row>
    <row r="1479" spans="2:8" x14ac:dyDescent="0.25">
      <c r="B1479" s="356"/>
      <c r="C1479" s="393" t="str">
        <f>IFERROR(IF(ISBLANK(B1479),"",IFERROR(_xlfn.XLOOKUP(B1479,'First-Tier Entities'!B:B,'First-Tier Entities'!C:C),IFERROR(_xlfn.XLOOKUP(""&amp;'Distribution Reporting'!B1479,'Distribution Reporting'!D:D,'Distribution Reporting'!E:E),_xlfn.XLOOKUP(""&amp;B1479,'Downstream Obligations'!D:D,'Downstream Obligations'!E:E)))),"")</f>
        <v/>
      </c>
      <c r="D1479" s="394" t="str">
        <f>IF(ISBLANK(B1479),"",IF(NOT(LEFT(B1479)="D"),"D","")&amp;B1479&amp;"."&amp;COUNTIF(B$3:B1478,B1479)+1)</f>
        <v/>
      </c>
      <c r="E1479" s="212"/>
      <c r="F1479" s="359"/>
      <c r="G1479" s="449"/>
      <c r="H1479" s="453" t="str">
        <f t="shared" si="23"/>
        <v/>
      </c>
    </row>
    <row r="1480" spans="2:8" x14ac:dyDescent="0.25">
      <c r="B1480" s="356"/>
      <c r="C1480" s="393" t="str">
        <f>IFERROR(IF(ISBLANK(B1480),"",IFERROR(_xlfn.XLOOKUP(B1480,'First-Tier Entities'!B:B,'First-Tier Entities'!C:C),IFERROR(_xlfn.XLOOKUP(""&amp;'Distribution Reporting'!B1480,'Distribution Reporting'!D:D,'Distribution Reporting'!E:E),_xlfn.XLOOKUP(""&amp;B1480,'Downstream Obligations'!D:D,'Downstream Obligations'!E:E)))),"")</f>
        <v/>
      </c>
      <c r="D1480" s="394" t="str">
        <f>IF(ISBLANK(B1480),"",IF(NOT(LEFT(B1480)="D"),"D","")&amp;B1480&amp;"."&amp;COUNTIF(B$3:B1479,B1480)+1)</f>
        <v/>
      </c>
      <c r="E1480" s="212"/>
      <c r="F1480" s="359"/>
      <c r="G1480" s="449"/>
      <c r="H1480" s="453" t="str">
        <f t="shared" si="23"/>
        <v/>
      </c>
    </row>
    <row r="1481" spans="2:8" x14ac:dyDescent="0.25">
      <c r="B1481" s="356"/>
      <c r="C1481" s="393" t="str">
        <f>IFERROR(IF(ISBLANK(B1481),"",IFERROR(_xlfn.XLOOKUP(B1481,'First-Tier Entities'!B:B,'First-Tier Entities'!C:C),IFERROR(_xlfn.XLOOKUP(""&amp;'Distribution Reporting'!B1481,'Distribution Reporting'!D:D,'Distribution Reporting'!E:E),_xlfn.XLOOKUP(""&amp;B1481,'Downstream Obligations'!D:D,'Downstream Obligations'!E:E)))),"")</f>
        <v/>
      </c>
      <c r="D1481" s="394" t="str">
        <f>IF(ISBLANK(B1481),"",IF(NOT(LEFT(B1481)="D"),"D","")&amp;B1481&amp;"."&amp;COUNTIF(B$3:B1480,B1481)+1)</f>
        <v/>
      </c>
      <c r="E1481" s="212"/>
      <c r="F1481" s="359"/>
      <c r="G1481" s="449"/>
      <c r="H1481" s="453" t="str">
        <f t="shared" si="23"/>
        <v/>
      </c>
    </row>
    <row r="1482" spans="2:8" x14ac:dyDescent="0.25">
      <c r="B1482" s="356"/>
      <c r="C1482" s="393" t="str">
        <f>IFERROR(IF(ISBLANK(B1482),"",IFERROR(_xlfn.XLOOKUP(B1482,'First-Tier Entities'!B:B,'First-Tier Entities'!C:C),IFERROR(_xlfn.XLOOKUP(""&amp;'Distribution Reporting'!B1482,'Distribution Reporting'!D:D,'Distribution Reporting'!E:E),_xlfn.XLOOKUP(""&amp;B1482,'Downstream Obligations'!D:D,'Downstream Obligations'!E:E)))),"")</f>
        <v/>
      </c>
      <c r="D1482" s="394" t="str">
        <f>IF(ISBLANK(B1482),"",IF(NOT(LEFT(B1482)="D"),"D","")&amp;B1482&amp;"."&amp;COUNTIF(B$3:B1481,B1482)+1)</f>
        <v/>
      </c>
      <c r="E1482" s="212"/>
      <c r="F1482" s="359"/>
      <c r="G1482" s="449"/>
      <c r="H1482" s="453" t="str">
        <f t="shared" si="23"/>
        <v/>
      </c>
    </row>
    <row r="1483" spans="2:8" x14ac:dyDescent="0.25">
      <c r="B1483" s="356"/>
      <c r="C1483" s="393" t="str">
        <f>IFERROR(IF(ISBLANK(B1483),"",IFERROR(_xlfn.XLOOKUP(B1483,'First-Tier Entities'!B:B,'First-Tier Entities'!C:C),IFERROR(_xlfn.XLOOKUP(""&amp;'Distribution Reporting'!B1483,'Distribution Reporting'!D:D,'Distribution Reporting'!E:E),_xlfn.XLOOKUP(""&amp;B1483,'Downstream Obligations'!D:D,'Downstream Obligations'!E:E)))),"")</f>
        <v/>
      </c>
      <c r="D1483" s="394" t="str">
        <f>IF(ISBLANK(B1483),"",IF(NOT(LEFT(B1483)="D"),"D","")&amp;B1483&amp;"."&amp;COUNTIF(B$3:B1482,B1483)+1)</f>
        <v/>
      </c>
      <c r="E1483" s="212"/>
      <c r="F1483" s="359"/>
      <c r="G1483" s="449"/>
      <c r="H1483" s="453" t="str">
        <f t="shared" si="23"/>
        <v/>
      </c>
    </row>
    <row r="1484" spans="2:8" x14ac:dyDescent="0.25">
      <c r="B1484" s="356"/>
      <c r="C1484" s="393" t="str">
        <f>IFERROR(IF(ISBLANK(B1484),"",IFERROR(_xlfn.XLOOKUP(B1484,'First-Tier Entities'!B:B,'First-Tier Entities'!C:C),IFERROR(_xlfn.XLOOKUP(""&amp;'Distribution Reporting'!B1484,'Distribution Reporting'!D:D,'Distribution Reporting'!E:E),_xlfn.XLOOKUP(""&amp;B1484,'Downstream Obligations'!D:D,'Downstream Obligations'!E:E)))),"")</f>
        <v/>
      </c>
      <c r="D1484" s="394" t="str">
        <f>IF(ISBLANK(B1484),"",IF(NOT(LEFT(B1484)="D"),"D","")&amp;B1484&amp;"."&amp;COUNTIF(B$3:B1483,B1484)+1)</f>
        <v/>
      </c>
      <c r="E1484" s="212"/>
      <c r="F1484" s="359"/>
      <c r="G1484" s="449"/>
      <c r="H1484" s="453" t="str">
        <f t="shared" si="23"/>
        <v/>
      </c>
    </row>
    <row r="1485" spans="2:8" x14ac:dyDescent="0.25">
      <c r="B1485" s="356"/>
      <c r="C1485" s="393" t="str">
        <f>IFERROR(IF(ISBLANK(B1485),"",IFERROR(_xlfn.XLOOKUP(B1485,'First-Tier Entities'!B:B,'First-Tier Entities'!C:C),IFERROR(_xlfn.XLOOKUP(""&amp;'Distribution Reporting'!B1485,'Distribution Reporting'!D:D,'Distribution Reporting'!E:E),_xlfn.XLOOKUP(""&amp;B1485,'Downstream Obligations'!D:D,'Downstream Obligations'!E:E)))),"")</f>
        <v/>
      </c>
      <c r="D1485" s="394" t="str">
        <f>IF(ISBLANK(B1485),"",IF(NOT(LEFT(B1485)="D"),"D","")&amp;B1485&amp;"."&amp;COUNTIF(B$3:B1484,B1485)+1)</f>
        <v/>
      </c>
      <c r="E1485" s="212"/>
      <c r="F1485" s="359"/>
      <c r="G1485" s="449"/>
      <c r="H1485" s="453" t="str">
        <f t="shared" si="23"/>
        <v/>
      </c>
    </row>
    <row r="1486" spans="2:8" x14ac:dyDescent="0.25">
      <c r="B1486" s="356"/>
      <c r="C1486" s="393" t="str">
        <f>IFERROR(IF(ISBLANK(B1486),"",IFERROR(_xlfn.XLOOKUP(B1486,'First-Tier Entities'!B:B,'First-Tier Entities'!C:C),IFERROR(_xlfn.XLOOKUP(""&amp;'Distribution Reporting'!B1486,'Distribution Reporting'!D:D,'Distribution Reporting'!E:E),_xlfn.XLOOKUP(""&amp;B1486,'Downstream Obligations'!D:D,'Downstream Obligations'!E:E)))),"")</f>
        <v/>
      </c>
      <c r="D1486" s="394" t="str">
        <f>IF(ISBLANK(B1486),"",IF(NOT(LEFT(B1486)="D"),"D","")&amp;B1486&amp;"."&amp;COUNTIF(B$3:B1485,B1486)+1)</f>
        <v/>
      </c>
      <c r="E1486" s="212"/>
      <c r="F1486" s="359"/>
      <c r="G1486" s="449"/>
      <c r="H1486" s="453" t="str">
        <f t="shared" si="23"/>
        <v/>
      </c>
    </row>
    <row r="1487" spans="2:8" x14ac:dyDescent="0.25">
      <c r="B1487" s="356"/>
      <c r="C1487" s="393" t="str">
        <f>IFERROR(IF(ISBLANK(B1487),"",IFERROR(_xlfn.XLOOKUP(B1487,'First-Tier Entities'!B:B,'First-Tier Entities'!C:C),IFERROR(_xlfn.XLOOKUP(""&amp;'Distribution Reporting'!B1487,'Distribution Reporting'!D:D,'Distribution Reporting'!E:E),_xlfn.XLOOKUP(""&amp;B1487,'Downstream Obligations'!D:D,'Downstream Obligations'!E:E)))),"")</f>
        <v/>
      </c>
      <c r="D1487" s="394" t="str">
        <f>IF(ISBLANK(B1487),"",IF(NOT(LEFT(B1487)="D"),"D","")&amp;B1487&amp;"."&amp;COUNTIF(B$3:B1486,B1487)+1)</f>
        <v/>
      </c>
      <c r="E1487" s="212"/>
      <c r="F1487" s="359"/>
      <c r="G1487" s="449"/>
      <c r="H1487" s="453" t="str">
        <f t="shared" si="23"/>
        <v/>
      </c>
    </row>
    <row r="1488" spans="2:8" x14ac:dyDescent="0.25">
      <c r="B1488" s="356"/>
      <c r="C1488" s="393" t="str">
        <f>IFERROR(IF(ISBLANK(B1488),"",IFERROR(_xlfn.XLOOKUP(B1488,'First-Tier Entities'!B:B,'First-Tier Entities'!C:C),IFERROR(_xlfn.XLOOKUP(""&amp;'Distribution Reporting'!B1488,'Distribution Reporting'!D:D,'Distribution Reporting'!E:E),_xlfn.XLOOKUP(""&amp;B1488,'Downstream Obligations'!D:D,'Downstream Obligations'!E:E)))),"")</f>
        <v/>
      </c>
      <c r="D1488" s="394" t="str">
        <f>IF(ISBLANK(B1488),"",IF(NOT(LEFT(B1488)="D"),"D","")&amp;B1488&amp;"."&amp;COUNTIF(B$3:B1487,B1488)+1)</f>
        <v/>
      </c>
      <c r="E1488" s="212"/>
      <c r="F1488" s="359"/>
      <c r="G1488" s="449"/>
      <c r="H1488" s="453" t="str">
        <f t="shared" si="23"/>
        <v/>
      </c>
    </row>
    <row r="1489" spans="2:8" x14ac:dyDescent="0.25">
      <c r="B1489" s="356"/>
      <c r="C1489" s="393" t="str">
        <f>IFERROR(IF(ISBLANK(B1489),"",IFERROR(_xlfn.XLOOKUP(B1489,'First-Tier Entities'!B:B,'First-Tier Entities'!C:C),IFERROR(_xlfn.XLOOKUP(""&amp;'Distribution Reporting'!B1489,'Distribution Reporting'!D:D,'Distribution Reporting'!E:E),_xlfn.XLOOKUP(""&amp;B1489,'Downstream Obligations'!D:D,'Downstream Obligations'!E:E)))),"")</f>
        <v/>
      </c>
      <c r="D1489" s="394" t="str">
        <f>IF(ISBLANK(B1489),"",IF(NOT(LEFT(B1489)="D"),"D","")&amp;B1489&amp;"."&amp;COUNTIF(B$3:B1488,B1489)+1)</f>
        <v/>
      </c>
      <c r="E1489" s="212"/>
      <c r="F1489" s="359"/>
      <c r="G1489" s="449"/>
      <c r="H1489" s="453" t="str">
        <f t="shared" si="23"/>
        <v/>
      </c>
    </row>
    <row r="1490" spans="2:8" x14ac:dyDescent="0.25">
      <c r="B1490" s="356"/>
      <c r="C1490" s="393" t="str">
        <f>IFERROR(IF(ISBLANK(B1490),"",IFERROR(_xlfn.XLOOKUP(B1490,'First-Tier Entities'!B:B,'First-Tier Entities'!C:C),IFERROR(_xlfn.XLOOKUP(""&amp;'Distribution Reporting'!B1490,'Distribution Reporting'!D:D,'Distribution Reporting'!E:E),_xlfn.XLOOKUP(""&amp;B1490,'Downstream Obligations'!D:D,'Downstream Obligations'!E:E)))),"")</f>
        <v/>
      </c>
      <c r="D1490" s="394" t="str">
        <f>IF(ISBLANK(B1490),"",IF(NOT(LEFT(B1490)="D"),"D","")&amp;B1490&amp;"."&amp;COUNTIF(B$3:B1489,B1490)+1)</f>
        <v/>
      </c>
      <c r="E1490" s="212"/>
      <c r="F1490" s="359"/>
      <c r="G1490" s="449"/>
      <c r="H1490" s="453" t="str">
        <f t="shared" si="23"/>
        <v/>
      </c>
    </row>
    <row r="1491" spans="2:8" x14ac:dyDescent="0.25">
      <c r="B1491" s="356"/>
      <c r="C1491" s="393" t="str">
        <f>IFERROR(IF(ISBLANK(B1491),"",IFERROR(_xlfn.XLOOKUP(B1491,'First-Tier Entities'!B:B,'First-Tier Entities'!C:C),IFERROR(_xlfn.XLOOKUP(""&amp;'Distribution Reporting'!B1491,'Distribution Reporting'!D:D,'Distribution Reporting'!E:E),_xlfn.XLOOKUP(""&amp;B1491,'Downstream Obligations'!D:D,'Downstream Obligations'!E:E)))),"")</f>
        <v/>
      </c>
      <c r="D1491" s="394" t="str">
        <f>IF(ISBLANK(B1491),"",IF(NOT(LEFT(B1491)="D"),"D","")&amp;B1491&amp;"."&amp;COUNTIF(B$3:B1490,B1491)+1)</f>
        <v/>
      </c>
      <c r="E1491" s="212"/>
      <c r="F1491" s="359"/>
      <c r="G1491" s="449"/>
      <c r="H1491" s="453" t="str">
        <f t="shared" si="23"/>
        <v/>
      </c>
    </row>
    <row r="1492" spans="2:8" x14ac:dyDescent="0.25">
      <c r="B1492" s="356"/>
      <c r="C1492" s="393" t="str">
        <f>IFERROR(IF(ISBLANK(B1492),"",IFERROR(_xlfn.XLOOKUP(B1492,'First-Tier Entities'!B:B,'First-Tier Entities'!C:C),IFERROR(_xlfn.XLOOKUP(""&amp;'Distribution Reporting'!B1492,'Distribution Reporting'!D:D,'Distribution Reporting'!E:E),_xlfn.XLOOKUP(""&amp;B1492,'Downstream Obligations'!D:D,'Downstream Obligations'!E:E)))),"")</f>
        <v/>
      </c>
      <c r="D1492" s="394" t="str">
        <f>IF(ISBLANK(B1492),"",IF(NOT(LEFT(B1492)="D"),"D","")&amp;B1492&amp;"."&amp;COUNTIF(B$3:B1491,B1492)+1)</f>
        <v/>
      </c>
      <c r="E1492" s="212"/>
      <c r="F1492" s="359"/>
      <c r="G1492" s="449"/>
      <c r="H1492" s="453" t="str">
        <f t="shared" si="23"/>
        <v/>
      </c>
    </row>
    <row r="1493" spans="2:8" x14ac:dyDescent="0.25">
      <c r="B1493" s="356"/>
      <c r="C1493" s="393" t="str">
        <f>IFERROR(IF(ISBLANK(B1493),"",IFERROR(_xlfn.XLOOKUP(B1493,'First-Tier Entities'!B:B,'First-Tier Entities'!C:C),IFERROR(_xlfn.XLOOKUP(""&amp;'Distribution Reporting'!B1493,'Distribution Reporting'!D:D,'Distribution Reporting'!E:E),_xlfn.XLOOKUP(""&amp;B1493,'Downstream Obligations'!D:D,'Downstream Obligations'!E:E)))),"")</f>
        <v/>
      </c>
      <c r="D1493" s="394" t="str">
        <f>IF(ISBLANK(B1493),"",IF(NOT(LEFT(B1493)="D"),"D","")&amp;B1493&amp;"."&amp;COUNTIF(B$3:B1492,B1493)+1)</f>
        <v/>
      </c>
      <c r="E1493" s="212"/>
      <c r="F1493" s="359"/>
      <c r="G1493" s="449"/>
      <c r="H1493" s="453" t="str">
        <f t="shared" si="23"/>
        <v/>
      </c>
    </row>
    <row r="1494" spans="2:8" x14ac:dyDescent="0.25">
      <c r="B1494" s="356"/>
      <c r="C1494" s="393" t="str">
        <f>IFERROR(IF(ISBLANK(B1494),"",IFERROR(_xlfn.XLOOKUP(B1494,'First-Tier Entities'!B:B,'First-Tier Entities'!C:C),IFERROR(_xlfn.XLOOKUP(""&amp;'Distribution Reporting'!B1494,'Distribution Reporting'!D:D,'Distribution Reporting'!E:E),_xlfn.XLOOKUP(""&amp;B1494,'Downstream Obligations'!D:D,'Downstream Obligations'!E:E)))),"")</f>
        <v/>
      </c>
      <c r="D1494" s="394" t="str">
        <f>IF(ISBLANK(B1494),"",IF(NOT(LEFT(B1494)="D"),"D","")&amp;B1494&amp;"."&amp;COUNTIF(B$3:B1493,B1494)+1)</f>
        <v/>
      </c>
      <c r="E1494" s="212"/>
      <c r="F1494" s="359"/>
      <c r="G1494" s="449"/>
      <c r="H1494" s="453" t="str">
        <f t="shared" si="23"/>
        <v/>
      </c>
    </row>
    <row r="1495" spans="2:8" x14ac:dyDescent="0.25">
      <c r="B1495" s="356"/>
      <c r="C1495" s="393" t="str">
        <f>IFERROR(IF(ISBLANK(B1495),"",IFERROR(_xlfn.XLOOKUP(B1495,'First-Tier Entities'!B:B,'First-Tier Entities'!C:C),IFERROR(_xlfn.XLOOKUP(""&amp;'Distribution Reporting'!B1495,'Distribution Reporting'!D:D,'Distribution Reporting'!E:E),_xlfn.XLOOKUP(""&amp;B1495,'Downstream Obligations'!D:D,'Downstream Obligations'!E:E)))),"")</f>
        <v/>
      </c>
      <c r="D1495" s="394" t="str">
        <f>IF(ISBLANK(B1495),"",IF(NOT(LEFT(B1495)="D"),"D","")&amp;B1495&amp;"."&amp;COUNTIF(B$3:B1494,B1495)+1)</f>
        <v/>
      </c>
      <c r="E1495" s="212"/>
      <c r="F1495" s="359"/>
      <c r="G1495" s="449"/>
      <c r="H1495" s="453" t="str">
        <f t="shared" si="23"/>
        <v/>
      </c>
    </row>
    <row r="1496" spans="2:8" x14ac:dyDescent="0.25">
      <c r="B1496" s="356"/>
      <c r="C1496" s="393" t="str">
        <f>IFERROR(IF(ISBLANK(B1496),"",IFERROR(_xlfn.XLOOKUP(B1496,'First-Tier Entities'!B:B,'First-Tier Entities'!C:C),IFERROR(_xlfn.XLOOKUP(""&amp;'Distribution Reporting'!B1496,'Distribution Reporting'!D:D,'Distribution Reporting'!E:E),_xlfn.XLOOKUP(""&amp;B1496,'Downstream Obligations'!D:D,'Downstream Obligations'!E:E)))),"")</f>
        <v/>
      </c>
      <c r="D1496" s="394" t="str">
        <f>IF(ISBLANK(B1496),"",IF(NOT(LEFT(B1496)="D"),"D","")&amp;B1496&amp;"."&amp;COUNTIF(B$3:B1495,B1496)+1)</f>
        <v/>
      </c>
      <c r="E1496" s="212"/>
      <c r="F1496" s="359"/>
      <c r="G1496" s="449"/>
      <c r="H1496" s="453" t="str">
        <f t="shared" si="23"/>
        <v/>
      </c>
    </row>
    <row r="1497" spans="2:8" x14ac:dyDescent="0.25">
      <c r="B1497" s="356"/>
      <c r="C1497" s="393" t="str">
        <f>IFERROR(IF(ISBLANK(B1497),"",IFERROR(_xlfn.XLOOKUP(B1497,'First-Tier Entities'!B:B,'First-Tier Entities'!C:C),IFERROR(_xlfn.XLOOKUP(""&amp;'Distribution Reporting'!B1497,'Distribution Reporting'!D:D,'Distribution Reporting'!E:E),_xlfn.XLOOKUP(""&amp;B1497,'Downstream Obligations'!D:D,'Downstream Obligations'!E:E)))),"")</f>
        <v/>
      </c>
      <c r="D1497" s="394" t="str">
        <f>IF(ISBLANK(B1497),"",IF(NOT(LEFT(B1497)="D"),"D","")&amp;B1497&amp;"."&amp;COUNTIF(B$3:B1496,B1497)+1)</f>
        <v/>
      </c>
      <c r="E1497" s="212"/>
      <c r="F1497" s="359"/>
      <c r="G1497" s="449"/>
      <c r="H1497" s="453" t="str">
        <f t="shared" si="23"/>
        <v/>
      </c>
    </row>
    <row r="1498" spans="2:8" x14ac:dyDescent="0.25">
      <c r="B1498" s="356"/>
      <c r="C1498" s="393" t="str">
        <f>IFERROR(IF(ISBLANK(B1498),"",IFERROR(_xlfn.XLOOKUP(B1498,'First-Tier Entities'!B:B,'First-Tier Entities'!C:C),IFERROR(_xlfn.XLOOKUP(""&amp;'Distribution Reporting'!B1498,'Distribution Reporting'!D:D,'Distribution Reporting'!E:E),_xlfn.XLOOKUP(""&amp;B1498,'Downstream Obligations'!D:D,'Downstream Obligations'!E:E)))),"")</f>
        <v/>
      </c>
      <c r="D1498" s="394" t="str">
        <f>IF(ISBLANK(B1498),"",IF(NOT(LEFT(B1498)="D"),"D","")&amp;B1498&amp;"."&amp;COUNTIF(B$3:B1497,B1498)+1)</f>
        <v/>
      </c>
      <c r="E1498" s="212"/>
      <c r="F1498" s="359"/>
      <c r="G1498" s="449"/>
      <c r="H1498" s="453" t="str">
        <f t="shared" si="23"/>
        <v/>
      </c>
    </row>
    <row r="1499" spans="2:8" x14ac:dyDescent="0.25">
      <c r="B1499" s="356"/>
      <c r="C1499" s="393" t="str">
        <f>IFERROR(IF(ISBLANK(B1499),"",IFERROR(_xlfn.XLOOKUP(B1499,'First-Tier Entities'!B:B,'First-Tier Entities'!C:C),IFERROR(_xlfn.XLOOKUP(""&amp;'Distribution Reporting'!B1499,'Distribution Reporting'!D:D,'Distribution Reporting'!E:E),_xlfn.XLOOKUP(""&amp;B1499,'Downstream Obligations'!D:D,'Downstream Obligations'!E:E)))),"")</f>
        <v/>
      </c>
      <c r="D1499" s="394" t="str">
        <f>IF(ISBLANK(B1499),"",IF(NOT(LEFT(B1499)="D"),"D","")&amp;B1499&amp;"."&amp;COUNTIF(B$3:B1498,B1499)+1)</f>
        <v/>
      </c>
      <c r="E1499" s="212"/>
      <c r="F1499" s="359"/>
      <c r="G1499" s="449"/>
      <c r="H1499" s="453" t="str">
        <f t="shared" si="23"/>
        <v/>
      </c>
    </row>
    <row r="1500" spans="2:8" x14ac:dyDescent="0.25">
      <c r="B1500" s="356"/>
      <c r="C1500" s="393" t="str">
        <f>IFERROR(IF(ISBLANK(B1500),"",IFERROR(_xlfn.XLOOKUP(B1500,'First-Tier Entities'!B:B,'First-Tier Entities'!C:C),IFERROR(_xlfn.XLOOKUP(""&amp;'Distribution Reporting'!B1500,'Distribution Reporting'!D:D,'Distribution Reporting'!E:E),_xlfn.XLOOKUP(""&amp;B1500,'Downstream Obligations'!D:D,'Downstream Obligations'!E:E)))),"")</f>
        <v/>
      </c>
      <c r="D1500" s="394" t="str">
        <f>IF(ISBLANK(B1500),"",IF(NOT(LEFT(B1500)="D"),"D","")&amp;B1500&amp;"."&amp;COUNTIF(B$3:B1499,B1500)+1)</f>
        <v/>
      </c>
      <c r="E1500" s="212"/>
      <c r="F1500" s="359"/>
      <c r="G1500" s="449"/>
      <c r="H1500" s="453" t="str">
        <f t="shared" si="23"/>
        <v/>
      </c>
    </row>
    <row r="1501" spans="2:8" x14ac:dyDescent="0.25">
      <c r="B1501" s="356"/>
      <c r="C1501" s="393" t="str">
        <f>IFERROR(IF(ISBLANK(B1501),"",IFERROR(_xlfn.XLOOKUP(B1501,'First-Tier Entities'!B:B,'First-Tier Entities'!C:C),IFERROR(_xlfn.XLOOKUP(""&amp;'Distribution Reporting'!B1501,'Distribution Reporting'!D:D,'Distribution Reporting'!E:E),_xlfn.XLOOKUP(""&amp;B1501,'Downstream Obligations'!D:D,'Downstream Obligations'!E:E)))),"")</f>
        <v/>
      </c>
      <c r="D1501" s="394" t="str">
        <f>IF(ISBLANK(B1501),"",IF(NOT(LEFT(B1501)="D"),"D","")&amp;B1501&amp;"."&amp;COUNTIF(B$3:B1500,B1501)+1)</f>
        <v/>
      </c>
      <c r="E1501" s="212"/>
      <c r="F1501" s="359"/>
      <c r="G1501" s="449"/>
      <c r="H1501" s="453" t="str">
        <f t="shared" si="23"/>
        <v/>
      </c>
    </row>
    <row r="1502" spans="2:8" x14ac:dyDescent="0.25">
      <c r="B1502" s="356"/>
      <c r="C1502" s="393" t="str">
        <f>IFERROR(IF(ISBLANK(B1502),"",IFERROR(_xlfn.XLOOKUP(B1502,'First-Tier Entities'!B:B,'First-Tier Entities'!C:C),IFERROR(_xlfn.XLOOKUP(""&amp;'Distribution Reporting'!B1502,'Distribution Reporting'!D:D,'Distribution Reporting'!E:E),_xlfn.XLOOKUP(""&amp;B1502,'Downstream Obligations'!D:D,'Downstream Obligations'!E:E)))),"")</f>
        <v/>
      </c>
      <c r="D1502" s="394" t="str">
        <f>IF(ISBLANK(B1502),"",IF(NOT(LEFT(B1502)="D"),"D","")&amp;B1502&amp;"."&amp;COUNTIF(B$3:B1501,B1502)+1)</f>
        <v/>
      </c>
      <c r="E1502" s="212"/>
      <c r="F1502" s="359"/>
      <c r="G1502" s="449"/>
      <c r="H1502" s="453" t="str">
        <f t="shared" si="23"/>
        <v/>
      </c>
    </row>
    <row r="1503" spans="2:8" x14ac:dyDescent="0.25">
      <c r="B1503" s="356"/>
      <c r="C1503" s="393" t="str">
        <f>IFERROR(IF(ISBLANK(B1503),"",IFERROR(_xlfn.XLOOKUP(B1503,'First-Tier Entities'!B:B,'First-Tier Entities'!C:C),IFERROR(_xlfn.XLOOKUP(""&amp;'Distribution Reporting'!B1503,'Distribution Reporting'!D:D,'Distribution Reporting'!E:E),_xlfn.XLOOKUP(""&amp;B1503,'Downstream Obligations'!D:D,'Downstream Obligations'!E:E)))),"")</f>
        <v/>
      </c>
      <c r="D1503" s="394" t="str">
        <f>IF(ISBLANK(B1503),"",IF(NOT(LEFT(B1503)="D"),"D","")&amp;B1503&amp;"."&amp;COUNTIF(B$3:B1502,B1503)+1)</f>
        <v/>
      </c>
      <c r="E1503" s="212"/>
      <c r="F1503" s="359"/>
      <c r="G1503" s="449"/>
      <c r="H1503" s="453" t="str">
        <f t="shared" si="23"/>
        <v/>
      </c>
    </row>
    <row r="1504" spans="2:8" x14ac:dyDescent="0.25">
      <c r="B1504" s="356"/>
      <c r="C1504" s="393" t="str">
        <f>IFERROR(IF(ISBLANK(B1504),"",IFERROR(_xlfn.XLOOKUP(B1504,'First-Tier Entities'!B:B,'First-Tier Entities'!C:C),IFERROR(_xlfn.XLOOKUP(""&amp;'Distribution Reporting'!B1504,'Distribution Reporting'!D:D,'Distribution Reporting'!E:E),_xlfn.XLOOKUP(""&amp;B1504,'Downstream Obligations'!D:D,'Downstream Obligations'!E:E)))),"")</f>
        <v/>
      </c>
      <c r="D1504" s="394" t="str">
        <f>IF(ISBLANK(B1504),"",IF(NOT(LEFT(B1504)="D"),"D","")&amp;B1504&amp;"."&amp;COUNTIF(B$3:B1503,B1504)+1)</f>
        <v/>
      </c>
      <c r="E1504" s="212"/>
      <c r="F1504" s="359"/>
      <c r="G1504" s="449"/>
      <c r="H1504" s="453" t="str">
        <f t="shared" si="23"/>
        <v/>
      </c>
    </row>
    <row r="1505" spans="2:8" x14ac:dyDescent="0.25">
      <c r="B1505" s="356"/>
      <c r="C1505" s="393" t="str">
        <f>IFERROR(IF(ISBLANK(B1505),"",IFERROR(_xlfn.XLOOKUP(B1505,'First-Tier Entities'!B:B,'First-Tier Entities'!C:C),IFERROR(_xlfn.XLOOKUP(""&amp;'Distribution Reporting'!B1505,'Distribution Reporting'!D:D,'Distribution Reporting'!E:E),_xlfn.XLOOKUP(""&amp;B1505,'Downstream Obligations'!D:D,'Downstream Obligations'!E:E)))),"")</f>
        <v/>
      </c>
      <c r="D1505" s="394" t="str">
        <f>IF(ISBLANK(B1505),"",IF(NOT(LEFT(B1505)="D"),"D","")&amp;B1505&amp;"."&amp;COUNTIF(B$3:B1504,B1505)+1)</f>
        <v/>
      </c>
      <c r="E1505" s="212"/>
      <c r="F1505" s="359"/>
      <c r="G1505" s="449"/>
      <c r="H1505" s="453" t="str">
        <f t="shared" si="23"/>
        <v/>
      </c>
    </row>
    <row r="1506" spans="2:8" x14ac:dyDescent="0.25">
      <c r="B1506" s="356"/>
      <c r="C1506" s="393" t="str">
        <f>IFERROR(IF(ISBLANK(B1506),"",IFERROR(_xlfn.XLOOKUP(B1506,'First-Tier Entities'!B:B,'First-Tier Entities'!C:C),IFERROR(_xlfn.XLOOKUP(""&amp;'Distribution Reporting'!B1506,'Distribution Reporting'!D:D,'Distribution Reporting'!E:E),_xlfn.XLOOKUP(""&amp;B1506,'Downstream Obligations'!D:D,'Downstream Obligations'!E:E)))),"")</f>
        <v/>
      </c>
      <c r="D1506" s="394" t="str">
        <f>IF(ISBLANK(B1506),"",IF(NOT(LEFT(B1506)="D"),"D","")&amp;B1506&amp;"."&amp;COUNTIF(B$3:B1505,B1506)+1)</f>
        <v/>
      </c>
      <c r="E1506" s="212"/>
      <c r="F1506" s="359"/>
      <c r="G1506" s="449"/>
      <c r="H1506" s="453" t="str">
        <f t="shared" si="23"/>
        <v/>
      </c>
    </row>
    <row r="1507" spans="2:8" x14ac:dyDescent="0.25">
      <c r="B1507" s="356"/>
      <c r="C1507" s="393" t="str">
        <f>IFERROR(IF(ISBLANK(B1507),"",IFERROR(_xlfn.XLOOKUP(B1507,'First-Tier Entities'!B:B,'First-Tier Entities'!C:C),IFERROR(_xlfn.XLOOKUP(""&amp;'Distribution Reporting'!B1507,'Distribution Reporting'!D:D,'Distribution Reporting'!E:E),_xlfn.XLOOKUP(""&amp;B1507,'Downstream Obligations'!D:D,'Downstream Obligations'!E:E)))),"")</f>
        <v/>
      </c>
      <c r="D1507" s="394" t="str">
        <f>IF(ISBLANK(B1507),"",IF(NOT(LEFT(B1507)="D"),"D","")&amp;B1507&amp;"."&amp;COUNTIF(B$3:B1506,B1507)+1)</f>
        <v/>
      </c>
      <c r="E1507" s="212"/>
      <c r="F1507" s="359"/>
      <c r="G1507" s="449"/>
      <c r="H1507" s="453" t="str">
        <f t="shared" si="23"/>
        <v/>
      </c>
    </row>
    <row r="1508" spans="2:8" x14ac:dyDescent="0.25">
      <c r="B1508" s="356"/>
      <c r="C1508" s="393" t="str">
        <f>IFERROR(IF(ISBLANK(B1508),"",IFERROR(_xlfn.XLOOKUP(B1508,'First-Tier Entities'!B:B,'First-Tier Entities'!C:C),IFERROR(_xlfn.XLOOKUP(""&amp;'Distribution Reporting'!B1508,'Distribution Reporting'!D:D,'Distribution Reporting'!E:E),_xlfn.XLOOKUP(""&amp;B1508,'Downstream Obligations'!D:D,'Downstream Obligations'!E:E)))),"")</f>
        <v/>
      </c>
      <c r="D1508" s="394" t="str">
        <f>IF(ISBLANK(B1508),"",IF(NOT(LEFT(B1508)="D"),"D","")&amp;B1508&amp;"."&amp;COUNTIF(B$3:B1507,B1508)+1)</f>
        <v/>
      </c>
      <c r="E1508" s="212"/>
      <c r="F1508" s="359"/>
      <c r="G1508" s="449"/>
      <c r="H1508" s="453" t="str">
        <f t="shared" si="23"/>
        <v/>
      </c>
    </row>
    <row r="1509" spans="2:8" x14ac:dyDescent="0.25">
      <c r="B1509" s="356"/>
      <c r="C1509" s="393" t="str">
        <f>IFERROR(IF(ISBLANK(B1509),"",IFERROR(_xlfn.XLOOKUP(B1509,'First-Tier Entities'!B:B,'First-Tier Entities'!C:C),IFERROR(_xlfn.XLOOKUP(""&amp;'Distribution Reporting'!B1509,'Distribution Reporting'!D:D,'Distribution Reporting'!E:E),_xlfn.XLOOKUP(""&amp;B1509,'Downstream Obligations'!D:D,'Downstream Obligations'!E:E)))),"")</f>
        <v/>
      </c>
      <c r="D1509" s="394" t="str">
        <f>IF(ISBLANK(B1509),"",IF(NOT(LEFT(B1509)="D"),"D","")&amp;B1509&amp;"."&amp;COUNTIF(B$3:B1508,B1509)+1)</f>
        <v/>
      </c>
      <c r="E1509" s="212"/>
      <c r="F1509" s="359"/>
      <c r="G1509" s="449"/>
      <c r="H1509" s="453" t="str">
        <f t="shared" si="23"/>
        <v/>
      </c>
    </row>
    <row r="1510" spans="2:8" x14ac:dyDescent="0.25">
      <c r="B1510" s="356"/>
      <c r="C1510" s="393" t="str">
        <f>IFERROR(IF(ISBLANK(B1510),"",IFERROR(_xlfn.XLOOKUP(B1510,'First-Tier Entities'!B:B,'First-Tier Entities'!C:C),IFERROR(_xlfn.XLOOKUP(""&amp;'Distribution Reporting'!B1510,'Distribution Reporting'!D:D,'Distribution Reporting'!E:E),_xlfn.XLOOKUP(""&amp;B1510,'Downstream Obligations'!D:D,'Downstream Obligations'!E:E)))),"")</f>
        <v/>
      </c>
      <c r="D1510" s="394" t="str">
        <f>IF(ISBLANK(B1510),"",IF(NOT(LEFT(B1510)="D"),"D","")&amp;B1510&amp;"."&amp;COUNTIF(B$3:B1509,B1510)+1)</f>
        <v/>
      </c>
      <c r="E1510" s="212"/>
      <c r="F1510" s="359"/>
      <c r="G1510" s="449"/>
      <c r="H1510" s="453" t="str">
        <f t="shared" si="23"/>
        <v/>
      </c>
    </row>
    <row r="1511" spans="2:8" x14ac:dyDescent="0.25">
      <c r="B1511" s="356"/>
      <c r="C1511" s="393" t="str">
        <f>IFERROR(IF(ISBLANK(B1511),"",IFERROR(_xlfn.XLOOKUP(B1511,'First-Tier Entities'!B:B,'First-Tier Entities'!C:C),IFERROR(_xlfn.XLOOKUP(""&amp;'Distribution Reporting'!B1511,'Distribution Reporting'!D:D,'Distribution Reporting'!E:E),_xlfn.XLOOKUP(""&amp;B1511,'Downstream Obligations'!D:D,'Downstream Obligations'!E:E)))),"")</f>
        <v/>
      </c>
      <c r="D1511" s="394" t="str">
        <f>IF(ISBLANK(B1511),"",IF(NOT(LEFT(B1511)="D"),"D","")&amp;B1511&amp;"."&amp;COUNTIF(B$3:B1510,B1511)+1)</f>
        <v/>
      </c>
      <c r="E1511" s="212"/>
      <c r="F1511" s="359"/>
      <c r="G1511" s="449"/>
      <c r="H1511" s="453" t="str">
        <f t="shared" si="23"/>
        <v/>
      </c>
    </row>
    <row r="1512" spans="2:8" x14ac:dyDescent="0.25">
      <c r="B1512" s="356"/>
      <c r="C1512" s="393" t="str">
        <f>IFERROR(IF(ISBLANK(B1512),"",IFERROR(_xlfn.XLOOKUP(B1512,'First-Tier Entities'!B:B,'First-Tier Entities'!C:C),IFERROR(_xlfn.XLOOKUP(""&amp;'Distribution Reporting'!B1512,'Distribution Reporting'!D:D,'Distribution Reporting'!E:E),_xlfn.XLOOKUP(""&amp;B1512,'Downstream Obligations'!D:D,'Downstream Obligations'!E:E)))),"")</f>
        <v/>
      </c>
      <c r="D1512" s="394" t="str">
        <f>IF(ISBLANK(B1512),"",IF(NOT(LEFT(B1512)="D"),"D","")&amp;B1512&amp;"."&amp;COUNTIF(B$3:B1511,B1512)+1)</f>
        <v/>
      </c>
      <c r="E1512" s="212"/>
      <c r="F1512" s="359"/>
      <c r="G1512" s="449"/>
      <c r="H1512" s="453" t="str">
        <f t="shared" si="23"/>
        <v/>
      </c>
    </row>
    <row r="1513" spans="2:8" x14ac:dyDescent="0.25">
      <c r="B1513" s="356"/>
      <c r="C1513" s="393" t="str">
        <f>IFERROR(IF(ISBLANK(B1513),"",IFERROR(_xlfn.XLOOKUP(B1513,'First-Tier Entities'!B:B,'First-Tier Entities'!C:C),IFERROR(_xlfn.XLOOKUP(""&amp;'Distribution Reporting'!B1513,'Distribution Reporting'!D:D,'Distribution Reporting'!E:E),_xlfn.XLOOKUP(""&amp;B1513,'Downstream Obligations'!D:D,'Downstream Obligations'!E:E)))),"")</f>
        <v/>
      </c>
      <c r="D1513" s="394" t="str">
        <f>IF(ISBLANK(B1513),"",IF(NOT(LEFT(B1513)="D"),"D","")&amp;B1513&amp;"."&amp;COUNTIF(B$3:B1512,B1513)+1)</f>
        <v/>
      </c>
      <c r="E1513" s="212"/>
      <c r="F1513" s="359"/>
      <c r="G1513" s="449"/>
      <c r="H1513" s="453" t="str">
        <f t="shared" si="23"/>
        <v/>
      </c>
    </row>
    <row r="1514" spans="2:8" x14ac:dyDescent="0.25">
      <c r="B1514" s="356"/>
      <c r="C1514" s="393" t="str">
        <f>IFERROR(IF(ISBLANK(B1514),"",IFERROR(_xlfn.XLOOKUP(B1514,'First-Tier Entities'!B:B,'First-Tier Entities'!C:C),IFERROR(_xlfn.XLOOKUP(""&amp;'Distribution Reporting'!B1514,'Distribution Reporting'!D:D,'Distribution Reporting'!E:E),_xlfn.XLOOKUP(""&amp;B1514,'Downstream Obligations'!D:D,'Downstream Obligations'!E:E)))),"")</f>
        <v/>
      </c>
      <c r="D1514" s="394" t="str">
        <f>IF(ISBLANK(B1514),"",IF(NOT(LEFT(B1514)="D"),"D","")&amp;B1514&amp;"."&amp;COUNTIF(B$3:B1513,B1514)+1)</f>
        <v/>
      </c>
      <c r="E1514" s="212"/>
      <c r="F1514" s="359"/>
      <c r="G1514" s="449"/>
      <c r="H1514" s="453" t="str">
        <f t="shared" si="23"/>
        <v/>
      </c>
    </row>
    <row r="1515" spans="2:8" x14ac:dyDescent="0.25">
      <c r="B1515" s="356"/>
      <c r="C1515" s="393" t="str">
        <f>IFERROR(IF(ISBLANK(B1515),"",IFERROR(_xlfn.XLOOKUP(B1515,'First-Tier Entities'!B:B,'First-Tier Entities'!C:C),IFERROR(_xlfn.XLOOKUP(""&amp;'Distribution Reporting'!B1515,'Distribution Reporting'!D:D,'Distribution Reporting'!E:E),_xlfn.XLOOKUP(""&amp;B1515,'Downstream Obligations'!D:D,'Downstream Obligations'!E:E)))),"")</f>
        <v/>
      </c>
      <c r="D1515" s="394" t="str">
        <f>IF(ISBLANK(B1515),"",IF(NOT(LEFT(B1515)="D"),"D","")&amp;B1515&amp;"."&amp;COUNTIF(B$3:B1514,B1515)+1)</f>
        <v/>
      </c>
      <c r="E1515" s="212"/>
      <c r="F1515" s="359"/>
      <c r="G1515" s="449"/>
      <c r="H1515" s="453" t="str">
        <f t="shared" si="23"/>
        <v/>
      </c>
    </row>
    <row r="1516" spans="2:8" x14ac:dyDescent="0.25">
      <c r="B1516" s="356"/>
      <c r="C1516" s="393" t="str">
        <f>IFERROR(IF(ISBLANK(B1516),"",IFERROR(_xlfn.XLOOKUP(B1516,'First-Tier Entities'!B:B,'First-Tier Entities'!C:C),IFERROR(_xlfn.XLOOKUP(""&amp;'Distribution Reporting'!B1516,'Distribution Reporting'!D:D,'Distribution Reporting'!E:E),_xlfn.XLOOKUP(""&amp;B1516,'Downstream Obligations'!D:D,'Downstream Obligations'!E:E)))),"")</f>
        <v/>
      </c>
      <c r="D1516" s="394" t="str">
        <f>IF(ISBLANK(B1516),"",IF(NOT(LEFT(B1516)="D"),"D","")&amp;B1516&amp;"."&amp;COUNTIF(B$3:B1515,B1516)+1)</f>
        <v/>
      </c>
      <c r="E1516" s="212"/>
      <c r="F1516" s="359"/>
      <c r="G1516" s="449"/>
      <c r="H1516" s="453" t="str">
        <f t="shared" si="23"/>
        <v/>
      </c>
    </row>
    <row r="1517" spans="2:8" x14ac:dyDescent="0.25">
      <c r="B1517" s="356"/>
      <c r="C1517" s="393" t="str">
        <f>IFERROR(IF(ISBLANK(B1517),"",IFERROR(_xlfn.XLOOKUP(B1517,'First-Tier Entities'!B:B,'First-Tier Entities'!C:C),IFERROR(_xlfn.XLOOKUP(""&amp;'Distribution Reporting'!B1517,'Distribution Reporting'!D:D,'Distribution Reporting'!E:E),_xlfn.XLOOKUP(""&amp;B1517,'Downstream Obligations'!D:D,'Downstream Obligations'!E:E)))),"")</f>
        <v/>
      </c>
      <c r="D1517" s="394" t="str">
        <f>IF(ISBLANK(B1517),"",IF(NOT(LEFT(B1517)="D"),"D","")&amp;B1517&amp;"."&amp;COUNTIF(B$3:B1516,B1517)+1)</f>
        <v/>
      </c>
      <c r="E1517" s="212"/>
      <c r="F1517" s="359"/>
      <c r="G1517" s="449"/>
      <c r="H1517" s="453" t="str">
        <f t="shared" si="23"/>
        <v/>
      </c>
    </row>
    <row r="1518" spans="2:8" x14ac:dyDescent="0.25">
      <c r="B1518" s="356"/>
      <c r="C1518" s="393" t="str">
        <f>IFERROR(IF(ISBLANK(B1518),"",IFERROR(_xlfn.XLOOKUP(B1518,'First-Tier Entities'!B:B,'First-Tier Entities'!C:C),IFERROR(_xlfn.XLOOKUP(""&amp;'Distribution Reporting'!B1518,'Distribution Reporting'!D:D,'Distribution Reporting'!E:E),_xlfn.XLOOKUP(""&amp;B1518,'Downstream Obligations'!D:D,'Downstream Obligations'!E:E)))),"")</f>
        <v/>
      </c>
      <c r="D1518" s="394" t="str">
        <f>IF(ISBLANK(B1518),"",IF(NOT(LEFT(B1518)="D"),"D","")&amp;B1518&amp;"."&amp;COUNTIF(B$3:B1517,B1518)+1)</f>
        <v/>
      </c>
      <c r="E1518" s="212"/>
      <c r="F1518" s="359"/>
      <c r="G1518" s="449"/>
      <c r="H1518" s="453" t="str">
        <f t="shared" si="23"/>
        <v/>
      </c>
    </row>
    <row r="1519" spans="2:8" x14ac:dyDescent="0.25">
      <c r="B1519" s="356"/>
      <c r="C1519" s="393" t="str">
        <f>IFERROR(IF(ISBLANK(B1519),"",IFERROR(_xlfn.XLOOKUP(B1519,'First-Tier Entities'!B:B,'First-Tier Entities'!C:C),IFERROR(_xlfn.XLOOKUP(""&amp;'Distribution Reporting'!B1519,'Distribution Reporting'!D:D,'Distribution Reporting'!E:E),_xlfn.XLOOKUP(""&amp;B1519,'Downstream Obligations'!D:D,'Downstream Obligations'!E:E)))),"")</f>
        <v/>
      </c>
      <c r="D1519" s="394" t="str">
        <f>IF(ISBLANK(B1519),"",IF(NOT(LEFT(B1519)="D"),"D","")&amp;B1519&amp;"."&amp;COUNTIF(B$3:B1518,B1519)+1)</f>
        <v/>
      </c>
      <c r="E1519" s="212"/>
      <c r="F1519" s="359"/>
      <c r="G1519" s="449"/>
      <c r="H1519" s="453" t="str">
        <f t="shared" si="23"/>
        <v/>
      </c>
    </row>
    <row r="1520" spans="2:8" x14ac:dyDescent="0.25">
      <c r="B1520" s="356"/>
      <c r="C1520" s="393" t="str">
        <f>IFERROR(IF(ISBLANK(B1520),"",IFERROR(_xlfn.XLOOKUP(B1520,'First-Tier Entities'!B:B,'First-Tier Entities'!C:C),IFERROR(_xlfn.XLOOKUP(""&amp;'Distribution Reporting'!B1520,'Distribution Reporting'!D:D,'Distribution Reporting'!E:E),_xlfn.XLOOKUP(""&amp;B1520,'Downstream Obligations'!D:D,'Downstream Obligations'!E:E)))),"")</f>
        <v/>
      </c>
      <c r="D1520" s="394" t="str">
        <f>IF(ISBLANK(B1520),"",IF(NOT(LEFT(B1520)="D"),"D","")&amp;B1520&amp;"."&amp;COUNTIF(B$3:B1519,B1520)+1)</f>
        <v/>
      </c>
      <c r="E1520" s="212"/>
      <c r="F1520" s="359"/>
      <c r="G1520" s="449"/>
      <c r="H1520" s="453" t="str">
        <f t="shared" si="23"/>
        <v/>
      </c>
    </row>
    <row r="1521" spans="2:8" x14ac:dyDescent="0.25">
      <c r="B1521" s="356"/>
      <c r="C1521" s="393" t="str">
        <f>IFERROR(IF(ISBLANK(B1521),"",IFERROR(_xlfn.XLOOKUP(B1521,'First-Tier Entities'!B:B,'First-Tier Entities'!C:C),IFERROR(_xlfn.XLOOKUP(""&amp;'Distribution Reporting'!B1521,'Distribution Reporting'!D:D,'Distribution Reporting'!E:E),_xlfn.XLOOKUP(""&amp;B1521,'Downstream Obligations'!D:D,'Downstream Obligations'!E:E)))),"")</f>
        <v/>
      </c>
      <c r="D1521" s="394" t="str">
        <f>IF(ISBLANK(B1521),"",IF(NOT(LEFT(B1521)="D"),"D","")&amp;B1521&amp;"."&amp;COUNTIF(B$3:B1520,B1521)+1)</f>
        <v/>
      </c>
      <c r="E1521" s="212"/>
      <c r="F1521" s="359"/>
      <c r="G1521" s="449"/>
      <c r="H1521" s="453" t="str">
        <f t="shared" si="23"/>
        <v/>
      </c>
    </row>
    <row r="1522" spans="2:8" x14ac:dyDescent="0.25">
      <c r="B1522" s="356"/>
      <c r="C1522" s="393" t="str">
        <f>IFERROR(IF(ISBLANK(B1522),"",IFERROR(_xlfn.XLOOKUP(B1522,'First-Tier Entities'!B:B,'First-Tier Entities'!C:C),IFERROR(_xlfn.XLOOKUP(""&amp;'Distribution Reporting'!B1522,'Distribution Reporting'!D:D,'Distribution Reporting'!E:E),_xlfn.XLOOKUP(""&amp;B1522,'Downstream Obligations'!D:D,'Downstream Obligations'!E:E)))),"")</f>
        <v/>
      </c>
      <c r="D1522" s="394" t="str">
        <f>IF(ISBLANK(B1522),"",IF(NOT(LEFT(B1522)="D"),"D","")&amp;B1522&amp;"."&amp;COUNTIF(B$3:B1521,B1522)+1)</f>
        <v/>
      </c>
      <c r="E1522" s="212"/>
      <c r="F1522" s="359"/>
      <c r="G1522" s="449"/>
      <c r="H1522" s="453" t="str">
        <f t="shared" si="23"/>
        <v/>
      </c>
    </row>
    <row r="1523" spans="2:8" x14ac:dyDescent="0.25">
      <c r="B1523" s="356"/>
      <c r="C1523" s="393" t="str">
        <f>IFERROR(IF(ISBLANK(B1523),"",IFERROR(_xlfn.XLOOKUP(B1523,'First-Tier Entities'!B:B,'First-Tier Entities'!C:C),IFERROR(_xlfn.XLOOKUP(""&amp;'Distribution Reporting'!B1523,'Distribution Reporting'!D:D,'Distribution Reporting'!E:E),_xlfn.XLOOKUP(""&amp;B1523,'Downstream Obligations'!D:D,'Downstream Obligations'!E:E)))),"")</f>
        <v/>
      </c>
      <c r="D1523" s="394" t="str">
        <f>IF(ISBLANK(B1523),"",IF(NOT(LEFT(B1523)="D"),"D","")&amp;B1523&amp;"."&amp;COUNTIF(B$3:B1522,B1523)+1)</f>
        <v/>
      </c>
      <c r="E1523" s="212"/>
      <c r="F1523" s="359"/>
      <c r="G1523" s="449"/>
      <c r="H1523" s="453" t="str">
        <f t="shared" si="23"/>
        <v/>
      </c>
    </row>
    <row r="1524" spans="2:8" x14ac:dyDescent="0.25">
      <c r="B1524" s="356"/>
      <c r="C1524" s="393" t="str">
        <f>IFERROR(IF(ISBLANK(B1524),"",IFERROR(_xlfn.XLOOKUP(B1524,'First-Tier Entities'!B:B,'First-Tier Entities'!C:C),IFERROR(_xlfn.XLOOKUP(""&amp;'Distribution Reporting'!B1524,'Distribution Reporting'!D:D,'Distribution Reporting'!E:E),_xlfn.XLOOKUP(""&amp;B1524,'Downstream Obligations'!D:D,'Downstream Obligations'!E:E)))),"")</f>
        <v/>
      </c>
      <c r="D1524" s="394" t="str">
        <f>IF(ISBLANK(B1524),"",IF(NOT(LEFT(B1524)="D"),"D","")&amp;B1524&amp;"."&amp;COUNTIF(B$3:B1523,B1524)+1)</f>
        <v/>
      </c>
      <c r="E1524" s="212"/>
      <c r="F1524" s="359"/>
      <c r="G1524" s="449"/>
      <c r="H1524" s="453" t="str">
        <f t="shared" si="23"/>
        <v/>
      </c>
    </row>
    <row r="1525" spans="2:8" x14ac:dyDescent="0.25">
      <c r="B1525" s="356"/>
      <c r="C1525" s="393" t="str">
        <f>IFERROR(IF(ISBLANK(B1525),"",IFERROR(_xlfn.XLOOKUP(B1525,'First-Tier Entities'!B:B,'First-Tier Entities'!C:C),IFERROR(_xlfn.XLOOKUP(""&amp;'Distribution Reporting'!B1525,'Distribution Reporting'!D:D,'Distribution Reporting'!E:E),_xlfn.XLOOKUP(""&amp;B1525,'Downstream Obligations'!D:D,'Downstream Obligations'!E:E)))),"")</f>
        <v/>
      </c>
      <c r="D1525" s="394" t="str">
        <f>IF(ISBLANK(B1525),"",IF(NOT(LEFT(B1525)="D"),"D","")&amp;B1525&amp;"."&amp;COUNTIF(B$3:B1524,B1525)+1)</f>
        <v/>
      </c>
      <c r="E1525" s="212"/>
      <c r="F1525" s="359"/>
      <c r="G1525" s="449"/>
      <c r="H1525" s="453" t="str">
        <f t="shared" si="23"/>
        <v/>
      </c>
    </row>
    <row r="1526" spans="2:8" x14ac:dyDescent="0.25">
      <c r="B1526" s="356"/>
      <c r="C1526" s="393" t="str">
        <f>IFERROR(IF(ISBLANK(B1526),"",IFERROR(_xlfn.XLOOKUP(B1526,'First-Tier Entities'!B:B,'First-Tier Entities'!C:C),IFERROR(_xlfn.XLOOKUP(""&amp;'Distribution Reporting'!B1526,'Distribution Reporting'!D:D,'Distribution Reporting'!E:E),_xlfn.XLOOKUP(""&amp;B1526,'Downstream Obligations'!D:D,'Downstream Obligations'!E:E)))),"")</f>
        <v/>
      </c>
      <c r="D1526" s="394" t="str">
        <f>IF(ISBLANK(B1526),"",IF(NOT(LEFT(B1526)="D"),"D","")&amp;B1526&amp;"."&amp;COUNTIF(B$3:B1525,B1526)+1)</f>
        <v/>
      </c>
      <c r="E1526" s="212"/>
      <c r="F1526" s="359"/>
      <c r="G1526" s="449"/>
      <c r="H1526" s="453" t="str">
        <f t="shared" si="23"/>
        <v/>
      </c>
    </row>
    <row r="1527" spans="2:8" x14ac:dyDescent="0.25">
      <c r="B1527" s="356"/>
      <c r="C1527" s="393" t="str">
        <f>IFERROR(IF(ISBLANK(B1527),"",IFERROR(_xlfn.XLOOKUP(B1527,'First-Tier Entities'!B:B,'First-Tier Entities'!C:C),IFERROR(_xlfn.XLOOKUP(""&amp;'Distribution Reporting'!B1527,'Distribution Reporting'!D:D,'Distribution Reporting'!E:E),_xlfn.XLOOKUP(""&amp;B1527,'Downstream Obligations'!D:D,'Downstream Obligations'!E:E)))),"")</f>
        <v/>
      </c>
      <c r="D1527" s="394" t="str">
        <f>IF(ISBLANK(B1527),"",IF(NOT(LEFT(B1527)="D"),"D","")&amp;B1527&amp;"."&amp;COUNTIF(B$3:B1526,B1527)+1)</f>
        <v/>
      </c>
      <c r="E1527" s="212"/>
      <c r="F1527" s="359"/>
      <c r="G1527" s="449"/>
      <c r="H1527" s="453" t="str">
        <f t="shared" si="23"/>
        <v/>
      </c>
    </row>
    <row r="1528" spans="2:8" x14ac:dyDescent="0.25">
      <c r="B1528" s="356"/>
      <c r="C1528" s="393" t="str">
        <f>IFERROR(IF(ISBLANK(B1528),"",IFERROR(_xlfn.XLOOKUP(B1528,'First-Tier Entities'!B:B,'First-Tier Entities'!C:C),IFERROR(_xlfn.XLOOKUP(""&amp;'Distribution Reporting'!B1528,'Distribution Reporting'!D:D,'Distribution Reporting'!E:E),_xlfn.XLOOKUP(""&amp;B1528,'Downstream Obligations'!D:D,'Downstream Obligations'!E:E)))),"")</f>
        <v/>
      </c>
      <c r="D1528" s="394" t="str">
        <f>IF(ISBLANK(B1528),"",IF(NOT(LEFT(B1528)="D"),"D","")&amp;B1528&amp;"."&amp;COUNTIF(B$3:B1527,B1528)+1)</f>
        <v/>
      </c>
      <c r="E1528" s="212"/>
      <c r="F1528" s="359"/>
      <c r="G1528" s="449"/>
      <c r="H1528" s="453" t="str">
        <f t="shared" si="23"/>
        <v/>
      </c>
    </row>
    <row r="1529" spans="2:8" x14ac:dyDescent="0.25">
      <c r="B1529" s="356"/>
      <c r="C1529" s="393" t="str">
        <f>IFERROR(IF(ISBLANK(B1529),"",IFERROR(_xlfn.XLOOKUP(B1529,'First-Tier Entities'!B:B,'First-Tier Entities'!C:C),IFERROR(_xlfn.XLOOKUP(""&amp;'Distribution Reporting'!B1529,'Distribution Reporting'!D:D,'Distribution Reporting'!E:E),_xlfn.XLOOKUP(""&amp;B1529,'Downstream Obligations'!D:D,'Downstream Obligations'!E:E)))),"")</f>
        <v/>
      </c>
      <c r="D1529" s="394" t="str">
        <f>IF(ISBLANK(B1529),"",IF(NOT(LEFT(B1529)="D"),"D","")&amp;B1529&amp;"."&amp;COUNTIF(B$3:B1528,B1529)+1)</f>
        <v/>
      </c>
      <c r="E1529" s="212"/>
      <c r="F1529" s="359"/>
      <c r="G1529" s="449"/>
      <c r="H1529" s="453" t="str">
        <f t="shared" si="23"/>
        <v/>
      </c>
    </row>
    <row r="1530" spans="2:8" x14ac:dyDescent="0.25">
      <c r="B1530" s="356"/>
      <c r="C1530" s="393" t="str">
        <f>IFERROR(IF(ISBLANK(B1530),"",IFERROR(_xlfn.XLOOKUP(B1530,'First-Tier Entities'!B:B,'First-Tier Entities'!C:C),IFERROR(_xlfn.XLOOKUP(""&amp;'Distribution Reporting'!B1530,'Distribution Reporting'!D:D,'Distribution Reporting'!E:E),_xlfn.XLOOKUP(""&amp;B1530,'Downstream Obligations'!D:D,'Downstream Obligations'!E:E)))),"")</f>
        <v/>
      </c>
      <c r="D1530" s="394" t="str">
        <f>IF(ISBLANK(B1530),"",IF(NOT(LEFT(B1530)="D"),"D","")&amp;B1530&amp;"."&amp;COUNTIF(B$3:B1529,B1530)+1)</f>
        <v/>
      </c>
      <c r="E1530" s="212"/>
      <c r="F1530" s="359"/>
      <c r="G1530" s="449"/>
      <c r="H1530" s="453" t="str">
        <f t="shared" si="23"/>
        <v/>
      </c>
    </row>
    <row r="1531" spans="2:8" x14ac:dyDescent="0.25">
      <c r="B1531" s="356"/>
      <c r="C1531" s="393" t="str">
        <f>IFERROR(IF(ISBLANK(B1531),"",IFERROR(_xlfn.XLOOKUP(B1531,'First-Tier Entities'!B:B,'First-Tier Entities'!C:C),IFERROR(_xlfn.XLOOKUP(""&amp;'Distribution Reporting'!B1531,'Distribution Reporting'!D:D,'Distribution Reporting'!E:E),_xlfn.XLOOKUP(""&amp;B1531,'Downstream Obligations'!D:D,'Downstream Obligations'!E:E)))),"")</f>
        <v/>
      </c>
      <c r="D1531" s="394" t="str">
        <f>IF(ISBLANK(B1531),"",IF(NOT(LEFT(B1531)="D"),"D","")&amp;B1531&amp;"."&amp;COUNTIF(B$3:B1530,B1531)+1)</f>
        <v/>
      </c>
      <c r="E1531" s="212"/>
      <c r="F1531" s="359"/>
      <c r="G1531" s="449"/>
      <c r="H1531" s="453" t="str">
        <f t="shared" si="23"/>
        <v/>
      </c>
    </row>
    <row r="1532" spans="2:8" x14ac:dyDescent="0.25">
      <c r="B1532" s="356"/>
      <c r="C1532" s="393" t="str">
        <f>IFERROR(IF(ISBLANK(B1532),"",IFERROR(_xlfn.XLOOKUP(B1532,'First-Tier Entities'!B:B,'First-Tier Entities'!C:C),IFERROR(_xlfn.XLOOKUP(""&amp;'Distribution Reporting'!B1532,'Distribution Reporting'!D:D,'Distribution Reporting'!E:E),_xlfn.XLOOKUP(""&amp;B1532,'Downstream Obligations'!D:D,'Downstream Obligations'!E:E)))),"")</f>
        <v/>
      </c>
      <c r="D1532" s="394" t="str">
        <f>IF(ISBLANK(B1532),"",IF(NOT(LEFT(B1532)="D"),"D","")&amp;B1532&amp;"."&amp;COUNTIF(B$3:B1531,B1532)+1)</f>
        <v/>
      </c>
      <c r="E1532" s="212"/>
      <c r="F1532" s="359"/>
      <c r="G1532" s="449"/>
      <c r="H1532" s="453" t="str">
        <f t="shared" si="23"/>
        <v/>
      </c>
    </row>
    <row r="1533" spans="2:8" x14ac:dyDescent="0.25">
      <c r="B1533" s="356"/>
      <c r="C1533" s="393" t="str">
        <f>IFERROR(IF(ISBLANK(B1533),"",IFERROR(_xlfn.XLOOKUP(B1533,'First-Tier Entities'!B:B,'First-Tier Entities'!C:C),IFERROR(_xlfn.XLOOKUP(""&amp;'Distribution Reporting'!B1533,'Distribution Reporting'!D:D,'Distribution Reporting'!E:E),_xlfn.XLOOKUP(""&amp;B1533,'Downstream Obligations'!D:D,'Downstream Obligations'!E:E)))),"")</f>
        <v/>
      </c>
      <c r="D1533" s="394" t="str">
        <f>IF(ISBLANK(B1533),"",IF(NOT(LEFT(B1533)="D"),"D","")&amp;B1533&amp;"."&amp;COUNTIF(B$3:B1532,B1533)+1)</f>
        <v/>
      </c>
      <c r="E1533" s="212"/>
      <c r="F1533" s="359"/>
      <c r="G1533" s="449"/>
      <c r="H1533" s="453" t="str">
        <f t="shared" si="23"/>
        <v/>
      </c>
    </row>
    <row r="1534" spans="2:8" x14ac:dyDescent="0.25">
      <c r="B1534" s="356"/>
      <c r="C1534" s="393" t="str">
        <f>IFERROR(IF(ISBLANK(B1534),"",IFERROR(_xlfn.XLOOKUP(B1534,'First-Tier Entities'!B:B,'First-Tier Entities'!C:C),IFERROR(_xlfn.XLOOKUP(""&amp;'Distribution Reporting'!B1534,'Distribution Reporting'!D:D,'Distribution Reporting'!E:E),_xlfn.XLOOKUP(""&amp;B1534,'Downstream Obligations'!D:D,'Downstream Obligations'!E:E)))),"")</f>
        <v/>
      </c>
      <c r="D1534" s="394" t="str">
        <f>IF(ISBLANK(B1534),"",IF(NOT(LEFT(B1534)="D"),"D","")&amp;B1534&amp;"."&amp;COUNTIF(B$3:B1533,B1534)+1)</f>
        <v/>
      </c>
      <c r="E1534" s="212"/>
      <c r="F1534" s="359"/>
      <c r="G1534" s="449"/>
      <c r="H1534" s="453" t="str">
        <f t="shared" si="23"/>
        <v/>
      </c>
    </row>
    <row r="1535" spans="2:8" x14ac:dyDescent="0.25">
      <c r="B1535" s="356"/>
      <c r="C1535" s="393" t="str">
        <f>IFERROR(IF(ISBLANK(B1535),"",IFERROR(_xlfn.XLOOKUP(B1535,'First-Tier Entities'!B:B,'First-Tier Entities'!C:C),IFERROR(_xlfn.XLOOKUP(""&amp;'Distribution Reporting'!B1535,'Distribution Reporting'!D:D,'Distribution Reporting'!E:E),_xlfn.XLOOKUP(""&amp;B1535,'Downstream Obligations'!D:D,'Downstream Obligations'!E:E)))),"")</f>
        <v/>
      </c>
      <c r="D1535" s="394" t="str">
        <f>IF(ISBLANK(B1535),"",IF(NOT(LEFT(B1535)="D"),"D","")&amp;B1535&amp;"."&amp;COUNTIF(B$3:B1534,B1535)+1)</f>
        <v/>
      </c>
      <c r="E1535" s="212"/>
      <c r="F1535" s="359"/>
      <c r="G1535" s="449"/>
      <c r="H1535" s="453" t="str">
        <f t="shared" si="23"/>
        <v/>
      </c>
    </row>
    <row r="1536" spans="2:8" x14ac:dyDescent="0.25">
      <c r="B1536" s="356"/>
      <c r="C1536" s="393" t="str">
        <f>IFERROR(IF(ISBLANK(B1536),"",IFERROR(_xlfn.XLOOKUP(B1536,'First-Tier Entities'!B:B,'First-Tier Entities'!C:C),IFERROR(_xlfn.XLOOKUP(""&amp;'Distribution Reporting'!B1536,'Distribution Reporting'!D:D,'Distribution Reporting'!E:E),_xlfn.XLOOKUP(""&amp;B1536,'Downstream Obligations'!D:D,'Downstream Obligations'!E:E)))),"")</f>
        <v/>
      </c>
      <c r="D1536" s="394" t="str">
        <f>IF(ISBLANK(B1536),"",IF(NOT(LEFT(B1536)="D"),"D","")&amp;B1536&amp;"."&amp;COUNTIF(B$3:B1535,B1536)+1)</f>
        <v/>
      </c>
      <c r="E1536" s="212"/>
      <c r="F1536" s="359"/>
      <c r="G1536" s="449"/>
      <c r="H1536" s="453" t="str">
        <f t="shared" si="23"/>
        <v/>
      </c>
    </row>
    <row r="1537" spans="2:8" x14ac:dyDescent="0.25">
      <c r="B1537" s="356"/>
      <c r="C1537" s="393" t="str">
        <f>IFERROR(IF(ISBLANK(B1537),"",IFERROR(_xlfn.XLOOKUP(B1537,'First-Tier Entities'!B:B,'First-Tier Entities'!C:C),IFERROR(_xlfn.XLOOKUP(""&amp;'Distribution Reporting'!B1537,'Distribution Reporting'!D:D,'Distribution Reporting'!E:E),_xlfn.XLOOKUP(""&amp;B1537,'Downstream Obligations'!D:D,'Downstream Obligations'!E:E)))),"")</f>
        <v/>
      </c>
      <c r="D1537" s="394" t="str">
        <f>IF(ISBLANK(B1537),"",IF(NOT(LEFT(B1537)="D"),"D","")&amp;B1537&amp;"."&amp;COUNTIF(B$3:B1536,B1537)+1)</f>
        <v/>
      </c>
      <c r="E1537" s="212"/>
      <c r="F1537" s="359"/>
      <c r="G1537" s="449"/>
      <c r="H1537" s="453" t="str">
        <f t="shared" si="23"/>
        <v/>
      </c>
    </row>
    <row r="1538" spans="2:8" x14ac:dyDescent="0.25">
      <c r="B1538" s="356"/>
      <c r="C1538" s="393" t="str">
        <f>IFERROR(IF(ISBLANK(B1538),"",IFERROR(_xlfn.XLOOKUP(B1538,'First-Tier Entities'!B:B,'First-Tier Entities'!C:C),IFERROR(_xlfn.XLOOKUP(""&amp;'Distribution Reporting'!B1538,'Distribution Reporting'!D:D,'Distribution Reporting'!E:E),_xlfn.XLOOKUP(""&amp;B1538,'Downstream Obligations'!D:D,'Downstream Obligations'!E:E)))),"")</f>
        <v/>
      </c>
      <c r="D1538" s="394" t="str">
        <f>IF(ISBLANK(B1538),"",IF(NOT(LEFT(B1538)="D"),"D","")&amp;B1538&amp;"."&amp;COUNTIF(B$3:B1537,B1538)+1)</f>
        <v/>
      </c>
      <c r="E1538" s="212"/>
      <c r="F1538" s="359"/>
      <c r="G1538" s="449"/>
      <c r="H1538" s="453" t="str">
        <f t="shared" si="23"/>
        <v/>
      </c>
    </row>
    <row r="1539" spans="2:8" x14ac:dyDescent="0.25">
      <c r="B1539" s="356"/>
      <c r="C1539" s="393" t="str">
        <f>IFERROR(IF(ISBLANK(B1539),"",IFERROR(_xlfn.XLOOKUP(B1539,'First-Tier Entities'!B:B,'First-Tier Entities'!C:C),IFERROR(_xlfn.XLOOKUP(""&amp;'Distribution Reporting'!B1539,'Distribution Reporting'!D:D,'Distribution Reporting'!E:E),_xlfn.XLOOKUP(""&amp;B1539,'Downstream Obligations'!D:D,'Downstream Obligations'!E:E)))),"")</f>
        <v/>
      </c>
      <c r="D1539" s="394" t="str">
        <f>IF(ISBLANK(B1539),"",IF(NOT(LEFT(B1539)="D"),"D","")&amp;B1539&amp;"."&amp;COUNTIF(B$3:B1538,B1539)+1)</f>
        <v/>
      </c>
      <c r="E1539" s="212"/>
      <c r="F1539" s="359"/>
      <c r="G1539" s="449"/>
      <c r="H1539" s="453" t="str">
        <f t="shared" si="23"/>
        <v/>
      </c>
    </row>
    <row r="1540" spans="2:8" x14ac:dyDescent="0.25">
      <c r="B1540" s="356"/>
      <c r="C1540" s="393" t="str">
        <f>IFERROR(IF(ISBLANK(B1540),"",IFERROR(_xlfn.XLOOKUP(B1540,'First-Tier Entities'!B:B,'First-Tier Entities'!C:C),IFERROR(_xlfn.XLOOKUP(""&amp;'Distribution Reporting'!B1540,'Distribution Reporting'!D:D,'Distribution Reporting'!E:E),_xlfn.XLOOKUP(""&amp;B1540,'Downstream Obligations'!D:D,'Downstream Obligations'!E:E)))),"")</f>
        <v/>
      </c>
      <c r="D1540" s="394" t="str">
        <f>IF(ISBLANK(B1540),"",IF(NOT(LEFT(B1540)="D"),"D","")&amp;B1540&amp;"."&amp;COUNTIF(B$3:B1539,B1540)+1)</f>
        <v/>
      </c>
      <c r="E1540" s="212"/>
      <c r="F1540" s="359"/>
      <c r="G1540" s="449"/>
      <c r="H1540" s="453" t="str">
        <f t="shared" ref="H1540:H1603" si="24">IF(ISBLANK(G1540),"",G1540-SUMIF(B:B,D1540,G:G))</f>
        <v/>
      </c>
    </row>
    <row r="1541" spans="2:8" x14ac:dyDescent="0.25">
      <c r="B1541" s="356"/>
      <c r="C1541" s="393" t="str">
        <f>IFERROR(IF(ISBLANK(B1541),"",IFERROR(_xlfn.XLOOKUP(B1541,'First-Tier Entities'!B:B,'First-Tier Entities'!C:C),IFERROR(_xlfn.XLOOKUP(""&amp;'Distribution Reporting'!B1541,'Distribution Reporting'!D:D,'Distribution Reporting'!E:E),_xlfn.XLOOKUP(""&amp;B1541,'Downstream Obligations'!D:D,'Downstream Obligations'!E:E)))),"")</f>
        <v/>
      </c>
      <c r="D1541" s="394" t="str">
        <f>IF(ISBLANK(B1541),"",IF(NOT(LEFT(B1541)="D"),"D","")&amp;B1541&amp;"."&amp;COUNTIF(B$3:B1540,B1541)+1)</f>
        <v/>
      </c>
      <c r="E1541" s="212"/>
      <c r="F1541" s="359"/>
      <c r="G1541" s="449"/>
      <c r="H1541" s="453" t="str">
        <f t="shared" si="24"/>
        <v/>
      </c>
    </row>
    <row r="1542" spans="2:8" x14ac:dyDescent="0.25">
      <c r="B1542" s="356"/>
      <c r="C1542" s="393" t="str">
        <f>IFERROR(IF(ISBLANK(B1542),"",IFERROR(_xlfn.XLOOKUP(B1542,'First-Tier Entities'!B:B,'First-Tier Entities'!C:C),IFERROR(_xlfn.XLOOKUP(""&amp;'Distribution Reporting'!B1542,'Distribution Reporting'!D:D,'Distribution Reporting'!E:E),_xlfn.XLOOKUP(""&amp;B1542,'Downstream Obligations'!D:D,'Downstream Obligations'!E:E)))),"")</f>
        <v/>
      </c>
      <c r="D1542" s="394" t="str">
        <f>IF(ISBLANK(B1542),"",IF(NOT(LEFT(B1542)="D"),"D","")&amp;B1542&amp;"."&amp;COUNTIF(B$3:B1541,B1542)+1)</f>
        <v/>
      </c>
      <c r="E1542" s="212"/>
      <c r="F1542" s="359"/>
      <c r="G1542" s="449"/>
      <c r="H1542" s="453" t="str">
        <f t="shared" si="24"/>
        <v/>
      </c>
    </row>
    <row r="1543" spans="2:8" x14ac:dyDescent="0.25">
      <c r="B1543" s="356"/>
      <c r="C1543" s="393" t="str">
        <f>IFERROR(IF(ISBLANK(B1543),"",IFERROR(_xlfn.XLOOKUP(B1543,'First-Tier Entities'!B:B,'First-Tier Entities'!C:C),IFERROR(_xlfn.XLOOKUP(""&amp;'Distribution Reporting'!B1543,'Distribution Reporting'!D:D,'Distribution Reporting'!E:E),_xlfn.XLOOKUP(""&amp;B1543,'Downstream Obligations'!D:D,'Downstream Obligations'!E:E)))),"")</f>
        <v/>
      </c>
      <c r="D1543" s="394" t="str">
        <f>IF(ISBLANK(B1543),"",IF(NOT(LEFT(B1543)="D"),"D","")&amp;B1543&amp;"."&amp;COUNTIF(B$3:B1542,B1543)+1)</f>
        <v/>
      </c>
      <c r="E1543" s="212"/>
      <c r="F1543" s="359"/>
      <c r="G1543" s="449"/>
      <c r="H1543" s="453" t="str">
        <f t="shared" si="24"/>
        <v/>
      </c>
    </row>
    <row r="1544" spans="2:8" x14ac:dyDescent="0.25">
      <c r="B1544" s="356"/>
      <c r="C1544" s="393" t="str">
        <f>IFERROR(IF(ISBLANK(B1544),"",IFERROR(_xlfn.XLOOKUP(B1544,'First-Tier Entities'!B:B,'First-Tier Entities'!C:C),IFERROR(_xlfn.XLOOKUP(""&amp;'Distribution Reporting'!B1544,'Distribution Reporting'!D:D,'Distribution Reporting'!E:E),_xlfn.XLOOKUP(""&amp;B1544,'Downstream Obligations'!D:D,'Downstream Obligations'!E:E)))),"")</f>
        <v/>
      </c>
      <c r="D1544" s="394" t="str">
        <f>IF(ISBLANK(B1544),"",IF(NOT(LEFT(B1544)="D"),"D","")&amp;B1544&amp;"."&amp;COUNTIF(B$3:B1543,B1544)+1)</f>
        <v/>
      </c>
      <c r="E1544" s="212"/>
      <c r="F1544" s="359"/>
      <c r="G1544" s="449"/>
      <c r="H1544" s="453" t="str">
        <f t="shared" si="24"/>
        <v/>
      </c>
    </row>
    <row r="1545" spans="2:8" x14ac:dyDescent="0.25">
      <c r="B1545" s="356"/>
      <c r="C1545" s="393" t="str">
        <f>IFERROR(IF(ISBLANK(B1545),"",IFERROR(_xlfn.XLOOKUP(B1545,'First-Tier Entities'!B:B,'First-Tier Entities'!C:C),IFERROR(_xlfn.XLOOKUP(""&amp;'Distribution Reporting'!B1545,'Distribution Reporting'!D:D,'Distribution Reporting'!E:E),_xlfn.XLOOKUP(""&amp;B1545,'Downstream Obligations'!D:D,'Downstream Obligations'!E:E)))),"")</f>
        <v/>
      </c>
      <c r="D1545" s="394" t="str">
        <f>IF(ISBLANK(B1545),"",IF(NOT(LEFT(B1545)="D"),"D","")&amp;B1545&amp;"."&amp;COUNTIF(B$3:B1544,B1545)+1)</f>
        <v/>
      </c>
      <c r="E1545" s="212"/>
      <c r="F1545" s="359"/>
      <c r="G1545" s="449"/>
      <c r="H1545" s="453" t="str">
        <f t="shared" si="24"/>
        <v/>
      </c>
    </row>
    <row r="1546" spans="2:8" x14ac:dyDescent="0.25">
      <c r="B1546" s="356"/>
      <c r="C1546" s="393" t="str">
        <f>IFERROR(IF(ISBLANK(B1546),"",IFERROR(_xlfn.XLOOKUP(B1546,'First-Tier Entities'!B:B,'First-Tier Entities'!C:C),IFERROR(_xlfn.XLOOKUP(""&amp;'Distribution Reporting'!B1546,'Distribution Reporting'!D:D,'Distribution Reporting'!E:E),_xlfn.XLOOKUP(""&amp;B1546,'Downstream Obligations'!D:D,'Downstream Obligations'!E:E)))),"")</f>
        <v/>
      </c>
      <c r="D1546" s="394" t="str">
        <f>IF(ISBLANK(B1546),"",IF(NOT(LEFT(B1546)="D"),"D","")&amp;B1546&amp;"."&amp;COUNTIF(B$3:B1545,B1546)+1)</f>
        <v/>
      </c>
      <c r="E1546" s="212"/>
      <c r="F1546" s="359"/>
      <c r="G1546" s="449"/>
      <c r="H1546" s="453" t="str">
        <f t="shared" si="24"/>
        <v/>
      </c>
    </row>
    <row r="1547" spans="2:8" x14ac:dyDescent="0.25">
      <c r="B1547" s="356"/>
      <c r="C1547" s="393" t="str">
        <f>IFERROR(IF(ISBLANK(B1547),"",IFERROR(_xlfn.XLOOKUP(B1547,'First-Tier Entities'!B:B,'First-Tier Entities'!C:C),IFERROR(_xlfn.XLOOKUP(""&amp;'Distribution Reporting'!B1547,'Distribution Reporting'!D:D,'Distribution Reporting'!E:E),_xlfn.XLOOKUP(""&amp;B1547,'Downstream Obligations'!D:D,'Downstream Obligations'!E:E)))),"")</f>
        <v/>
      </c>
      <c r="D1547" s="394" t="str">
        <f>IF(ISBLANK(B1547),"",IF(NOT(LEFT(B1547)="D"),"D","")&amp;B1547&amp;"."&amp;COUNTIF(B$3:B1546,B1547)+1)</f>
        <v/>
      </c>
      <c r="E1547" s="212"/>
      <c r="F1547" s="359"/>
      <c r="G1547" s="449"/>
      <c r="H1547" s="453" t="str">
        <f t="shared" si="24"/>
        <v/>
      </c>
    </row>
    <row r="1548" spans="2:8" x14ac:dyDescent="0.25">
      <c r="B1548" s="356"/>
      <c r="C1548" s="393" t="str">
        <f>IFERROR(IF(ISBLANK(B1548),"",IFERROR(_xlfn.XLOOKUP(B1548,'First-Tier Entities'!B:B,'First-Tier Entities'!C:C),IFERROR(_xlfn.XLOOKUP(""&amp;'Distribution Reporting'!B1548,'Distribution Reporting'!D:D,'Distribution Reporting'!E:E),_xlfn.XLOOKUP(""&amp;B1548,'Downstream Obligations'!D:D,'Downstream Obligations'!E:E)))),"")</f>
        <v/>
      </c>
      <c r="D1548" s="394" t="str">
        <f>IF(ISBLANK(B1548),"",IF(NOT(LEFT(B1548)="D"),"D","")&amp;B1548&amp;"."&amp;COUNTIF(B$3:B1547,B1548)+1)</f>
        <v/>
      </c>
      <c r="E1548" s="212"/>
      <c r="F1548" s="359"/>
      <c r="G1548" s="449"/>
      <c r="H1548" s="453" t="str">
        <f t="shared" si="24"/>
        <v/>
      </c>
    </row>
    <row r="1549" spans="2:8" x14ac:dyDescent="0.25">
      <c r="B1549" s="356"/>
      <c r="C1549" s="393" t="str">
        <f>IFERROR(IF(ISBLANK(B1549),"",IFERROR(_xlfn.XLOOKUP(B1549,'First-Tier Entities'!B:B,'First-Tier Entities'!C:C),IFERROR(_xlfn.XLOOKUP(""&amp;'Distribution Reporting'!B1549,'Distribution Reporting'!D:D,'Distribution Reporting'!E:E),_xlfn.XLOOKUP(""&amp;B1549,'Downstream Obligations'!D:D,'Downstream Obligations'!E:E)))),"")</f>
        <v/>
      </c>
      <c r="D1549" s="394" t="str">
        <f>IF(ISBLANK(B1549),"",IF(NOT(LEFT(B1549)="D"),"D","")&amp;B1549&amp;"."&amp;COUNTIF(B$3:B1548,B1549)+1)</f>
        <v/>
      </c>
      <c r="E1549" s="212"/>
      <c r="F1549" s="359"/>
      <c r="G1549" s="449"/>
      <c r="H1549" s="453" t="str">
        <f t="shared" si="24"/>
        <v/>
      </c>
    </row>
    <row r="1550" spans="2:8" x14ac:dyDescent="0.25">
      <c r="B1550" s="356"/>
      <c r="C1550" s="393" t="str">
        <f>IFERROR(IF(ISBLANK(B1550),"",IFERROR(_xlfn.XLOOKUP(B1550,'First-Tier Entities'!B:B,'First-Tier Entities'!C:C),IFERROR(_xlfn.XLOOKUP(""&amp;'Distribution Reporting'!B1550,'Distribution Reporting'!D:D,'Distribution Reporting'!E:E),_xlfn.XLOOKUP(""&amp;B1550,'Downstream Obligations'!D:D,'Downstream Obligations'!E:E)))),"")</f>
        <v/>
      </c>
      <c r="D1550" s="394" t="str">
        <f>IF(ISBLANK(B1550),"",IF(NOT(LEFT(B1550)="D"),"D","")&amp;B1550&amp;"."&amp;COUNTIF(B$3:B1549,B1550)+1)</f>
        <v/>
      </c>
      <c r="E1550" s="212"/>
      <c r="F1550" s="359"/>
      <c r="G1550" s="449"/>
      <c r="H1550" s="453" t="str">
        <f t="shared" si="24"/>
        <v/>
      </c>
    </row>
    <row r="1551" spans="2:8" x14ac:dyDescent="0.25">
      <c r="B1551" s="356"/>
      <c r="C1551" s="393" t="str">
        <f>IFERROR(IF(ISBLANK(B1551),"",IFERROR(_xlfn.XLOOKUP(B1551,'First-Tier Entities'!B:B,'First-Tier Entities'!C:C),IFERROR(_xlfn.XLOOKUP(""&amp;'Distribution Reporting'!B1551,'Distribution Reporting'!D:D,'Distribution Reporting'!E:E),_xlfn.XLOOKUP(""&amp;B1551,'Downstream Obligations'!D:D,'Downstream Obligations'!E:E)))),"")</f>
        <v/>
      </c>
      <c r="D1551" s="394" t="str">
        <f>IF(ISBLANK(B1551),"",IF(NOT(LEFT(B1551)="D"),"D","")&amp;B1551&amp;"."&amp;COUNTIF(B$3:B1550,B1551)+1)</f>
        <v/>
      </c>
      <c r="E1551" s="212"/>
      <c r="F1551" s="359"/>
      <c r="G1551" s="449"/>
      <c r="H1551" s="453" t="str">
        <f t="shared" si="24"/>
        <v/>
      </c>
    </row>
    <row r="1552" spans="2:8" x14ac:dyDescent="0.25">
      <c r="B1552" s="356"/>
      <c r="C1552" s="393" t="str">
        <f>IFERROR(IF(ISBLANK(B1552),"",IFERROR(_xlfn.XLOOKUP(B1552,'First-Tier Entities'!B:B,'First-Tier Entities'!C:C),IFERROR(_xlfn.XLOOKUP(""&amp;'Distribution Reporting'!B1552,'Distribution Reporting'!D:D,'Distribution Reporting'!E:E),_xlfn.XLOOKUP(""&amp;B1552,'Downstream Obligations'!D:D,'Downstream Obligations'!E:E)))),"")</f>
        <v/>
      </c>
      <c r="D1552" s="394" t="str">
        <f>IF(ISBLANK(B1552),"",IF(NOT(LEFT(B1552)="D"),"D","")&amp;B1552&amp;"."&amp;COUNTIF(B$3:B1551,B1552)+1)</f>
        <v/>
      </c>
      <c r="E1552" s="212"/>
      <c r="F1552" s="359"/>
      <c r="G1552" s="449"/>
      <c r="H1552" s="453" t="str">
        <f t="shared" si="24"/>
        <v/>
      </c>
    </row>
    <row r="1553" spans="2:8" x14ac:dyDescent="0.25">
      <c r="B1553" s="356"/>
      <c r="C1553" s="393" t="str">
        <f>IFERROR(IF(ISBLANK(B1553),"",IFERROR(_xlfn.XLOOKUP(B1553,'First-Tier Entities'!B:B,'First-Tier Entities'!C:C),IFERROR(_xlfn.XLOOKUP(""&amp;'Distribution Reporting'!B1553,'Distribution Reporting'!D:D,'Distribution Reporting'!E:E),_xlfn.XLOOKUP(""&amp;B1553,'Downstream Obligations'!D:D,'Downstream Obligations'!E:E)))),"")</f>
        <v/>
      </c>
      <c r="D1553" s="394" t="str">
        <f>IF(ISBLANK(B1553),"",IF(NOT(LEFT(B1553)="D"),"D","")&amp;B1553&amp;"."&amp;COUNTIF(B$3:B1552,B1553)+1)</f>
        <v/>
      </c>
      <c r="E1553" s="212"/>
      <c r="F1553" s="359"/>
      <c r="G1553" s="449"/>
      <c r="H1553" s="453" t="str">
        <f t="shared" si="24"/>
        <v/>
      </c>
    </row>
    <row r="1554" spans="2:8" x14ac:dyDescent="0.25">
      <c r="B1554" s="356"/>
      <c r="C1554" s="393" t="str">
        <f>IFERROR(IF(ISBLANK(B1554),"",IFERROR(_xlfn.XLOOKUP(B1554,'First-Tier Entities'!B:B,'First-Tier Entities'!C:C),IFERROR(_xlfn.XLOOKUP(""&amp;'Distribution Reporting'!B1554,'Distribution Reporting'!D:D,'Distribution Reporting'!E:E),_xlfn.XLOOKUP(""&amp;B1554,'Downstream Obligations'!D:D,'Downstream Obligations'!E:E)))),"")</f>
        <v/>
      </c>
      <c r="D1554" s="394" t="str">
        <f>IF(ISBLANK(B1554),"",IF(NOT(LEFT(B1554)="D"),"D","")&amp;B1554&amp;"."&amp;COUNTIF(B$3:B1553,B1554)+1)</f>
        <v/>
      </c>
      <c r="E1554" s="212"/>
      <c r="F1554" s="359"/>
      <c r="G1554" s="449"/>
      <c r="H1554" s="453" t="str">
        <f t="shared" si="24"/>
        <v/>
      </c>
    </row>
    <row r="1555" spans="2:8" x14ac:dyDescent="0.25">
      <c r="B1555" s="356"/>
      <c r="C1555" s="393" t="str">
        <f>IFERROR(IF(ISBLANK(B1555),"",IFERROR(_xlfn.XLOOKUP(B1555,'First-Tier Entities'!B:B,'First-Tier Entities'!C:C),IFERROR(_xlfn.XLOOKUP(""&amp;'Distribution Reporting'!B1555,'Distribution Reporting'!D:D,'Distribution Reporting'!E:E),_xlfn.XLOOKUP(""&amp;B1555,'Downstream Obligations'!D:D,'Downstream Obligations'!E:E)))),"")</f>
        <v/>
      </c>
      <c r="D1555" s="394" t="str">
        <f>IF(ISBLANK(B1555),"",IF(NOT(LEFT(B1555)="D"),"D","")&amp;B1555&amp;"."&amp;COUNTIF(B$3:B1554,B1555)+1)</f>
        <v/>
      </c>
      <c r="E1555" s="212"/>
      <c r="F1555" s="359"/>
      <c r="G1555" s="449"/>
      <c r="H1555" s="453" t="str">
        <f t="shared" si="24"/>
        <v/>
      </c>
    </row>
    <row r="1556" spans="2:8" x14ac:dyDescent="0.25">
      <c r="B1556" s="356"/>
      <c r="C1556" s="393" t="str">
        <f>IFERROR(IF(ISBLANK(B1556),"",IFERROR(_xlfn.XLOOKUP(B1556,'First-Tier Entities'!B:B,'First-Tier Entities'!C:C),IFERROR(_xlfn.XLOOKUP(""&amp;'Distribution Reporting'!B1556,'Distribution Reporting'!D:D,'Distribution Reporting'!E:E),_xlfn.XLOOKUP(""&amp;B1556,'Downstream Obligations'!D:D,'Downstream Obligations'!E:E)))),"")</f>
        <v/>
      </c>
      <c r="D1556" s="394" t="str">
        <f>IF(ISBLANK(B1556),"",IF(NOT(LEFT(B1556)="D"),"D","")&amp;B1556&amp;"."&amp;COUNTIF(B$3:B1555,B1556)+1)</f>
        <v/>
      </c>
      <c r="E1556" s="212"/>
      <c r="F1556" s="359"/>
      <c r="G1556" s="449"/>
      <c r="H1556" s="453" t="str">
        <f t="shared" si="24"/>
        <v/>
      </c>
    </row>
    <row r="1557" spans="2:8" x14ac:dyDescent="0.25">
      <c r="B1557" s="356"/>
      <c r="C1557" s="393" t="str">
        <f>IFERROR(IF(ISBLANK(B1557),"",IFERROR(_xlfn.XLOOKUP(B1557,'First-Tier Entities'!B:B,'First-Tier Entities'!C:C),IFERROR(_xlfn.XLOOKUP(""&amp;'Distribution Reporting'!B1557,'Distribution Reporting'!D:D,'Distribution Reporting'!E:E),_xlfn.XLOOKUP(""&amp;B1557,'Downstream Obligations'!D:D,'Downstream Obligations'!E:E)))),"")</f>
        <v/>
      </c>
      <c r="D1557" s="394" t="str">
        <f>IF(ISBLANK(B1557),"",IF(NOT(LEFT(B1557)="D"),"D","")&amp;B1557&amp;"."&amp;COUNTIF(B$3:B1556,B1557)+1)</f>
        <v/>
      </c>
      <c r="E1557" s="212"/>
      <c r="F1557" s="359"/>
      <c r="G1557" s="449"/>
      <c r="H1557" s="453" t="str">
        <f t="shared" si="24"/>
        <v/>
      </c>
    </row>
    <row r="1558" spans="2:8" x14ac:dyDescent="0.25">
      <c r="B1558" s="356"/>
      <c r="C1558" s="393" t="str">
        <f>IFERROR(IF(ISBLANK(B1558),"",IFERROR(_xlfn.XLOOKUP(B1558,'First-Tier Entities'!B:B,'First-Tier Entities'!C:C),IFERROR(_xlfn.XLOOKUP(""&amp;'Distribution Reporting'!B1558,'Distribution Reporting'!D:D,'Distribution Reporting'!E:E),_xlfn.XLOOKUP(""&amp;B1558,'Downstream Obligations'!D:D,'Downstream Obligations'!E:E)))),"")</f>
        <v/>
      </c>
      <c r="D1558" s="394" t="str">
        <f>IF(ISBLANK(B1558),"",IF(NOT(LEFT(B1558)="D"),"D","")&amp;B1558&amp;"."&amp;COUNTIF(B$3:B1557,B1558)+1)</f>
        <v/>
      </c>
      <c r="E1558" s="212"/>
      <c r="F1558" s="359"/>
      <c r="G1558" s="449"/>
      <c r="H1558" s="453" t="str">
        <f t="shared" si="24"/>
        <v/>
      </c>
    </row>
    <row r="1559" spans="2:8" x14ac:dyDescent="0.25">
      <c r="B1559" s="356"/>
      <c r="C1559" s="393" t="str">
        <f>IFERROR(IF(ISBLANK(B1559),"",IFERROR(_xlfn.XLOOKUP(B1559,'First-Tier Entities'!B:B,'First-Tier Entities'!C:C),IFERROR(_xlfn.XLOOKUP(""&amp;'Distribution Reporting'!B1559,'Distribution Reporting'!D:D,'Distribution Reporting'!E:E),_xlfn.XLOOKUP(""&amp;B1559,'Downstream Obligations'!D:D,'Downstream Obligations'!E:E)))),"")</f>
        <v/>
      </c>
      <c r="D1559" s="394" t="str">
        <f>IF(ISBLANK(B1559),"",IF(NOT(LEFT(B1559)="D"),"D","")&amp;B1559&amp;"."&amp;COUNTIF(B$3:B1558,B1559)+1)</f>
        <v/>
      </c>
      <c r="E1559" s="212"/>
      <c r="F1559" s="359"/>
      <c r="G1559" s="449"/>
      <c r="H1559" s="453" t="str">
        <f t="shared" si="24"/>
        <v/>
      </c>
    </row>
    <row r="1560" spans="2:8" x14ac:dyDescent="0.25">
      <c r="B1560" s="356"/>
      <c r="C1560" s="393" t="str">
        <f>IFERROR(IF(ISBLANK(B1560),"",IFERROR(_xlfn.XLOOKUP(B1560,'First-Tier Entities'!B:B,'First-Tier Entities'!C:C),IFERROR(_xlfn.XLOOKUP(""&amp;'Distribution Reporting'!B1560,'Distribution Reporting'!D:D,'Distribution Reporting'!E:E),_xlfn.XLOOKUP(""&amp;B1560,'Downstream Obligations'!D:D,'Downstream Obligations'!E:E)))),"")</f>
        <v/>
      </c>
      <c r="D1560" s="394" t="str">
        <f>IF(ISBLANK(B1560),"",IF(NOT(LEFT(B1560)="D"),"D","")&amp;B1560&amp;"."&amp;COUNTIF(B$3:B1559,B1560)+1)</f>
        <v/>
      </c>
      <c r="E1560" s="212"/>
      <c r="F1560" s="359"/>
      <c r="G1560" s="449"/>
      <c r="H1560" s="453" t="str">
        <f t="shared" si="24"/>
        <v/>
      </c>
    </row>
    <row r="1561" spans="2:8" x14ac:dyDescent="0.25">
      <c r="B1561" s="356"/>
      <c r="C1561" s="393" t="str">
        <f>IFERROR(IF(ISBLANK(B1561),"",IFERROR(_xlfn.XLOOKUP(B1561,'First-Tier Entities'!B:B,'First-Tier Entities'!C:C),IFERROR(_xlfn.XLOOKUP(""&amp;'Distribution Reporting'!B1561,'Distribution Reporting'!D:D,'Distribution Reporting'!E:E),_xlfn.XLOOKUP(""&amp;B1561,'Downstream Obligations'!D:D,'Downstream Obligations'!E:E)))),"")</f>
        <v/>
      </c>
      <c r="D1561" s="394" t="str">
        <f>IF(ISBLANK(B1561),"",IF(NOT(LEFT(B1561)="D"),"D","")&amp;B1561&amp;"."&amp;COUNTIF(B$3:B1560,B1561)+1)</f>
        <v/>
      </c>
      <c r="E1561" s="212"/>
      <c r="F1561" s="359"/>
      <c r="G1561" s="449"/>
      <c r="H1561" s="453" t="str">
        <f t="shared" si="24"/>
        <v/>
      </c>
    </row>
    <row r="1562" spans="2:8" x14ac:dyDescent="0.25">
      <c r="B1562" s="356"/>
      <c r="C1562" s="393" t="str">
        <f>IFERROR(IF(ISBLANK(B1562),"",IFERROR(_xlfn.XLOOKUP(B1562,'First-Tier Entities'!B:B,'First-Tier Entities'!C:C),IFERROR(_xlfn.XLOOKUP(""&amp;'Distribution Reporting'!B1562,'Distribution Reporting'!D:D,'Distribution Reporting'!E:E),_xlfn.XLOOKUP(""&amp;B1562,'Downstream Obligations'!D:D,'Downstream Obligations'!E:E)))),"")</f>
        <v/>
      </c>
      <c r="D1562" s="394" t="str">
        <f>IF(ISBLANK(B1562),"",IF(NOT(LEFT(B1562)="D"),"D","")&amp;B1562&amp;"."&amp;COUNTIF(B$3:B1561,B1562)+1)</f>
        <v/>
      </c>
      <c r="E1562" s="212"/>
      <c r="F1562" s="359"/>
      <c r="G1562" s="449"/>
      <c r="H1562" s="453" t="str">
        <f t="shared" si="24"/>
        <v/>
      </c>
    </row>
    <row r="1563" spans="2:8" x14ac:dyDescent="0.25">
      <c r="B1563" s="356"/>
      <c r="C1563" s="393" t="str">
        <f>IFERROR(IF(ISBLANK(B1563),"",IFERROR(_xlfn.XLOOKUP(B1563,'First-Tier Entities'!B:B,'First-Tier Entities'!C:C),IFERROR(_xlfn.XLOOKUP(""&amp;'Distribution Reporting'!B1563,'Distribution Reporting'!D:D,'Distribution Reporting'!E:E),_xlfn.XLOOKUP(""&amp;B1563,'Downstream Obligations'!D:D,'Downstream Obligations'!E:E)))),"")</f>
        <v/>
      </c>
      <c r="D1563" s="394" t="str">
        <f>IF(ISBLANK(B1563),"",IF(NOT(LEFT(B1563)="D"),"D","")&amp;B1563&amp;"."&amp;COUNTIF(B$3:B1562,B1563)+1)</f>
        <v/>
      </c>
      <c r="E1563" s="212"/>
      <c r="F1563" s="359"/>
      <c r="G1563" s="449"/>
      <c r="H1563" s="453" t="str">
        <f t="shared" si="24"/>
        <v/>
      </c>
    </row>
    <row r="1564" spans="2:8" x14ac:dyDescent="0.25">
      <c r="B1564" s="356"/>
      <c r="C1564" s="393" t="str">
        <f>IFERROR(IF(ISBLANK(B1564),"",IFERROR(_xlfn.XLOOKUP(B1564,'First-Tier Entities'!B:B,'First-Tier Entities'!C:C),IFERROR(_xlfn.XLOOKUP(""&amp;'Distribution Reporting'!B1564,'Distribution Reporting'!D:D,'Distribution Reporting'!E:E),_xlfn.XLOOKUP(""&amp;B1564,'Downstream Obligations'!D:D,'Downstream Obligations'!E:E)))),"")</f>
        <v/>
      </c>
      <c r="D1564" s="394" t="str">
        <f>IF(ISBLANK(B1564),"",IF(NOT(LEFT(B1564)="D"),"D","")&amp;B1564&amp;"."&amp;COUNTIF(B$3:B1563,B1564)+1)</f>
        <v/>
      </c>
      <c r="E1564" s="212"/>
      <c r="F1564" s="359"/>
      <c r="G1564" s="449"/>
      <c r="H1564" s="453" t="str">
        <f t="shared" si="24"/>
        <v/>
      </c>
    </row>
    <row r="1565" spans="2:8" x14ac:dyDescent="0.25">
      <c r="B1565" s="356"/>
      <c r="C1565" s="393" t="str">
        <f>IFERROR(IF(ISBLANK(B1565),"",IFERROR(_xlfn.XLOOKUP(B1565,'First-Tier Entities'!B:B,'First-Tier Entities'!C:C),IFERROR(_xlfn.XLOOKUP(""&amp;'Distribution Reporting'!B1565,'Distribution Reporting'!D:D,'Distribution Reporting'!E:E),_xlfn.XLOOKUP(""&amp;B1565,'Downstream Obligations'!D:D,'Downstream Obligations'!E:E)))),"")</f>
        <v/>
      </c>
      <c r="D1565" s="394" t="str">
        <f>IF(ISBLANK(B1565),"",IF(NOT(LEFT(B1565)="D"),"D","")&amp;B1565&amp;"."&amp;COUNTIF(B$3:B1564,B1565)+1)</f>
        <v/>
      </c>
      <c r="E1565" s="212"/>
      <c r="F1565" s="359"/>
      <c r="G1565" s="449"/>
      <c r="H1565" s="453" t="str">
        <f t="shared" si="24"/>
        <v/>
      </c>
    </row>
    <row r="1566" spans="2:8" x14ac:dyDescent="0.25">
      <c r="B1566" s="356"/>
      <c r="C1566" s="393" t="str">
        <f>IFERROR(IF(ISBLANK(B1566),"",IFERROR(_xlfn.XLOOKUP(B1566,'First-Tier Entities'!B:B,'First-Tier Entities'!C:C),IFERROR(_xlfn.XLOOKUP(""&amp;'Distribution Reporting'!B1566,'Distribution Reporting'!D:D,'Distribution Reporting'!E:E),_xlfn.XLOOKUP(""&amp;B1566,'Downstream Obligations'!D:D,'Downstream Obligations'!E:E)))),"")</f>
        <v/>
      </c>
      <c r="D1566" s="394" t="str">
        <f>IF(ISBLANK(B1566),"",IF(NOT(LEFT(B1566)="D"),"D","")&amp;B1566&amp;"."&amp;COUNTIF(B$3:B1565,B1566)+1)</f>
        <v/>
      </c>
      <c r="E1566" s="212"/>
      <c r="F1566" s="359"/>
      <c r="G1566" s="449"/>
      <c r="H1566" s="453" t="str">
        <f t="shared" si="24"/>
        <v/>
      </c>
    </row>
    <row r="1567" spans="2:8" x14ac:dyDescent="0.25">
      <c r="B1567" s="356"/>
      <c r="C1567" s="393" t="str">
        <f>IFERROR(IF(ISBLANK(B1567),"",IFERROR(_xlfn.XLOOKUP(B1567,'First-Tier Entities'!B:B,'First-Tier Entities'!C:C),IFERROR(_xlfn.XLOOKUP(""&amp;'Distribution Reporting'!B1567,'Distribution Reporting'!D:D,'Distribution Reporting'!E:E),_xlfn.XLOOKUP(""&amp;B1567,'Downstream Obligations'!D:D,'Downstream Obligations'!E:E)))),"")</f>
        <v/>
      </c>
      <c r="D1567" s="394" t="str">
        <f>IF(ISBLANK(B1567),"",IF(NOT(LEFT(B1567)="D"),"D","")&amp;B1567&amp;"."&amp;COUNTIF(B$3:B1566,B1567)+1)</f>
        <v/>
      </c>
      <c r="E1567" s="212"/>
      <c r="F1567" s="359"/>
      <c r="G1567" s="449"/>
      <c r="H1567" s="453" t="str">
        <f t="shared" si="24"/>
        <v/>
      </c>
    </row>
    <row r="1568" spans="2:8" x14ac:dyDescent="0.25">
      <c r="B1568" s="356"/>
      <c r="C1568" s="393" t="str">
        <f>IFERROR(IF(ISBLANK(B1568),"",IFERROR(_xlfn.XLOOKUP(B1568,'First-Tier Entities'!B:B,'First-Tier Entities'!C:C),IFERROR(_xlfn.XLOOKUP(""&amp;'Distribution Reporting'!B1568,'Distribution Reporting'!D:D,'Distribution Reporting'!E:E),_xlfn.XLOOKUP(""&amp;B1568,'Downstream Obligations'!D:D,'Downstream Obligations'!E:E)))),"")</f>
        <v/>
      </c>
      <c r="D1568" s="394" t="str">
        <f>IF(ISBLANK(B1568),"",IF(NOT(LEFT(B1568)="D"),"D","")&amp;B1568&amp;"."&amp;COUNTIF(B$3:B1567,B1568)+1)</f>
        <v/>
      </c>
      <c r="E1568" s="212"/>
      <c r="F1568" s="359"/>
      <c r="G1568" s="449"/>
      <c r="H1568" s="453" t="str">
        <f t="shared" si="24"/>
        <v/>
      </c>
    </row>
    <row r="1569" spans="2:8" x14ac:dyDescent="0.25">
      <c r="B1569" s="356"/>
      <c r="C1569" s="393" t="str">
        <f>IFERROR(IF(ISBLANK(B1569),"",IFERROR(_xlfn.XLOOKUP(B1569,'First-Tier Entities'!B:B,'First-Tier Entities'!C:C),IFERROR(_xlfn.XLOOKUP(""&amp;'Distribution Reporting'!B1569,'Distribution Reporting'!D:D,'Distribution Reporting'!E:E),_xlfn.XLOOKUP(""&amp;B1569,'Downstream Obligations'!D:D,'Downstream Obligations'!E:E)))),"")</f>
        <v/>
      </c>
      <c r="D1569" s="394" t="str">
        <f>IF(ISBLANK(B1569),"",IF(NOT(LEFT(B1569)="D"),"D","")&amp;B1569&amp;"."&amp;COUNTIF(B$3:B1568,B1569)+1)</f>
        <v/>
      </c>
      <c r="E1569" s="212"/>
      <c r="F1569" s="359"/>
      <c r="G1569" s="449"/>
      <c r="H1569" s="453" t="str">
        <f t="shared" si="24"/>
        <v/>
      </c>
    </row>
    <row r="1570" spans="2:8" x14ac:dyDescent="0.25">
      <c r="B1570" s="356"/>
      <c r="C1570" s="393" t="str">
        <f>IFERROR(IF(ISBLANK(B1570),"",IFERROR(_xlfn.XLOOKUP(B1570,'First-Tier Entities'!B:B,'First-Tier Entities'!C:C),IFERROR(_xlfn.XLOOKUP(""&amp;'Distribution Reporting'!B1570,'Distribution Reporting'!D:D,'Distribution Reporting'!E:E),_xlfn.XLOOKUP(""&amp;B1570,'Downstream Obligations'!D:D,'Downstream Obligations'!E:E)))),"")</f>
        <v/>
      </c>
      <c r="D1570" s="394" t="str">
        <f>IF(ISBLANK(B1570),"",IF(NOT(LEFT(B1570)="D"),"D","")&amp;B1570&amp;"."&amp;COUNTIF(B$3:B1569,B1570)+1)</f>
        <v/>
      </c>
      <c r="E1570" s="212"/>
      <c r="F1570" s="359"/>
      <c r="G1570" s="449"/>
      <c r="H1570" s="453" t="str">
        <f t="shared" si="24"/>
        <v/>
      </c>
    </row>
    <row r="1571" spans="2:8" x14ac:dyDescent="0.25">
      <c r="B1571" s="356"/>
      <c r="C1571" s="393" t="str">
        <f>IFERROR(IF(ISBLANK(B1571),"",IFERROR(_xlfn.XLOOKUP(B1571,'First-Tier Entities'!B:B,'First-Tier Entities'!C:C),IFERROR(_xlfn.XLOOKUP(""&amp;'Distribution Reporting'!B1571,'Distribution Reporting'!D:D,'Distribution Reporting'!E:E),_xlfn.XLOOKUP(""&amp;B1571,'Downstream Obligations'!D:D,'Downstream Obligations'!E:E)))),"")</f>
        <v/>
      </c>
      <c r="D1571" s="394" t="str">
        <f>IF(ISBLANK(B1571),"",IF(NOT(LEFT(B1571)="D"),"D","")&amp;B1571&amp;"."&amp;COUNTIF(B$3:B1570,B1571)+1)</f>
        <v/>
      </c>
      <c r="E1571" s="212"/>
      <c r="F1571" s="359"/>
      <c r="G1571" s="449"/>
      <c r="H1571" s="453" t="str">
        <f t="shared" si="24"/>
        <v/>
      </c>
    </row>
    <row r="1572" spans="2:8" x14ac:dyDescent="0.25">
      <c r="B1572" s="356"/>
      <c r="C1572" s="393" t="str">
        <f>IFERROR(IF(ISBLANK(B1572),"",IFERROR(_xlfn.XLOOKUP(B1572,'First-Tier Entities'!B:B,'First-Tier Entities'!C:C),IFERROR(_xlfn.XLOOKUP(""&amp;'Distribution Reporting'!B1572,'Distribution Reporting'!D:D,'Distribution Reporting'!E:E),_xlfn.XLOOKUP(""&amp;B1572,'Downstream Obligations'!D:D,'Downstream Obligations'!E:E)))),"")</f>
        <v/>
      </c>
      <c r="D1572" s="394" t="str">
        <f>IF(ISBLANK(B1572),"",IF(NOT(LEFT(B1572)="D"),"D","")&amp;B1572&amp;"."&amp;COUNTIF(B$3:B1571,B1572)+1)</f>
        <v/>
      </c>
      <c r="E1572" s="212"/>
      <c r="F1572" s="359"/>
      <c r="G1572" s="449"/>
      <c r="H1572" s="453" t="str">
        <f t="shared" si="24"/>
        <v/>
      </c>
    </row>
    <row r="1573" spans="2:8" x14ac:dyDescent="0.25">
      <c r="B1573" s="356"/>
      <c r="C1573" s="393" t="str">
        <f>IFERROR(IF(ISBLANK(B1573),"",IFERROR(_xlfn.XLOOKUP(B1573,'First-Tier Entities'!B:B,'First-Tier Entities'!C:C),IFERROR(_xlfn.XLOOKUP(""&amp;'Distribution Reporting'!B1573,'Distribution Reporting'!D:D,'Distribution Reporting'!E:E),_xlfn.XLOOKUP(""&amp;B1573,'Downstream Obligations'!D:D,'Downstream Obligations'!E:E)))),"")</f>
        <v/>
      </c>
      <c r="D1573" s="394" t="str">
        <f>IF(ISBLANK(B1573),"",IF(NOT(LEFT(B1573)="D"),"D","")&amp;B1573&amp;"."&amp;COUNTIF(B$3:B1572,B1573)+1)</f>
        <v/>
      </c>
      <c r="E1573" s="212"/>
      <c r="F1573" s="359"/>
      <c r="G1573" s="449"/>
      <c r="H1573" s="453" t="str">
        <f t="shared" si="24"/>
        <v/>
      </c>
    </row>
    <row r="1574" spans="2:8" x14ac:dyDescent="0.25">
      <c r="B1574" s="356"/>
      <c r="C1574" s="393" t="str">
        <f>IFERROR(IF(ISBLANK(B1574),"",IFERROR(_xlfn.XLOOKUP(B1574,'First-Tier Entities'!B:B,'First-Tier Entities'!C:C),IFERROR(_xlfn.XLOOKUP(""&amp;'Distribution Reporting'!B1574,'Distribution Reporting'!D:D,'Distribution Reporting'!E:E),_xlfn.XLOOKUP(""&amp;B1574,'Downstream Obligations'!D:D,'Downstream Obligations'!E:E)))),"")</f>
        <v/>
      </c>
      <c r="D1574" s="394" t="str">
        <f>IF(ISBLANK(B1574),"",IF(NOT(LEFT(B1574)="D"),"D","")&amp;B1574&amp;"."&amp;COUNTIF(B$3:B1573,B1574)+1)</f>
        <v/>
      </c>
      <c r="E1574" s="212"/>
      <c r="F1574" s="359"/>
      <c r="G1574" s="449"/>
      <c r="H1574" s="453" t="str">
        <f t="shared" si="24"/>
        <v/>
      </c>
    </row>
    <row r="1575" spans="2:8" x14ac:dyDescent="0.25">
      <c r="B1575" s="356"/>
      <c r="C1575" s="393" t="str">
        <f>IFERROR(IF(ISBLANK(B1575),"",IFERROR(_xlfn.XLOOKUP(B1575,'First-Tier Entities'!B:B,'First-Tier Entities'!C:C),IFERROR(_xlfn.XLOOKUP(""&amp;'Distribution Reporting'!B1575,'Distribution Reporting'!D:D,'Distribution Reporting'!E:E),_xlfn.XLOOKUP(""&amp;B1575,'Downstream Obligations'!D:D,'Downstream Obligations'!E:E)))),"")</f>
        <v/>
      </c>
      <c r="D1575" s="394" t="str">
        <f>IF(ISBLANK(B1575),"",IF(NOT(LEFT(B1575)="D"),"D","")&amp;B1575&amp;"."&amp;COUNTIF(B$3:B1574,B1575)+1)</f>
        <v/>
      </c>
      <c r="E1575" s="212"/>
      <c r="F1575" s="359"/>
      <c r="G1575" s="449"/>
      <c r="H1575" s="453" t="str">
        <f t="shared" si="24"/>
        <v/>
      </c>
    </row>
    <row r="1576" spans="2:8" x14ac:dyDescent="0.25">
      <c r="B1576" s="356"/>
      <c r="C1576" s="393" t="str">
        <f>IFERROR(IF(ISBLANK(B1576),"",IFERROR(_xlfn.XLOOKUP(B1576,'First-Tier Entities'!B:B,'First-Tier Entities'!C:C),IFERROR(_xlfn.XLOOKUP(""&amp;'Distribution Reporting'!B1576,'Distribution Reporting'!D:D,'Distribution Reporting'!E:E),_xlfn.XLOOKUP(""&amp;B1576,'Downstream Obligations'!D:D,'Downstream Obligations'!E:E)))),"")</f>
        <v/>
      </c>
      <c r="D1576" s="394" t="str">
        <f>IF(ISBLANK(B1576),"",IF(NOT(LEFT(B1576)="D"),"D","")&amp;B1576&amp;"."&amp;COUNTIF(B$3:B1575,B1576)+1)</f>
        <v/>
      </c>
      <c r="E1576" s="212"/>
      <c r="F1576" s="359"/>
      <c r="G1576" s="449"/>
      <c r="H1576" s="453" t="str">
        <f t="shared" si="24"/>
        <v/>
      </c>
    </row>
    <row r="1577" spans="2:8" x14ac:dyDescent="0.25">
      <c r="B1577" s="356"/>
      <c r="C1577" s="393" t="str">
        <f>IFERROR(IF(ISBLANK(B1577),"",IFERROR(_xlfn.XLOOKUP(B1577,'First-Tier Entities'!B:B,'First-Tier Entities'!C:C),IFERROR(_xlfn.XLOOKUP(""&amp;'Distribution Reporting'!B1577,'Distribution Reporting'!D:D,'Distribution Reporting'!E:E),_xlfn.XLOOKUP(""&amp;B1577,'Downstream Obligations'!D:D,'Downstream Obligations'!E:E)))),"")</f>
        <v/>
      </c>
      <c r="D1577" s="394" t="str">
        <f>IF(ISBLANK(B1577),"",IF(NOT(LEFT(B1577)="D"),"D","")&amp;B1577&amp;"."&amp;COUNTIF(B$3:B1576,B1577)+1)</f>
        <v/>
      </c>
      <c r="E1577" s="212"/>
      <c r="F1577" s="359"/>
      <c r="G1577" s="449"/>
      <c r="H1577" s="453" t="str">
        <f t="shared" si="24"/>
        <v/>
      </c>
    </row>
    <row r="1578" spans="2:8" x14ac:dyDescent="0.25">
      <c r="B1578" s="356"/>
      <c r="C1578" s="393" t="str">
        <f>IFERROR(IF(ISBLANK(B1578),"",IFERROR(_xlfn.XLOOKUP(B1578,'First-Tier Entities'!B:B,'First-Tier Entities'!C:C),IFERROR(_xlfn.XLOOKUP(""&amp;'Distribution Reporting'!B1578,'Distribution Reporting'!D:D,'Distribution Reporting'!E:E),_xlfn.XLOOKUP(""&amp;B1578,'Downstream Obligations'!D:D,'Downstream Obligations'!E:E)))),"")</f>
        <v/>
      </c>
      <c r="D1578" s="394" t="str">
        <f>IF(ISBLANK(B1578),"",IF(NOT(LEFT(B1578)="D"),"D","")&amp;B1578&amp;"."&amp;COUNTIF(B$3:B1577,B1578)+1)</f>
        <v/>
      </c>
      <c r="E1578" s="212"/>
      <c r="F1578" s="359"/>
      <c r="G1578" s="449"/>
      <c r="H1578" s="453" t="str">
        <f t="shared" si="24"/>
        <v/>
      </c>
    </row>
    <row r="1579" spans="2:8" x14ac:dyDescent="0.25">
      <c r="B1579" s="356"/>
      <c r="C1579" s="393" t="str">
        <f>IFERROR(IF(ISBLANK(B1579),"",IFERROR(_xlfn.XLOOKUP(B1579,'First-Tier Entities'!B:B,'First-Tier Entities'!C:C),IFERROR(_xlfn.XLOOKUP(""&amp;'Distribution Reporting'!B1579,'Distribution Reporting'!D:D,'Distribution Reporting'!E:E),_xlfn.XLOOKUP(""&amp;B1579,'Downstream Obligations'!D:D,'Downstream Obligations'!E:E)))),"")</f>
        <v/>
      </c>
      <c r="D1579" s="394" t="str">
        <f>IF(ISBLANK(B1579),"",IF(NOT(LEFT(B1579)="D"),"D","")&amp;B1579&amp;"."&amp;COUNTIF(B$3:B1578,B1579)+1)</f>
        <v/>
      </c>
      <c r="E1579" s="212"/>
      <c r="F1579" s="359"/>
      <c r="G1579" s="449"/>
      <c r="H1579" s="453" t="str">
        <f t="shared" si="24"/>
        <v/>
      </c>
    </row>
    <row r="1580" spans="2:8" x14ac:dyDescent="0.25">
      <c r="B1580" s="356"/>
      <c r="C1580" s="393" t="str">
        <f>IFERROR(IF(ISBLANK(B1580),"",IFERROR(_xlfn.XLOOKUP(B1580,'First-Tier Entities'!B:B,'First-Tier Entities'!C:C),IFERROR(_xlfn.XLOOKUP(""&amp;'Distribution Reporting'!B1580,'Distribution Reporting'!D:D,'Distribution Reporting'!E:E),_xlfn.XLOOKUP(""&amp;B1580,'Downstream Obligations'!D:D,'Downstream Obligations'!E:E)))),"")</f>
        <v/>
      </c>
      <c r="D1580" s="394" t="str">
        <f>IF(ISBLANK(B1580),"",IF(NOT(LEFT(B1580)="D"),"D","")&amp;B1580&amp;"."&amp;COUNTIF(B$3:B1579,B1580)+1)</f>
        <v/>
      </c>
      <c r="E1580" s="212"/>
      <c r="F1580" s="359"/>
      <c r="G1580" s="449"/>
      <c r="H1580" s="453" t="str">
        <f t="shared" si="24"/>
        <v/>
      </c>
    </row>
    <row r="1581" spans="2:8" x14ac:dyDescent="0.25">
      <c r="B1581" s="356"/>
      <c r="C1581" s="393" t="str">
        <f>IFERROR(IF(ISBLANK(B1581),"",IFERROR(_xlfn.XLOOKUP(B1581,'First-Tier Entities'!B:B,'First-Tier Entities'!C:C),IFERROR(_xlfn.XLOOKUP(""&amp;'Distribution Reporting'!B1581,'Distribution Reporting'!D:D,'Distribution Reporting'!E:E),_xlfn.XLOOKUP(""&amp;B1581,'Downstream Obligations'!D:D,'Downstream Obligations'!E:E)))),"")</f>
        <v/>
      </c>
      <c r="D1581" s="394" t="str">
        <f>IF(ISBLANK(B1581),"",IF(NOT(LEFT(B1581)="D"),"D","")&amp;B1581&amp;"."&amp;COUNTIF(B$3:B1580,B1581)+1)</f>
        <v/>
      </c>
      <c r="E1581" s="212"/>
      <c r="F1581" s="359"/>
      <c r="G1581" s="449"/>
      <c r="H1581" s="453" t="str">
        <f t="shared" si="24"/>
        <v/>
      </c>
    </row>
    <row r="1582" spans="2:8" x14ac:dyDescent="0.25">
      <c r="B1582" s="356"/>
      <c r="C1582" s="393" t="str">
        <f>IFERROR(IF(ISBLANK(B1582),"",IFERROR(_xlfn.XLOOKUP(B1582,'First-Tier Entities'!B:B,'First-Tier Entities'!C:C),IFERROR(_xlfn.XLOOKUP(""&amp;'Distribution Reporting'!B1582,'Distribution Reporting'!D:D,'Distribution Reporting'!E:E),_xlfn.XLOOKUP(""&amp;B1582,'Downstream Obligations'!D:D,'Downstream Obligations'!E:E)))),"")</f>
        <v/>
      </c>
      <c r="D1582" s="394" t="str">
        <f>IF(ISBLANK(B1582),"",IF(NOT(LEFT(B1582)="D"),"D","")&amp;B1582&amp;"."&amp;COUNTIF(B$3:B1581,B1582)+1)</f>
        <v/>
      </c>
      <c r="E1582" s="212"/>
      <c r="F1582" s="359"/>
      <c r="G1582" s="449"/>
      <c r="H1582" s="453" t="str">
        <f t="shared" si="24"/>
        <v/>
      </c>
    </row>
    <row r="1583" spans="2:8" x14ac:dyDescent="0.25">
      <c r="B1583" s="356"/>
      <c r="C1583" s="393" t="str">
        <f>IFERROR(IF(ISBLANK(B1583),"",IFERROR(_xlfn.XLOOKUP(B1583,'First-Tier Entities'!B:B,'First-Tier Entities'!C:C),IFERROR(_xlfn.XLOOKUP(""&amp;'Distribution Reporting'!B1583,'Distribution Reporting'!D:D,'Distribution Reporting'!E:E),_xlfn.XLOOKUP(""&amp;B1583,'Downstream Obligations'!D:D,'Downstream Obligations'!E:E)))),"")</f>
        <v/>
      </c>
      <c r="D1583" s="394" t="str">
        <f>IF(ISBLANK(B1583),"",IF(NOT(LEFT(B1583)="D"),"D","")&amp;B1583&amp;"."&amp;COUNTIF(B$3:B1582,B1583)+1)</f>
        <v/>
      </c>
      <c r="E1583" s="212"/>
      <c r="F1583" s="359"/>
      <c r="G1583" s="449"/>
      <c r="H1583" s="453" t="str">
        <f t="shared" si="24"/>
        <v/>
      </c>
    </row>
    <row r="1584" spans="2:8" x14ac:dyDescent="0.25">
      <c r="B1584" s="356"/>
      <c r="C1584" s="393" t="str">
        <f>IFERROR(IF(ISBLANK(B1584),"",IFERROR(_xlfn.XLOOKUP(B1584,'First-Tier Entities'!B:B,'First-Tier Entities'!C:C),IFERROR(_xlfn.XLOOKUP(""&amp;'Distribution Reporting'!B1584,'Distribution Reporting'!D:D,'Distribution Reporting'!E:E),_xlfn.XLOOKUP(""&amp;B1584,'Downstream Obligations'!D:D,'Downstream Obligations'!E:E)))),"")</f>
        <v/>
      </c>
      <c r="D1584" s="394" t="str">
        <f>IF(ISBLANK(B1584),"",IF(NOT(LEFT(B1584)="D"),"D","")&amp;B1584&amp;"."&amp;COUNTIF(B$3:B1583,B1584)+1)</f>
        <v/>
      </c>
      <c r="E1584" s="212"/>
      <c r="F1584" s="359"/>
      <c r="G1584" s="449"/>
      <c r="H1584" s="453" t="str">
        <f t="shared" si="24"/>
        <v/>
      </c>
    </row>
    <row r="1585" spans="2:8" x14ac:dyDescent="0.25">
      <c r="B1585" s="356"/>
      <c r="C1585" s="393" t="str">
        <f>IFERROR(IF(ISBLANK(B1585),"",IFERROR(_xlfn.XLOOKUP(B1585,'First-Tier Entities'!B:B,'First-Tier Entities'!C:C),IFERROR(_xlfn.XLOOKUP(""&amp;'Distribution Reporting'!B1585,'Distribution Reporting'!D:D,'Distribution Reporting'!E:E),_xlfn.XLOOKUP(""&amp;B1585,'Downstream Obligations'!D:D,'Downstream Obligations'!E:E)))),"")</f>
        <v/>
      </c>
      <c r="D1585" s="394" t="str">
        <f>IF(ISBLANK(B1585),"",IF(NOT(LEFT(B1585)="D"),"D","")&amp;B1585&amp;"."&amp;COUNTIF(B$3:B1584,B1585)+1)</f>
        <v/>
      </c>
      <c r="E1585" s="212"/>
      <c r="F1585" s="359"/>
      <c r="G1585" s="449"/>
      <c r="H1585" s="453" t="str">
        <f t="shared" si="24"/>
        <v/>
      </c>
    </row>
    <row r="1586" spans="2:8" x14ac:dyDescent="0.25">
      <c r="B1586" s="356"/>
      <c r="C1586" s="393" t="str">
        <f>IFERROR(IF(ISBLANK(B1586),"",IFERROR(_xlfn.XLOOKUP(B1586,'First-Tier Entities'!B:B,'First-Tier Entities'!C:C),IFERROR(_xlfn.XLOOKUP(""&amp;'Distribution Reporting'!B1586,'Distribution Reporting'!D:D,'Distribution Reporting'!E:E),_xlfn.XLOOKUP(""&amp;B1586,'Downstream Obligations'!D:D,'Downstream Obligations'!E:E)))),"")</f>
        <v/>
      </c>
      <c r="D1586" s="394" t="str">
        <f>IF(ISBLANK(B1586),"",IF(NOT(LEFT(B1586)="D"),"D","")&amp;B1586&amp;"."&amp;COUNTIF(B$3:B1585,B1586)+1)</f>
        <v/>
      </c>
      <c r="E1586" s="212"/>
      <c r="F1586" s="359"/>
      <c r="G1586" s="449"/>
      <c r="H1586" s="453" t="str">
        <f t="shared" si="24"/>
        <v/>
      </c>
    </row>
    <row r="1587" spans="2:8" x14ac:dyDescent="0.25">
      <c r="B1587" s="356"/>
      <c r="C1587" s="393" t="str">
        <f>IFERROR(IF(ISBLANK(B1587),"",IFERROR(_xlfn.XLOOKUP(B1587,'First-Tier Entities'!B:B,'First-Tier Entities'!C:C),IFERROR(_xlfn.XLOOKUP(""&amp;'Distribution Reporting'!B1587,'Distribution Reporting'!D:D,'Distribution Reporting'!E:E),_xlfn.XLOOKUP(""&amp;B1587,'Downstream Obligations'!D:D,'Downstream Obligations'!E:E)))),"")</f>
        <v/>
      </c>
      <c r="D1587" s="394" t="str">
        <f>IF(ISBLANK(B1587),"",IF(NOT(LEFT(B1587)="D"),"D","")&amp;B1587&amp;"."&amp;COUNTIF(B$3:B1586,B1587)+1)</f>
        <v/>
      </c>
      <c r="E1587" s="212"/>
      <c r="F1587" s="359"/>
      <c r="G1587" s="449"/>
      <c r="H1587" s="453" t="str">
        <f t="shared" si="24"/>
        <v/>
      </c>
    </row>
    <row r="1588" spans="2:8" x14ac:dyDescent="0.25">
      <c r="B1588" s="356"/>
      <c r="C1588" s="393" t="str">
        <f>IFERROR(IF(ISBLANK(B1588),"",IFERROR(_xlfn.XLOOKUP(B1588,'First-Tier Entities'!B:B,'First-Tier Entities'!C:C),IFERROR(_xlfn.XLOOKUP(""&amp;'Distribution Reporting'!B1588,'Distribution Reporting'!D:D,'Distribution Reporting'!E:E),_xlfn.XLOOKUP(""&amp;B1588,'Downstream Obligations'!D:D,'Downstream Obligations'!E:E)))),"")</f>
        <v/>
      </c>
      <c r="D1588" s="394" t="str">
        <f>IF(ISBLANK(B1588),"",IF(NOT(LEFT(B1588)="D"),"D","")&amp;B1588&amp;"."&amp;COUNTIF(B$3:B1587,B1588)+1)</f>
        <v/>
      </c>
      <c r="E1588" s="212"/>
      <c r="F1588" s="359"/>
      <c r="G1588" s="449"/>
      <c r="H1588" s="453" t="str">
        <f t="shared" si="24"/>
        <v/>
      </c>
    </row>
    <row r="1589" spans="2:8" x14ac:dyDescent="0.25">
      <c r="B1589" s="356"/>
      <c r="C1589" s="393" t="str">
        <f>IFERROR(IF(ISBLANK(B1589),"",IFERROR(_xlfn.XLOOKUP(B1589,'First-Tier Entities'!B:B,'First-Tier Entities'!C:C),IFERROR(_xlfn.XLOOKUP(""&amp;'Distribution Reporting'!B1589,'Distribution Reporting'!D:D,'Distribution Reporting'!E:E),_xlfn.XLOOKUP(""&amp;B1589,'Downstream Obligations'!D:D,'Downstream Obligations'!E:E)))),"")</f>
        <v/>
      </c>
      <c r="D1589" s="394" t="str">
        <f>IF(ISBLANK(B1589),"",IF(NOT(LEFT(B1589)="D"),"D","")&amp;B1589&amp;"."&amp;COUNTIF(B$3:B1588,B1589)+1)</f>
        <v/>
      </c>
      <c r="E1589" s="212"/>
      <c r="F1589" s="359"/>
      <c r="G1589" s="449"/>
      <c r="H1589" s="453" t="str">
        <f t="shared" si="24"/>
        <v/>
      </c>
    </row>
    <row r="1590" spans="2:8" x14ac:dyDescent="0.25">
      <c r="B1590" s="356"/>
      <c r="C1590" s="393" t="str">
        <f>IFERROR(IF(ISBLANK(B1590),"",IFERROR(_xlfn.XLOOKUP(B1590,'First-Tier Entities'!B:B,'First-Tier Entities'!C:C),IFERROR(_xlfn.XLOOKUP(""&amp;'Distribution Reporting'!B1590,'Distribution Reporting'!D:D,'Distribution Reporting'!E:E),_xlfn.XLOOKUP(""&amp;B1590,'Downstream Obligations'!D:D,'Downstream Obligations'!E:E)))),"")</f>
        <v/>
      </c>
      <c r="D1590" s="394" t="str">
        <f>IF(ISBLANK(B1590),"",IF(NOT(LEFT(B1590)="D"),"D","")&amp;B1590&amp;"."&amp;COUNTIF(B$3:B1589,B1590)+1)</f>
        <v/>
      </c>
      <c r="E1590" s="212"/>
      <c r="F1590" s="359"/>
      <c r="G1590" s="449"/>
      <c r="H1590" s="453" t="str">
        <f t="shared" si="24"/>
        <v/>
      </c>
    </row>
    <row r="1591" spans="2:8" x14ac:dyDescent="0.25">
      <c r="B1591" s="356"/>
      <c r="C1591" s="393" t="str">
        <f>IFERROR(IF(ISBLANK(B1591),"",IFERROR(_xlfn.XLOOKUP(B1591,'First-Tier Entities'!B:B,'First-Tier Entities'!C:C),IFERROR(_xlfn.XLOOKUP(""&amp;'Distribution Reporting'!B1591,'Distribution Reporting'!D:D,'Distribution Reporting'!E:E),_xlfn.XLOOKUP(""&amp;B1591,'Downstream Obligations'!D:D,'Downstream Obligations'!E:E)))),"")</f>
        <v/>
      </c>
      <c r="D1591" s="394" t="str">
        <f>IF(ISBLANK(B1591),"",IF(NOT(LEFT(B1591)="D"),"D","")&amp;B1591&amp;"."&amp;COUNTIF(B$3:B1590,B1591)+1)</f>
        <v/>
      </c>
      <c r="E1591" s="212"/>
      <c r="F1591" s="359"/>
      <c r="G1591" s="449"/>
      <c r="H1591" s="453" t="str">
        <f t="shared" si="24"/>
        <v/>
      </c>
    </row>
    <row r="1592" spans="2:8" x14ac:dyDescent="0.25">
      <c r="B1592" s="356"/>
      <c r="C1592" s="393" t="str">
        <f>IFERROR(IF(ISBLANK(B1592),"",IFERROR(_xlfn.XLOOKUP(B1592,'First-Tier Entities'!B:B,'First-Tier Entities'!C:C),IFERROR(_xlfn.XLOOKUP(""&amp;'Distribution Reporting'!B1592,'Distribution Reporting'!D:D,'Distribution Reporting'!E:E),_xlfn.XLOOKUP(""&amp;B1592,'Downstream Obligations'!D:D,'Downstream Obligations'!E:E)))),"")</f>
        <v/>
      </c>
      <c r="D1592" s="394" t="str">
        <f>IF(ISBLANK(B1592),"",IF(NOT(LEFT(B1592)="D"),"D","")&amp;B1592&amp;"."&amp;COUNTIF(B$3:B1591,B1592)+1)</f>
        <v/>
      </c>
      <c r="E1592" s="212"/>
      <c r="F1592" s="359"/>
      <c r="G1592" s="449"/>
      <c r="H1592" s="453" t="str">
        <f t="shared" si="24"/>
        <v/>
      </c>
    </row>
    <row r="1593" spans="2:8" x14ac:dyDescent="0.25">
      <c r="B1593" s="356"/>
      <c r="C1593" s="393" t="str">
        <f>IFERROR(IF(ISBLANK(B1593),"",IFERROR(_xlfn.XLOOKUP(B1593,'First-Tier Entities'!B:B,'First-Tier Entities'!C:C),IFERROR(_xlfn.XLOOKUP(""&amp;'Distribution Reporting'!B1593,'Distribution Reporting'!D:D,'Distribution Reporting'!E:E),_xlfn.XLOOKUP(""&amp;B1593,'Downstream Obligations'!D:D,'Downstream Obligations'!E:E)))),"")</f>
        <v/>
      </c>
      <c r="D1593" s="394" t="str">
        <f>IF(ISBLANK(B1593),"",IF(NOT(LEFT(B1593)="D"),"D","")&amp;B1593&amp;"."&amp;COUNTIF(B$3:B1592,B1593)+1)</f>
        <v/>
      </c>
      <c r="E1593" s="212"/>
      <c r="F1593" s="359"/>
      <c r="G1593" s="449"/>
      <c r="H1593" s="453" t="str">
        <f t="shared" si="24"/>
        <v/>
      </c>
    </row>
    <row r="1594" spans="2:8" x14ac:dyDescent="0.25">
      <c r="B1594" s="356"/>
      <c r="C1594" s="393" t="str">
        <f>IFERROR(IF(ISBLANK(B1594),"",IFERROR(_xlfn.XLOOKUP(B1594,'First-Tier Entities'!B:B,'First-Tier Entities'!C:C),IFERROR(_xlfn.XLOOKUP(""&amp;'Distribution Reporting'!B1594,'Distribution Reporting'!D:D,'Distribution Reporting'!E:E),_xlfn.XLOOKUP(""&amp;B1594,'Downstream Obligations'!D:D,'Downstream Obligations'!E:E)))),"")</f>
        <v/>
      </c>
      <c r="D1594" s="394" t="str">
        <f>IF(ISBLANK(B1594),"",IF(NOT(LEFT(B1594)="D"),"D","")&amp;B1594&amp;"."&amp;COUNTIF(B$3:B1593,B1594)+1)</f>
        <v/>
      </c>
      <c r="E1594" s="212"/>
      <c r="F1594" s="359"/>
      <c r="G1594" s="449"/>
      <c r="H1594" s="453" t="str">
        <f t="shared" si="24"/>
        <v/>
      </c>
    </row>
    <row r="1595" spans="2:8" x14ac:dyDescent="0.25">
      <c r="B1595" s="356"/>
      <c r="C1595" s="393" t="str">
        <f>IFERROR(IF(ISBLANK(B1595),"",IFERROR(_xlfn.XLOOKUP(B1595,'First-Tier Entities'!B:B,'First-Tier Entities'!C:C),IFERROR(_xlfn.XLOOKUP(""&amp;'Distribution Reporting'!B1595,'Distribution Reporting'!D:D,'Distribution Reporting'!E:E),_xlfn.XLOOKUP(""&amp;B1595,'Downstream Obligations'!D:D,'Downstream Obligations'!E:E)))),"")</f>
        <v/>
      </c>
      <c r="D1595" s="394" t="str">
        <f>IF(ISBLANK(B1595),"",IF(NOT(LEFT(B1595)="D"),"D","")&amp;B1595&amp;"."&amp;COUNTIF(B$3:B1594,B1595)+1)</f>
        <v/>
      </c>
      <c r="E1595" s="212"/>
      <c r="F1595" s="359"/>
      <c r="G1595" s="449"/>
      <c r="H1595" s="453" t="str">
        <f t="shared" si="24"/>
        <v/>
      </c>
    </row>
    <row r="1596" spans="2:8" x14ac:dyDescent="0.25">
      <c r="B1596" s="356"/>
      <c r="C1596" s="393" t="str">
        <f>IFERROR(IF(ISBLANK(B1596),"",IFERROR(_xlfn.XLOOKUP(B1596,'First-Tier Entities'!B:B,'First-Tier Entities'!C:C),IFERROR(_xlfn.XLOOKUP(""&amp;'Distribution Reporting'!B1596,'Distribution Reporting'!D:D,'Distribution Reporting'!E:E),_xlfn.XLOOKUP(""&amp;B1596,'Downstream Obligations'!D:D,'Downstream Obligations'!E:E)))),"")</f>
        <v/>
      </c>
      <c r="D1596" s="394" t="str">
        <f>IF(ISBLANK(B1596),"",IF(NOT(LEFT(B1596)="D"),"D","")&amp;B1596&amp;"."&amp;COUNTIF(B$3:B1595,B1596)+1)</f>
        <v/>
      </c>
      <c r="E1596" s="212"/>
      <c r="F1596" s="359"/>
      <c r="G1596" s="449"/>
      <c r="H1596" s="453" t="str">
        <f t="shared" si="24"/>
        <v/>
      </c>
    </row>
    <row r="1597" spans="2:8" x14ac:dyDescent="0.25">
      <c r="B1597" s="356"/>
      <c r="C1597" s="393" t="str">
        <f>IFERROR(IF(ISBLANK(B1597),"",IFERROR(_xlfn.XLOOKUP(B1597,'First-Tier Entities'!B:B,'First-Tier Entities'!C:C),IFERROR(_xlfn.XLOOKUP(""&amp;'Distribution Reporting'!B1597,'Distribution Reporting'!D:D,'Distribution Reporting'!E:E),_xlfn.XLOOKUP(""&amp;B1597,'Downstream Obligations'!D:D,'Downstream Obligations'!E:E)))),"")</f>
        <v/>
      </c>
      <c r="D1597" s="394" t="str">
        <f>IF(ISBLANK(B1597),"",IF(NOT(LEFT(B1597)="D"),"D","")&amp;B1597&amp;"."&amp;COUNTIF(B$3:B1596,B1597)+1)</f>
        <v/>
      </c>
      <c r="E1597" s="212"/>
      <c r="F1597" s="359"/>
      <c r="G1597" s="449"/>
      <c r="H1597" s="453" t="str">
        <f t="shared" si="24"/>
        <v/>
      </c>
    </row>
    <row r="1598" spans="2:8" x14ac:dyDescent="0.25">
      <c r="B1598" s="356"/>
      <c r="C1598" s="393" t="str">
        <f>IFERROR(IF(ISBLANK(B1598),"",IFERROR(_xlfn.XLOOKUP(B1598,'First-Tier Entities'!B:B,'First-Tier Entities'!C:C),IFERROR(_xlfn.XLOOKUP(""&amp;'Distribution Reporting'!B1598,'Distribution Reporting'!D:D,'Distribution Reporting'!E:E),_xlfn.XLOOKUP(""&amp;B1598,'Downstream Obligations'!D:D,'Downstream Obligations'!E:E)))),"")</f>
        <v/>
      </c>
      <c r="D1598" s="394" t="str">
        <f>IF(ISBLANK(B1598),"",IF(NOT(LEFT(B1598)="D"),"D","")&amp;B1598&amp;"."&amp;COUNTIF(B$3:B1597,B1598)+1)</f>
        <v/>
      </c>
      <c r="E1598" s="212"/>
      <c r="F1598" s="359"/>
      <c r="G1598" s="449"/>
      <c r="H1598" s="453" t="str">
        <f t="shared" si="24"/>
        <v/>
      </c>
    </row>
    <row r="1599" spans="2:8" x14ac:dyDescent="0.25">
      <c r="B1599" s="356"/>
      <c r="C1599" s="393" t="str">
        <f>IFERROR(IF(ISBLANK(B1599),"",IFERROR(_xlfn.XLOOKUP(B1599,'First-Tier Entities'!B:B,'First-Tier Entities'!C:C),IFERROR(_xlfn.XLOOKUP(""&amp;'Distribution Reporting'!B1599,'Distribution Reporting'!D:D,'Distribution Reporting'!E:E),_xlfn.XLOOKUP(""&amp;B1599,'Downstream Obligations'!D:D,'Downstream Obligations'!E:E)))),"")</f>
        <v/>
      </c>
      <c r="D1599" s="394" t="str">
        <f>IF(ISBLANK(B1599),"",IF(NOT(LEFT(B1599)="D"),"D","")&amp;B1599&amp;"."&amp;COUNTIF(B$3:B1598,B1599)+1)</f>
        <v/>
      </c>
      <c r="E1599" s="212"/>
      <c r="F1599" s="359"/>
      <c r="G1599" s="449"/>
      <c r="H1599" s="453" t="str">
        <f t="shared" si="24"/>
        <v/>
      </c>
    </row>
    <row r="1600" spans="2:8" x14ac:dyDescent="0.25">
      <c r="B1600" s="356"/>
      <c r="C1600" s="393" t="str">
        <f>IFERROR(IF(ISBLANK(B1600),"",IFERROR(_xlfn.XLOOKUP(B1600,'First-Tier Entities'!B:B,'First-Tier Entities'!C:C),IFERROR(_xlfn.XLOOKUP(""&amp;'Distribution Reporting'!B1600,'Distribution Reporting'!D:D,'Distribution Reporting'!E:E),_xlfn.XLOOKUP(""&amp;B1600,'Downstream Obligations'!D:D,'Downstream Obligations'!E:E)))),"")</f>
        <v/>
      </c>
      <c r="D1600" s="394" t="str">
        <f>IF(ISBLANK(B1600),"",IF(NOT(LEFT(B1600)="D"),"D","")&amp;B1600&amp;"."&amp;COUNTIF(B$3:B1599,B1600)+1)</f>
        <v/>
      </c>
      <c r="E1600" s="212"/>
      <c r="F1600" s="359"/>
      <c r="G1600" s="449"/>
      <c r="H1600" s="453" t="str">
        <f t="shared" si="24"/>
        <v/>
      </c>
    </row>
    <row r="1601" spans="2:8" x14ac:dyDescent="0.25">
      <c r="B1601" s="356"/>
      <c r="C1601" s="393" t="str">
        <f>IFERROR(IF(ISBLANK(B1601),"",IFERROR(_xlfn.XLOOKUP(B1601,'First-Tier Entities'!B:B,'First-Tier Entities'!C:C),IFERROR(_xlfn.XLOOKUP(""&amp;'Distribution Reporting'!B1601,'Distribution Reporting'!D:D,'Distribution Reporting'!E:E),_xlfn.XLOOKUP(""&amp;B1601,'Downstream Obligations'!D:D,'Downstream Obligations'!E:E)))),"")</f>
        <v/>
      </c>
      <c r="D1601" s="394" t="str">
        <f>IF(ISBLANK(B1601),"",IF(NOT(LEFT(B1601)="D"),"D","")&amp;B1601&amp;"."&amp;COUNTIF(B$3:B1600,B1601)+1)</f>
        <v/>
      </c>
      <c r="E1601" s="212"/>
      <c r="F1601" s="359"/>
      <c r="G1601" s="449"/>
      <c r="H1601" s="453" t="str">
        <f t="shared" si="24"/>
        <v/>
      </c>
    </row>
    <row r="1602" spans="2:8" x14ac:dyDescent="0.25">
      <c r="B1602" s="356"/>
      <c r="C1602" s="393" t="str">
        <f>IFERROR(IF(ISBLANK(B1602),"",IFERROR(_xlfn.XLOOKUP(B1602,'First-Tier Entities'!B:B,'First-Tier Entities'!C:C),IFERROR(_xlfn.XLOOKUP(""&amp;'Distribution Reporting'!B1602,'Distribution Reporting'!D:D,'Distribution Reporting'!E:E),_xlfn.XLOOKUP(""&amp;B1602,'Downstream Obligations'!D:D,'Downstream Obligations'!E:E)))),"")</f>
        <v/>
      </c>
      <c r="D1602" s="394" t="str">
        <f>IF(ISBLANK(B1602),"",IF(NOT(LEFT(B1602)="D"),"D","")&amp;B1602&amp;"."&amp;COUNTIF(B$3:B1601,B1602)+1)</f>
        <v/>
      </c>
      <c r="E1602" s="212"/>
      <c r="F1602" s="359"/>
      <c r="G1602" s="449"/>
      <c r="H1602" s="453" t="str">
        <f t="shared" si="24"/>
        <v/>
      </c>
    </row>
    <row r="1603" spans="2:8" x14ac:dyDescent="0.25">
      <c r="B1603" s="356"/>
      <c r="C1603" s="393" t="str">
        <f>IFERROR(IF(ISBLANK(B1603),"",IFERROR(_xlfn.XLOOKUP(B1603,'First-Tier Entities'!B:B,'First-Tier Entities'!C:C),IFERROR(_xlfn.XLOOKUP(""&amp;'Distribution Reporting'!B1603,'Distribution Reporting'!D:D,'Distribution Reporting'!E:E),_xlfn.XLOOKUP(""&amp;B1603,'Downstream Obligations'!D:D,'Downstream Obligations'!E:E)))),"")</f>
        <v/>
      </c>
      <c r="D1603" s="394" t="str">
        <f>IF(ISBLANK(B1603),"",IF(NOT(LEFT(B1603)="D"),"D","")&amp;B1603&amp;"."&amp;COUNTIF(B$3:B1602,B1603)+1)</f>
        <v/>
      </c>
      <c r="E1603" s="212"/>
      <c r="F1603" s="359"/>
      <c r="G1603" s="449"/>
      <c r="H1603" s="453" t="str">
        <f t="shared" si="24"/>
        <v/>
      </c>
    </row>
    <row r="1604" spans="2:8" x14ac:dyDescent="0.25">
      <c r="B1604" s="356"/>
      <c r="C1604" s="393" t="str">
        <f>IFERROR(IF(ISBLANK(B1604),"",IFERROR(_xlfn.XLOOKUP(B1604,'First-Tier Entities'!B:B,'First-Tier Entities'!C:C),IFERROR(_xlfn.XLOOKUP(""&amp;'Distribution Reporting'!B1604,'Distribution Reporting'!D:D,'Distribution Reporting'!E:E),_xlfn.XLOOKUP(""&amp;B1604,'Downstream Obligations'!D:D,'Downstream Obligations'!E:E)))),"")</f>
        <v/>
      </c>
      <c r="D1604" s="394" t="str">
        <f>IF(ISBLANK(B1604),"",IF(NOT(LEFT(B1604)="D"),"D","")&amp;B1604&amp;"."&amp;COUNTIF(B$3:B1603,B1604)+1)</f>
        <v/>
      </c>
      <c r="E1604" s="212"/>
      <c r="F1604" s="359"/>
      <c r="G1604" s="449"/>
      <c r="H1604" s="453" t="str">
        <f t="shared" ref="H1604:H1667" si="25">IF(ISBLANK(G1604),"",G1604-SUMIF(B:B,D1604,G:G))</f>
        <v/>
      </c>
    </row>
    <row r="1605" spans="2:8" x14ac:dyDescent="0.25">
      <c r="B1605" s="356"/>
      <c r="C1605" s="393" t="str">
        <f>IFERROR(IF(ISBLANK(B1605),"",IFERROR(_xlfn.XLOOKUP(B1605,'First-Tier Entities'!B:B,'First-Tier Entities'!C:C),IFERROR(_xlfn.XLOOKUP(""&amp;'Distribution Reporting'!B1605,'Distribution Reporting'!D:D,'Distribution Reporting'!E:E),_xlfn.XLOOKUP(""&amp;B1605,'Downstream Obligations'!D:D,'Downstream Obligations'!E:E)))),"")</f>
        <v/>
      </c>
      <c r="D1605" s="394" t="str">
        <f>IF(ISBLANK(B1605),"",IF(NOT(LEFT(B1605)="D"),"D","")&amp;B1605&amp;"."&amp;COUNTIF(B$3:B1604,B1605)+1)</f>
        <v/>
      </c>
      <c r="E1605" s="212"/>
      <c r="F1605" s="359"/>
      <c r="G1605" s="449"/>
      <c r="H1605" s="453" t="str">
        <f t="shared" si="25"/>
        <v/>
      </c>
    </row>
    <row r="1606" spans="2:8" x14ac:dyDescent="0.25">
      <c r="B1606" s="356"/>
      <c r="C1606" s="393" t="str">
        <f>IFERROR(IF(ISBLANK(B1606),"",IFERROR(_xlfn.XLOOKUP(B1606,'First-Tier Entities'!B:B,'First-Tier Entities'!C:C),IFERROR(_xlfn.XLOOKUP(""&amp;'Distribution Reporting'!B1606,'Distribution Reporting'!D:D,'Distribution Reporting'!E:E),_xlfn.XLOOKUP(""&amp;B1606,'Downstream Obligations'!D:D,'Downstream Obligations'!E:E)))),"")</f>
        <v/>
      </c>
      <c r="D1606" s="394" t="str">
        <f>IF(ISBLANK(B1606),"",IF(NOT(LEFT(B1606)="D"),"D","")&amp;B1606&amp;"."&amp;COUNTIF(B$3:B1605,B1606)+1)</f>
        <v/>
      </c>
      <c r="E1606" s="212"/>
      <c r="F1606" s="359"/>
      <c r="G1606" s="449"/>
      <c r="H1606" s="453" t="str">
        <f t="shared" si="25"/>
        <v/>
      </c>
    </row>
    <row r="1607" spans="2:8" x14ac:dyDescent="0.25">
      <c r="B1607" s="356"/>
      <c r="C1607" s="393" t="str">
        <f>IFERROR(IF(ISBLANK(B1607),"",IFERROR(_xlfn.XLOOKUP(B1607,'First-Tier Entities'!B:B,'First-Tier Entities'!C:C),IFERROR(_xlfn.XLOOKUP(""&amp;'Distribution Reporting'!B1607,'Distribution Reporting'!D:D,'Distribution Reporting'!E:E),_xlfn.XLOOKUP(""&amp;B1607,'Downstream Obligations'!D:D,'Downstream Obligations'!E:E)))),"")</f>
        <v/>
      </c>
      <c r="D1607" s="394" t="str">
        <f>IF(ISBLANK(B1607),"",IF(NOT(LEFT(B1607)="D"),"D","")&amp;B1607&amp;"."&amp;COUNTIF(B$3:B1606,B1607)+1)</f>
        <v/>
      </c>
      <c r="E1607" s="212"/>
      <c r="F1607" s="359"/>
      <c r="G1607" s="449"/>
      <c r="H1607" s="453" t="str">
        <f t="shared" si="25"/>
        <v/>
      </c>
    </row>
    <row r="1608" spans="2:8" x14ac:dyDescent="0.25">
      <c r="B1608" s="356"/>
      <c r="C1608" s="393" t="str">
        <f>IFERROR(IF(ISBLANK(B1608),"",IFERROR(_xlfn.XLOOKUP(B1608,'First-Tier Entities'!B:B,'First-Tier Entities'!C:C),IFERROR(_xlfn.XLOOKUP(""&amp;'Distribution Reporting'!B1608,'Distribution Reporting'!D:D,'Distribution Reporting'!E:E),_xlfn.XLOOKUP(""&amp;B1608,'Downstream Obligations'!D:D,'Downstream Obligations'!E:E)))),"")</f>
        <v/>
      </c>
      <c r="D1608" s="394" t="str">
        <f>IF(ISBLANK(B1608),"",IF(NOT(LEFT(B1608)="D"),"D","")&amp;B1608&amp;"."&amp;COUNTIF(B$3:B1607,B1608)+1)</f>
        <v/>
      </c>
      <c r="E1608" s="212"/>
      <c r="F1608" s="359"/>
      <c r="G1608" s="449"/>
      <c r="H1608" s="453" t="str">
        <f t="shared" si="25"/>
        <v/>
      </c>
    </row>
    <row r="1609" spans="2:8" x14ac:dyDescent="0.25">
      <c r="B1609" s="356"/>
      <c r="C1609" s="393" t="str">
        <f>IFERROR(IF(ISBLANK(B1609),"",IFERROR(_xlfn.XLOOKUP(B1609,'First-Tier Entities'!B:B,'First-Tier Entities'!C:C),IFERROR(_xlfn.XLOOKUP(""&amp;'Distribution Reporting'!B1609,'Distribution Reporting'!D:D,'Distribution Reporting'!E:E),_xlfn.XLOOKUP(""&amp;B1609,'Downstream Obligations'!D:D,'Downstream Obligations'!E:E)))),"")</f>
        <v/>
      </c>
      <c r="D1609" s="394" t="str">
        <f>IF(ISBLANK(B1609),"",IF(NOT(LEFT(B1609)="D"),"D","")&amp;B1609&amp;"."&amp;COUNTIF(B$3:B1608,B1609)+1)</f>
        <v/>
      </c>
      <c r="E1609" s="212"/>
      <c r="F1609" s="359"/>
      <c r="G1609" s="449"/>
      <c r="H1609" s="453" t="str">
        <f t="shared" si="25"/>
        <v/>
      </c>
    </row>
    <row r="1610" spans="2:8" x14ac:dyDescent="0.25">
      <c r="B1610" s="356"/>
      <c r="C1610" s="393" t="str">
        <f>IFERROR(IF(ISBLANK(B1610),"",IFERROR(_xlfn.XLOOKUP(B1610,'First-Tier Entities'!B:B,'First-Tier Entities'!C:C),IFERROR(_xlfn.XLOOKUP(""&amp;'Distribution Reporting'!B1610,'Distribution Reporting'!D:D,'Distribution Reporting'!E:E),_xlfn.XLOOKUP(""&amp;B1610,'Downstream Obligations'!D:D,'Downstream Obligations'!E:E)))),"")</f>
        <v/>
      </c>
      <c r="D1610" s="394" t="str">
        <f>IF(ISBLANK(B1610),"",IF(NOT(LEFT(B1610)="D"),"D","")&amp;B1610&amp;"."&amp;COUNTIF(B$3:B1609,B1610)+1)</f>
        <v/>
      </c>
      <c r="E1610" s="212"/>
      <c r="F1610" s="359"/>
      <c r="G1610" s="449"/>
      <c r="H1610" s="453" t="str">
        <f t="shared" si="25"/>
        <v/>
      </c>
    </row>
    <row r="1611" spans="2:8" x14ac:dyDescent="0.25">
      <c r="B1611" s="356"/>
      <c r="C1611" s="393" t="str">
        <f>IFERROR(IF(ISBLANK(B1611),"",IFERROR(_xlfn.XLOOKUP(B1611,'First-Tier Entities'!B:B,'First-Tier Entities'!C:C),IFERROR(_xlfn.XLOOKUP(""&amp;'Distribution Reporting'!B1611,'Distribution Reporting'!D:D,'Distribution Reporting'!E:E),_xlfn.XLOOKUP(""&amp;B1611,'Downstream Obligations'!D:D,'Downstream Obligations'!E:E)))),"")</f>
        <v/>
      </c>
      <c r="D1611" s="394" t="str">
        <f>IF(ISBLANK(B1611),"",IF(NOT(LEFT(B1611)="D"),"D","")&amp;B1611&amp;"."&amp;COUNTIF(B$3:B1610,B1611)+1)</f>
        <v/>
      </c>
      <c r="E1611" s="212"/>
      <c r="F1611" s="359"/>
      <c r="G1611" s="449"/>
      <c r="H1611" s="453" t="str">
        <f t="shared" si="25"/>
        <v/>
      </c>
    </row>
    <row r="1612" spans="2:8" x14ac:dyDescent="0.25">
      <c r="B1612" s="356"/>
      <c r="C1612" s="393" t="str">
        <f>IFERROR(IF(ISBLANK(B1612),"",IFERROR(_xlfn.XLOOKUP(B1612,'First-Tier Entities'!B:B,'First-Tier Entities'!C:C),IFERROR(_xlfn.XLOOKUP(""&amp;'Distribution Reporting'!B1612,'Distribution Reporting'!D:D,'Distribution Reporting'!E:E),_xlfn.XLOOKUP(""&amp;B1612,'Downstream Obligations'!D:D,'Downstream Obligations'!E:E)))),"")</f>
        <v/>
      </c>
      <c r="D1612" s="394" t="str">
        <f>IF(ISBLANK(B1612),"",IF(NOT(LEFT(B1612)="D"),"D","")&amp;B1612&amp;"."&amp;COUNTIF(B$3:B1611,B1612)+1)</f>
        <v/>
      </c>
      <c r="E1612" s="212"/>
      <c r="F1612" s="359"/>
      <c r="G1612" s="449"/>
      <c r="H1612" s="453" t="str">
        <f t="shared" si="25"/>
        <v/>
      </c>
    </row>
    <row r="1613" spans="2:8" x14ac:dyDescent="0.25">
      <c r="B1613" s="356"/>
      <c r="C1613" s="393" t="str">
        <f>IFERROR(IF(ISBLANK(B1613),"",IFERROR(_xlfn.XLOOKUP(B1613,'First-Tier Entities'!B:B,'First-Tier Entities'!C:C),IFERROR(_xlfn.XLOOKUP(""&amp;'Distribution Reporting'!B1613,'Distribution Reporting'!D:D,'Distribution Reporting'!E:E),_xlfn.XLOOKUP(""&amp;B1613,'Downstream Obligations'!D:D,'Downstream Obligations'!E:E)))),"")</f>
        <v/>
      </c>
      <c r="D1613" s="394" t="str">
        <f>IF(ISBLANK(B1613),"",IF(NOT(LEFT(B1613)="D"),"D","")&amp;B1613&amp;"."&amp;COUNTIF(B$3:B1612,B1613)+1)</f>
        <v/>
      </c>
      <c r="E1613" s="212"/>
      <c r="F1613" s="359"/>
      <c r="G1613" s="449"/>
      <c r="H1613" s="453" t="str">
        <f t="shared" si="25"/>
        <v/>
      </c>
    </row>
    <row r="1614" spans="2:8" x14ac:dyDescent="0.25">
      <c r="B1614" s="356"/>
      <c r="C1614" s="393" t="str">
        <f>IFERROR(IF(ISBLANK(B1614),"",IFERROR(_xlfn.XLOOKUP(B1614,'First-Tier Entities'!B:B,'First-Tier Entities'!C:C),IFERROR(_xlfn.XLOOKUP(""&amp;'Distribution Reporting'!B1614,'Distribution Reporting'!D:D,'Distribution Reporting'!E:E),_xlfn.XLOOKUP(""&amp;B1614,'Downstream Obligations'!D:D,'Downstream Obligations'!E:E)))),"")</f>
        <v/>
      </c>
      <c r="D1614" s="394" t="str">
        <f>IF(ISBLANK(B1614),"",IF(NOT(LEFT(B1614)="D"),"D","")&amp;B1614&amp;"."&amp;COUNTIF(B$3:B1613,B1614)+1)</f>
        <v/>
      </c>
      <c r="E1614" s="212"/>
      <c r="F1614" s="359"/>
      <c r="G1614" s="449"/>
      <c r="H1614" s="453" t="str">
        <f t="shared" si="25"/>
        <v/>
      </c>
    </row>
    <row r="1615" spans="2:8" x14ac:dyDescent="0.25">
      <c r="B1615" s="356"/>
      <c r="C1615" s="393" t="str">
        <f>IFERROR(IF(ISBLANK(B1615),"",IFERROR(_xlfn.XLOOKUP(B1615,'First-Tier Entities'!B:B,'First-Tier Entities'!C:C),IFERROR(_xlfn.XLOOKUP(""&amp;'Distribution Reporting'!B1615,'Distribution Reporting'!D:D,'Distribution Reporting'!E:E),_xlfn.XLOOKUP(""&amp;B1615,'Downstream Obligations'!D:D,'Downstream Obligations'!E:E)))),"")</f>
        <v/>
      </c>
      <c r="D1615" s="394" t="str">
        <f>IF(ISBLANK(B1615),"",IF(NOT(LEFT(B1615)="D"),"D","")&amp;B1615&amp;"."&amp;COUNTIF(B$3:B1614,B1615)+1)</f>
        <v/>
      </c>
      <c r="E1615" s="212"/>
      <c r="F1615" s="359"/>
      <c r="G1615" s="449"/>
      <c r="H1615" s="453" t="str">
        <f t="shared" si="25"/>
        <v/>
      </c>
    </row>
    <row r="1616" spans="2:8" x14ac:dyDescent="0.25">
      <c r="B1616" s="356"/>
      <c r="C1616" s="393" t="str">
        <f>IFERROR(IF(ISBLANK(B1616),"",IFERROR(_xlfn.XLOOKUP(B1616,'First-Tier Entities'!B:B,'First-Tier Entities'!C:C),IFERROR(_xlfn.XLOOKUP(""&amp;'Distribution Reporting'!B1616,'Distribution Reporting'!D:D,'Distribution Reporting'!E:E),_xlfn.XLOOKUP(""&amp;B1616,'Downstream Obligations'!D:D,'Downstream Obligations'!E:E)))),"")</f>
        <v/>
      </c>
      <c r="D1616" s="394" t="str">
        <f>IF(ISBLANK(B1616),"",IF(NOT(LEFT(B1616)="D"),"D","")&amp;B1616&amp;"."&amp;COUNTIF(B$3:B1615,B1616)+1)</f>
        <v/>
      </c>
      <c r="E1616" s="212"/>
      <c r="F1616" s="359"/>
      <c r="G1616" s="449"/>
      <c r="H1616" s="453" t="str">
        <f t="shared" si="25"/>
        <v/>
      </c>
    </row>
    <row r="1617" spans="2:8" x14ac:dyDescent="0.25">
      <c r="B1617" s="356"/>
      <c r="C1617" s="393" t="str">
        <f>IFERROR(IF(ISBLANK(B1617),"",IFERROR(_xlfn.XLOOKUP(B1617,'First-Tier Entities'!B:B,'First-Tier Entities'!C:C),IFERROR(_xlfn.XLOOKUP(""&amp;'Distribution Reporting'!B1617,'Distribution Reporting'!D:D,'Distribution Reporting'!E:E),_xlfn.XLOOKUP(""&amp;B1617,'Downstream Obligations'!D:D,'Downstream Obligations'!E:E)))),"")</f>
        <v/>
      </c>
      <c r="D1617" s="394" t="str">
        <f>IF(ISBLANK(B1617),"",IF(NOT(LEFT(B1617)="D"),"D","")&amp;B1617&amp;"."&amp;COUNTIF(B$3:B1616,B1617)+1)</f>
        <v/>
      </c>
      <c r="E1617" s="212"/>
      <c r="F1617" s="359"/>
      <c r="G1617" s="449"/>
      <c r="H1617" s="453" t="str">
        <f t="shared" si="25"/>
        <v/>
      </c>
    </row>
    <row r="1618" spans="2:8" x14ac:dyDescent="0.25">
      <c r="B1618" s="356"/>
      <c r="C1618" s="393" t="str">
        <f>IFERROR(IF(ISBLANK(B1618),"",IFERROR(_xlfn.XLOOKUP(B1618,'First-Tier Entities'!B:B,'First-Tier Entities'!C:C),IFERROR(_xlfn.XLOOKUP(""&amp;'Distribution Reporting'!B1618,'Distribution Reporting'!D:D,'Distribution Reporting'!E:E),_xlfn.XLOOKUP(""&amp;B1618,'Downstream Obligations'!D:D,'Downstream Obligations'!E:E)))),"")</f>
        <v/>
      </c>
      <c r="D1618" s="394" t="str">
        <f>IF(ISBLANK(B1618),"",IF(NOT(LEFT(B1618)="D"),"D","")&amp;B1618&amp;"."&amp;COUNTIF(B$3:B1617,B1618)+1)</f>
        <v/>
      </c>
      <c r="E1618" s="212"/>
      <c r="F1618" s="359"/>
      <c r="G1618" s="449"/>
      <c r="H1618" s="453" t="str">
        <f t="shared" si="25"/>
        <v/>
      </c>
    </row>
    <row r="1619" spans="2:8" x14ac:dyDescent="0.25">
      <c r="B1619" s="356"/>
      <c r="C1619" s="393" t="str">
        <f>IFERROR(IF(ISBLANK(B1619),"",IFERROR(_xlfn.XLOOKUP(B1619,'First-Tier Entities'!B:B,'First-Tier Entities'!C:C),IFERROR(_xlfn.XLOOKUP(""&amp;'Distribution Reporting'!B1619,'Distribution Reporting'!D:D,'Distribution Reporting'!E:E),_xlfn.XLOOKUP(""&amp;B1619,'Downstream Obligations'!D:D,'Downstream Obligations'!E:E)))),"")</f>
        <v/>
      </c>
      <c r="D1619" s="394" t="str">
        <f>IF(ISBLANK(B1619),"",IF(NOT(LEFT(B1619)="D"),"D","")&amp;B1619&amp;"."&amp;COUNTIF(B$3:B1618,B1619)+1)</f>
        <v/>
      </c>
      <c r="E1619" s="212"/>
      <c r="F1619" s="359"/>
      <c r="G1619" s="449"/>
      <c r="H1619" s="453" t="str">
        <f t="shared" si="25"/>
        <v/>
      </c>
    </row>
    <row r="1620" spans="2:8" x14ac:dyDescent="0.25">
      <c r="B1620" s="356"/>
      <c r="C1620" s="393" t="str">
        <f>IFERROR(IF(ISBLANK(B1620),"",IFERROR(_xlfn.XLOOKUP(B1620,'First-Tier Entities'!B:B,'First-Tier Entities'!C:C),IFERROR(_xlfn.XLOOKUP(""&amp;'Distribution Reporting'!B1620,'Distribution Reporting'!D:D,'Distribution Reporting'!E:E),_xlfn.XLOOKUP(""&amp;B1620,'Downstream Obligations'!D:D,'Downstream Obligations'!E:E)))),"")</f>
        <v/>
      </c>
      <c r="D1620" s="394" t="str">
        <f>IF(ISBLANK(B1620),"",IF(NOT(LEFT(B1620)="D"),"D","")&amp;B1620&amp;"."&amp;COUNTIF(B$3:B1619,B1620)+1)</f>
        <v/>
      </c>
      <c r="E1620" s="212"/>
      <c r="F1620" s="359"/>
      <c r="G1620" s="449"/>
      <c r="H1620" s="453" t="str">
        <f t="shared" si="25"/>
        <v/>
      </c>
    </row>
    <row r="1621" spans="2:8" x14ac:dyDescent="0.25">
      <c r="B1621" s="356"/>
      <c r="C1621" s="393" t="str">
        <f>IFERROR(IF(ISBLANK(B1621),"",IFERROR(_xlfn.XLOOKUP(B1621,'First-Tier Entities'!B:B,'First-Tier Entities'!C:C),IFERROR(_xlfn.XLOOKUP(""&amp;'Distribution Reporting'!B1621,'Distribution Reporting'!D:D,'Distribution Reporting'!E:E),_xlfn.XLOOKUP(""&amp;B1621,'Downstream Obligations'!D:D,'Downstream Obligations'!E:E)))),"")</f>
        <v/>
      </c>
      <c r="D1621" s="394" t="str">
        <f>IF(ISBLANK(B1621),"",IF(NOT(LEFT(B1621)="D"),"D","")&amp;B1621&amp;"."&amp;COUNTIF(B$3:B1620,B1621)+1)</f>
        <v/>
      </c>
      <c r="E1621" s="212"/>
      <c r="F1621" s="359"/>
      <c r="G1621" s="449"/>
      <c r="H1621" s="453" t="str">
        <f t="shared" si="25"/>
        <v/>
      </c>
    </row>
    <row r="1622" spans="2:8" x14ac:dyDescent="0.25">
      <c r="B1622" s="356"/>
      <c r="C1622" s="393" t="str">
        <f>IFERROR(IF(ISBLANK(B1622),"",IFERROR(_xlfn.XLOOKUP(B1622,'First-Tier Entities'!B:B,'First-Tier Entities'!C:C),IFERROR(_xlfn.XLOOKUP(""&amp;'Distribution Reporting'!B1622,'Distribution Reporting'!D:D,'Distribution Reporting'!E:E),_xlfn.XLOOKUP(""&amp;B1622,'Downstream Obligations'!D:D,'Downstream Obligations'!E:E)))),"")</f>
        <v/>
      </c>
      <c r="D1622" s="394" t="str">
        <f>IF(ISBLANK(B1622),"",IF(NOT(LEFT(B1622)="D"),"D","")&amp;B1622&amp;"."&amp;COUNTIF(B$3:B1621,B1622)+1)</f>
        <v/>
      </c>
      <c r="E1622" s="212"/>
      <c r="F1622" s="359"/>
      <c r="G1622" s="449"/>
      <c r="H1622" s="453" t="str">
        <f t="shared" si="25"/>
        <v/>
      </c>
    </row>
    <row r="1623" spans="2:8" x14ac:dyDescent="0.25">
      <c r="B1623" s="356"/>
      <c r="C1623" s="393" t="str">
        <f>IFERROR(IF(ISBLANK(B1623),"",IFERROR(_xlfn.XLOOKUP(B1623,'First-Tier Entities'!B:B,'First-Tier Entities'!C:C),IFERROR(_xlfn.XLOOKUP(""&amp;'Distribution Reporting'!B1623,'Distribution Reporting'!D:D,'Distribution Reporting'!E:E),_xlfn.XLOOKUP(""&amp;B1623,'Downstream Obligations'!D:D,'Downstream Obligations'!E:E)))),"")</f>
        <v/>
      </c>
      <c r="D1623" s="394" t="str">
        <f>IF(ISBLANK(B1623),"",IF(NOT(LEFT(B1623)="D"),"D","")&amp;B1623&amp;"."&amp;COUNTIF(B$3:B1622,B1623)+1)</f>
        <v/>
      </c>
      <c r="E1623" s="212"/>
      <c r="F1623" s="359"/>
      <c r="G1623" s="449"/>
      <c r="H1623" s="453" t="str">
        <f t="shared" si="25"/>
        <v/>
      </c>
    </row>
    <row r="1624" spans="2:8" x14ac:dyDescent="0.25">
      <c r="B1624" s="356"/>
      <c r="C1624" s="393" t="str">
        <f>IFERROR(IF(ISBLANK(B1624),"",IFERROR(_xlfn.XLOOKUP(B1624,'First-Tier Entities'!B:B,'First-Tier Entities'!C:C),IFERROR(_xlfn.XLOOKUP(""&amp;'Distribution Reporting'!B1624,'Distribution Reporting'!D:D,'Distribution Reporting'!E:E),_xlfn.XLOOKUP(""&amp;B1624,'Downstream Obligations'!D:D,'Downstream Obligations'!E:E)))),"")</f>
        <v/>
      </c>
      <c r="D1624" s="394" t="str">
        <f>IF(ISBLANK(B1624),"",IF(NOT(LEFT(B1624)="D"),"D","")&amp;B1624&amp;"."&amp;COUNTIF(B$3:B1623,B1624)+1)</f>
        <v/>
      </c>
      <c r="E1624" s="212"/>
      <c r="F1624" s="359"/>
      <c r="G1624" s="449"/>
      <c r="H1624" s="453" t="str">
        <f t="shared" si="25"/>
        <v/>
      </c>
    </row>
    <row r="1625" spans="2:8" x14ac:dyDescent="0.25">
      <c r="B1625" s="356"/>
      <c r="C1625" s="393" t="str">
        <f>IFERROR(IF(ISBLANK(B1625),"",IFERROR(_xlfn.XLOOKUP(B1625,'First-Tier Entities'!B:B,'First-Tier Entities'!C:C),IFERROR(_xlfn.XLOOKUP(""&amp;'Distribution Reporting'!B1625,'Distribution Reporting'!D:D,'Distribution Reporting'!E:E),_xlfn.XLOOKUP(""&amp;B1625,'Downstream Obligations'!D:D,'Downstream Obligations'!E:E)))),"")</f>
        <v/>
      </c>
      <c r="D1625" s="394" t="str">
        <f>IF(ISBLANK(B1625),"",IF(NOT(LEFT(B1625)="D"),"D","")&amp;B1625&amp;"."&amp;COUNTIF(B$3:B1624,B1625)+1)</f>
        <v/>
      </c>
      <c r="E1625" s="212"/>
      <c r="F1625" s="359"/>
      <c r="G1625" s="449"/>
      <c r="H1625" s="453" t="str">
        <f t="shared" si="25"/>
        <v/>
      </c>
    </row>
    <row r="1626" spans="2:8" x14ac:dyDescent="0.25">
      <c r="B1626" s="356"/>
      <c r="C1626" s="393" t="str">
        <f>IFERROR(IF(ISBLANK(B1626),"",IFERROR(_xlfn.XLOOKUP(B1626,'First-Tier Entities'!B:B,'First-Tier Entities'!C:C),IFERROR(_xlfn.XLOOKUP(""&amp;'Distribution Reporting'!B1626,'Distribution Reporting'!D:D,'Distribution Reporting'!E:E),_xlfn.XLOOKUP(""&amp;B1626,'Downstream Obligations'!D:D,'Downstream Obligations'!E:E)))),"")</f>
        <v/>
      </c>
      <c r="D1626" s="394" t="str">
        <f>IF(ISBLANK(B1626),"",IF(NOT(LEFT(B1626)="D"),"D","")&amp;B1626&amp;"."&amp;COUNTIF(B$3:B1625,B1626)+1)</f>
        <v/>
      </c>
      <c r="E1626" s="212"/>
      <c r="F1626" s="359"/>
      <c r="G1626" s="449"/>
      <c r="H1626" s="453" t="str">
        <f t="shared" si="25"/>
        <v/>
      </c>
    </row>
    <row r="1627" spans="2:8" x14ac:dyDescent="0.25">
      <c r="B1627" s="356"/>
      <c r="C1627" s="393" t="str">
        <f>IFERROR(IF(ISBLANK(B1627),"",IFERROR(_xlfn.XLOOKUP(B1627,'First-Tier Entities'!B:B,'First-Tier Entities'!C:C),IFERROR(_xlfn.XLOOKUP(""&amp;'Distribution Reporting'!B1627,'Distribution Reporting'!D:D,'Distribution Reporting'!E:E),_xlfn.XLOOKUP(""&amp;B1627,'Downstream Obligations'!D:D,'Downstream Obligations'!E:E)))),"")</f>
        <v/>
      </c>
      <c r="D1627" s="394" t="str">
        <f>IF(ISBLANK(B1627),"",IF(NOT(LEFT(B1627)="D"),"D","")&amp;B1627&amp;"."&amp;COUNTIF(B$3:B1626,B1627)+1)</f>
        <v/>
      </c>
      <c r="E1627" s="212"/>
      <c r="F1627" s="359"/>
      <c r="G1627" s="449"/>
      <c r="H1627" s="453" t="str">
        <f t="shared" si="25"/>
        <v/>
      </c>
    </row>
    <row r="1628" spans="2:8" x14ac:dyDescent="0.25">
      <c r="B1628" s="356"/>
      <c r="C1628" s="393" t="str">
        <f>IFERROR(IF(ISBLANK(B1628),"",IFERROR(_xlfn.XLOOKUP(B1628,'First-Tier Entities'!B:B,'First-Tier Entities'!C:C),IFERROR(_xlfn.XLOOKUP(""&amp;'Distribution Reporting'!B1628,'Distribution Reporting'!D:D,'Distribution Reporting'!E:E),_xlfn.XLOOKUP(""&amp;B1628,'Downstream Obligations'!D:D,'Downstream Obligations'!E:E)))),"")</f>
        <v/>
      </c>
      <c r="D1628" s="394" t="str">
        <f>IF(ISBLANK(B1628),"",IF(NOT(LEFT(B1628)="D"),"D","")&amp;B1628&amp;"."&amp;COUNTIF(B$3:B1627,B1628)+1)</f>
        <v/>
      </c>
      <c r="E1628" s="212"/>
      <c r="F1628" s="359"/>
      <c r="G1628" s="449"/>
      <c r="H1628" s="453" t="str">
        <f t="shared" si="25"/>
        <v/>
      </c>
    </row>
    <row r="1629" spans="2:8" x14ac:dyDescent="0.25">
      <c r="B1629" s="356"/>
      <c r="C1629" s="393" t="str">
        <f>IFERROR(IF(ISBLANK(B1629),"",IFERROR(_xlfn.XLOOKUP(B1629,'First-Tier Entities'!B:B,'First-Tier Entities'!C:C),IFERROR(_xlfn.XLOOKUP(""&amp;'Distribution Reporting'!B1629,'Distribution Reporting'!D:D,'Distribution Reporting'!E:E),_xlfn.XLOOKUP(""&amp;B1629,'Downstream Obligations'!D:D,'Downstream Obligations'!E:E)))),"")</f>
        <v/>
      </c>
      <c r="D1629" s="394" t="str">
        <f>IF(ISBLANK(B1629),"",IF(NOT(LEFT(B1629)="D"),"D","")&amp;B1629&amp;"."&amp;COUNTIF(B$3:B1628,B1629)+1)</f>
        <v/>
      </c>
      <c r="E1629" s="212"/>
      <c r="F1629" s="359"/>
      <c r="G1629" s="449"/>
      <c r="H1629" s="453" t="str">
        <f t="shared" si="25"/>
        <v/>
      </c>
    </row>
    <row r="1630" spans="2:8" x14ac:dyDescent="0.25">
      <c r="B1630" s="356"/>
      <c r="C1630" s="393" t="str">
        <f>IFERROR(IF(ISBLANK(B1630),"",IFERROR(_xlfn.XLOOKUP(B1630,'First-Tier Entities'!B:B,'First-Tier Entities'!C:C),IFERROR(_xlfn.XLOOKUP(""&amp;'Distribution Reporting'!B1630,'Distribution Reporting'!D:D,'Distribution Reporting'!E:E),_xlfn.XLOOKUP(""&amp;B1630,'Downstream Obligations'!D:D,'Downstream Obligations'!E:E)))),"")</f>
        <v/>
      </c>
      <c r="D1630" s="394" t="str">
        <f>IF(ISBLANK(B1630),"",IF(NOT(LEFT(B1630)="D"),"D","")&amp;B1630&amp;"."&amp;COUNTIF(B$3:B1629,B1630)+1)</f>
        <v/>
      </c>
      <c r="E1630" s="212"/>
      <c r="F1630" s="359"/>
      <c r="G1630" s="449"/>
      <c r="H1630" s="453" t="str">
        <f t="shared" si="25"/>
        <v/>
      </c>
    </row>
    <row r="1631" spans="2:8" x14ac:dyDescent="0.25">
      <c r="B1631" s="356"/>
      <c r="C1631" s="393" t="str">
        <f>IFERROR(IF(ISBLANK(B1631),"",IFERROR(_xlfn.XLOOKUP(B1631,'First-Tier Entities'!B:B,'First-Tier Entities'!C:C),IFERROR(_xlfn.XLOOKUP(""&amp;'Distribution Reporting'!B1631,'Distribution Reporting'!D:D,'Distribution Reporting'!E:E),_xlfn.XLOOKUP(""&amp;B1631,'Downstream Obligations'!D:D,'Downstream Obligations'!E:E)))),"")</f>
        <v/>
      </c>
      <c r="D1631" s="394" t="str">
        <f>IF(ISBLANK(B1631),"",IF(NOT(LEFT(B1631)="D"),"D","")&amp;B1631&amp;"."&amp;COUNTIF(B$3:B1630,B1631)+1)</f>
        <v/>
      </c>
      <c r="E1631" s="212"/>
      <c r="F1631" s="359"/>
      <c r="G1631" s="449"/>
      <c r="H1631" s="453" t="str">
        <f t="shared" si="25"/>
        <v/>
      </c>
    </row>
    <row r="1632" spans="2:8" x14ac:dyDescent="0.25">
      <c r="B1632" s="356"/>
      <c r="C1632" s="393" t="str">
        <f>IFERROR(IF(ISBLANK(B1632),"",IFERROR(_xlfn.XLOOKUP(B1632,'First-Tier Entities'!B:B,'First-Tier Entities'!C:C),IFERROR(_xlfn.XLOOKUP(""&amp;'Distribution Reporting'!B1632,'Distribution Reporting'!D:D,'Distribution Reporting'!E:E),_xlfn.XLOOKUP(""&amp;B1632,'Downstream Obligations'!D:D,'Downstream Obligations'!E:E)))),"")</f>
        <v/>
      </c>
      <c r="D1632" s="394" t="str">
        <f>IF(ISBLANK(B1632),"",IF(NOT(LEFT(B1632)="D"),"D","")&amp;B1632&amp;"."&amp;COUNTIF(B$3:B1631,B1632)+1)</f>
        <v/>
      </c>
      <c r="E1632" s="212"/>
      <c r="F1632" s="359"/>
      <c r="G1632" s="449"/>
      <c r="H1632" s="453" t="str">
        <f t="shared" si="25"/>
        <v/>
      </c>
    </row>
    <row r="1633" spans="2:8" x14ac:dyDescent="0.25">
      <c r="B1633" s="356"/>
      <c r="C1633" s="393" t="str">
        <f>IFERROR(IF(ISBLANK(B1633),"",IFERROR(_xlfn.XLOOKUP(B1633,'First-Tier Entities'!B:B,'First-Tier Entities'!C:C),IFERROR(_xlfn.XLOOKUP(""&amp;'Distribution Reporting'!B1633,'Distribution Reporting'!D:D,'Distribution Reporting'!E:E),_xlfn.XLOOKUP(""&amp;B1633,'Downstream Obligations'!D:D,'Downstream Obligations'!E:E)))),"")</f>
        <v/>
      </c>
      <c r="D1633" s="394" t="str">
        <f>IF(ISBLANK(B1633),"",IF(NOT(LEFT(B1633)="D"),"D","")&amp;B1633&amp;"."&amp;COUNTIF(B$3:B1632,B1633)+1)</f>
        <v/>
      </c>
      <c r="E1633" s="212"/>
      <c r="F1633" s="359"/>
      <c r="G1633" s="449"/>
      <c r="H1633" s="453" t="str">
        <f t="shared" si="25"/>
        <v/>
      </c>
    </row>
    <row r="1634" spans="2:8" x14ac:dyDescent="0.25">
      <c r="B1634" s="356"/>
      <c r="C1634" s="393" t="str">
        <f>IFERROR(IF(ISBLANK(B1634),"",IFERROR(_xlfn.XLOOKUP(B1634,'First-Tier Entities'!B:B,'First-Tier Entities'!C:C),IFERROR(_xlfn.XLOOKUP(""&amp;'Distribution Reporting'!B1634,'Distribution Reporting'!D:D,'Distribution Reporting'!E:E),_xlfn.XLOOKUP(""&amp;B1634,'Downstream Obligations'!D:D,'Downstream Obligations'!E:E)))),"")</f>
        <v/>
      </c>
      <c r="D1634" s="394" t="str">
        <f>IF(ISBLANK(B1634),"",IF(NOT(LEFT(B1634)="D"),"D","")&amp;B1634&amp;"."&amp;COUNTIF(B$3:B1633,B1634)+1)</f>
        <v/>
      </c>
      <c r="E1634" s="212"/>
      <c r="F1634" s="359"/>
      <c r="G1634" s="449"/>
      <c r="H1634" s="453" t="str">
        <f t="shared" si="25"/>
        <v/>
      </c>
    </row>
    <row r="1635" spans="2:8" x14ac:dyDescent="0.25">
      <c r="B1635" s="356"/>
      <c r="C1635" s="393" t="str">
        <f>IFERROR(IF(ISBLANK(B1635),"",IFERROR(_xlfn.XLOOKUP(B1635,'First-Tier Entities'!B:B,'First-Tier Entities'!C:C),IFERROR(_xlfn.XLOOKUP(""&amp;'Distribution Reporting'!B1635,'Distribution Reporting'!D:D,'Distribution Reporting'!E:E),_xlfn.XLOOKUP(""&amp;B1635,'Downstream Obligations'!D:D,'Downstream Obligations'!E:E)))),"")</f>
        <v/>
      </c>
      <c r="D1635" s="394" t="str">
        <f>IF(ISBLANK(B1635),"",IF(NOT(LEFT(B1635)="D"),"D","")&amp;B1635&amp;"."&amp;COUNTIF(B$3:B1634,B1635)+1)</f>
        <v/>
      </c>
      <c r="E1635" s="212"/>
      <c r="F1635" s="359"/>
      <c r="G1635" s="449"/>
      <c r="H1635" s="453" t="str">
        <f t="shared" si="25"/>
        <v/>
      </c>
    </row>
    <row r="1636" spans="2:8" x14ac:dyDescent="0.25">
      <c r="B1636" s="356"/>
      <c r="C1636" s="393" t="str">
        <f>IFERROR(IF(ISBLANK(B1636),"",IFERROR(_xlfn.XLOOKUP(B1636,'First-Tier Entities'!B:B,'First-Tier Entities'!C:C),IFERROR(_xlfn.XLOOKUP(""&amp;'Distribution Reporting'!B1636,'Distribution Reporting'!D:D,'Distribution Reporting'!E:E),_xlfn.XLOOKUP(""&amp;B1636,'Downstream Obligations'!D:D,'Downstream Obligations'!E:E)))),"")</f>
        <v/>
      </c>
      <c r="D1636" s="394" t="str">
        <f>IF(ISBLANK(B1636),"",IF(NOT(LEFT(B1636)="D"),"D","")&amp;B1636&amp;"."&amp;COUNTIF(B$3:B1635,B1636)+1)</f>
        <v/>
      </c>
      <c r="E1636" s="212"/>
      <c r="F1636" s="359"/>
      <c r="G1636" s="449"/>
      <c r="H1636" s="453" t="str">
        <f t="shared" si="25"/>
        <v/>
      </c>
    </row>
    <row r="1637" spans="2:8" x14ac:dyDescent="0.25">
      <c r="B1637" s="356"/>
      <c r="C1637" s="393" t="str">
        <f>IFERROR(IF(ISBLANK(B1637),"",IFERROR(_xlfn.XLOOKUP(B1637,'First-Tier Entities'!B:B,'First-Tier Entities'!C:C),IFERROR(_xlfn.XLOOKUP(""&amp;'Distribution Reporting'!B1637,'Distribution Reporting'!D:D,'Distribution Reporting'!E:E),_xlfn.XLOOKUP(""&amp;B1637,'Downstream Obligations'!D:D,'Downstream Obligations'!E:E)))),"")</f>
        <v/>
      </c>
      <c r="D1637" s="394" t="str">
        <f>IF(ISBLANK(B1637),"",IF(NOT(LEFT(B1637)="D"),"D","")&amp;B1637&amp;"."&amp;COUNTIF(B$3:B1636,B1637)+1)</f>
        <v/>
      </c>
      <c r="E1637" s="212"/>
      <c r="F1637" s="359"/>
      <c r="G1637" s="449"/>
      <c r="H1637" s="453" t="str">
        <f t="shared" si="25"/>
        <v/>
      </c>
    </row>
    <row r="1638" spans="2:8" x14ac:dyDescent="0.25">
      <c r="B1638" s="356"/>
      <c r="C1638" s="393" t="str">
        <f>IFERROR(IF(ISBLANK(B1638),"",IFERROR(_xlfn.XLOOKUP(B1638,'First-Tier Entities'!B:B,'First-Tier Entities'!C:C),IFERROR(_xlfn.XLOOKUP(""&amp;'Distribution Reporting'!B1638,'Distribution Reporting'!D:D,'Distribution Reporting'!E:E),_xlfn.XLOOKUP(""&amp;B1638,'Downstream Obligations'!D:D,'Downstream Obligations'!E:E)))),"")</f>
        <v/>
      </c>
      <c r="D1638" s="394" t="str">
        <f>IF(ISBLANK(B1638),"",IF(NOT(LEFT(B1638)="D"),"D","")&amp;B1638&amp;"."&amp;COUNTIF(B$3:B1637,B1638)+1)</f>
        <v/>
      </c>
      <c r="E1638" s="212"/>
      <c r="F1638" s="359"/>
      <c r="G1638" s="449"/>
      <c r="H1638" s="453" t="str">
        <f t="shared" si="25"/>
        <v/>
      </c>
    </row>
    <row r="1639" spans="2:8" x14ac:dyDescent="0.25">
      <c r="B1639" s="356"/>
      <c r="C1639" s="393" t="str">
        <f>IFERROR(IF(ISBLANK(B1639),"",IFERROR(_xlfn.XLOOKUP(B1639,'First-Tier Entities'!B:B,'First-Tier Entities'!C:C),IFERROR(_xlfn.XLOOKUP(""&amp;'Distribution Reporting'!B1639,'Distribution Reporting'!D:D,'Distribution Reporting'!E:E),_xlfn.XLOOKUP(""&amp;B1639,'Downstream Obligations'!D:D,'Downstream Obligations'!E:E)))),"")</f>
        <v/>
      </c>
      <c r="D1639" s="394" t="str">
        <f>IF(ISBLANK(B1639),"",IF(NOT(LEFT(B1639)="D"),"D","")&amp;B1639&amp;"."&amp;COUNTIF(B$3:B1638,B1639)+1)</f>
        <v/>
      </c>
      <c r="E1639" s="212"/>
      <c r="F1639" s="359"/>
      <c r="G1639" s="449"/>
      <c r="H1639" s="453" t="str">
        <f t="shared" si="25"/>
        <v/>
      </c>
    </row>
    <row r="1640" spans="2:8" x14ac:dyDescent="0.25">
      <c r="B1640" s="356"/>
      <c r="C1640" s="393" t="str">
        <f>IFERROR(IF(ISBLANK(B1640),"",IFERROR(_xlfn.XLOOKUP(B1640,'First-Tier Entities'!B:B,'First-Tier Entities'!C:C),IFERROR(_xlfn.XLOOKUP(""&amp;'Distribution Reporting'!B1640,'Distribution Reporting'!D:D,'Distribution Reporting'!E:E),_xlfn.XLOOKUP(""&amp;B1640,'Downstream Obligations'!D:D,'Downstream Obligations'!E:E)))),"")</f>
        <v/>
      </c>
      <c r="D1640" s="394" t="str">
        <f>IF(ISBLANK(B1640),"",IF(NOT(LEFT(B1640)="D"),"D","")&amp;B1640&amp;"."&amp;COUNTIF(B$3:B1639,B1640)+1)</f>
        <v/>
      </c>
      <c r="E1640" s="212"/>
      <c r="F1640" s="359"/>
      <c r="G1640" s="449"/>
      <c r="H1640" s="453" t="str">
        <f t="shared" si="25"/>
        <v/>
      </c>
    </row>
    <row r="1641" spans="2:8" x14ac:dyDescent="0.25">
      <c r="B1641" s="356"/>
      <c r="C1641" s="393" t="str">
        <f>IFERROR(IF(ISBLANK(B1641),"",IFERROR(_xlfn.XLOOKUP(B1641,'First-Tier Entities'!B:B,'First-Tier Entities'!C:C),IFERROR(_xlfn.XLOOKUP(""&amp;'Distribution Reporting'!B1641,'Distribution Reporting'!D:D,'Distribution Reporting'!E:E),_xlfn.XLOOKUP(""&amp;B1641,'Downstream Obligations'!D:D,'Downstream Obligations'!E:E)))),"")</f>
        <v/>
      </c>
      <c r="D1641" s="394" t="str">
        <f>IF(ISBLANK(B1641),"",IF(NOT(LEFT(B1641)="D"),"D","")&amp;B1641&amp;"."&amp;COUNTIF(B$3:B1640,B1641)+1)</f>
        <v/>
      </c>
      <c r="E1641" s="212"/>
      <c r="F1641" s="359"/>
      <c r="G1641" s="449"/>
      <c r="H1641" s="453" t="str">
        <f t="shared" si="25"/>
        <v/>
      </c>
    </row>
    <row r="1642" spans="2:8" x14ac:dyDescent="0.25">
      <c r="B1642" s="356"/>
      <c r="C1642" s="393" t="str">
        <f>IFERROR(IF(ISBLANK(B1642),"",IFERROR(_xlfn.XLOOKUP(B1642,'First-Tier Entities'!B:B,'First-Tier Entities'!C:C),IFERROR(_xlfn.XLOOKUP(""&amp;'Distribution Reporting'!B1642,'Distribution Reporting'!D:D,'Distribution Reporting'!E:E),_xlfn.XLOOKUP(""&amp;B1642,'Downstream Obligations'!D:D,'Downstream Obligations'!E:E)))),"")</f>
        <v/>
      </c>
      <c r="D1642" s="394" t="str">
        <f>IF(ISBLANK(B1642),"",IF(NOT(LEFT(B1642)="D"),"D","")&amp;B1642&amp;"."&amp;COUNTIF(B$3:B1641,B1642)+1)</f>
        <v/>
      </c>
      <c r="E1642" s="212"/>
      <c r="F1642" s="359"/>
      <c r="G1642" s="449"/>
      <c r="H1642" s="453" t="str">
        <f t="shared" si="25"/>
        <v/>
      </c>
    </row>
    <row r="1643" spans="2:8" x14ac:dyDescent="0.25">
      <c r="B1643" s="356"/>
      <c r="C1643" s="393" t="str">
        <f>IFERROR(IF(ISBLANK(B1643),"",IFERROR(_xlfn.XLOOKUP(B1643,'First-Tier Entities'!B:B,'First-Tier Entities'!C:C),IFERROR(_xlfn.XLOOKUP(""&amp;'Distribution Reporting'!B1643,'Distribution Reporting'!D:D,'Distribution Reporting'!E:E),_xlfn.XLOOKUP(""&amp;B1643,'Downstream Obligations'!D:D,'Downstream Obligations'!E:E)))),"")</f>
        <v/>
      </c>
      <c r="D1643" s="394" t="str">
        <f>IF(ISBLANK(B1643),"",IF(NOT(LEFT(B1643)="D"),"D","")&amp;B1643&amp;"."&amp;COUNTIF(B$3:B1642,B1643)+1)</f>
        <v/>
      </c>
      <c r="E1643" s="212"/>
      <c r="F1643" s="359"/>
      <c r="G1643" s="449"/>
      <c r="H1643" s="453" t="str">
        <f t="shared" si="25"/>
        <v/>
      </c>
    </row>
    <row r="1644" spans="2:8" x14ac:dyDescent="0.25">
      <c r="B1644" s="356"/>
      <c r="C1644" s="393" t="str">
        <f>IFERROR(IF(ISBLANK(B1644),"",IFERROR(_xlfn.XLOOKUP(B1644,'First-Tier Entities'!B:B,'First-Tier Entities'!C:C),IFERROR(_xlfn.XLOOKUP(""&amp;'Distribution Reporting'!B1644,'Distribution Reporting'!D:D,'Distribution Reporting'!E:E),_xlfn.XLOOKUP(""&amp;B1644,'Downstream Obligations'!D:D,'Downstream Obligations'!E:E)))),"")</f>
        <v/>
      </c>
      <c r="D1644" s="394" t="str">
        <f>IF(ISBLANK(B1644),"",IF(NOT(LEFT(B1644)="D"),"D","")&amp;B1644&amp;"."&amp;COUNTIF(B$3:B1643,B1644)+1)</f>
        <v/>
      </c>
      <c r="E1644" s="212"/>
      <c r="F1644" s="359"/>
      <c r="G1644" s="449"/>
      <c r="H1644" s="453" t="str">
        <f t="shared" si="25"/>
        <v/>
      </c>
    </row>
    <row r="1645" spans="2:8" x14ac:dyDescent="0.25">
      <c r="B1645" s="356"/>
      <c r="C1645" s="393" t="str">
        <f>IFERROR(IF(ISBLANK(B1645),"",IFERROR(_xlfn.XLOOKUP(B1645,'First-Tier Entities'!B:B,'First-Tier Entities'!C:C),IFERROR(_xlfn.XLOOKUP(""&amp;'Distribution Reporting'!B1645,'Distribution Reporting'!D:D,'Distribution Reporting'!E:E),_xlfn.XLOOKUP(""&amp;B1645,'Downstream Obligations'!D:D,'Downstream Obligations'!E:E)))),"")</f>
        <v/>
      </c>
      <c r="D1645" s="394" t="str">
        <f>IF(ISBLANK(B1645),"",IF(NOT(LEFT(B1645)="D"),"D","")&amp;B1645&amp;"."&amp;COUNTIF(B$3:B1644,B1645)+1)</f>
        <v/>
      </c>
      <c r="E1645" s="212"/>
      <c r="F1645" s="359"/>
      <c r="G1645" s="449"/>
      <c r="H1645" s="453" t="str">
        <f t="shared" si="25"/>
        <v/>
      </c>
    </row>
    <row r="1646" spans="2:8" x14ac:dyDescent="0.25">
      <c r="B1646" s="356"/>
      <c r="C1646" s="393" t="str">
        <f>IFERROR(IF(ISBLANK(B1646),"",IFERROR(_xlfn.XLOOKUP(B1646,'First-Tier Entities'!B:B,'First-Tier Entities'!C:C),IFERROR(_xlfn.XLOOKUP(""&amp;'Distribution Reporting'!B1646,'Distribution Reporting'!D:D,'Distribution Reporting'!E:E),_xlfn.XLOOKUP(""&amp;B1646,'Downstream Obligations'!D:D,'Downstream Obligations'!E:E)))),"")</f>
        <v/>
      </c>
      <c r="D1646" s="394" t="str">
        <f>IF(ISBLANK(B1646),"",IF(NOT(LEFT(B1646)="D"),"D","")&amp;B1646&amp;"."&amp;COUNTIF(B$3:B1645,B1646)+1)</f>
        <v/>
      </c>
      <c r="E1646" s="212"/>
      <c r="F1646" s="359"/>
      <c r="G1646" s="449"/>
      <c r="H1646" s="453" t="str">
        <f t="shared" si="25"/>
        <v/>
      </c>
    </row>
    <row r="1647" spans="2:8" x14ac:dyDescent="0.25">
      <c r="B1647" s="356"/>
      <c r="C1647" s="393" t="str">
        <f>IFERROR(IF(ISBLANK(B1647),"",IFERROR(_xlfn.XLOOKUP(B1647,'First-Tier Entities'!B:B,'First-Tier Entities'!C:C),IFERROR(_xlfn.XLOOKUP(""&amp;'Distribution Reporting'!B1647,'Distribution Reporting'!D:D,'Distribution Reporting'!E:E),_xlfn.XLOOKUP(""&amp;B1647,'Downstream Obligations'!D:D,'Downstream Obligations'!E:E)))),"")</f>
        <v/>
      </c>
      <c r="D1647" s="394" t="str">
        <f>IF(ISBLANK(B1647),"",IF(NOT(LEFT(B1647)="D"),"D","")&amp;B1647&amp;"."&amp;COUNTIF(B$3:B1646,B1647)+1)</f>
        <v/>
      </c>
      <c r="E1647" s="212"/>
      <c r="F1647" s="359"/>
      <c r="G1647" s="449"/>
      <c r="H1647" s="453" t="str">
        <f t="shared" si="25"/>
        <v/>
      </c>
    </row>
    <row r="1648" spans="2:8" x14ac:dyDescent="0.25">
      <c r="B1648" s="356"/>
      <c r="C1648" s="393" t="str">
        <f>IFERROR(IF(ISBLANK(B1648),"",IFERROR(_xlfn.XLOOKUP(B1648,'First-Tier Entities'!B:B,'First-Tier Entities'!C:C),IFERROR(_xlfn.XLOOKUP(""&amp;'Distribution Reporting'!B1648,'Distribution Reporting'!D:D,'Distribution Reporting'!E:E),_xlfn.XLOOKUP(""&amp;B1648,'Downstream Obligations'!D:D,'Downstream Obligations'!E:E)))),"")</f>
        <v/>
      </c>
      <c r="D1648" s="394" t="str">
        <f>IF(ISBLANK(B1648),"",IF(NOT(LEFT(B1648)="D"),"D","")&amp;B1648&amp;"."&amp;COUNTIF(B$3:B1647,B1648)+1)</f>
        <v/>
      </c>
      <c r="E1648" s="212"/>
      <c r="F1648" s="359"/>
      <c r="G1648" s="449"/>
      <c r="H1648" s="453" t="str">
        <f t="shared" si="25"/>
        <v/>
      </c>
    </row>
    <row r="1649" spans="2:8" x14ac:dyDescent="0.25">
      <c r="B1649" s="356"/>
      <c r="C1649" s="393" t="str">
        <f>IFERROR(IF(ISBLANK(B1649),"",IFERROR(_xlfn.XLOOKUP(B1649,'First-Tier Entities'!B:B,'First-Tier Entities'!C:C),IFERROR(_xlfn.XLOOKUP(""&amp;'Distribution Reporting'!B1649,'Distribution Reporting'!D:D,'Distribution Reporting'!E:E),_xlfn.XLOOKUP(""&amp;B1649,'Downstream Obligations'!D:D,'Downstream Obligations'!E:E)))),"")</f>
        <v/>
      </c>
      <c r="D1649" s="394" t="str">
        <f>IF(ISBLANK(B1649),"",IF(NOT(LEFT(B1649)="D"),"D","")&amp;B1649&amp;"."&amp;COUNTIF(B$3:B1648,B1649)+1)</f>
        <v/>
      </c>
      <c r="E1649" s="212"/>
      <c r="F1649" s="359"/>
      <c r="G1649" s="449"/>
      <c r="H1649" s="453" t="str">
        <f t="shared" si="25"/>
        <v/>
      </c>
    </row>
    <row r="1650" spans="2:8" x14ac:dyDescent="0.25">
      <c r="B1650" s="356"/>
      <c r="C1650" s="393" t="str">
        <f>IFERROR(IF(ISBLANK(B1650),"",IFERROR(_xlfn.XLOOKUP(B1650,'First-Tier Entities'!B:B,'First-Tier Entities'!C:C),IFERROR(_xlfn.XLOOKUP(""&amp;'Distribution Reporting'!B1650,'Distribution Reporting'!D:D,'Distribution Reporting'!E:E),_xlfn.XLOOKUP(""&amp;B1650,'Downstream Obligations'!D:D,'Downstream Obligations'!E:E)))),"")</f>
        <v/>
      </c>
      <c r="D1650" s="394" t="str">
        <f>IF(ISBLANK(B1650),"",IF(NOT(LEFT(B1650)="D"),"D","")&amp;B1650&amp;"."&amp;COUNTIF(B$3:B1649,B1650)+1)</f>
        <v/>
      </c>
      <c r="E1650" s="212"/>
      <c r="F1650" s="359"/>
      <c r="G1650" s="449"/>
      <c r="H1650" s="453" t="str">
        <f t="shared" si="25"/>
        <v/>
      </c>
    </row>
    <row r="1651" spans="2:8" x14ac:dyDescent="0.25">
      <c r="B1651" s="356"/>
      <c r="C1651" s="393" t="str">
        <f>IFERROR(IF(ISBLANK(B1651),"",IFERROR(_xlfn.XLOOKUP(B1651,'First-Tier Entities'!B:B,'First-Tier Entities'!C:C),IFERROR(_xlfn.XLOOKUP(""&amp;'Distribution Reporting'!B1651,'Distribution Reporting'!D:D,'Distribution Reporting'!E:E),_xlfn.XLOOKUP(""&amp;B1651,'Downstream Obligations'!D:D,'Downstream Obligations'!E:E)))),"")</f>
        <v/>
      </c>
      <c r="D1651" s="394" t="str">
        <f>IF(ISBLANK(B1651),"",IF(NOT(LEFT(B1651)="D"),"D","")&amp;B1651&amp;"."&amp;COUNTIF(B$3:B1650,B1651)+1)</f>
        <v/>
      </c>
      <c r="E1651" s="212"/>
      <c r="F1651" s="359"/>
      <c r="G1651" s="449"/>
      <c r="H1651" s="453" t="str">
        <f t="shared" si="25"/>
        <v/>
      </c>
    </row>
    <row r="1652" spans="2:8" x14ac:dyDescent="0.25">
      <c r="B1652" s="356"/>
      <c r="C1652" s="393" t="str">
        <f>IFERROR(IF(ISBLANK(B1652),"",IFERROR(_xlfn.XLOOKUP(B1652,'First-Tier Entities'!B:B,'First-Tier Entities'!C:C),IFERROR(_xlfn.XLOOKUP(""&amp;'Distribution Reporting'!B1652,'Distribution Reporting'!D:D,'Distribution Reporting'!E:E),_xlfn.XLOOKUP(""&amp;B1652,'Downstream Obligations'!D:D,'Downstream Obligations'!E:E)))),"")</f>
        <v/>
      </c>
      <c r="D1652" s="394" t="str">
        <f>IF(ISBLANK(B1652),"",IF(NOT(LEFT(B1652)="D"),"D","")&amp;B1652&amp;"."&amp;COUNTIF(B$3:B1651,B1652)+1)</f>
        <v/>
      </c>
      <c r="E1652" s="212"/>
      <c r="F1652" s="359"/>
      <c r="G1652" s="449"/>
      <c r="H1652" s="453" t="str">
        <f t="shared" si="25"/>
        <v/>
      </c>
    </row>
    <row r="1653" spans="2:8" x14ac:dyDescent="0.25">
      <c r="B1653" s="356"/>
      <c r="C1653" s="393" t="str">
        <f>IFERROR(IF(ISBLANK(B1653),"",IFERROR(_xlfn.XLOOKUP(B1653,'First-Tier Entities'!B:B,'First-Tier Entities'!C:C),IFERROR(_xlfn.XLOOKUP(""&amp;'Distribution Reporting'!B1653,'Distribution Reporting'!D:D,'Distribution Reporting'!E:E),_xlfn.XLOOKUP(""&amp;B1653,'Downstream Obligations'!D:D,'Downstream Obligations'!E:E)))),"")</f>
        <v/>
      </c>
      <c r="D1653" s="394" t="str">
        <f>IF(ISBLANK(B1653),"",IF(NOT(LEFT(B1653)="D"),"D","")&amp;B1653&amp;"."&amp;COUNTIF(B$3:B1652,B1653)+1)</f>
        <v/>
      </c>
      <c r="E1653" s="212"/>
      <c r="F1653" s="359"/>
      <c r="G1653" s="449"/>
      <c r="H1653" s="453" t="str">
        <f t="shared" si="25"/>
        <v/>
      </c>
    </row>
    <row r="1654" spans="2:8" x14ac:dyDescent="0.25">
      <c r="B1654" s="356"/>
      <c r="C1654" s="393" t="str">
        <f>IFERROR(IF(ISBLANK(B1654),"",IFERROR(_xlfn.XLOOKUP(B1654,'First-Tier Entities'!B:B,'First-Tier Entities'!C:C),IFERROR(_xlfn.XLOOKUP(""&amp;'Distribution Reporting'!B1654,'Distribution Reporting'!D:D,'Distribution Reporting'!E:E),_xlfn.XLOOKUP(""&amp;B1654,'Downstream Obligations'!D:D,'Downstream Obligations'!E:E)))),"")</f>
        <v/>
      </c>
      <c r="D1654" s="394" t="str">
        <f>IF(ISBLANK(B1654),"",IF(NOT(LEFT(B1654)="D"),"D","")&amp;B1654&amp;"."&amp;COUNTIF(B$3:B1653,B1654)+1)</f>
        <v/>
      </c>
      <c r="E1654" s="212"/>
      <c r="F1654" s="359"/>
      <c r="G1654" s="449"/>
      <c r="H1654" s="453" t="str">
        <f t="shared" si="25"/>
        <v/>
      </c>
    </row>
    <row r="1655" spans="2:8" x14ac:dyDescent="0.25">
      <c r="B1655" s="356"/>
      <c r="C1655" s="393" t="str">
        <f>IFERROR(IF(ISBLANK(B1655),"",IFERROR(_xlfn.XLOOKUP(B1655,'First-Tier Entities'!B:B,'First-Tier Entities'!C:C),IFERROR(_xlfn.XLOOKUP(""&amp;'Distribution Reporting'!B1655,'Distribution Reporting'!D:D,'Distribution Reporting'!E:E),_xlfn.XLOOKUP(""&amp;B1655,'Downstream Obligations'!D:D,'Downstream Obligations'!E:E)))),"")</f>
        <v/>
      </c>
      <c r="D1655" s="394" t="str">
        <f>IF(ISBLANK(B1655),"",IF(NOT(LEFT(B1655)="D"),"D","")&amp;B1655&amp;"."&amp;COUNTIF(B$3:B1654,B1655)+1)</f>
        <v/>
      </c>
      <c r="E1655" s="212"/>
      <c r="F1655" s="359"/>
      <c r="G1655" s="449"/>
      <c r="H1655" s="453" t="str">
        <f t="shared" si="25"/>
        <v/>
      </c>
    </row>
    <row r="1656" spans="2:8" x14ac:dyDescent="0.25">
      <c r="B1656" s="356"/>
      <c r="C1656" s="393" t="str">
        <f>IFERROR(IF(ISBLANK(B1656),"",IFERROR(_xlfn.XLOOKUP(B1656,'First-Tier Entities'!B:B,'First-Tier Entities'!C:C),IFERROR(_xlfn.XLOOKUP(""&amp;'Distribution Reporting'!B1656,'Distribution Reporting'!D:D,'Distribution Reporting'!E:E),_xlfn.XLOOKUP(""&amp;B1656,'Downstream Obligations'!D:D,'Downstream Obligations'!E:E)))),"")</f>
        <v/>
      </c>
      <c r="D1656" s="394" t="str">
        <f>IF(ISBLANK(B1656),"",IF(NOT(LEFT(B1656)="D"),"D","")&amp;B1656&amp;"."&amp;COUNTIF(B$3:B1655,B1656)+1)</f>
        <v/>
      </c>
      <c r="E1656" s="212"/>
      <c r="F1656" s="359"/>
      <c r="G1656" s="449"/>
      <c r="H1656" s="453" t="str">
        <f t="shared" si="25"/>
        <v/>
      </c>
    </row>
    <row r="1657" spans="2:8" x14ac:dyDescent="0.25">
      <c r="B1657" s="356"/>
      <c r="C1657" s="393" t="str">
        <f>IFERROR(IF(ISBLANK(B1657),"",IFERROR(_xlfn.XLOOKUP(B1657,'First-Tier Entities'!B:B,'First-Tier Entities'!C:C),IFERROR(_xlfn.XLOOKUP(""&amp;'Distribution Reporting'!B1657,'Distribution Reporting'!D:D,'Distribution Reporting'!E:E),_xlfn.XLOOKUP(""&amp;B1657,'Downstream Obligations'!D:D,'Downstream Obligations'!E:E)))),"")</f>
        <v/>
      </c>
      <c r="D1657" s="394" t="str">
        <f>IF(ISBLANK(B1657),"",IF(NOT(LEFT(B1657)="D"),"D","")&amp;B1657&amp;"."&amp;COUNTIF(B$3:B1656,B1657)+1)</f>
        <v/>
      </c>
      <c r="E1657" s="212"/>
      <c r="F1657" s="359"/>
      <c r="G1657" s="449"/>
      <c r="H1657" s="453" t="str">
        <f t="shared" si="25"/>
        <v/>
      </c>
    </row>
    <row r="1658" spans="2:8" x14ac:dyDescent="0.25">
      <c r="B1658" s="356"/>
      <c r="C1658" s="393" t="str">
        <f>IFERROR(IF(ISBLANK(B1658),"",IFERROR(_xlfn.XLOOKUP(B1658,'First-Tier Entities'!B:B,'First-Tier Entities'!C:C),IFERROR(_xlfn.XLOOKUP(""&amp;'Distribution Reporting'!B1658,'Distribution Reporting'!D:D,'Distribution Reporting'!E:E),_xlfn.XLOOKUP(""&amp;B1658,'Downstream Obligations'!D:D,'Downstream Obligations'!E:E)))),"")</f>
        <v/>
      </c>
      <c r="D1658" s="394" t="str">
        <f>IF(ISBLANK(B1658),"",IF(NOT(LEFT(B1658)="D"),"D","")&amp;B1658&amp;"."&amp;COUNTIF(B$3:B1657,B1658)+1)</f>
        <v/>
      </c>
      <c r="E1658" s="212"/>
      <c r="F1658" s="359"/>
      <c r="G1658" s="449"/>
      <c r="H1658" s="453" t="str">
        <f t="shared" si="25"/>
        <v/>
      </c>
    </row>
    <row r="1659" spans="2:8" x14ac:dyDescent="0.25">
      <c r="B1659" s="356"/>
      <c r="C1659" s="393" t="str">
        <f>IFERROR(IF(ISBLANK(B1659),"",IFERROR(_xlfn.XLOOKUP(B1659,'First-Tier Entities'!B:B,'First-Tier Entities'!C:C),IFERROR(_xlfn.XLOOKUP(""&amp;'Distribution Reporting'!B1659,'Distribution Reporting'!D:D,'Distribution Reporting'!E:E),_xlfn.XLOOKUP(""&amp;B1659,'Downstream Obligations'!D:D,'Downstream Obligations'!E:E)))),"")</f>
        <v/>
      </c>
      <c r="D1659" s="394" t="str">
        <f>IF(ISBLANK(B1659),"",IF(NOT(LEFT(B1659)="D"),"D","")&amp;B1659&amp;"."&amp;COUNTIF(B$3:B1658,B1659)+1)</f>
        <v/>
      </c>
      <c r="E1659" s="212"/>
      <c r="F1659" s="359"/>
      <c r="G1659" s="449"/>
      <c r="H1659" s="453" t="str">
        <f t="shared" si="25"/>
        <v/>
      </c>
    </row>
    <row r="1660" spans="2:8" x14ac:dyDescent="0.25">
      <c r="B1660" s="356"/>
      <c r="C1660" s="393" t="str">
        <f>IFERROR(IF(ISBLANK(B1660),"",IFERROR(_xlfn.XLOOKUP(B1660,'First-Tier Entities'!B:B,'First-Tier Entities'!C:C),IFERROR(_xlfn.XLOOKUP(""&amp;'Distribution Reporting'!B1660,'Distribution Reporting'!D:D,'Distribution Reporting'!E:E),_xlfn.XLOOKUP(""&amp;B1660,'Downstream Obligations'!D:D,'Downstream Obligations'!E:E)))),"")</f>
        <v/>
      </c>
      <c r="D1660" s="394" t="str">
        <f>IF(ISBLANK(B1660),"",IF(NOT(LEFT(B1660)="D"),"D","")&amp;B1660&amp;"."&amp;COUNTIF(B$3:B1659,B1660)+1)</f>
        <v/>
      </c>
      <c r="E1660" s="212"/>
      <c r="F1660" s="359"/>
      <c r="G1660" s="449"/>
      <c r="H1660" s="453" t="str">
        <f t="shared" si="25"/>
        <v/>
      </c>
    </row>
    <row r="1661" spans="2:8" x14ac:dyDescent="0.25">
      <c r="B1661" s="356"/>
      <c r="C1661" s="393" t="str">
        <f>IFERROR(IF(ISBLANK(B1661),"",IFERROR(_xlfn.XLOOKUP(B1661,'First-Tier Entities'!B:B,'First-Tier Entities'!C:C),IFERROR(_xlfn.XLOOKUP(""&amp;'Distribution Reporting'!B1661,'Distribution Reporting'!D:D,'Distribution Reporting'!E:E),_xlfn.XLOOKUP(""&amp;B1661,'Downstream Obligations'!D:D,'Downstream Obligations'!E:E)))),"")</f>
        <v/>
      </c>
      <c r="D1661" s="394" t="str">
        <f>IF(ISBLANK(B1661),"",IF(NOT(LEFT(B1661)="D"),"D","")&amp;B1661&amp;"."&amp;COUNTIF(B$3:B1660,B1661)+1)</f>
        <v/>
      </c>
      <c r="E1661" s="212"/>
      <c r="F1661" s="359"/>
      <c r="G1661" s="449"/>
      <c r="H1661" s="453" t="str">
        <f t="shared" si="25"/>
        <v/>
      </c>
    </row>
    <row r="1662" spans="2:8" x14ac:dyDescent="0.25">
      <c r="B1662" s="356"/>
      <c r="C1662" s="393" t="str">
        <f>IFERROR(IF(ISBLANK(B1662),"",IFERROR(_xlfn.XLOOKUP(B1662,'First-Tier Entities'!B:B,'First-Tier Entities'!C:C),IFERROR(_xlfn.XLOOKUP(""&amp;'Distribution Reporting'!B1662,'Distribution Reporting'!D:D,'Distribution Reporting'!E:E),_xlfn.XLOOKUP(""&amp;B1662,'Downstream Obligations'!D:D,'Downstream Obligations'!E:E)))),"")</f>
        <v/>
      </c>
      <c r="D1662" s="394" t="str">
        <f>IF(ISBLANK(B1662),"",IF(NOT(LEFT(B1662)="D"),"D","")&amp;B1662&amp;"."&amp;COUNTIF(B$3:B1661,B1662)+1)</f>
        <v/>
      </c>
      <c r="E1662" s="212"/>
      <c r="F1662" s="359"/>
      <c r="G1662" s="449"/>
      <c r="H1662" s="453" t="str">
        <f t="shared" si="25"/>
        <v/>
      </c>
    </row>
    <row r="1663" spans="2:8" x14ac:dyDescent="0.25">
      <c r="B1663" s="356"/>
      <c r="C1663" s="393" t="str">
        <f>IFERROR(IF(ISBLANK(B1663),"",IFERROR(_xlfn.XLOOKUP(B1663,'First-Tier Entities'!B:B,'First-Tier Entities'!C:C),IFERROR(_xlfn.XLOOKUP(""&amp;'Distribution Reporting'!B1663,'Distribution Reporting'!D:D,'Distribution Reporting'!E:E),_xlfn.XLOOKUP(""&amp;B1663,'Downstream Obligations'!D:D,'Downstream Obligations'!E:E)))),"")</f>
        <v/>
      </c>
      <c r="D1663" s="394" t="str">
        <f>IF(ISBLANK(B1663),"",IF(NOT(LEFT(B1663)="D"),"D","")&amp;B1663&amp;"."&amp;COUNTIF(B$3:B1662,B1663)+1)</f>
        <v/>
      </c>
      <c r="E1663" s="212"/>
      <c r="F1663" s="359"/>
      <c r="G1663" s="449"/>
      <c r="H1663" s="453" t="str">
        <f t="shared" si="25"/>
        <v/>
      </c>
    </row>
    <row r="1664" spans="2:8" x14ac:dyDescent="0.25">
      <c r="B1664" s="356"/>
      <c r="C1664" s="393" t="str">
        <f>IFERROR(IF(ISBLANK(B1664),"",IFERROR(_xlfn.XLOOKUP(B1664,'First-Tier Entities'!B:B,'First-Tier Entities'!C:C),IFERROR(_xlfn.XLOOKUP(""&amp;'Distribution Reporting'!B1664,'Distribution Reporting'!D:D,'Distribution Reporting'!E:E),_xlfn.XLOOKUP(""&amp;B1664,'Downstream Obligations'!D:D,'Downstream Obligations'!E:E)))),"")</f>
        <v/>
      </c>
      <c r="D1664" s="394" t="str">
        <f>IF(ISBLANK(B1664),"",IF(NOT(LEFT(B1664)="D"),"D","")&amp;B1664&amp;"."&amp;COUNTIF(B$3:B1663,B1664)+1)</f>
        <v/>
      </c>
      <c r="E1664" s="212"/>
      <c r="F1664" s="359"/>
      <c r="G1664" s="449"/>
      <c r="H1664" s="453" t="str">
        <f t="shared" si="25"/>
        <v/>
      </c>
    </row>
    <row r="1665" spans="2:8" x14ac:dyDescent="0.25">
      <c r="B1665" s="356"/>
      <c r="C1665" s="393" t="str">
        <f>IFERROR(IF(ISBLANK(B1665),"",IFERROR(_xlfn.XLOOKUP(B1665,'First-Tier Entities'!B:B,'First-Tier Entities'!C:C),IFERROR(_xlfn.XLOOKUP(""&amp;'Distribution Reporting'!B1665,'Distribution Reporting'!D:D,'Distribution Reporting'!E:E),_xlfn.XLOOKUP(""&amp;B1665,'Downstream Obligations'!D:D,'Downstream Obligations'!E:E)))),"")</f>
        <v/>
      </c>
      <c r="D1665" s="394" t="str">
        <f>IF(ISBLANK(B1665),"",IF(NOT(LEFT(B1665)="D"),"D","")&amp;B1665&amp;"."&amp;COUNTIF(B$3:B1664,B1665)+1)</f>
        <v/>
      </c>
      <c r="E1665" s="212"/>
      <c r="F1665" s="359"/>
      <c r="G1665" s="449"/>
      <c r="H1665" s="453" t="str">
        <f t="shared" si="25"/>
        <v/>
      </c>
    </row>
    <row r="1666" spans="2:8" x14ac:dyDescent="0.25">
      <c r="B1666" s="356"/>
      <c r="C1666" s="393" t="str">
        <f>IFERROR(IF(ISBLANK(B1666),"",IFERROR(_xlfn.XLOOKUP(B1666,'First-Tier Entities'!B:B,'First-Tier Entities'!C:C),IFERROR(_xlfn.XLOOKUP(""&amp;'Distribution Reporting'!B1666,'Distribution Reporting'!D:D,'Distribution Reporting'!E:E),_xlfn.XLOOKUP(""&amp;B1666,'Downstream Obligations'!D:D,'Downstream Obligations'!E:E)))),"")</f>
        <v/>
      </c>
      <c r="D1666" s="394" t="str">
        <f>IF(ISBLANK(B1666),"",IF(NOT(LEFT(B1666)="D"),"D","")&amp;B1666&amp;"."&amp;COUNTIF(B$3:B1665,B1666)+1)</f>
        <v/>
      </c>
      <c r="E1666" s="212"/>
      <c r="F1666" s="359"/>
      <c r="G1666" s="449"/>
      <c r="H1666" s="453" t="str">
        <f t="shared" si="25"/>
        <v/>
      </c>
    </row>
    <row r="1667" spans="2:8" x14ac:dyDescent="0.25">
      <c r="B1667" s="356"/>
      <c r="C1667" s="393" t="str">
        <f>IFERROR(IF(ISBLANK(B1667),"",IFERROR(_xlfn.XLOOKUP(B1667,'First-Tier Entities'!B:B,'First-Tier Entities'!C:C),IFERROR(_xlfn.XLOOKUP(""&amp;'Distribution Reporting'!B1667,'Distribution Reporting'!D:D,'Distribution Reporting'!E:E),_xlfn.XLOOKUP(""&amp;B1667,'Downstream Obligations'!D:D,'Downstream Obligations'!E:E)))),"")</f>
        <v/>
      </c>
      <c r="D1667" s="394" t="str">
        <f>IF(ISBLANK(B1667),"",IF(NOT(LEFT(B1667)="D"),"D","")&amp;B1667&amp;"."&amp;COUNTIF(B$3:B1666,B1667)+1)</f>
        <v/>
      </c>
      <c r="E1667" s="212"/>
      <c r="F1667" s="359"/>
      <c r="G1667" s="449"/>
      <c r="H1667" s="453" t="str">
        <f t="shared" si="25"/>
        <v/>
      </c>
    </row>
    <row r="1668" spans="2:8" x14ac:dyDescent="0.25">
      <c r="B1668" s="356"/>
      <c r="C1668" s="393" t="str">
        <f>IFERROR(IF(ISBLANK(B1668),"",IFERROR(_xlfn.XLOOKUP(B1668,'First-Tier Entities'!B:B,'First-Tier Entities'!C:C),IFERROR(_xlfn.XLOOKUP(""&amp;'Distribution Reporting'!B1668,'Distribution Reporting'!D:D,'Distribution Reporting'!E:E),_xlfn.XLOOKUP(""&amp;B1668,'Downstream Obligations'!D:D,'Downstream Obligations'!E:E)))),"")</f>
        <v/>
      </c>
      <c r="D1668" s="394" t="str">
        <f>IF(ISBLANK(B1668),"",IF(NOT(LEFT(B1668)="D"),"D","")&amp;B1668&amp;"."&amp;COUNTIF(B$3:B1667,B1668)+1)</f>
        <v/>
      </c>
      <c r="E1668" s="212"/>
      <c r="F1668" s="359"/>
      <c r="G1668" s="449"/>
      <c r="H1668" s="453" t="str">
        <f t="shared" ref="H1668:H1731" si="26">IF(ISBLANK(G1668),"",G1668-SUMIF(B:B,D1668,G:G))</f>
        <v/>
      </c>
    </row>
    <row r="1669" spans="2:8" x14ac:dyDescent="0.25">
      <c r="B1669" s="356"/>
      <c r="C1669" s="393" t="str">
        <f>IFERROR(IF(ISBLANK(B1669),"",IFERROR(_xlfn.XLOOKUP(B1669,'First-Tier Entities'!B:B,'First-Tier Entities'!C:C),IFERROR(_xlfn.XLOOKUP(""&amp;'Distribution Reporting'!B1669,'Distribution Reporting'!D:D,'Distribution Reporting'!E:E),_xlfn.XLOOKUP(""&amp;B1669,'Downstream Obligations'!D:D,'Downstream Obligations'!E:E)))),"")</f>
        <v/>
      </c>
      <c r="D1669" s="394" t="str">
        <f>IF(ISBLANK(B1669),"",IF(NOT(LEFT(B1669)="D"),"D","")&amp;B1669&amp;"."&amp;COUNTIF(B$3:B1668,B1669)+1)</f>
        <v/>
      </c>
      <c r="E1669" s="212"/>
      <c r="F1669" s="359"/>
      <c r="G1669" s="449"/>
      <c r="H1669" s="453" t="str">
        <f t="shared" si="26"/>
        <v/>
      </c>
    </row>
    <row r="1670" spans="2:8" x14ac:dyDescent="0.25">
      <c r="B1670" s="356"/>
      <c r="C1670" s="393" t="str">
        <f>IFERROR(IF(ISBLANK(B1670),"",IFERROR(_xlfn.XLOOKUP(B1670,'First-Tier Entities'!B:B,'First-Tier Entities'!C:C),IFERROR(_xlfn.XLOOKUP(""&amp;'Distribution Reporting'!B1670,'Distribution Reporting'!D:D,'Distribution Reporting'!E:E),_xlfn.XLOOKUP(""&amp;B1670,'Downstream Obligations'!D:D,'Downstream Obligations'!E:E)))),"")</f>
        <v/>
      </c>
      <c r="D1670" s="394" t="str">
        <f>IF(ISBLANK(B1670),"",IF(NOT(LEFT(B1670)="D"),"D","")&amp;B1670&amp;"."&amp;COUNTIF(B$3:B1669,B1670)+1)</f>
        <v/>
      </c>
      <c r="E1670" s="212"/>
      <c r="F1670" s="359"/>
      <c r="G1670" s="449"/>
      <c r="H1670" s="453" t="str">
        <f t="shared" si="26"/>
        <v/>
      </c>
    </row>
    <row r="1671" spans="2:8" x14ac:dyDescent="0.25">
      <c r="B1671" s="356"/>
      <c r="C1671" s="393" t="str">
        <f>IFERROR(IF(ISBLANK(B1671),"",IFERROR(_xlfn.XLOOKUP(B1671,'First-Tier Entities'!B:B,'First-Tier Entities'!C:C),IFERROR(_xlfn.XLOOKUP(""&amp;'Distribution Reporting'!B1671,'Distribution Reporting'!D:D,'Distribution Reporting'!E:E),_xlfn.XLOOKUP(""&amp;B1671,'Downstream Obligations'!D:D,'Downstream Obligations'!E:E)))),"")</f>
        <v/>
      </c>
      <c r="D1671" s="394" t="str">
        <f>IF(ISBLANK(B1671),"",IF(NOT(LEFT(B1671)="D"),"D","")&amp;B1671&amp;"."&amp;COUNTIF(B$3:B1670,B1671)+1)</f>
        <v/>
      </c>
      <c r="E1671" s="212"/>
      <c r="F1671" s="359"/>
      <c r="G1671" s="449"/>
      <c r="H1671" s="453" t="str">
        <f t="shared" si="26"/>
        <v/>
      </c>
    </row>
    <row r="1672" spans="2:8" x14ac:dyDescent="0.25">
      <c r="B1672" s="356"/>
      <c r="C1672" s="393" t="str">
        <f>IFERROR(IF(ISBLANK(B1672),"",IFERROR(_xlfn.XLOOKUP(B1672,'First-Tier Entities'!B:B,'First-Tier Entities'!C:C),IFERROR(_xlfn.XLOOKUP(""&amp;'Distribution Reporting'!B1672,'Distribution Reporting'!D:D,'Distribution Reporting'!E:E),_xlfn.XLOOKUP(""&amp;B1672,'Downstream Obligations'!D:D,'Downstream Obligations'!E:E)))),"")</f>
        <v/>
      </c>
      <c r="D1672" s="394" t="str">
        <f>IF(ISBLANK(B1672),"",IF(NOT(LEFT(B1672)="D"),"D","")&amp;B1672&amp;"."&amp;COUNTIF(B$3:B1671,B1672)+1)</f>
        <v/>
      </c>
      <c r="E1672" s="212"/>
      <c r="F1672" s="359"/>
      <c r="G1672" s="449"/>
      <c r="H1672" s="453" t="str">
        <f t="shared" si="26"/>
        <v/>
      </c>
    </row>
    <row r="1673" spans="2:8" x14ac:dyDescent="0.25">
      <c r="B1673" s="356"/>
      <c r="C1673" s="393" t="str">
        <f>IFERROR(IF(ISBLANK(B1673),"",IFERROR(_xlfn.XLOOKUP(B1673,'First-Tier Entities'!B:B,'First-Tier Entities'!C:C),IFERROR(_xlfn.XLOOKUP(""&amp;'Distribution Reporting'!B1673,'Distribution Reporting'!D:D,'Distribution Reporting'!E:E),_xlfn.XLOOKUP(""&amp;B1673,'Downstream Obligations'!D:D,'Downstream Obligations'!E:E)))),"")</f>
        <v/>
      </c>
      <c r="D1673" s="394" t="str">
        <f>IF(ISBLANK(B1673),"",IF(NOT(LEFT(B1673)="D"),"D","")&amp;B1673&amp;"."&amp;COUNTIF(B$3:B1672,B1673)+1)</f>
        <v/>
      </c>
      <c r="E1673" s="212"/>
      <c r="F1673" s="359"/>
      <c r="G1673" s="449"/>
      <c r="H1673" s="453" t="str">
        <f t="shared" si="26"/>
        <v/>
      </c>
    </row>
    <row r="1674" spans="2:8" x14ac:dyDescent="0.25">
      <c r="B1674" s="356"/>
      <c r="C1674" s="393" t="str">
        <f>IFERROR(IF(ISBLANK(B1674),"",IFERROR(_xlfn.XLOOKUP(B1674,'First-Tier Entities'!B:B,'First-Tier Entities'!C:C),IFERROR(_xlfn.XLOOKUP(""&amp;'Distribution Reporting'!B1674,'Distribution Reporting'!D:D,'Distribution Reporting'!E:E),_xlfn.XLOOKUP(""&amp;B1674,'Downstream Obligations'!D:D,'Downstream Obligations'!E:E)))),"")</f>
        <v/>
      </c>
      <c r="D1674" s="394" t="str">
        <f>IF(ISBLANK(B1674),"",IF(NOT(LEFT(B1674)="D"),"D","")&amp;B1674&amp;"."&amp;COUNTIF(B$3:B1673,B1674)+1)</f>
        <v/>
      </c>
      <c r="E1674" s="212"/>
      <c r="F1674" s="359"/>
      <c r="G1674" s="449"/>
      <c r="H1674" s="453" t="str">
        <f t="shared" si="26"/>
        <v/>
      </c>
    </row>
    <row r="1675" spans="2:8" x14ac:dyDescent="0.25">
      <c r="B1675" s="356"/>
      <c r="C1675" s="393" t="str">
        <f>IFERROR(IF(ISBLANK(B1675),"",IFERROR(_xlfn.XLOOKUP(B1675,'First-Tier Entities'!B:B,'First-Tier Entities'!C:C),IFERROR(_xlfn.XLOOKUP(""&amp;'Distribution Reporting'!B1675,'Distribution Reporting'!D:D,'Distribution Reporting'!E:E),_xlfn.XLOOKUP(""&amp;B1675,'Downstream Obligations'!D:D,'Downstream Obligations'!E:E)))),"")</f>
        <v/>
      </c>
      <c r="D1675" s="394" t="str">
        <f>IF(ISBLANK(B1675),"",IF(NOT(LEFT(B1675)="D"),"D","")&amp;B1675&amp;"."&amp;COUNTIF(B$3:B1674,B1675)+1)</f>
        <v/>
      </c>
      <c r="E1675" s="212"/>
      <c r="F1675" s="359"/>
      <c r="G1675" s="449"/>
      <c r="H1675" s="453" t="str">
        <f t="shared" si="26"/>
        <v/>
      </c>
    </row>
    <row r="1676" spans="2:8" x14ac:dyDescent="0.25">
      <c r="B1676" s="356"/>
      <c r="C1676" s="393" t="str">
        <f>IFERROR(IF(ISBLANK(B1676),"",IFERROR(_xlfn.XLOOKUP(B1676,'First-Tier Entities'!B:B,'First-Tier Entities'!C:C),IFERROR(_xlfn.XLOOKUP(""&amp;'Distribution Reporting'!B1676,'Distribution Reporting'!D:D,'Distribution Reporting'!E:E),_xlfn.XLOOKUP(""&amp;B1676,'Downstream Obligations'!D:D,'Downstream Obligations'!E:E)))),"")</f>
        <v/>
      </c>
      <c r="D1676" s="394" t="str">
        <f>IF(ISBLANK(B1676),"",IF(NOT(LEFT(B1676)="D"),"D","")&amp;B1676&amp;"."&amp;COUNTIF(B$3:B1675,B1676)+1)</f>
        <v/>
      </c>
      <c r="E1676" s="212"/>
      <c r="F1676" s="359"/>
      <c r="G1676" s="449"/>
      <c r="H1676" s="453" t="str">
        <f t="shared" si="26"/>
        <v/>
      </c>
    </row>
    <row r="1677" spans="2:8" x14ac:dyDescent="0.25">
      <c r="B1677" s="356"/>
      <c r="C1677" s="393" t="str">
        <f>IFERROR(IF(ISBLANK(B1677),"",IFERROR(_xlfn.XLOOKUP(B1677,'First-Tier Entities'!B:B,'First-Tier Entities'!C:C),IFERROR(_xlfn.XLOOKUP(""&amp;'Distribution Reporting'!B1677,'Distribution Reporting'!D:D,'Distribution Reporting'!E:E),_xlfn.XLOOKUP(""&amp;B1677,'Downstream Obligations'!D:D,'Downstream Obligations'!E:E)))),"")</f>
        <v/>
      </c>
      <c r="D1677" s="394" t="str">
        <f>IF(ISBLANK(B1677),"",IF(NOT(LEFT(B1677)="D"),"D","")&amp;B1677&amp;"."&amp;COUNTIF(B$3:B1676,B1677)+1)</f>
        <v/>
      </c>
      <c r="E1677" s="212"/>
      <c r="F1677" s="359"/>
      <c r="G1677" s="449"/>
      <c r="H1677" s="453" t="str">
        <f t="shared" si="26"/>
        <v/>
      </c>
    </row>
    <row r="1678" spans="2:8" x14ac:dyDescent="0.25">
      <c r="B1678" s="356"/>
      <c r="C1678" s="393" t="str">
        <f>IFERROR(IF(ISBLANK(B1678),"",IFERROR(_xlfn.XLOOKUP(B1678,'First-Tier Entities'!B:B,'First-Tier Entities'!C:C),IFERROR(_xlfn.XLOOKUP(""&amp;'Distribution Reporting'!B1678,'Distribution Reporting'!D:D,'Distribution Reporting'!E:E),_xlfn.XLOOKUP(""&amp;B1678,'Downstream Obligations'!D:D,'Downstream Obligations'!E:E)))),"")</f>
        <v/>
      </c>
      <c r="D1678" s="394" t="str">
        <f>IF(ISBLANK(B1678),"",IF(NOT(LEFT(B1678)="D"),"D","")&amp;B1678&amp;"."&amp;COUNTIF(B$3:B1677,B1678)+1)</f>
        <v/>
      </c>
      <c r="E1678" s="212"/>
      <c r="F1678" s="359"/>
      <c r="G1678" s="449"/>
      <c r="H1678" s="453" t="str">
        <f t="shared" si="26"/>
        <v/>
      </c>
    </row>
    <row r="1679" spans="2:8" x14ac:dyDescent="0.25">
      <c r="B1679" s="356"/>
      <c r="C1679" s="393" t="str">
        <f>IFERROR(IF(ISBLANK(B1679),"",IFERROR(_xlfn.XLOOKUP(B1679,'First-Tier Entities'!B:B,'First-Tier Entities'!C:C),IFERROR(_xlfn.XLOOKUP(""&amp;'Distribution Reporting'!B1679,'Distribution Reporting'!D:D,'Distribution Reporting'!E:E),_xlfn.XLOOKUP(""&amp;B1679,'Downstream Obligations'!D:D,'Downstream Obligations'!E:E)))),"")</f>
        <v/>
      </c>
      <c r="D1679" s="394" t="str">
        <f>IF(ISBLANK(B1679),"",IF(NOT(LEFT(B1679)="D"),"D","")&amp;B1679&amp;"."&amp;COUNTIF(B$3:B1678,B1679)+1)</f>
        <v/>
      </c>
      <c r="E1679" s="212"/>
      <c r="F1679" s="359"/>
      <c r="G1679" s="449"/>
      <c r="H1679" s="453" t="str">
        <f t="shared" si="26"/>
        <v/>
      </c>
    </row>
    <row r="1680" spans="2:8" x14ac:dyDescent="0.25">
      <c r="B1680" s="356"/>
      <c r="C1680" s="393" t="str">
        <f>IFERROR(IF(ISBLANK(B1680),"",IFERROR(_xlfn.XLOOKUP(B1680,'First-Tier Entities'!B:B,'First-Tier Entities'!C:C),IFERROR(_xlfn.XLOOKUP(""&amp;'Distribution Reporting'!B1680,'Distribution Reporting'!D:D,'Distribution Reporting'!E:E),_xlfn.XLOOKUP(""&amp;B1680,'Downstream Obligations'!D:D,'Downstream Obligations'!E:E)))),"")</f>
        <v/>
      </c>
      <c r="D1680" s="394" t="str">
        <f>IF(ISBLANK(B1680),"",IF(NOT(LEFT(B1680)="D"),"D","")&amp;B1680&amp;"."&amp;COUNTIF(B$3:B1679,B1680)+1)</f>
        <v/>
      </c>
      <c r="E1680" s="212"/>
      <c r="F1680" s="359"/>
      <c r="G1680" s="449"/>
      <c r="H1680" s="453" t="str">
        <f t="shared" si="26"/>
        <v/>
      </c>
    </row>
    <row r="1681" spans="2:8" x14ac:dyDescent="0.25">
      <c r="B1681" s="356"/>
      <c r="C1681" s="393" t="str">
        <f>IFERROR(IF(ISBLANK(B1681),"",IFERROR(_xlfn.XLOOKUP(B1681,'First-Tier Entities'!B:B,'First-Tier Entities'!C:C),IFERROR(_xlfn.XLOOKUP(""&amp;'Distribution Reporting'!B1681,'Distribution Reporting'!D:D,'Distribution Reporting'!E:E),_xlfn.XLOOKUP(""&amp;B1681,'Downstream Obligations'!D:D,'Downstream Obligations'!E:E)))),"")</f>
        <v/>
      </c>
      <c r="D1681" s="394" t="str">
        <f>IF(ISBLANK(B1681),"",IF(NOT(LEFT(B1681)="D"),"D","")&amp;B1681&amp;"."&amp;COUNTIF(B$3:B1680,B1681)+1)</f>
        <v/>
      </c>
      <c r="E1681" s="212"/>
      <c r="F1681" s="359"/>
      <c r="G1681" s="449"/>
      <c r="H1681" s="453" t="str">
        <f t="shared" si="26"/>
        <v/>
      </c>
    </row>
    <row r="1682" spans="2:8" x14ac:dyDescent="0.25">
      <c r="B1682" s="356"/>
      <c r="C1682" s="393" t="str">
        <f>IFERROR(IF(ISBLANK(B1682),"",IFERROR(_xlfn.XLOOKUP(B1682,'First-Tier Entities'!B:B,'First-Tier Entities'!C:C),IFERROR(_xlfn.XLOOKUP(""&amp;'Distribution Reporting'!B1682,'Distribution Reporting'!D:D,'Distribution Reporting'!E:E),_xlfn.XLOOKUP(""&amp;B1682,'Downstream Obligations'!D:D,'Downstream Obligations'!E:E)))),"")</f>
        <v/>
      </c>
      <c r="D1682" s="394" t="str">
        <f>IF(ISBLANK(B1682),"",IF(NOT(LEFT(B1682)="D"),"D","")&amp;B1682&amp;"."&amp;COUNTIF(B$3:B1681,B1682)+1)</f>
        <v/>
      </c>
      <c r="E1682" s="212"/>
      <c r="F1682" s="359"/>
      <c r="G1682" s="449"/>
      <c r="H1682" s="453" t="str">
        <f t="shared" si="26"/>
        <v/>
      </c>
    </row>
    <row r="1683" spans="2:8" x14ac:dyDescent="0.25">
      <c r="B1683" s="356"/>
      <c r="C1683" s="393" t="str">
        <f>IFERROR(IF(ISBLANK(B1683),"",IFERROR(_xlfn.XLOOKUP(B1683,'First-Tier Entities'!B:B,'First-Tier Entities'!C:C),IFERROR(_xlfn.XLOOKUP(""&amp;'Distribution Reporting'!B1683,'Distribution Reporting'!D:D,'Distribution Reporting'!E:E),_xlfn.XLOOKUP(""&amp;B1683,'Downstream Obligations'!D:D,'Downstream Obligations'!E:E)))),"")</f>
        <v/>
      </c>
      <c r="D1683" s="394" t="str">
        <f>IF(ISBLANK(B1683),"",IF(NOT(LEFT(B1683)="D"),"D","")&amp;B1683&amp;"."&amp;COUNTIF(B$3:B1682,B1683)+1)</f>
        <v/>
      </c>
      <c r="E1683" s="212"/>
      <c r="F1683" s="359"/>
      <c r="G1683" s="449"/>
      <c r="H1683" s="453" t="str">
        <f t="shared" si="26"/>
        <v/>
      </c>
    </row>
    <row r="1684" spans="2:8" x14ac:dyDescent="0.25">
      <c r="B1684" s="356"/>
      <c r="C1684" s="393" t="str">
        <f>IFERROR(IF(ISBLANK(B1684),"",IFERROR(_xlfn.XLOOKUP(B1684,'First-Tier Entities'!B:B,'First-Tier Entities'!C:C),IFERROR(_xlfn.XLOOKUP(""&amp;'Distribution Reporting'!B1684,'Distribution Reporting'!D:D,'Distribution Reporting'!E:E),_xlfn.XLOOKUP(""&amp;B1684,'Downstream Obligations'!D:D,'Downstream Obligations'!E:E)))),"")</f>
        <v/>
      </c>
      <c r="D1684" s="394" t="str">
        <f>IF(ISBLANK(B1684),"",IF(NOT(LEFT(B1684)="D"),"D","")&amp;B1684&amp;"."&amp;COUNTIF(B$3:B1683,B1684)+1)</f>
        <v/>
      </c>
      <c r="E1684" s="212"/>
      <c r="F1684" s="359"/>
      <c r="G1684" s="449"/>
      <c r="H1684" s="453" t="str">
        <f t="shared" si="26"/>
        <v/>
      </c>
    </row>
    <row r="1685" spans="2:8" x14ac:dyDescent="0.25">
      <c r="B1685" s="356"/>
      <c r="C1685" s="393" t="str">
        <f>IFERROR(IF(ISBLANK(B1685),"",IFERROR(_xlfn.XLOOKUP(B1685,'First-Tier Entities'!B:B,'First-Tier Entities'!C:C),IFERROR(_xlfn.XLOOKUP(""&amp;'Distribution Reporting'!B1685,'Distribution Reporting'!D:D,'Distribution Reporting'!E:E),_xlfn.XLOOKUP(""&amp;B1685,'Downstream Obligations'!D:D,'Downstream Obligations'!E:E)))),"")</f>
        <v/>
      </c>
      <c r="D1685" s="394" t="str">
        <f>IF(ISBLANK(B1685),"",IF(NOT(LEFT(B1685)="D"),"D","")&amp;B1685&amp;"."&amp;COUNTIF(B$3:B1684,B1685)+1)</f>
        <v/>
      </c>
      <c r="E1685" s="212"/>
      <c r="F1685" s="359"/>
      <c r="G1685" s="449"/>
      <c r="H1685" s="453" t="str">
        <f t="shared" si="26"/>
        <v/>
      </c>
    </row>
    <row r="1686" spans="2:8" x14ac:dyDescent="0.25">
      <c r="B1686" s="356"/>
      <c r="C1686" s="393" t="str">
        <f>IFERROR(IF(ISBLANK(B1686),"",IFERROR(_xlfn.XLOOKUP(B1686,'First-Tier Entities'!B:B,'First-Tier Entities'!C:C),IFERROR(_xlfn.XLOOKUP(""&amp;'Distribution Reporting'!B1686,'Distribution Reporting'!D:D,'Distribution Reporting'!E:E),_xlfn.XLOOKUP(""&amp;B1686,'Downstream Obligations'!D:D,'Downstream Obligations'!E:E)))),"")</f>
        <v/>
      </c>
      <c r="D1686" s="394" t="str">
        <f>IF(ISBLANK(B1686),"",IF(NOT(LEFT(B1686)="D"),"D","")&amp;B1686&amp;"."&amp;COUNTIF(B$3:B1685,B1686)+1)</f>
        <v/>
      </c>
      <c r="E1686" s="212"/>
      <c r="F1686" s="359"/>
      <c r="G1686" s="449"/>
      <c r="H1686" s="453" t="str">
        <f t="shared" si="26"/>
        <v/>
      </c>
    </row>
    <row r="1687" spans="2:8" x14ac:dyDescent="0.25">
      <c r="B1687" s="356"/>
      <c r="C1687" s="393" t="str">
        <f>IFERROR(IF(ISBLANK(B1687),"",IFERROR(_xlfn.XLOOKUP(B1687,'First-Tier Entities'!B:B,'First-Tier Entities'!C:C),IFERROR(_xlfn.XLOOKUP(""&amp;'Distribution Reporting'!B1687,'Distribution Reporting'!D:D,'Distribution Reporting'!E:E),_xlfn.XLOOKUP(""&amp;B1687,'Downstream Obligations'!D:D,'Downstream Obligations'!E:E)))),"")</f>
        <v/>
      </c>
      <c r="D1687" s="394" t="str">
        <f>IF(ISBLANK(B1687),"",IF(NOT(LEFT(B1687)="D"),"D","")&amp;B1687&amp;"."&amp;COUNTIF(B$3:B1686,B1687)+1)</f>
        <v/>
      </c>
      <c r="E1687" s="212"/>
      <c r="F1687" s="359"/>
      <c r="G1687" s="449"/>
      <c r="H1687" s="453" t="str">
        <f t="shared" si="26"/>
        <v/>
      </c>
    </row>
    <row r="1688" spans="2:8" x14ac:dyDescent="0.25">
      <c r="B1688" s="356"/>
      <c r="C1688" s="393" t="str">
        <f>IFERROR(IF(ISBLANK(B1688),"",IFERROR(_xlfn.XLOOKUP(B1688,'First-Tier Entities'!B:B,'First-Tier Entities'!C:C),IFERROR(_xlfn.XLOOKUP(""&amp;'Distribution Reporting'!B1688,'Distribution Reporting'!D:D,'Distribution Reporting'!E:E),_xlfn.XLOOKUP(""&amp;B1688,'Downstream Obligations'!D:D,'Downstream Obligations'!E:E)))),"")</f>
        <v/>
      </c>
      <c r="D1688" s="394" t="str">
        <f>IF(ISBLANK(B1688),"",IF(NOT(LEFT(B1688)="D"),"D","")&amp;B1688&amp;"."&amp;COUNTIF(B$3:B1687,B1688)+1)</f>
        <v/>
      </c>
      <c r="E1688" s="212"/>
      <c r="F1688" s="359"/>
      <c r="G1688" s="449"/>
      <c r="H1688" s="453" t="str">
        <f t="shared" si="26"/>
        <v/>
      </c>
    </row>
    <row r="1689" spans="2:8" x14ac:dyDescent="0.25">
      <c r="B1689" s="356"/>
      <c r="C1689" s="393" t="str">
        <f>IFERROR(IF(ISBLANK(B1689),"",IFERROR(_xlfn.XLOOKUP(B1689,'First-Tier Entities'!B:B,'First-Tier Entities'!C:C),IFERROR(_xlfn.XLOOKUP(""&amp;'Distribution Reporting'!B1689,'Distribution Reporting'!D:D,'Distribution Reporting'!E:E),_xlfn.XLOOKUP(""&amp;B1689,'Downstream Obligations'!D:D,'Downstream Obligations'!E:E)))),"")</f>
        <v/>
      </c>
      <c r="D1689" s="394" t="str">
        <f>IF(ISBLANK(B1689),"",IF(NOT(LEFT(B1689)="D"),"D","")&amp;B1689&amp;"."&amp;COUNTIF(B$3:B1688,B1689)+1)</f>
        <v/>
      </c>
      <c r="E1689" s="212"/>
      <c r="F1689" s="359"/>
      <c r="G1689" s="449"/>
      <c r="H1689" s="453" t="str">
        <f t="shared" si="26"/>
        <v/>
      </c>
    </row>
    <row r="1690" spans="2:8" x14ac:dyDescent="0.25">
      <c r="B1690" s="356"/>
      <c r="C1690" s="393" t="str">
        <f>IFERROR(IF(ISBLANK(B1690),"",IFERROR(_xlfn.XLOOKUP(B1690,'First-Tier Entities'!B:B,'First-Tier Entities'!C:C),IFERROR(_xlfn.XLOOKUP(""&amp;'Distribution Reporting'!B1690,'Distribution Reporting'!D:D,'Distribution Reporting'!E:E),_xlfn.XLOOKUP(""&amp;B1690,'Downstream Obligations'!D:D,'Downstream Obligations'!E:E)))),"")</f>
        <v/>
      </c>
      <c r="D1690" s="394" t="str">
        <f>IF(ISBLANK(B1690),"",IF(NOT(LEFT(B1690)="D"),"D","")&amp;B1690&amp;"."&amp;COUNTIF(B$3:B1689,B1690)+1)</f>
        <v/>
      </c>
      <c r="E1690" s="212"/>
      <c r="F1690" s="359"/>
      <c r="G1690" s="449"/>
      <c r="H1690" s="453" t="str">
        <f t="shared" si="26"/>
        <v/>
      </c>
    </row>
    <row r="1691" spans="2:8" x14ac:dyDescent="0.25">
      <c r="B1691" s="356"/>
      <c r="C1691" s="393" t="str">
        <f>IFERROR(IF(ISBLANK(B1691),"",IFERROR(_xlfn.XLOOKUP(B1691,'First-Tier Entities'!B:B,'First-Tier Entities'!C:C),IFERROR(_xlfn.XLOOKUP(""&amp;'Distribution Reporting'!B1691,'Distribution Reporting'!D:D,'Distribution Reporting'!E:E),_xlfn.XLOOKUP(""&amp;B1691,'Downstream Obligations'!D:D,'Downstream Obligations'!E:E)))),"")</f>
        <v/>
      </c>
      <c r="D1691" s="394" t="str">
        <f>IF(ISBLANK(B1691),"",IF(NOT(LEFT(B1691)="D"),"D","")&amp;B1691&amp;"."&amp;COUNTIF(B$3:B1690,B1691)+1)</f>
        <v/>
      </c>
      <c r="E1691" s="212"/>
      <c r="F1691" s="359"/>
      <c r="G1691" s="449"/>
      <c r="H1691" s="453" t="str">
        <f t="shared" si="26"/>
        <v/>
      </c>
    </row>
    <row r="1692" spans="2:8" x14ac:dyDescent="0.25">
      <c r="B1692" s="356"/>
      <c r="C1692" s="393" t="str">
        <f>IFERROR(IF(ISBLANK(B1692),"",IFERROR(_xlfn.XLOOKUP(B1692,'First-Tier Entities'!B:B,'First-Tier Entities'!C:C),IFERROR(_xlfn.XLOOKUP(""&amp;'Distribution Reporting'!B1692,'Distribution Reporting'!D:D,'Distribution Reporting'!E:E),_xlfn.XLOOKUP(""&amp;B1692,'Downstream Obligations'!D:D,'Downstream Obligations'!E:E)))),"")</f>
        <v/>
      </c>
      <c r="D1692" s="394" t="str">
        <f>IF(ISBLANK(B1692),"",IF(NOT(LEFT(B1692)="D"),"D","")&amp;B1692&amp;"."&amp;COUNTIF(B$3:B1691,B1692)+1)</f>
        <v/>
      </c>
      <c r="E1692" s="212"/>
      <c r="F1692" s="359"/>
      <c r="G1692" s="449"/>
      <c r="H1692" s="453" t="str">
        <f t="shared" si="26"/>
        <v/>
      </c>
    </row>
    <row r="1693" spans="2:8" x14ac:dyDescent="0.25">
      <c r="B1693" s="356"/>
      <c r="C1693" s="393" t="str">
        <f>IFERROR(IF(ISBLANK(B1693),"",IFERROR(_xlfn.XLOOKUP(B1693,'First-Tier Entities'!B:B,'First-Tier Entities'!C:C),IFERROR(_xlfn.XLOOKUP(""&amp;'Distribution Reporting'!B1693,'Distribution Reporting'!D:D,'Distribution Reporting'!E:E),_xlfn.XLOOKUP(""&amp;B1693,'Downstream Obligations'!D:D,'Downstream Obligations'!E:E)))),"")</f>
        <v/>
      </c>
      <c r="D1693" s="394" t="str">
        <f>IF(ISBLANK(B1693),"",IF(NOT(LEFT(B1693)="D"),"D","")&amp;B1693&amp;"."&amp;COUNTIF(B$3:B1692,B1693)+1)</f>
        <v/>
      </c>
      <c r="E1693" s="212"/>
      <c r="F1693" s="359"/>
      <c r="G1693" s="449"/>
      <c r="H1693" s="453" t="str">
        <f t="shared" si="26"/>
        <v/>
      </c>
    </row>
    <row r="1694" spans="2:8" x14ac:dyDescent="0.25">
      <c r="B1694" s="356"/>
      <c r="C1694" s="393" t="str">
        <f>IFERROR(IF(ISBLANK(B1694),"",IFERROR(_xlfn.XLOOKUP(B1694,'First-Tier Entities'!B:B,'First-Tier Entities'!C:C),IFERROR(_xlfn.XLOOKUP(""&amp;'Distribution Reporting'!B1694,'Distribution Reporting'!D:D,'Distribution Reporting'!E:E),_xlfn.XLOOKUP(""&amp;B1694,'Downstream Obligations'!D:D,'Downstream Obligations'!E:E)))),"")</f>
        <v/>
      </c>
      <c r="D1694" s="394" t="str">
        <f>IF(ISBLANK(B1694),"",IF(NOT(LEFT(B1694)="D"),"D","")&amp;B1694&amp;"."&amp;COUNTIF(B$3:B1693,B1694)+1)</f>
        <v/>
      </c>
      <c r="E1694" s="212"/>
      <c r="F1694" s="359"/>
      <c r="G1694" s="449"/>
      <c r="H1694" s="453" t="str">
        <f t="shared" si="26"/>
        <v/>
      </c>
    </row>
    <row r="1695" spans="2:8" x14ac:dyDescent="0.25">
      <c r="B1695" s="356"/>
      <c r="C1695" s="393" t="str">
        <f>IFERROR(IF(ISBLANK(B1695),"",IFERROR(_xlfn.XLOOKUP(B1695,'First-Tier Entities'!B:B,'First-Tier Entities'!C:C),IFERROR(_xlfn.XLOOKUP(""&amp;'Distribution Reporting'!B1695,'Distribution Reporting'!D:D,'Distribution Reporting'!E:E),_xlfn.XLOOKUP(""&amp;B1695,'Downstream Obligations'!D:D,'Downstream Obligations'!E:E)))),"")</f>
        <v/>
      </c>
      <c r="D1695" s="394" t="str">
        <f>IF(ISBLANK(B1695),"",IF(NOT(LEFT(B1695)="D"),"D","")&amp;B1695&amp;"."&amp;COUNTIF(B$3:B1694,B1695)+1)</f>
        <v/>
      </c>
      <c r="E1695" s="212"/>
      <c r="F1695" s="359"/>
      <c r="G1695" s="449"/>
      <c r="H1695" s="453" t="str">
        <f t="shared" si="26"/>
        <v/>
      </c>
    </row>
    <row r="1696" spans="2:8" x14ac:dyDescent="0.25">
      <c r="B1696" s="356"/>
      <c r="C1696" s="393" t="str">
        <f>IFERROR(IF(ISBLANK(B1696),"",IFERROR(_xlfn.XLOOKUP(B1696,'First-Tier Entities'!B:B,'First-Tier Entities'!C:C),IFERROR(_xlfn.XLOOKUP(""&amp;'Distribution Reporting'!B1696,'Distribution Reporting'!D:D,'Distribution Reporting'!E:E),_xlfn.XLOOKUP(""&amp;B1696,'Downstream Obligations'!D:D,'Downstream Obligations'!E:E)))),"")</f>
        <v/>
      </c>
      <c r="D1696" s="394" t="str">
        <f>IF(ISBLANK(B1696),"",IF(NOT(LEFT(B1696)="D"),"D","")&amp;B1696&amp;"."&amp;COUNTIF(B$3:B1695,B1696)+1)</f>
        <v/>
      </c>
      <c r="E1696" s="212"/>
      <c r="F1696" s="359"/>
      <c r="G1696" s="449"/>
      <c r="H1696" s="453" t="str">
        <f t="shared" si="26"/>
        <v/>
      </c>
    </row>
    <row r="1697" spans="2:8" x14ac:dyDescent="0.25">
      <c r="B1697" s="356"/>
      <c r="C1697" s="393" t="str">
        <f>IFERROR(IF(ISBLANK(B1697),"",IFERROR(_xlfn.XLOOKUP(B1697,'First-Tier Entities'!B:B,'First-Tier Entities'!C:C),IFERROR(_xlfn.XLOOKUP(""&amp;'Distribution Reporting'!B1697,'Distribution Reporting'!D:D,'Distribution Reporting'!E:E),_xlfn.XLOOKUP(""&amp;B1697,'Downstream Obligations'!D:D,'Downstream Obligations'!E:E)))),"")</f>
        <v/>
      </c>
      <c r="D1697" s="394" t="str">
        <f>IF(ISBLANK(B1697),"",IF(NOT(LEFT(B1697)="D"),"D","")&amp;B1697&amp;"."&amp;COUNTIF(B$3:B1696,B1697)+1)</f>
        <v/>
      </c>
      <c r="E1697" s="212"/>
      <c r="F1697" s="359"/>
      <c r="G1697" s="449"/>
      <c r="H1697" s="453" t="str">
        <f t="shared" si="26"/>
        <v/>
      </c>
    </row>
    <row r="1698" spans="2:8" x14ac:dyDescent="0.25">
      <c r="B1698" s="356"/>
      <c r="C1698" s="393" t="str">
        <f>IFERROR(IF(ISBLANK(B1698),"",IFERROR(_xlfn.XLOOKUP(B1698,'First-Tier Entities'!B:B,'First-Tier Entities'!C:C),IFERROR(_xlfn.XLOOKUP(""&amp;'Distribution Reporting'!B1698,'Distribution Reporting'!D:D,'Distribution Reporting'!E:E),_xlfn.XLOOKUP(""&amp;B1698,'Downstream Obligations'!D:D,'Downstream Obligations'!E:E)))),"")</f>
        <v/>
      </c>
      <c r="D1698" s="394" t="str">
        <f>IF(ISBLANK(B1698),"",IF(NOT(LEFT(B1698)="D"),"D","")&amp;B1698&amp;"."&amp;COUNTIF(B$3:B1697,B1698)+1)</f>
        <v/>
      </c>
      <c r="E1698" s="212"/>
      <c r="F1698" s="359"/>
      <c r="G1698" s="449"/>
      <c r="H1698" s="453" t="str">
        <f t="shared" si="26"/>
        <v/>
      </c>
    </row>
    <row r="1699" spans="2:8" x14ac:dyDescent="0.25">
      <c r="B1699" s="356"/>
      <c r="C1699" s="393" t="str">
        <f>IFERROR(IF(ISBLANK(B1699),"",IFERROR(_xlfn.XLOOKUP(B1699,'First-Tier Entities'!B:B,'First-Tier Entities'!C:C),IFERROR(_xlfn.XLOOKUP(""&amp;'Distribution Reporting'!B1699,'Distribution Reporting'!D:D,'Distribution Reporting'!E:E),_xlfn.XLOOKUP(""&amp;B1699,'Downstream Obligations'!D:D,'Downstream Obligations'!E:E)))),"")</f>
        <v/>
      </c>
      <c r="D1699" s="394" t="str">
        <f>IF(ISBLANK(B1699),"",IF(NOT(LEFT(B1699)="D"),"D","")&amp;B1699&amp;"."&amp;COUNTIF(B$3:B1698,B1699)+1)</f>
        <v/>
      </c>
      <c r="E1699" s="212"/>
      <c r="F1699" s="359"/>
      <c r="G1699" s="449"/>
      <c r="H1699" s="453" t="str">
        <f t="shared" si="26"/>
        <v/>
      </c>
    </row>
    <row r="1700" spans="2:8" x14ac:dyDescent="0.25">
      <c r="B1700" s="356"/>
      <c r="C1700" s="393" t="str">
        <f>IFERROR(IF(ISBLANK(B1700),"",IFERROR(_xlfn.XLOOKUP(B1700,'First-Tier Entities'!B:B,'First-Tier Entities'!C:C),IFERROR(_xlfn.XLOOKUP(""&amp;'Distribution Reporting'!B1700,'Distribution Reporting'!D:D,'Distribution Reporting'!E:E),_xlfn.XLOOKUP(""&amp;B1700,'Downstream Obligations'!D:D,'Downstream Obligations'!E:E)))),"")</f>
        <v/>
      </c>
      <c r="D1700" s="394" t="str">
        <f>IF(ISBLANK(B1700),"",IF(NOT(LEFT(B1700)="D"),"D","")&amp;B1700&amp;"."&amp;COUNTIF(B$3:B1699,B1700)+1)</f>
        <v/>
      </c>
      <c r="E1700" s="212"/>
      <c r="F1700" s="359"/>
      <c r="G1700" s="449"/>
      <c r="H1700" s="453" t="str">
        <f t="shared" si="26"/>
        <v/>
      </c>
    </row>
    <row r="1701" spans="2:8" x14ac:dyDescent="0.25">
      <c r="B1701" s="356"/>
      <c r="C1701" s="393" t="str">
        <f>IFERROR(IF(ISBLANK(B1701),"",IFERROR(_xlfn.XLOOKUP(B1701,'First-Tier Entities'!B:B,'First-Tier Entities'!C:C),IFERROR(_xlfn.XLOOKUP(""&amp;'Distribution Reporting'!B1701,'Distribution Reporting'!D:D,'Distribution Reporting'!E:E),_xlfn.XLOOKUP(""&amp;B1701,'Downstream Obligations'!D:D,'Downstream Obligations'!E:E)))),"")</f>
        <v/>
      </c>
      <c r="D1701" s="394" t="str">
        <f>IF(ISBLANK(B1701),"",IF(NOT(LEFT(B1701)="D"),"D","")&amp;B1701&amp;"."&amp;COUNTIF(B$3:B1700,B1701)+1)</f>
        <v/>
      </c>
      <c r="E1701" s="212"/>
      <c r="F1701" s="359"/>
      <c r="G1701" s="449"/>
      <c r="H1701" s="453" t="str">
        <f t="shared" si="26"/>
        <v/>
      </c>
    </row>
    <row r="1702" spans="2:8" x14ac:dyDescent="0.25">
      <c r="B1702" s="356"/>
      <c r="C1702" s="393" t="str">
        <f>IFERROR(IF(ISBLANK(B1702),"",IFERROR(_xlfn.XLOOKUP(B1702,'First-Tier Entities'!B:B,'First-Tier Entities'!C:C),IFERROR(_xlfn.XLOOKUP(""&amp;'Distribution Reporting'!B1702,'Distribution Reporting'!D:D,'Distribution Reporting'!E:E),_xlfn.XLOOKUP(""&amp;B1702,'Downstream Obligations'!D:D,'Downstream Obligations'!E:E)))),"")</f>
        <v/>
      </c>
      <c r="D1702" s="394" t="str">
        <f>IF(ISBLANK(B1702),"",IF(NOT(LEFT(B1702)="D"),"D","")&amp;B1702&amp;"."&amp;COUNTIF(B$3:B1701,B1702)+1)</f>
        <v/>
      </c>
      <c r="E1702" s="212"/>
      <c r="F1702" s="359"/>
      <c r="G1702" s="449"/>
      <c r="H1702" s="453" t="str">
        <f t="shared" si="26"/>
        <v/>
      </c>
    </row>
    <row r="1703" spans="2:8" x14ac:dyDescent="0.25">
      <c r="B1703" s="356"/>
      <c r="C1703" s="393" t="str">
        <f>IFERROR(IF(ISBLANK(B1703),"",IFERROR(_xlfn.XLOOKUP(B1703,'First-Tier Entities'!B:B,'First-Tier Entities'!C:C),IFERROR(_xlfn.XLOOKUP(""&amp;'Distribution Reporting'!B1703,'Distribution Reporting'!D:D,'Distribution Reporting'!E:E),_xlfn.XLOOKUP(""&amp;B1703,'Downstream Obligations'!D:D,'Downstream Obligations'!E:E)))),"")</f>
        <v/>
      </c>
      <c r="D1703" s="394" t="str">
        <f>IF(ISBLANK(B1703),"",IF(NOT(LEFT(B1703)="D"),"D","")&amp;B1703&amp;"."&amp;COUNTIF(B$3:B1702,B1703)+1)</f>
        <v/>
      </c>
      <c r="E1703" s="212"/>
      <c r="F1703" s="359"/>
      <c r="G1703" s="449"/>
      <c r="H1703" s="453" t="str">
        <f t="shared" si="26"/>
        <v/>
      </c>
    </row>
    <row r="1704" spans="2:8" x14ac:dyDescent="0.25">
      <c r="B1704" s="356"/>
      <c r="C1704" s="393" t="str">
        <f>IFERROR(IF(ISBLANK(B1704),"",IFERROR(_xlfn.XLOOKUP(B1704,'First-Tier Entities'!B:B,'First-Tier Entities'!C:C),IFERROR(_xlfn.XLOOKUP(""&amp;'Distribution Reporting'!B1704,'Distribution Reporting'!D:D,'Distribution Reporting'!E:E),_xlfn.XLOOKUP(""&amp;B1704,'Downstream Obligations'!D:D,'Downstream Obligations'!E:E)))),"")</f>
        <v/>
      </c>
      <c r="D1704" s="394" t="str">
        <f>IF(ISBLANK(B1704),"",IF(NOT(LEFT(B1704)="D"),"D","")&amp;B1704&amp;"."&amp;COUNTIF(B$3:B1703,B1704)+1)</f>
        <v/>
      </c>
      <c r="E1704" s="212"/>
      <c r="F1704" s="359"/>
      <c r="G1704" s="449"/>
      <c r="H1704" s="453" t="str">
        <f t="shared" si="26"/>
        <v/>
      </c>
    </row>
    <row r="1705" spans="2:8" x14ac:dyDescent="0.25">
      <c r="B1705" s="356"/>
      <c r="C1705" s="393" t="str">
        <f>IFERROR(IF(ISBLANK(B1705),"",IFERROR(_xlfn.XLOOKUP(B1705,'First-Tier Entities'!B:B,'First-Tier Entities'!C:C),IFERROR(_xlfn.XLOOKUP(""&amp;'Distribution Reporting'!B1705,'Distribution Reporting'!D:D,'Distribution Reporting'!E:E),_xlfn.XLOOKUP(""&amp;B1705,'Downstream Obligations'!D:D,'Downstream Obligations'!E:E)))),"")</f>
        <v/>
      </c>
      <c r="D1705" s="394" t="str">
        <f>IF(ISBLANK(B1705),"",IF(NOT(LEFT(B1705)="D"),"D","")&amp;B1705&amp;"."&amp;COUNTIF(B$3:B1704,B1705)+1)</f>
        <v/>
      </c>
      <c r="E1705" s="212"/>
      <c r="F1705" s="359"/>
      <c r="G1705" s="449"/>
      <c r="H1705" s="453" t="str">
        <f t="shared" si="26"/>
        <v/>
      </c>
    </row>
    <row r="1706" spans="2:8" x14ac:dyDescent="0.25">
      <c r="B1706" s="356"/>
      <c r="C1706" s="393" t="str">
        <f>IFERROR(IF(ISBLANK(B1706),"",IFERROR(_xlfn.XLOOKUP(B1706,'First-Tier Entities'!B:B,'First-Tier Entities'!C:C),IFERROR(_xlfn.XLOOKUP(""&amp;'Distribution Reporting'!B1706,'Distribution Reporting'!D:D,'Distribution Reporting'!E:E),_xlfn.XLOOKUP(""&amp;B1706,'Downstream Obligations'!D:D,'Downstream Obligations'!E:E)))),"")</f>
        <v/>
      </c>
      <c r="D1706" s="394" t="str">
        <f>IF(ISBLANK(B1706),"",IF(NOT(LEFT(B1706)="D"),"D","")&amp;B1706&amp;"."&amp;COUNTIF(B$3:B1705,B1706)+1)</f>
        <v/>
      </c>
      <c r="E1706" s="212"/>
      <c r="F1706" s="359"/>
      <c r="G1706" s="449"/>
      <c r="H1706" s="453" t="str">
        <f t="shared" si="26"/>
        <v/>
      </c>
    </row>
    <row r="1707" spans="2:8" x14ac:dyDescent="0.25">
      <c r="B1707" s="356"/>
      <c r="C1707" s="393" t="str">
        <f>IFERROR(IF(ISBLANK(B1707),"",IFERROR(_xlfn.XLOOKUP(B1707,'First-Tier Entities'!B:B,'First-Tier Entities'!C:C),IFERROR(_xlfn.XLOOKUP(""&amp;'Distribution Reporting'!B1707,'Distribution Reporting'!D:D,'Distribution Reporting'!E:E),_xlfn.XLOOKUP(""&amp;B1707,'Downstream Obligations'!D:D,'Downstream Obligations'!E:E)))),"")</f>
        <v/>
      </c>
      <c r="D1707" s="394" t="str">
        <f>IF(ISBLANK(B1707),"",IF(NOT(LEFT(B1707)="D"),"D","")&amp;B1707&amp;"."&amp;COUNTIF(B$3:B1706,B1707)+1)</f>
        <v/>
      </c>
      <c r="E1707" s="212"/>
      <c r="F1707" s="359"/>
      <c r="G1707" s="449"/>
      <c r="H1707" s="453" t="str">
        <f t="shared" si="26"/>
        <v/>
      </c>
    </row>
    <row r="1708" spans="2:8" x14ac:dyDescent="0.25">
      <c r="B1708" s="356"/>
      <c r="C1708" s="393" t="str">
        <f>IFERROR(IF(ISBLANK(B1708),"",IFERROR(_xlfn.XLOOKUP(B1708,'First-Tier Entities'!B:B,'First-Tier Entities'!C:C),IFERROR(_xlfn.XLOOKUP(""&amp;'Distribution Reporting'!B1708,'Distribution Reporting'!D:D,'Distribution Reporting'!E:E),_xlfn.XLOOKUP(""&amp;B1708,'Downstream Obligations'!D:D,'Downstream Obligations'!E:E)))),"")</f>
        <v/>
      </c>
      <c r="D1708" s="394" t="str">
        <f>IF(ISBLANK(B1708),"",IF(NOT(LEFT(B1708)="D"),"D","")&amp;B1708&amp;"."&amp;COUNTIF(B$3:B1707,B1708)+1)</f>
        <v/>
      </c>
      <c r="E1708" s="212"/>
      <c r="F1708" s="359"/>
      <c r="G1708" s="449"/>
      <c r="H1708" s="453" t="str">
        <f t="shared" si="26"/>
        <v/>
      </c>
    </row>
    <row r="1709" spans="2:8" x14ac:dyDescent="0.25">
      <c r="B1709" s="356"/>
      <c r="C1709" s="393" t="str">
        <f>IFERROR(IF(ISBLANK(B1709),"",IFERROR(_xlfn.XLOOKUP(B1709,'First-Tier Entities'!B:B,'First-Tier Entities'!C:C),IFERROR(_xlfn.XLOOKUP(""&amp;'Distribution Reporting'!B1709,'Distribution Reporting'!D:D,'Distribution Reporting'!E:E),_xlfn.XLOOKUP(""&amp;B1709,'Downstream Obligations'!D:D,'Downstream Obligations'!E:E)))),"")</f>
        <v/>
      </c>
      <c r="D1709" s="394" t="str">
        <f>IF(ISBLANK(B1709),"",IF(NOT(LEFT(B1709)="D"),"D","")&amp;B1709&amp;"."&amp;COUNTIF(B$3:B1708,B1709)+1)</f>
        <v/>
      </c>
      <c r="E1709" s="212"/>
      <c r="F1709" s="359"/>
      <c r="G1709" s="449"/>
      <c r="H1709" s="453" t="str">
        <f t="shared" si="26"/>
        <v/>
      </c>
    </row>
    <row r="1710" spans="2:8" x14ac:dyDescent="0.25">
      <c r="B1710" s="356"/>
      <c r="C1710" s="393" t="str">
        <f>IFERROR(IF(ISBLANK(B1710),"",IFERROR(_xlfn.XLOOKUP(B1710,'First-Tier Entities'!B:B,'First-Tier Entities'!C:C),IFERROR(_xlfn.XLOOKUP(""&amp;'Distribution Reporting'!B1710,'Distribution Reporting'!D:D,'Distribution Reporting'!E:E),_xlfn.XLOOKUP(""&amp;B1710,'Downstream Obligations'!D:D,'Downstream Obligations'!E:E)))),"")</f>
        <v/>
      </c>
      <c r="D1710" s="394" t="str">
        <f>IF(ISBLANK(B1710),"",IF(NOT(LEFT(B1710)="D"),"D","")&amp;B1710&amp;"."&amp;COUNTIF(B$3:B1709,B1710)+1)</f>
        <v/>
      </c>
      <c r="E1710" s="212"/>
      <c r="F1710" s="359"/>
      <c r="G1710" s="449"/>
      <c r="H1710" s="453" t="str">
        <f t="shared" si="26"/>
        <v/>
      </c>
    </row>
    <row r="1711" spans="2:8" x14ac:dyDescent="0.25">
      <c r="B1711" s="356"/>
      <c r="C1711" s="393" t="str">
        <f>IFERROR(IF(ISBLANK(B1711),"",IFERROR(_xlfn.XLOOKUP(B1711,'First-Tier Entities'!B:B,'First-Tier Entities'!C:C),IFERROR(_xlfn.XLOOKUP(""&amp;'Distribution Reporting'!B1711,'Distribution Reporting'!D:D,'Distribution Reporting'!E:E),_xlfn.XLOOKUP(""&amp;B1711,'Downstream Obligations'!D:D,'Downstream Obligations'!E:E)))),"")</f>
        <v/>
      </c>
      <c r="D1711" s="394" t="str">
        <f>IF(ISBLANK(B1711),"",IF(NOT(LEFT(B1711)="D"),"D","")&amp;B1711&amp;"."&amp;COUNTIF(B$3:B1710,B1711)+1)</f>
        <v/>
      </c>
      <c r="E1711" s="212"/>
      <c r="F1711" s="359"/>
      <c r="G1711" s="449"/>
      <c r="H1711" s="453" t="str">
        <f t="shared" si="26"/>
        <v/>
      </c>
    </row>
    <row r="1712" spans="2:8" x14ac:dyDescent="0.25">
      <c r="B1712" s="356"/>
      <c r="C1712" s="393" t="str">
        <f>IFERROR(IF(ISBLANK(B1712),"",IFERROR(_xlfn.XLOOKUP(B1712,'First-Tier Entities'!B:B,'First-Tier Entities'!C:C),IFERROR(_xlfn.XLOOKUP(""&amp;'Distribution Reporting'!B1712,'Distribution Reporting'!D:D,'Distribution Reporting'!E:E),_xlfn.XLOOKUP(""&amp;B1712,'Downstream Obligations'!D:D,'Downstream Obligations'!E:E)))),"")</f>
        <v/>
      </c>
      <c r="D1712" s="394" t="str">
        <f>IF(ISBLANK(B1712),"",IF(NOT(LEFT(B1712)="D"),"D","")&amp;B1712&amp;"."&amp;COUNTIF(B$3:B1711,B1712)+1)</f>
        <v/>
      </c>
      <c r="E1712" s="212"/>
      <c r="F1712" s="359"/>
      <c r="G1712" s="449"/>
      <c r="H1712" s="453" t="str">
        <f t="shared" si="26"/>
        <v/>
      </c>
    </row>
    <row r="1713" spans="2:8" x14ac:dyDescent="0.25">
      <c r="B1713" s="356"/>
      <c r="C1713" s="393" t="str">
        <f>IFERROR(IF(ISBLANK(B1713),"",IFERROR(_xlfn.XLOOKUP(B1713,'First-Tier Entities'!B:B,'First-Tier Entities'!C:C),IFERROR(_xlfn.XLOOKUP(""&amp;'Distribution Reporting'!B1713,'Distribution Reporting'!D:D,'Distribution Reporting'!E:E),_xlfn.XLOOKUP(""&amp;B1713,'Downstream Obligations'!D:D,'Downstream Obligations'!E:E)))),"")</f>
        <v/>
      </c>
      <c r="D1713" s="394" t="str">
        <f>IF(ISBLANK(B1713),"",IF(NOT(LEFT(B1713)="D"),"D","")&amp;B1713&amp;"."&amp;COUNTIF(B$3:B1712,B1713)+1)</f>
        <v/>
      </c>
      <c r="E1713" s="212"/>
      <c r="F1713" s="359"/>
      <c r="G1713" s="449"/>
      <c r="H1713" s="453" t="str">
        <f t="shared" si="26"/>
        <v/>
      </c>
    </row>
    <row r="1714" spans="2:8" x14ac:dyDescent="0.25">
      <c r="B1714" s="356"/>
      <c r="C1714" s="393" t="str">
        <f>IFERROR(IF(ISBLANK(B1714),"",IFERROR(_xlfn.XLOOKUP(B1714,'First-Tier Entities'!B:B,'First-Tier Entities'!C:C),IFERROR(_xlfn.XLOOKUP(""&amp;'Distribution Reporting'!B1714,'Distribution Reporting'!D:D,'Distribution Reporting'!E:E),_xlfn.XLOOKUP(""&amp;B1714,'Downstream Obligations'!D:D,'Downstream Obligations'!E:E)))),"")</f>
        <v/>
      </c>
      <c r="D1714" s="394" t="str">
        <f>IF(ISBLANK(B1714),"",IF(NOT(LEFT(B1714)="D"),"D","")&amp;B1714&amp;"."&amp;COUNTIF(B$3:B1713,B1714)+1)</f>
        <v/>
      </c>
      <c r="E1714" s="212"/>
      <c r="F1714" s="359"/>
      <c r="G1714" s="449"/>
      <c r="H1714" s="453" t="str">
        <f t="shared" si="26"/>
        <v/>
      </c>
    </row>
    <row r="1715" spans="2:8" x14ac:dyDescent="0.25">
      <c r="B1715" s="356"/>
      <c r="C1715" s="393" t="str">
        <f>IFERROR(IF(ISBLANK(B1715),"",IFERROR(_xlfn.XLOOKUP(B1715,'First-Tier Entities'!B:B,'First-Tier Entities'!C:C),IFERROR(_xlfn.XLOOKUP(""&amp;'Distribution Reporting'!B1715,'Distribution Reporting'!D:D,'Distribution Reporting'!E:E),_xlfn.XLOOKUP(""&amp;B1715,'Downstream Obligations'!D:D,'Downstream Obligations'!E:E)))),"")</f>
        <v/>
      </c>
      <c r="D1715" s="394" t="str">
        <f>IF(ISBLANK(B1715),"",IF(NOT(LEFT(B1715)="D"),"D","")&amp;B1715&amp;"."&amp;COUNTIF(B$3:B1714,B1715)+1)</f>
        <v/>
      </c>
      <c r="E1715" s="212"/>
      <c r="F1715" s="359"/>
      <c r="G1715" s="449"/>
      <c r="H1715" s="453" t="str">
        <f t="shared" si="26"/>
        <v/>
      </c>
    </row>
    <row r="1716" spans="2:8" x14ac:dyDescent="0.25">
      <c r="B1716" s="356"/>
      <c r="C1716" s="393" t="str">
        <f>IFERROR(IF(ISBLANK(B1716),"",IFERROR(_xlfn.XLOOKUP(B1716,'First-Tier Entities'!B:B,'First-Tier Entities'!C:C),IFERROR(_xlfn.XLOOKUP(""&amp;'Distribution Reporting'!B1716,'Distribution Reporting'!D:D,'Distribution Reporting'!E:E),_xlfn.XLOOKUP(""&amp;B1716,'Downstream Obligations'!D:D,'Downstream Obligations'!E:E)))),"")</f>
        <v/>
      </c>
      <c r="D1716" s="394" t="str">
        <f>IF(ISBLANK(B1716),"",IF(NOT(LEFT(B1716)="D"),"D","")&amp;B1716&amp;"."&amp;COUNTIF(B$3:B1715,B1716)+1)</f>
        <v/>
      </c>
      <c r="E1716" s="212"/>
      <c r="F1716" s="359"/>
      <c r="G1716" s="449"/>
      <c r="H1716" s="453" t="str">
        <f t="shared" si="26"/>
        <v/>
      </c>
    </row>
    <row r="1717" spans="2:8" x14ac:dyDescent="0.25">
      <c r="B1717" s="356"/>
      <c r="C1717" s="393" t="str">
        <f>IFERROR(IF(ISBLANK(B1717),"",IFERROR(_xlfn.XLOOKUP(B1717,'First-Tier Entities'!B:B,'First-Tier Entities'!C:C),IFERROR(_xlfn.XLOOKUP(""&amp;'Distribution Reporting'!B1717,'Distribution Reporting'!D:D,'Distribution Reporting'!E:E),_xlfn.XLOOKUP(""&amp;B1717,'Downstream Obligations'!D:D,'Downstream Obligations'!E:E)))),"")</f>
        <v/>
      </c>
      <c r="D1717" s="394" t="str">
        <f>IF(ISBLANK(B1717),"",IF(NOT(LEFT(B1717)="D"),"D","")&amp;B1717&amp;"."&amp;COUNTIF(B$3:B1716,B1717)+1)</f>
        <v/>
      </c>
      <c r="E1717" s="212"/>
      <c r="F1717" s="359"/>
      <c r="G1717" s="449"/>
      <c r="H1717" s="453" t="str">
        <f t="shared" si="26"/>
        <v/>
      </c>
    </row>
    <row r="1718" spans="2:8" x14ac:dyDescent="0.25">
      <c r="B1718" s="356"/>
      <c r="C1718" s="393" t="str">
        <f>IFERROR(IF(ISBLANK(B1718),"",IFERROR(_xlfn.XLOOKUP(B1718,'First-Tier Entities'!B:B,'First-Tier Entities'!C:C),IFERROR(_xlfn.XLOOKUP(""&amp;'Distribution Reporting'!B1718,'Distribution Reporting'!D:D,'Distribution Reporting'!E:E),_xlfn.XLOOKUP(""&amp;B1718,'Downstream Obligations'!D:D,'Downstream Obligations'!E:E)))),"")</f>
        <v/>
      </c>
      <c r="D1718" s="394" t="str">
        <f>IF(ISBLANK(B1718),"",IF(NOT(LEFT(B1718)="D"),"D","")&amp;B1718&amp;"."&amp;COUNTIF(B$3:B1717,B1718)+1)</f>
        <v/>
      </c>
      <c r="E1718" s="212"/>
      <c r="F1718" s="359"/>
      <c r="G1718" s="449"/>
      <c r="H1718" s="453" t="str">
        <f t="shared" si="26"/>
        <v/>
      </c>
    </row>
    <row r="1719" spans="2:8" x14ac:dyDescent="0.25">
      <c r="B1719" s="356"/>
      <c r="C1719" s="393" t="str">
        <f>IFERROR(IF(ISBLANK(B1719),"",IFERROR(_xlfn.XLOOKUP(B1719,'First-Tier Entities'!B:B,'First-Tier Entities'!C:C),IFERROR(_xlfn.XLOOKUP(""&amp;'Distribution Reporting'!B1719,'Distribution Reporting'!D:D,'Distribution Reporting'!E:E),_xlfn.XLOOKUP(""&amp;B1719,'Downstream Obligations'!D:D,'Downstream Obligations'!E:E)))),"")</f>
        <v/>
      </c>
      <c r="D1719" s="394" t="str">
        <f>IF(ISBLANK(B1719),"",IF(NOT(LEFT(B1719)="D"),"D","")&amp;B1719&amp;"."&amp;COUNTIF(B$3:B1718,B1719)+1)</f>
        <v/>
      </c>
      <c r="E1719" s="212"/>
      <c r="F1719" s="359"/>
      <c r="G1719" s="449"/>
      <c r="H1719" s="453" t="str">
        <f t="shared" si="26"/>
        <v/>
      </c>
    </row>
    <row r="1720" spans="2:8" x14ac:dyDescent="0.25">
      <c r="B1720" s="356"/>
      <c r="C1720" s="393" t="str">
        <f>IFERROR(IF(ISBLANK(B1720),"",IFERROR(_xlfn.XLOOKUP(B1720,'First-Tier Entities'!B:B,'First-Tier Entities'!C:C),IFERROR(_xlfn.XLOOKUP(""&amp;'Distribution Reporting'!B1720,'Distribution Reporting'!D:D,'Distribution Reporting'!E:E),_xlfn.XLOOKUP(""&amp;B1720,'Downstream Obligations'!D:D,'Downstream Obligations'!E:E)))),"")</f>
        <v/>
      </c>
      <c r="D1720" s="394" t="str">
        <f>IF(ISBLANK(B1720),"",IF(NOT(LEFT(B1720)="D"),"D","")&amp;B1720&amp;"."&amp;COUNTIF(B$3:B1719,B1720)+1)</f>
        <v/>
      </c>
      <c r="E1720" s="212"/>
      <c r="F1720" s="359"/>
      <c r="G1720" s="449"/>
      <c r="H1720" s="453" t="str">
        <f t="shared" si="26"/>
        <v/>
      </c>
    </row>
    <row r="1721" spans="2:8" x14ac:dyDescent="0.25">
      <c r="B1721" s="356"/>
      <c r="C1721" s="393" t="str">
        <f>IFERROR(IF(ISBLANK(B1721),"",IFERROR(_xlfn.XLOOKUP(B1721,'First-Tier Entities'!B:B,'First-Tier Entities'!C:C),IFERROR(_xlfn.XLOOKUP(""&amp;'Distribution Reporting'!B1721,'Distribution Reporting'!D:D,'Distribution Reporting'!E:E),_xlfn.XLOOKUP(""&amp;B1721,'Downstream Obligations'!D:D,'Downstream Obligations'!E:E)))),"")</f>
        <v/>
      </c>
      <c r="D1721" s="394" t="str">
        <f>IF(ISBLANK(B1721),"",IF(NOT(LEFT(B1721)="D"),"D","")&amp;B1721&amp;"."&amp;COUNTIF(B$3:B1720,B1721)+1)</f>
        <v/>
      </c>
      <c r="E1721" s="212"/>
      <c r="F1721" s="359"/>
      <c r="G1721" s="449"/>
      <c r="H1721" s="453" t="str">
        <f t="shared" si="26"/>
        <v/>
      </c>
    </row>
    <row r="1722" spans="2:8" x14ac:dyDescent="0.25">
      <c r="B1722" s="356"/>
      <c r="C1722" s="393" t="str">
        <f>IFERROR(IF(ISBLANK(B1722),"",IFERROR(_xlfn.XLOOKUP(B1722,'First-Tier Entities'!B:B,'First-Tier Entities'!C:C),IFERROR(_xlfn.XLOOKUP(""&amp;'Distribution Reporting'!B1722,'Distribution Reporting'!D:D,'Distribution Reporting'!E:E),_xlfn.XLOOKUP(""&amp;B1722,'Downstream Obligations'!D:D,'Downstream Obligations'!E:E)))),"")</f>
        <v/>
      </c>
      <c r="D1722" s="394" t="str">
        <f>IF(ISBLANK(B1722),"",IF(NOT(LEFT(B1722)="D"),"D","")&amp;B1722&amp;"."&amp;COUNTIF(B$3:B1721,B1722)+1)</f>
        <v/>
      </c>
      <c r="E1722" s="212"/>
      <c r="F1722" s="359"/>
      <c r="G1722" s="449"/>
      <c r="H1722" s="453" t="str">
        <f t="shared" si="26"/>
        <v/>
      </c>
    </row>
    <row r="1723" spans="2:8" x14ac:dyDescent="0.25">
      <c r="B1723" s="356"/>
      <c r="C1723" s="393" t="str">
        <f>IFERROR(IF(ISBLANK(B1723),"",IFERROR(_xlfn.XLOOKUP(B1723,'First-Tier Entities'!B:B,'First-Tier Entities'!C:C),IFERROR(_xlfn.XLOOKUP(""&amp;'Distribution Reporting'!B1723,'Distribution Reporting'!D:D,'Distribution Reporting'!E:E),_xlfn.XLOOKUP(""&amp;B1723,'Downstream Obligations'!D:D,'Downstream Obligations'!E:E)))),"")</f>
        <v/>
      </c>
      <c r="D1723" s="394" t="str">
        <f>IF(ISBLANK(B1723),"",IF(NOT(LEFT(B1723)="D"),"D","")&amp;B1723&amp;"."&amp;COUNTIF(B$3:B1722,B1723)+1)</f>
        <v/>
      </c>
      <c r="E1723" s="212"/>
      <c r="F1723" s="359"/>
      <c r="G1723" s="449"/>
      <c r="H1723" s="453" t="str">
        <f t="shared" si="26"/>
        <v/>
      </c>
    </row>
    <row r="1724" spans="2:8" x14ac:dyDescent="0.25">
      <c r="B1724" s="356"/>
      <c r="C1724" s="393" t="str">
        <f>IFERROR(IF(ISBLANK(B1724),"",IFERROR(_xlfn.XLOOKUP(B1724,'First-Tier Entities'!B:B,'First-Tier Entities'!C:C),IFERROR(_xlfn.XLOOKUP(""&amp;'Distribution Reporting'!B1724,'Distribution Reporting'!D:D,'Distribution Reporting'!E:E),_xlfn.XLOOKUP(""&amp;B1724,'Downstream Obligations'!D:D,'Downstream Obligations'!E:E)))),"")</f>
        <v/>
      </c>
      <c r="D1724" s="394" t="str">
        <f>IF(ISBLANK(B1724),"",IF(NOT(LEFT(B1724)="D"),"D","")&amp;B1724&amp;"."&amp;COUNTIF(B$3:B1723,B1724)+1)</f>
        <v/>
      </c>
      <c r="E1724" s="212"/>
      <c r="F1724" s="359"/>
      <c r="G1724" s="449"/>
      <c r="H1724" s="453" t="str">
        <f t="shared" si="26"/>
        <v/>
      </c>
    </row>
    <row r="1725" spans="2:8" x14ac:dyDescent="0.25">
      <c r="B1725" s="356"/>
      <c r="C1725" s="393" t="str">
        <f>IFERROR(IF(ISBLANK(B1725),"",IFERROR(_xlfn.XLOOKUP(B1725,'First-Tier Entities'!B:B,'First-Tier Entities'!C:C),IFERROR(_xlfn.XLOOKUP(""&amp;'Distribution Reporting'!B1725,'Distribution Reporting'!D:D,'Distribution Reporting'!E:E),_xlfn.XLOOKUP(""&amp;B1725,'Downstream Obligations'!D:D,'Downstream Obligations'!E:E)))),"")</f>
        <v/>
      </c>
      <c r="D1725" s="394" t="str">
        <f>IF(ISBLANK(B1725),"",IF(NOT(LEFT(B1725)="D"),"D","")&amp;B1725&amp;"."&amp;COUNTIF(B$3:B1724,B1725)+1)</f>
        <v/>
      </c>
      <c r="E1725" s="212"/>
      <c r="F1725" s="359"/>
      <c r="G1725" s="449"/>
      <c r="H1725" s="453" t="str">
        <f t="shared" si="26"/>
        <v/>
      </c>
    </row>
    <row r="1726" spans="2:8" x14ac:dyDescent="0.25">
      <c r="B1726" s="356"/>
      <c r="C1726" s="393" t="str">
        <f>IFERROR(IF(ISBLANK(B1726),"",IFERROR(_xlfn.XLOOKUP(B1726,'First-Tier Entities'!B:B,'First-Tier Entities'!C:C),IFERROR(_xlfn.XLOOKUP(""&amp;'Distribution Reporting'!B1726,'Distribution Reporting'!D:D,'Distribution Reporting'!E:E),_xlfn.XLOOKUP(""&amp;B1726,'Downstream Obligations'!D:D,'Downstream Obligations'!E:E)))),"")</f>
        <v/>
      </c>
      <c r="D1726" s="394" t="str">
        <f>IF(ISBLANK(B1726),"",IF(NOT(LEFT(B1726)="D"),"D","")&amp;B1726&amp;"."&amp;COUNTIF(B$3:B1725,B1726)+1)</f>
        <v/>
      </c>
      <c r="E1726" s="212"/>
      <c r="F1726" s="359"/>
      <c r="G1726" s="449"/>
      <c r="H1726" s="453" t="str">
        <f t="shared" si="26"/>
        <v/>
      </c>
    </row>
    <row r="1727" spans="2:8" x14ac:dyDescent="0.25">
      <c r="B1727" s="356"/>
      <c r="C1727" s="393" t="str">
        <f>IFERROR(IF(ISBLANK(B1727),"",IFERROR(_xlfn.XLOOKUP(B1727,'First-Tier Entities'!B:B,'First-Tier Entities'!C:C),IFERROR(_xlfn.XLOOKUP(""&amp;'Distribution Reporting'!B1727,'Distribution Reporting'!D:D,'Distribution Reporting'!E:E),_xlfn.XLOOKUP(""&amp;B1727,'Downstream Obligations'!D:D,'Downstream Obligations'!E:E)))),"")</f>
        <v/>
      </c>
      <c r="D1727" s="394" t="str">
        <f>IF(ISBLANK(B1727),"",IF(NOT(LEFT(B1727)="D"),"D","")&amp;B1727&amp;"."&amp;COUNTIF(B$3:B1726,B1727)+1)</f>
        <v/>
      </c>
      <c r="E1727" s="212"/>
      <c r="F1727" s="359"/>
      <c r="G1727" s="449"/>
      <c r="H1727" s="453" t="str">
        <f t="shared" si="26"/>
        <v/>
      </c>
    </row>
    <row r="1728" spans="2:8" x14ac:dyDescent="0.25">
      <c r="B1728" s="356"/>
      <c r="C1728" s="393" t="str">
        <f>IFERROR(IF(ISBLANK(B1728),"",IFERROR(_xlfn.XLOOKUP(B1728,'First-Tier Entities'!B:B,'First-Tier Entities'!C:C),IFERROR(_xlfn.XLOOKUP(""&amp;'Distribution Reporting'!B1728,'Distribution Reporting'!D:D,'Distribution Reporting'!E:E),_xlfn.XLOOKUP(""&amp;B1728,'Downstream Obligations'!D:D,'Downstream Obligations'!E:E)))),"")</f>
        <v/>
      </c>
      <c r="D1728" s="394" t="str">
        <f>IF(ISBLANK(B1728),"",IF(NOT(LEFT(B1728)="D"),"D","")&amp;B1728&amp;"."&amp;COUNTIF(B$3:B1727,B1728)+1)</f>
        <v/>
      </c>
      <c r="E1728" s="212"/>
      <c r="F1728" s="359"/>
      <c r="G1728" s="449"/>
      <c r="H1728" s="453" t="str">
        <f t="shared" si="26"/>
        <v/>
      </c>
    </row>
    <row r="1729" spans="2:8" x14ac:dyDescent="0.25">
      <c r="B1729" s="356"/>
      <c r="C1729" s="393" t="str">
        <f>IFERROR(IF(ISBLANK(B1729),"",IFERROR(_xlfn.XLOOKUP(B1729,'First-Tier Entities'!B:B,'First-Tier Entities'!C:C),IFERROR(_xlfn.XLOOKUP(""&amp;'Distribution Reporting'!B1729,'Distribution Reporting'!D:D,'Distribution Reporting'!E:E),_xlfn.XLOOKUP(""&amp;B1729,'Downstream Obligations'!D:D,'Downstream Obligations'!E:E)))),"")</f>
        <v/>
      </c>
      <c r="D1729" s="394" t="str">
        <f>IF(ISBLANK(B1729),"",IF(NOT(LEFT(B1729)="D"),"D","")&amp;B1729&amp;"."&amp;COUNTIF(B$3:B1728,B1729)+1)</f>
        <v/>
      </c>
      <c r="E1729" s="212"/>
      <c r="F1729" s="359"/>
      <c r="G1729" s="449"/>
      <c r="H1729" s="453" t="str">
        <f t="shared" si="26"/>
        <v/>
      </c>
    </row>
    <row r="1730" spans="2:8" x14ac:dyDescent="0.25">
      <c r="B1730" s="356"/>
      <c r="C1730" s="393" t="str">
        <f>IFERROR(IF(ISBLANK(B1730),"",IFERROR(_xlfn.XLOOKUP(B1730,'First-Tier Entities'!B:B,'First-Tier Entities'!C:C),IFERROR(_xlfn.XLOOKUP(""&amp;'Distribution Reporting'!B1730,'Distribution Reporting'!D:D,'Distribution Reporting'!E:E),_xlfn.XLOOKUP(""&amp;B1730,'Downstream Obligations'!D:D,'Downstream Obligations'!E:E)))),"")</f>
        <v/>
      </c>
      <c r="D1730" s="394" t="str">
        <f>IF(ISBLANK(B1730),"",IF(NOT(LEFT(B1730)="D"),"D","")&amp;B1730&amp;"."&amp;COUNTIF(B$3:B1729,B1730)+1)</f>
        <v/>
      </c>
      <c r="E1730" s="212"/>
      <c r="F1730" s="359"/>
      <c r="G1730" s="449"/>
      <c r="H1730" s="453" t="str">
        <f t="shared" si="26"/>
        <v/>
      </c>
    </row>
    <row r="1731" spans="2:8" x14ac:dyDescent="0.25">
      <c r="B1731" s="356"/>
      <c r="C1731" s="393" t="str">
        <f>IFERROR(IF(ISBLANK(B1731),"",IFERROR(_xlfn.XLOOKUP(B1731,'First-Tier Entities'!B:B,'First-Tier Entities'!C:C),IFERROR(_xlfn.XLOOKUP(""&amp;'Distribution Reporting'!B1731,'Distribution Reporting'!D:D,'Distribution Reporting'!E:E),_xlfn.XLOOKUP(""&amp;B1731,'Downstream Obligations'!D:D,'Downstream Obligations'!E:E)))),"")</f>
        <v/>
      </c>
      <c r="D1731" s="394" t="str">
        <f>IF(ISBLANK(B1731),"",IF(NOT(LEFT(B1731)="D"),"D","")&amp;B1731&amp;"."&amp;COUNTIF(B$3:B1730,B1731)+1)</f>
        <v/>
      </c>
      <c r="E1731" s="212"/>
      <c r="F1731" s="359"/>
      <c r="G1731" s="449"/>
      <c r="H1731" s="453" t="str">
        <f t="shared" si="26"/>
        <v/>
      </c>
    </row>
    <row r="1732" spans="2:8" x14ac:dyDescent="0.25">
      <c r="B1732" s="356"/>
      <c r="C1732" s="393" t="str">
        <f>IFERROR(IF(ISBLANK(B1732),"",IFERROR(_xlfn.XLOOKUP(B1732,'First-Tier Entities'!B:B,'First-Tier Entities'!C:C),IFERROR(_xlfn.XLOOKUP(""&amp;'Distribution Reporting'!B1732,'Distribution Reporting'!D:D,'Distribution Reporting'!E:E),_xlfn.XLOOKUP(""&amp;B1732,'Downstream Obligations'!D:D,'Downstream Obligations'!E:E)))),"")</f>
        <v/>
      </c>
      <c r="D1732" s="394" t="str">
        <f>IF(ISBLANK(B1732),"",IF(NOT(LEFT(B1732)="D"),"D","")&amp;B1732&amp;"."&amp;COUNTIF(B$3:B1731,B1732)+1)</f>
        <v/>
      </c>
      <c r="E1732" s="212"/>
      <c r="F1732" s="359"/>
      <c r="G1732" s="449"/>
      <c r="H1732" s="453" t="str">
        <f t="shared" ref="H1732:H1795" si="27">IF(ISBLANK(G1732),"",G1732-SUMIF(B:B,D1732,G:G))</f>
        <v/>
      </c>
    </row>
    <row r="1733" spans="2:8" x14ac:dyDescent="0.25">
      <c r="B1733" s="356"/>
      <c r="C1733" s="393" t="str">
        <f>IFERROR(IF(ISBLANK(B1733),"",IFERROR(_xlfn.XLOOKUP(B1733,'First-Tier Entities'!B:B,'First-Tier Entities'!C:C),IFERROR(_xlfn.XLOOKUP(""&amp;'Distribution Reporting'!B1733,'Distribution Reporting'!D:D,'Distribution Reporting'!E:E),_xlfn.XLOOKUP(""&amp;B1733,'Downstream Obligations'!D:D,'Downstream Obligations'!E:E)))),"")</f>
        <v/>
      </c>
      <c r="D1733" s="394" t="str">
        <f>IF(ISBLANK(B1733),"",IF(NOT(LEFT(B1733)="D"),"D","")&amp;B1733&amp;"."&amp;COUNTIF(B$3:B1732,B1733)+1)</f>
        <v/>
      </c>
      <c r="E1733" s="212"/>
      <c r="F1733" s="359"/>
      <c r="G1733" s="449"/>
      <c r="H1733" s="453" t="str">
        <f t="shared" si="27"/>
        <v/>
      </c>
    </row>
    <row r="1734" spans="2:8" x14ac:dyDescent="0.25">
      <c r="B1734" s="356"/>
      <c r="C1734" s="393" t="str">
        <f>IFERROR(IF(ISBLANK(B1734),"",IFERROR(_xlfn.XLOOKUP(B1734,'First-Tier Entities'!B:B,'First-Tier Entities'!C:C),IFERROR(_xlfn.XLOOKUP(""&amp;'Distribution Reporting'!B1734,'Distribution Reporting'!D:D,'Distribution Reporting'!E:E),_xlfn.XLOOKUP(""&amp;B1734,'Downstream Obligations'!D:D,'Downstream Obligations'!E:E)))),"")</f>
        <v/>
      </c>
      <c r="D1734" s="394" t="str">
        <f>IF(ISBLANK(B1734),"",IF(NOT(LEFT(B1734)="D"),"D","")&amp;B1734&amp;"."&amp;COUNTIF(B$3:B1733,B1734)+1)</f>
        <v/>
      </c>
      <c r="E1734" s="212"/>
      <c r="F1734" s="359"/>
      <c r="G1734" s="449"/>
      <c r="H1734" s="453" t="str">
        <f t="shared" si="27"/>
        <v/>
      </c>
    </row>
    <row r="1735" spans="2:8" x14ac:dyDescent="0.25">
      <c r="B1735" s="356"/>
      <c r="C1735" s="393" t="str">
        <f>IFERROR(IF(ISBLANK(B1735),"",IFERROR(_xlfn.XLOOKUP(B1735,'First-Tier Entities'!B:B,'First-Tier Entities'!C:C),IFERROR(_xlfn.XLOOKUP(""&amp;'Distribution Reporting'!B1735,'Distribution Reporting'!D:D,'Distribution Reporting'!E:E),_xlfn.XLOOKUP(""&amp;B1735,'Downstream Obligations'!D:D,'Downstream Obligations'!E:E)))),"")</f>
        <v/>
      </c>
      <c r="D1735" s="394" t="str">
        <f>IF(ISBLANK(B1735),"",IF(NOT(LEFT(B1735)="D"),"D","")&amp;B1735&amp;"."&amp;COUNTIF(B$3:B1734,B1735)+1)</f>
        <v/>
      </c>
      <c r="E1735" s="212"/>
      <c r="F1735" s="359"/>
      <c r="G1735" s="449"/>
      <c r="H1735" s="453" t="str">
        <f t="shared" si="27"/>
        <v/>
      </c>
    </row>
    <row r="1736" spans="2:8" x14ac:dyDescent="0.25">
      <c r="B1736" s="356"/>
      <c r="C1736" s="393" t="str">
        <f>IFERROR(IF(ISBLANK(B1736),"",IFERROR(_xlfn.XLOOKUP(B1736,'First-Tier Entities'!B:B,'First-Tier Entities'!C:C),IFERROR(_xlfn.XLOOKUP(""&amp;'Distribution Reporting'!B1736,'Distribution Reporting'!D:D,'Distribution Reporting'!E:E),_xlfn.XLOOKUP(""&amp;B1736,'Downstream Obligations'!D:D,'Downstream Obligations'!E:E)))),"")</f>
        <v/>
      </c>
      <c r="D1736" s="394" t="str">
        <f>IF(ISBLANK(B1736),"",IF(NOT(LEFT(B1736)="D"),"D","")&amp;B1736&amp;"."&amp;COUNTIF(B$3:B1735,B1736)+1)</f>
        <v/>
      </c>
      <c r="E1736" s="212"/>
      <c r="F1736" s="359"/>
      <c r="G1736" s="449"/>
      <c r="H1736" s="453" t="str">
        <f t="shared" si="27"/>
        <v/>
      </c>
    </row>
    <row r="1737" spans="2:8" x14ac:dyDescent="0.25">
      <c r="B1737" s="356"/>
      <c r="C1737" s="393" t="str">
        <f>IFERROR(IF(ISBLANK(B1737),"",IFERROR(_xlfn.XLOOKUP(B1737,'First-Tier Entities'!B:B,'First-Tier Entities'!C:C),IFERROR(_xlfn.XLOOKUP(""&amp;'Distribution Reporting'!B1737,'Distribution Reporting'!D:D,'Distribution Reporting'!E:E),_xlfn.XLOOKUP(""&amp;B1737,'Downstream Obligations'!D:D,'Downstream Obligations'!E:E)))),"")</f>
        <v/>
      </c>
      <c r="D1737" s="394" t="str">
        <f>IF(ISBLANK(B1737),"",IF(NOT(LEFT(B1737)="D"),"D","")&amp;B1737&amp;"."&amp;COUNTIF(B$3:B1736,B1737)+1)</f>
        <v/>
      </c>
      <c r="E1737" s="212"/>
      <c r="F1737" s="359"/>
      <c r="G1737" s="449"/>
      <c r="H1737" s="453" t="str">
        <f t="shared" si="27"/>
        <v/>
      </c>
    </row>
    <row r="1738" spans="2:8" x14ac:dyDescent="0.25">
      <c r="B1738" s="356"/>
      <c r="C1738" s="393" t="str">
        <f>IFERROR(IF(ISBLANK(B1738),"",IFERROR(_xlfn.XLOOKUP(B1738,'First-Tier Entities'!B:B,'First-Tier Entities'!C:C),IFERROR(_xlfn.XLOOKUP(""&amp;'Distribution Reporting'!B1738,'Distribution Reporting'!D:D,'Distribution Reporting'!E:E),_xlfn.XLOOKUP(""&amp;B1738,'Downstream Obligations'!D:D,'Downstream Obligations'!E:E)))),"")</f>
        <v/>
      </c>
      <c r="D1738" s="394" t="str">
        <f>IF(ISBLANK(B1738),"",IF(NOT(LEFT(B1738)="D"),"D","")&amp;B1738&amp;"."&amp;COUNTIF(B$3:B1737,B1738)+1)</f>
        <v/>
      </c>
      <c r="E1738" s="212"/>
      <c r="F1738" s="359"/>
      <c r="G1738" s="449"/>
      <c r="H1738" s="453" t="str">
        <f t="shared" si="27"/>
        <v/>
      </c>
    </row>
    <row r="1739" spans="2:8" x14ac:dyDescent="0.25">
      <c r="B1739" s="356"/>
      <c r="C1739" s="393" t="str">
        <f>IFERROR(IF(ISBLANK(B1739),"",IFERROR(_xlfn.XLOOKUP(B1739,'First-Tier Entities'!B:B,'First-Tier Entities'!C:C),IFERROR(_xlfn.XLOOKUP(""&amp;'Distribution Reporting'!B1739,'Distribution Reporting'!D:D,'Distribution Reporting'!E:E),_xlfn.XLOOKUP(""&amp;B1739,'Downstream Obligations'!D:D,'Downstream Obligations'!E:E)))),"")</f>
        <v/>
      </c>
      <c r="D1739" s="394" t="str">
        <f>IF(ISBLANK(B1739),"",IF(NOT(LEFT(B1739)="D"),"D","")&amp;B1739&amp;"."&amp;COUNTIF(B$3:B1738,B1739)+1)</f>
        <v/>
      </c>
      <c r="E1739" s="212"/>
      <c r="F1739" s="359"/>
      <c r="G1739" s="449"/>
      <c r="H1739" s="453" t="str">
        <f t="shared" si="27"/>
        <v/>
      </c>
    </row>
    <row r="1740" spans="2:8" x14ac:dyDescent="0.25">
      <c r="B1740" s="356"/>
      <c r="C1740" s="393" t="str">
        <f>IFERROR(IF(ISBLANK(B1740),"",IFERROR(_xlfn.XLOOKUP(B1740,'First-Tier Entities'!B:B,'First-Tier Entities'!C:C),IFERROR(_xlfn.XLOOKUP(""&amp;'Distribution Reporting'!B1740,'Distribution Reporting'!D:D,'Distribution Reporting'!E:E),_xlfn.XLOOKUP(""&amp;B1740,'Downstream Obligations'!D:D,'Downstream Obligations'!E:E)))),"")</f>
        <v/>
      </c>
      <c r="D1740" s="394" t="str">
        <f>IF(ISBLANK(B1740),"",IF(NOT(LEFT(B1740)="D"),"D","")&amp;B1740&amp;"."&amp;COUNTIF(B$3:B1739,B1740)+1)</f>
        <v/>
      </c>
      <c r="E1740" s="212"/>
      <c r="F1740" s="359"/>
      <c r="G1740" s="449"/>
      <c r="H1740" s="453" t="str">
        <f t="shared" si="27"/>
        <v/>
      </c>
    </row>
    <row r="1741" spans="2:8" x14ac:dyDescent="0.25">
      <c r="B1741" s="356"/>
      <c r="C1741" s="393" t="str">
        <f>IFERROR(IF(ISBLANK(B1741),"",IFERROR(_xlfn.XLOOKUP(B1741,'First-Tier Entities'!B:B,'First-Tier Entities'!C:C),IFERROR(_xlfn.XLOOKUP(""&amp;'Distribution Reporting'!B1741,'Distribution Reporting'!D:D,'Distribution Reporting'!E:E),_xlfn.XLOOKUP(""&amp;B1741,'Downstream Obligations'!D:D,'Downstream Obligations'!E:E)))),"")</f>
        <v/>
      </c>
      <c r="D1741" s="394" t="str">
        <f>IF(ISBLANK(B1741),"",IF(NOT(LEFT(B1741)="D"),"D","")&amp;B1741&amp;"."&amp;COUNTIF(B$3:B1740,B1741)+1)</f>
        <v/>
      </c>
      <c r="E1741" s="212"/>
      <c r="F1741" s="359"/>
      <c r="G1741" s="449"/>
      <c r="H1741" s="453" t="str">
        <f t="shared" si="27"/>
        <v/>
      </c>
    </row>
    <row r="1742" spans="2:8" x14ac:dyDescent="0.25">
      <c r="B1742" s="356"/>
      <c r="C1742" s="393" t="str">
        <f>IFERROR(IF(ISBLANK(B1742),"",IFERROR(_xlfn.XLOOKUP(B1742,'First-Tier Entities'!B:B,'First-Tier Entities'!C:C),IFERROR(_xlfn.XLOOKUP(""&amp;'Distribution Reporting'!B1742,'Distribution Reporting'!D:D,'Distribution Reporting'!E:E),_xlfn.XLOOKUP(""&amp;B1742,'Downstream Obligations'!D:D,'Downstream Obligations'!E:E)))),"")</f>
        <v/>
      </c>
      <c r="D1742" s="394" t="str">
        <f>IF(ISBLANK(B1742),"",IF(NOT(LEFT(B1742)="D"),"D","")&amp;B1742&amp;"."&amp;COUNTIF(B$3:B1741,B1742)+1)</f>
        <v/>
      </c>
      <c r="E1742" s="212"/>
      <c r="F1742" s="359"/>
      <c r="G1742" s="449"/>
      <c r="H1742" s="453" t="str">
        <f t="shared" si="27"/>
        <v/>
      </c>
    </row>
    <row r="1743" spans="2:8" x14ac:dyDescent="0.25">
      <c r="B1743" s="356"/>
      <c r="C1743" s="393" t="str">
        <f>IFERROR(IF(ISBLANK(B1743),"",IFERROR(_xlfn.XLOOKUP(B1743,'First-Tier Entities'!B:B,'First-Tier Entities'!C:C),IFERROR(_xlfn.XLOOKUP(""&amp;'Distribution Reporting'!B1743,'Distribution Reporting'!D:D,'Distribution Reporting'!E:E),_xlfn.XLOOKUP(""&amp;B1743,'Downstream Obligations'!D:D,'Downstream Obligations'!E:E)))),"")</f>
        <v/>
      </c>
      <c r="D1743" s="394" t="str">
        <f>IF(ISBLANK(B1743),"",IF(NOT(LEFT(B1743)="D"),"D","")&amp;B1743&amp;"."&amp;COUNTIF(B$3:B1742,B1743)+1)</f>
        <v/>
      </c>
      <c r="E1743" s="212"/>
      <c r="F1743" s="359"/>
      <c r="G1743" s="449"/>
      <c r="H1743" s="453" t="str">
        <f t="shared" si="27"/>
        <v/>
      </c>
    </row>
    <row r="1744" spans="2:8" x14ac:dyDescent="0.25">
      <c r="B1744" s="356"/>
      <c r="C1744" s="393" t="str">
        <f>IFERROR(IF(ISBLANK(B1744),"",IFERROR(_xlfn.XLOOKUP(B1744,'First-Tier Entities'!B:B,'First-Tier Entities'!C:C),IFERROR(_xlfn.XLOOKUP(""&amp;'Distribution Reporting'!B1744,'Distribution Reporting'!D:D,'Distribution Reporting'!E:E),_xlfn.XLOOKUP(""&amp;B1744,'Downstream Obligations'!D:D,'Downstream Obligations'!E:E)))),"")</f>
        <v/>
      </c>
      <c r="D1744" s="394" t="str">
        <f>IF(ISBLANK(B1744),"",IF(NOT(LEFT(B1744)="D"),"D","")&amp;B1744&amp;"."&amp;COUNTIF(B$3:B1743,B1744)+1)</f>
        <v/>
      </c>
      <c r="E1744" s="212"/>
      <c r="F1744" s="359"/>
      <c r="G1744" s="449"/>
      <c r="H1744" s="453" t="str">
        <f t="shared" si="27"/>
        <v/>
      </c>
    </row>
    <row r="1745" spans="2:8" x14ac:dyDescent="0.25">
      <c r="B1745" s="356"/>
      <c r="C1745" s="393" t="str">
        <f>IFERROR(IF(ISBLANK(B1745),"",IFERROR(_xlfn.XLOOKUP(B1745,'First-Tier Entities'!B:B,'First-Tier Entities'!C:C),IFERROR(_xlfn.XLOOKUP(""&amp;'Distribution Reporting'!B1745,'Distribution Reporting'!D:D,'Distribution Reporting'!E:E),_xlfn.XLOOKUP(""&amp;B1745,'Downstream Obligations'!D:D,'Downstream Obligations'!E:E)))),"")</f>
        <v/>
      </c>
      <c r="D1745" s="394" t="str">
        <f>IF(ISBLANK(B1745),"",IF(NOT(LEFT(B1745)="D"),"D","")&amp;B1745&amp;"."&amp;COUNTIF(B$3:B1744,B1745)+1)</f>
        <v/>
      </c>
      <c r="E1745" s="212"/>
      <c r="F1745" s="359"/>
      <c r="G1745" s="449"/>
      <c r="H1745" s="453" t="str">
        <f t="shared" si="27"/>
        <v/>
      </c>
    </row>
    <row r="1746" spans="2:8" x14ac:dyDescent="0.25">
      <c r="B1746" s="356"/>
      <c r="C1746" s="393" t="str">
        <f>IFERROR(IF(ISBLANK(B1746),"",IFERROR(_xlfn.XLOOKUP(B1746,'First-Tier Entities'!B:B,'First-Tier Entities'!C:C),IFERROR(_xlfn.XLOOKUP(""&amp;'Distribution Reporting'!B1746,'Distribution Reporting'!D:D,'Distribution Reporting'!E:E),_xlfn.XLOOKUP(""&amp;B1746,'Downstream Obligations'!D:D,'Downstream Obligations'!E:E)))),"")</f>
        <v/>
      </c>
      <c r="D1746" s="394" t="str">
        <f>IF(ISBLANK(B1746),"",IF(NOT(LEFT(B1746)="D"),"D","")&amp;B1746&amp;"."&amp;COUNTIF(B$3:B1745,B1746)+1)</f>
        <v/>
      </c>
      <c r="E1746" s="212"/>
      <c r="F1746" s="359"/>
      <c r="G1746" s="449"/>
      <c r="H1746" s="453" t="str">
        <f t="shared" si="27"/>
        <v/>
      </c>
    </row>
    <row r="1747" spans="2:8" x14ac:dyDescent="0.25">
      <c r="B1747" s="356"/>
      <c r="C1747" s="393" t="str">
        <f>IFERROR(IF(ISBLANK(B1747),"",IFERROR(_xlfn.XLOOKUP(B1747,'First-Tier Entities'!B:B,'First-Tier Entities'!C:C),IFERROR(_xlfn.XLOOKUP(""&amp;'Distribution Reporting'!B1747,'Distribution Reporting'!D:D,'Distribution Reporting'!E:E),_xlfn.XLOOKUP(""&amp;B1747,'Downstream Obligations'!D:D,'Downstream Obligations'!E:E)))),"")</f>
        <v/>
      </c>
      <c r="D1747" s="394" t="str">
        <f>IF(ISBLANK(B1747),"",IF(NOT(LEFT(B1747)="D"),"D","")&amp;B1747&amp;"."&amp;COUNTIF(B$3:B1746,B1747)+1)</f>
        <v/>
      </c>
      <c r="E1747" s="212"/>
      <c r="F1747" s="359"/>
      <c r="G1747" s="449"/>
      <c r="H1747" s="453" t="str">
        <f t="shared" si="27"/>
        <v/>
      </c>
    </row>
    <row r="1748" spans="2:8" x14ac:dyDescent="0.25">
      <c r="B1748" s="356"/>
      <c r="C1748" s="393" t="str">
        <f>IFERROR(IF(ISBLANK(B1748),"",IFERROR(_xlfn.XLOOKUP(B1748,'First-Tier Entities'!B:B,'First-Tier Entities'!C:C),IFERROR(_xlfn.XLOOKUP(""&amp;'Distribution Reporting'!B1748,'Distribution Reporting'!D:D,'Distribution Reporting'!E:E),_xlfn.XLOOKUP(""&amp;B1748,'Downstream Obligations'!D:D,'Downstream Obligations'!E:E)))),"")</f>
        <v/>
      </c>
      <c r="D1748" s="394" t="str">
        <f>IF(ISBLANK(B1748),"",IF(NOT(LEFT(B1748)="D"),"D","")&amp;B1748&amp;"."&amp;COUNTIF(B$3:B1747,B1748)+1)</f>
        <v/>
      </c>
      <c r="E1748" s="212"/>
      <c r="F1748" s="359"/>
      <c r="G1748" s="449"/>
      <c r="H1748" s="453" t="str">
        <f t="shared" si="27"/>
        <v/>
      </c>
    </row>
    <row r="1749" spans="2:8" x14ac:dyDescent="0.25">
      <c r="B1749" s="356"/>
      <c r="C1749" s="393" t="str">
        <f>IFERROR(IF(ISBLANK(B1749),"",IFERROR(_xlfn.XLOOKUP(B1749,'First-Tier Entities'!B:B,'First-Tier Entities'!C:C),IFERROR(_xlfn.XLOOKUP(""&amp;'Distribution Reporting'!B1749,'Distribution Reporting'!D:D,'Distribution Reporting'!E:E),_xlfn.XLOOKUP(""&amp;B1749,'Downstream Obligations'!D:D,'Downstream Obligations'!E:E)))),"")</f>
        <v/>
      </c>
      <c r="D1749" s="394" t="str">
        <f>IF(ISBLANK(B1749),"",IF(NOT(LEFT(B1749)="D"),"D","")&amp;B1749&amp;"."&amp;COUNTIF(B$3:B1748,B1749)+1)</f>
        <v/>
      </c>
      <c r="E1749" s="212"/>
      <c r="F1749" s="359"/>
      <c r="G1749" s="449"/>
      <c r="H1749" s="453" t="str">
        <f t="shared" si="27"/>
        <v/>
      </c>
    </row>
    <row r="1750" spans="2:8" x14ac:dyDescent="0.25">
      <c r="B1750" s="356"/>
      <c r="C1750" s="393" t="str">
        <f>IFERROR(IF(ISBLANK(B1750),"",IFERROR(_xlfn.XLOOKUP(B1750,'First-Tier Entities'!B:B,'First-Tier Entities'!C:C),IFERROR(_xlfn.XLOOKUP(""&amp;'Distribution Reporting'!B1750,'Distribution Reporting'!D:D,'Distribution Reporting'!E:E),_xlfn.XLOOKUP(""&amp;B1750,'Downstream Obligations'!D:D,'Downstream Obligations'!E:E)))),"")</f>
        <v/>
      </c>
      <c r="D1750" s="394" t="str">
        <f>IF(ISBLANK(B1750),"",IF(NOT(LEFT(B1750)="D"),"D","")&amp;B1750&amp;"."&amp;COUNTIF(B$3:B1749,B1750)+1)</f>
        <v/>
      </c>
      <c r="E1750" s="212"/>
      <c r="F1750" s="359"/>
      <c r="G1750" s="449"/>
      <c r="H1750" s="453" t="str">
        <f t="shared" si="27"/>
        <v/>
      </c>
    </row>
    <row r="1751" spans="2:8" x14ac:dyDescent="0.25">
      <c r="B1751" s="356"/>
      <c r="C1751" s="393" t="str">
        <f>IFERROR(IF(ISBLANK(B1751),"",IFERROR(_xlfn.XLOOKUP(B1751,'First-Tier Entities'!B:B,'First-Tier Entities'!C:C),IFERROR(_xlfn.XLOOKUP(""&amp;'Distribution Reporting'!B1751,'Distribution Reporting'!D:D,'Distribution Reporting'!E:E),_xlfn.XLOOKUP(""&amp;B1751,'Downstream Obligations'!D:D,'Downstream Obligations'!E:E)))),"")</f>
        <v/>
      </c>
      <c r="D1751" s="394" t="str">
        <f>IF(ISBLANK(B1751),"",IF(NOT(LEFT(B1751)="D"),"D","")&amp;B1751&amp;"."&amp;COUNTIF(B$3:B1750,B1751)+1)</f>
        <v/>
      </c>
      <c r="E1751" s="212"/>
      <c r="F1751" s="359"/>
      <c r="G1751" s="449"/>
      <c r="H1751" s="453" t="str">
        <f t="shared" si="27"/>
        <v/>
      </c>
    </row>
    <row r="1752" spans="2:8" x14ac:dyDescent="0.25">
      <c r="B1752" s="356"/>
      <c r="C1752" s="393" t="str">
        <f>IFERROR(IF(ISBLANK(B1752),"",IFERROR(_xlfn.XLOOKUP(B1752,'First-Tier Entities'!B:B,'First-Tier Entities'!C:C),IFERROR(_xlfn.XLOOKUP(""&amp;'Distribution Reporting'!B1752,'Distribution Reporting'!D:D,'Distribution Reporting'!E:E),_xlfn.XLOOKUP(""&amp;B1752,'Downstream Obligations'!D:D,'Downstream Obligations'!E:E)))),"")</f>
        <v/>
      </c>
      <c r="D1752" s="394" t="str">
        <f>IF(ISBLANK(B1752),"",IF(NOT(LEFT(B1752)="D"),"D","")&amp;B1752&amp;"."&amp;COUNTIF(B$3:B1751,B1752)+1)</f>
        <v/>
      </c>
      <c r="E1752" s="212"/>
      <c r="F1752" s="359"/>
      <c r="G1752" s="449"/>
      <c r="H1752" s="453" t="str">
        <f t="shared" si="27"/>
        <v/>
      </c>
    </row>
    <row r="1753" spans="2:8" x14ac:dyDescent="0.25">
      <c r="B1753" s="356"/>
      <c r="C1753" s="393" t="str">
        <f>IFERROR(IF(ISBLANK(B1753),"",IFERROR(_xlfn.XLOOKUP(B1753,'First-Tier Entities'!B:B,'First-Tier Entities'!C:C),IFERROR(_xlfn.XLOOKUP(""&amp;'Distribution Reporting'!B1753,'Distribution Reporting'!D:D,'Distribution Reporting'!E:E),_xlfn.XLOOKUP(""&amp;B1753,'Downstream Obligations'!D:D,'Downstream Obligations'!E:E)))),"")</f>
        <v/>
      </c>
      <c r="D1753" s="394" t="str">
        <f>IF(ISBLANK(B1753),"",IF(NOT(LEFT(B1753)="D"),"D","")&amp;B1753&amp;"."&amp;COUNTIF(B$3:B1752,B1753)+1)</f>
        <v/>
      </c>
      <c r="E1753" s="212"/>
      <c r="F1753" s="359"/>
      <c r="G1753" s="449"/>
      <c r="H1753" s="453" t="str">
        <f t="shared" si="27"/>
        <v/>
      </c>
    </row>
    <row r="1754" spans="2:8" x14ac:dyDescent="0.25">
      <c r="B1754" s="356"/>
      <c r="C1754" s="393" t="str">
        <f>IFERROR(IF(ISBLANK(B1754),"",IFERROR(_xlfn.XLOOKUP(B1754,'First-Tier Entities'!B:B,'First-Tier Entities'!C:C),IFERROR(_xlfn.XLOOKUP(""&amp;'Distribution Reporting'!B1754,'Distribution Reporting'!D:D,'Distribution Reporting'!E:E),_xlfn.XLOOKUP(""&amp;B1754,'Downstream Obligations'!D:D,'Downstream Obligations'!E:E)))),"")</f>
        <v/>
      </c>
      <c r="D1754" s="394" t="str">
        <f>IF(ISBLANK(B1754),"",IF(NOT(LEFT(B1754)="D"),"D","")&amp;B1754&amp;"."&amp;COUNTIF(B$3:B1753,B1754)+1)</f>
        <v/>
      </c>
      <c r="E1754" s="212"/>
      <c r="F1754" s="359"/>
      <c r="G1754" s="449"/>
      <c r="H1754" s="453" t="str">
        <f t="shared" si="27"/>
        <v/>
      </c>
    </row>
    <row r="1755" spans="2:8" x14ac:dyDescent="0.25">
      <c r="B1755" s="356"/>
      <c r="C1755" s="393" t="str">
        <f>IFERROR(IF(ISBLANK(B1755),"",IFERROR(_xlfn.XLOOKUP(B1755,'First-Tier Entities'!B:B,'First-Tier Entities'!C:C),IFERROR(_xlfn.XLOOKUP(""&amp;'Distribution Reporting'!B1755,'Distribution Reporting'!D:D,'Distribution Reporting'!E:E),_xlfn.XLOOKUP(""&amp;B1755,'Downstream Obligations'!D:D,'Downstream Obligations'!E:E)))),"")</f>
        <v/>
      </c>
      <c r="D1755" s="394" t="str">
        <f>IF(ISBLANK(B1755),"",IF(NOT(LEFT(B1755)="D"),"D","")&amp;B1755&amp;"."&amp;COUNTIF(B$3:B1754,B1755)+1)</f>
        <v/>
      </c>
      <c r="E1755" s="212"/>
      <c r="F1755" s="359"/>
      <c r="G1755" s="449"/>
      <c r="H1755" s="453" t="str">
        <f t="shared" si="27"/>
        <v/>
      </c>
    </row>
    <row r="1756" spans="2:8" x14ac:dyDescent="0.25">
      <c r="B1756" s="356"/>
      <c r="C1756" s="393" t="str">
        <f>IFERROR(IF(ISBLANK(B1756),"",IFERROR(_xlfn.XLOOKUP(B1756,'First-Tier Entities'!B:B,'First-Tier Entities'!C:C),IFERROR(_xlfn.XLOOKUP(""&amp;'Distribution Reporting'!B1756,'Distribution Reporting'!D:D,'Distribution Reporting'!E:E),_xlfn.XLOOKUP(""&amp;B1756,'Downstream Obligations'!D:D,'Downstream Obligations'!E:E)))),"")</f>
        <v/>
      </c>
      <c r="D1756" s="394" t="str">
        <f>IF(ISBLANK(B1756),"",IF(NOT(LEFT(B1756)="D"),"D","")&amp;B1756&amp;"."&amp;COUNTIF(B$3:B1755,B1756)+1)</f>
        <v/>
      </c>
      <c r="E1756" s="212"/>
      <c r="F1756" s="359"/>
      <c r="G1756" s="449"/>
      <c r="H1756" s="453" t="str">
        <f t="shared" si="27"/>
        <v/>
      </c>
    </row>
    <row r="1757" spans="2:8" x14ac:dyDescent="0.25">
      <c r="B1757" s="356"/>
      <c r="C1757" s="393" t="str">
        <f>IFERROR(IF(ISBLANK(B1757),"",IFERROR(_xlfn.XLOOKUP(B1757,'First-Tier Entities'!B:B,'First-Tier Entities'!C:C),IFERROR(_xlfn.XLOOKUP(""&amp;'Distribution Reporting'!B1757,'Distribution Reporting'!D:D,'Distribution Reporting'!E:E),_xlfn.XLOOKUP(""&amp;B1757,'Downstream Obligations'!D:D,'Downstream Obligations'!E:E)))),"")</f>
        <v/>
      </c>
      <c r="D1757" s="394" t="str">
        <f>IF(ISBLANK(B1757),"",IF(NOT(LEFT(B1757)="D"),"D","")&amp;B1757&amp;"."&amp;COUNTIF(B$3:B1756,B1757)+1)</f>
        <v/>
      </c>
      <c r="E1757" s="212"/>
      <c r="F1757" s="359"/>
      <c r="G1757" s="449"/>
      <c r="H1757" s="453" t="str">
        <f t="shared" si="27"/>
        <v/>
      </c>
    </row>
    <row r="1758" spans="2:8" x14ac:dyDescent="0.25">
      <c r="B1758" s="356"/>
      <c r="C1758" s="393" t="str">
        <f>IFERROR(IF(ISBLANK(B1758),"",IFERROR(_xlfn.XLOOKUP(B1758,'First-Tier Entities'!B:B,'First-Tier Entities'!C:C),IFERROR(_xlfn.XLOOKUP(""&amp;'Distribution Reporting'!B1758,'Distribution Reporting'!D:D,'Distribution Reporting'!E:E),_xlfn.XLOOKUP(""&amp;B1758,'Downstream Obligations'!D:D,'Downstream Obligations'!E:E)))),"")</f>
        <v/>
      </c>
      <c r="D1758" s="394" t="str">
        <f>IF(ISBLANK(B1758),"",IF(NOT(LEFT(B1758)="D"),"D","")&amp;B1758&amp;"."&amp;COUNTIF(B$3:B1757,B1758)+1)</f>
        <v/>
      </c>
      <c r="E1758" s="212"/>
      <c r="F1758" s="359"/>
      <c r="G1758" s="449"/>
      <c r="H1758" s="453" t="str">
        <f t="shared" si="27"/>
        <v/>
      </c>
    </row>
    <row r="1759" spans="2:8" x14ac:dyDescent="0.25">
      <c r="B1759" s="356"/>
      <c r="C1759" s="393" t="str">
        <f>IFERROR(IF(ISBLANK(B1759),"",IFERROR(_xlfn.XLOOKUP(B1759,'First-Tier Entities'!B:B,'First-Tier Entities'!C:C),IFERROR(_xlfn.XLOOKUP(""&amp;'Distribution Reporting'!B1759,'Distribution Reporting'!D:D,'Distribution Reporting'!E:E),_xlfn.XLOOKUP(""&amp;B1759,'Downstream Obligations'!D:D,'Downstream Obligations'!E:E)))),"")</f>
        <v/>
      </c>
      <c r="D1759" s="394" t="str">
        <f>IF(ISBLANK(B1759),"",IF(NOT(LEFT(B1759)="D"),"D","")&amp;B1759&amp;"."&amp;COUNTIF(B$3:B1758,B1759)+1)</f>
        <v/>
      </c>
      <c r="E1759" s="212"/>
      <c r="F1759" s="359"/>
      <c r="G1759" s="449"/>
      <c r="H1759" s="453" t="str">
        <f t="shared" si="27"/>
        <v/>
      </c>
    </row>
    <row r="1760" spans="2:8" x14ac:dyDescent="0.25">
      <c r="B1760" s="356"/>
      <c r="C1760" s="393" t="str">
        <f>IFERROR(IF(ISBLANK(B1760),"",IFERROR(_xlfn.XLOOKUP(B1760,'First-Tier Entities'!B:B,'First-Tier Entities'!C:C),IFERROR(_xlfn.XLOOKUP(""&amp;'Distribution Reporting'!B1760,'Distribution Reporting'!D:D,'Distribution Reporting'!E:E),_xlfn.XLOOKUP(""&amp;B1760,'Downstream Obligations'!D:D,'Downstream Obligations'!E:E)))),"")</f>
        <v/>
      </c>
      <c r="D1760" s="394" t="str">
        <f>IF(ISBLANK(B1760),"",IF(NOT(LEFT(B1760)="D"),"D","")&amp;B1760&amp;"."&amp;COUNTIF(B$3:B1759,B1760)+1)</f>
        <v/>
      </c>
      <c r="E1760" s="212"/>
      <c r="F1760" s="359"/>
      <c r="G1760" s="449"/>
      <c r="H1760" s="453" t="str">
        <f t="shared" si="27"/>
        <v/>
      </c>
    </row>
    <row r="1761" spans="2:8" x14ac:dyDescent="0.25">
      <c r="B1761" s="356"/>
      <c r="C1761" s="393" t="str">
        <f>IFERROR(IF(ISBLANK(B1761),"",IFERROR(_xlfn.XLOOKUP(B1761,'First-Tier Entities'!B:B,'First-Tier Entities'!C:C),IFERROR(_xlfn.XLOOKUP(""&amp;'Distribution Reporting'!B1761,'Distribution Reporting'!D:D,'Distribution Reporting'!E:E),_xlfn.XLOOKUP(""&amp;B1761,'Downstream Obligations'!D:D,'Downstream Obligations'!E:E)))),"")</f>
        <v/>
      </c>
      <c r="D1761" s="394" t="str">
        <f>IF(ISBLANK(B1761),"",IF(NOT(LEFT(B1761)="D"),"D","")&amp;B1761&amp;"."&amp;COUNTIF(B$3:B1760,B1761)+1)</f>
        <v/>
      </c>
      <c r="E1761" s="212"/>
      <c r="F1761" s="359"/>
      <c r="G1761" s="449"/>
      <c r="H1761" s="453" t="str">
        <f t="shared" si="27"/>
        <v/>
      </c>
    </row>
    <row r="1762" spans="2:8" x14ac:dyDescent="0.25">
      <c r="B1762" s="356"/>
      <c r="C1762" s="393" t="str">
        <f>IFERROR(IF(ISBLANK(B1762),"",IFERROR(_xlfn.XLOOKUP(B1762,'First-Tier Entities'!B:B,'First-Tier Entities'!C:C),IFERROR(_xlfn.XLOOKUP(""&amp;'Distribution Reporting'!B1762,'Distribution Reporting'!D:D,'Distribution Reporting'!E:E),_xlfn.XLOOKUP(""&amp;B1762,'Downstream Obligations'!D:D,'Downstream Obligations'!E:E)))),"")</f>
        <v/>
      </c>
      <c r="D1762" s="394" t="str">
        <f>IF(ISBLANK(B1762),"",IF(NOT(LEFT(B1762)="D"),"D","")&amp;B1762&amp;"."&amp;COUNTIF(B$3:B1761,B1762)+1)</f>
        <v/>
      </c>
      <c r="E1762" s="212"/>
      <c r="F1762" s="359"/>
      <c r="G1762" s="449"/>
      <c r="H1762" s="453" t="str">
        <f t="shared" si="27"/>
        <v/>
      </c>
    </row>
    <row r="1763" spans="2:8" x14ac:dyDescent="0.25">
      <c r="B1763" s="356"/>
      <c r="C1763" s="393" t="str">
        <f>IFERROR(IF(ISBLANK(B1763),"",IFERROR(_xlfn.XLOOKUP(B1763,'First-Tier Entities'!B:B,'First-Tier Entities'!C:C),IFERROR(_xlfn.XLOOKUP(""&amp;'Distribution Reporting'!B1763,'Distribution Reporting'!D:D,'Distribution Reporting'!E:E),_xlfn.XLOOKUP(""&amp;B1763,'Downstream Obligations'!D:D,'Downstream Obligations'!E:E)))),"")</f>
        <v/>
      </c>
      <c r="D1763" s="394" t="str">
        <f>IF(ISBLANK(B1763),"",IF(NOT(LEFT(B1763)="D"),"D","")&amp;B1763&amp;"."&amp;COUNTIF(B$3:B1762,B1763)+1)</f>
        <v/>
      </c>
      <c r="E1763" s="212"/>
      <c r="F1763" s="359"/>
      <c r="G1763" s="449"/>
      <c r="H1763" s="453" t="str">
        <f t="shared" si="27"/>
        <v/>
      </c>
    </row>
    <row r="1764" spans="2:8" x14ac:dyDescent="0.25">
      <c r="B1764" s="356"/>
      <c r="C1764" s="393" t="str">
        <f>IFERROR(IF(ISBLANK(B1764),"",IFERROR(_xlfn.XLOOKUP(B1764,'First-Tier Entities'!B:B,'First-Tier Entities'!C:C),IFERROR(_xlfn.XLOOKUP(""&amp;'Distribution Reporting'!B1764,'Distribution Reporting'!D:D,'Distribution Reporting'!E:E),_xlfn.XLOOKUP(""&amp;B1764,'Downstream Obligations'!D:D,'Downstream Obligations'!E:E)))),"")</f>
        <v/>
      </c>
      <c r="D1764" s="394" t="str">
        <f>IF(ISBLANK(B1764),"",IF(NOT(LEFT(B1764)="D"),"D","")&amp;B1764&amp;"."&amp;COUNTIF(B$3:B1763,B1764)+1)</f>
        <v/>
      </c>
      <c r="E1764" s="212"/>
      <c r="F1764" s="359"/>
      <c r="G1764" s="449"/>
      <c r="H1764" s="453" t="str">
        <f t="shared" si="27"/>
        <v/>
      </c>
    </row>
    <row r="1765" spans="2:8" x14ac:dyDescent="0.25">
      <c r="B1765" s="356"/>
      <c r="C1765" s="393" t="str">
        <f>IFERROR(IF(ISBLANK(B1765),"",IFERROR(_xlfn.XLOOKUP(B1765,'First-Tier Entities'!B:B,'First-Tier Entities'!C:C),IFERROR(_xlfn.XLOOKUP(""&amp;'Distribution Reporting'!B1765,'Distribution Reporting'!D:D,'Distribution Reporting'!E:E),_xlfn.XLOOKUP(""&amp;B1765,'Downstream Obligations'!D:D,'Downstream Obligations'!E:E)))),"")</f>
        <v/>
      </c>
      <c r="D1765" s="394" t="str">
        <f>IF(ISBLANK(B1765),"",IF(NOT(LEFT(B1765)="D"),"D","")&amp;B1765&amp;"."&amp;COUNTIF(B$3:B1764,B1765)+1)</f>
        <v/>
      </c>
      <c r="E1765" s="212"/>
      <c r="F1765" s="359"/>
      <c r="G1765" s="449"/>
      <c r="H1765" s="453" t="str">
        <f t="shared" si="27"/>
        <v/>
      </c>
    </row>
    <row r="1766" spans="2:8" x14ac:dyDescent="0.25">
      <c r="B1766" s="356"/>
      <c r="C1766" s="393" t="str">
        <f>IFERROR(IF(ISBLANK(B1766),"",IFERROR(_xlfn.XLOOKUP(B1766,'First-Tier Entities'!B:B,'First-Tier Entities'!C:C),IFERROR(_xlfn.XLOOKUP(""&amp;'Distribution Reporting'!B1766,'Distribution Reporting'!D:D,'Distribution Reporting'!E:E),_xlfn.XLOOKUP(""&amp;B1766,'Downstream Obligations'!D:D,'Downstream Obligations'!E:E)))),"")</f>
        <v/>
      </c>
      <c r="D1766" s="394" t="str">
        <f>IF(ISBLANK(B1766),"",IF(NOT(LEFT(B1766)="D"),"D","")&amp;B1766&amp;"."&amp;COUNTIF(B$3:B1765,B1766)+1)</f>
        <v/>
      </c>
      <c r="E1766" s="212"/>
      <c r="F1766" s="359"/>
      <c r="G1766" s="449"/>
      <c r="H1766" s="453" t="str">
        <f t="shared" si="27"/>
        <v/>
      </c>
    </row>
    <row r="1767" spans="2:8" x14ac:dyDescent="0.25">
      <c r="B1767" s="356"/>
      <c r="C1767" s="393" t="str">
        <f>IFERROR(IF(ISBLANK(B1767),"",IFERROR(_xlfn.XLOOKUP(B1767,'First-Tier Entities'!B:B,'First-Tier Entities'!C:C),IFERROR(_xlfn.XLOOKUP(""&amp;'Distribution Reporting'!B1767,'Distribution Reporting'!D:D,'Distribution Reporting'!E:E),_xlfn.XLOOKUP(""&amp;B1767,'Downstream Obligations'!D:D,'Downstream Obligations'!E:E)))),"")</f>
        <v/>
      </c>
      <c r="D1767" s="394" t="str">
        <f>IF(ISBLANK(B1767),"",IF(NOT(LEFT(B1767)="D"),"D","")&amp;B1767&amp;"."&amp;COUNTIF(B$3:B1766,B1767)+1)</f>
        <v/>
      </c>
      <c r="E1767" s="212"/>
      <c r="F1767" s="359"/>
      <c r="G1767" s="449"/>
      <c r="H1767" s="453" t="str">
        <f t="shared" si="27"/>
        <v/>
      </c>
    </row>
    <row r="1768" spans="2:8" x14ac:dyDescent="0.25">
      <c r="B1768" s="356"/>
      <c r="C1768" s="393" t="str">
        <f>IFERROR(IF(ISBLANK(B1768),"",IFERROR(_xlfn.XLOOKUP(B1768,'First-Tier Entities'!B:B,'First-Tier Entities'!C:C),IFERROR(_xlfn.XLOOKUP(""&amp;'Distribution Reporting'!B1768,'Distribution Reporting'!D:D,'Distribution Reporting'!E:E),_xlfn.XLOOKUP(""&amp;B1768,'Downstream Obligations'!D:D,'Downstream Obligations'!E:E)))),"")</f>
        <v/>
      </c>
      <c r="D1768" s="394" t="str">
        <f>IF(ISBLANK(B1768),"",IF(NOT(LEFT(B1768)="D"),"D","")&amp;B1768&amp;"."&amp;COUNTIF(B$3:B1767,B1768)+1)</f>
        <v/>
      </c>
      <c r="E1768" s="212"/>
      <c r="F1768" s="359"/>
      <c r="G1768" s="449"/>
      <c r="H1768" s="453" t="str">
        <f t="shared" si="27"/>
        <v/>
      </c>
    </row>
    <row r="1769" spans="2:8" x14ac:dyDescent="0.25">
      <c r="B1769" s="356"/>
      <c r="C1769" s="393" t="str">
        <f>IFERROR(IF(ISBLANK(B1769),"",IFERROR(_xlfn.XLOOKUP(B1769,'First-Tier Entities'!B:B,'First-Tier Entities'!C:C),IFERROR(_xlfn.XLOOKUP(""&amp;'Distribution Reporting'!B1769,'Distribution Reporting'!D:D,'Distribution Reporting'!E:E),_xlfn.XLOOKUP(""&amp;B1769,'Downstream Obligations'!D:D,'Downstream Obligations'!E:E)))),"")</f>
        <v/>
      </c>
      <c r="D1769" s="394" t="str">
        <f>IF(ISBLANK(B1769),"",IF(NOT(LEFT(B1769)="D"),"D","")&amp;B1769&amp;"."&amp;COUNTIF(B$3:B1768,B1769)+1)</f>
        <v/>
      </c>
      <c r="E1769" s="212"/>
      <c r="F1769" s="359"/>
      <c r="G1769" s="449"/>
      <c r="H1769" s="453" t="str">
        <f t="shared" si="27"/>
        <v/>
      </c>
    </row>
    <row r="1770" spans="2:8" x14ac:dyDescent="0.25">
      <c r="B1770" s="356"/>
      <c r="C1770" s="393" t="str">
        <f>IFERROR(IF(ISBLANK(B1770),"",IFERROR(_xlfn.XLOOKUP(B1770,'First-Tier Entities'!B:B,'First-Tier Entities'!C:C),IFERROR(_xlfn.XLOOKUP(""&amp;'Distribution Reporting'!B1770,'Distribution Reporting'!D:D,'Distribution Reporting'!E:E),_xlfn.XLOOKUP(""&amp;B1770,'Downstream Obligations'!D:D,'Downstream Obligations'!E:E)))),"")</f>
        <v/>
      </c>
      <c r="D1770" s="394" t="str">
        <f>IF(ISBLANK(B1770),"",IF(NOT(LEFT(B1770)="D"),"D","")&amp;B1770&amp;"."&amp;COUNTIF(B$3:B1769,B1770)+1)</f>
        <v/>
      </c>
      <c r="E1770" s="212"/>
      <c r="F1770" s="359"/>
      <c r="G1770" s="449"/>
      <c r="H1770" s="453" t="str">
        <f t="shared" si="27"/>
        <v/>
      </c>
    </row>
    <row r="1771" spans="2:8" x14ac:dyDescent="0.25">
      <c r="B1771" s="356"/>
      <c r="C1771" s="393" t="str">
        <f>IFERROR(IF(ISBLANK(B1771),"",IFERROR(_xlfn.XLOOKUP(B1771,'First-Tier Entities'!B:B,'First-Tier Entities'!C:C),IFERROR(_xlfn.XLOOKUP(""&amp;'Distribution Reporting'!B1771,'Distribution Reporting'!D:D,'Distribution Reporting'!E:E),_xlfn.XLOOKUP(""&amp;B1771,'Downstream Obligations'!D:D,'Downstream Obligations'!E:E)))),"")</f>
        <v/>
      </c>
      <c r="D1771" s="394" t="str">
        <f>IF(ISBLANK(B1771),"",IF(NOT(LEFT(B1771)="D"),"D","")&amp;B1771&amp;"."&amp;COUNTIF(B$3:B1770,B1771)+1)</f>
        <v/>
      </c>
      <c r="E1771" s="212"/>
      <c r="F1771" s="359"/>
      <c r="G1771" s="449"/>
      <c r="H1771" s="453" t="str">
        <f t="shared" si="27"/>
        <v/>
      </c>
    </row>
    <row r="1772" spans="2:8" x14ac:dyDescent="0.25">
      <c r="B1772" s="356"/>
      <c r="C1772" s="393" t="str">
        <f>IFERROR(IF(ISBLANK(B1772),"",IFERROR(_xlfn.XLOOKUP(B1772,'First-Tier Entities'!B:B,'First-Tier Entities'!C:C),IFERROR(_xlfn.XLOOKUP(""&amp;'Distribution Reporting'!B1772,'Distribution Reporting'!D:D,'Distribution Reporting'!E:E),_xlfn.XLOOKUP(""&amp;B1772,'Downstream Obligations'!D:D,'Downstream Obligations'!E:E)))),"")</f>
        <v/>
      </c>
      <c r="D1772" s="394" t="str">
        <f>IF(ISBLANK(B1772),"",IF(NOT(LEFT(B1772)="D"),"D","")&amp;B1772&amp;"."&amp;COUNTIF(B$3:B1771,B1772)+1)</f>
        <v/>
      </c>
      <c r="E1772" s="212"/>
      <c r="F1772" s="359"/>
      <c r="G1772" s="449"/>
      <c r="H1772" s="453" t="str">
        <f t="shared" si="27"/>
        <v/>
      </c>
    </row>
    <row r="1773" spans="2:8" x14ac:dyDescent="0.25">
      <c r="B1773" s="356"/>
      <c r="C1773" s="393" t="str">
        <f>IFERROR(IF(ISBLANK(B1773),"",IFERROR(_xlfn.XLOOKUP(B1773,'First-Tier Entities'!B:B,'First-Tier Entities'!C:C),IFERROR(_xlfn.XLOOKUP(""&amp;'Distribution Reporting'!B1773,'Distribution Reporting'!D:D,'Distribution Reporting'!E:E),_xlfn.XLOOKUP(""&amp;B1773,'Downstream Obligations'!D:D,'Downstream Obligations'!E:E)))),"")</f>
        <v/>
      </c>
      <c r="D1773" s="394" t="str">
        <f>IF(ISBLANK(B1773),"",IF(NOT(LEFT(B1773)="D"),"D","")&amp;B1773&amp;"."&amp;COUNTIF(B$3:B1772,B1773)+1)</f>
        <v/>
      </c>
      <c r="E1773" s="212"/>
      <c r="F1773" s="359"/>
      <c r="G1773" s="449"/>
      <c r="H1773" s="453" t="str">
        <f t="shared" si="27"/>
        <v/>
      </c>
    </row>
    <row r="1774" spans="2:8" x14ac:dyDescent="0.25">
      <c r="B1774" s="356"/>
      <c r="C1774" s="393" t="str">
        <f>IFERROR(IF(ISBLANK(B1774),"",IFERROR(_xlfn.XLOOKUP(B1774,'First-Tier Entities'!B:B,'First-Tier Entities'!C:C),IFERROR(_xlfn.XLOOKUP(""&amp;'Distribution Reporting'!B1774,'Distribution Reporting'!D:D,'Distribution Reporting'!E:E),_xlfn.XLOOKUP(""&amp;B1774,'Downstream Obligations'!D:D,'Downstream Obligations'!E:E)))),"")</f>
        <v/>
      </c>
      <c r="D1774" s="394" t="str">
        <f>IF(ISBLANK(B1774),"",IF(NOT(LEFT(B1774)="D"),"D","")&amp;B1774&amp;"."&amp;COUNTIF(B$3:B1773,B1774)+1)</f>
        <v/>
      </c>
      <c r="E1774" s="212"/>
      <c r="F1774" s="359"/>
      <c r="G1774" s="449"/>
      <c r="H1774" s="453" t="str">
        <f t="shared" si="27"/>
        <v/>
      </c>
    </row>
    <row r="1775" spans="2:8" x14ac:dyDescent="0.25">
      <c r="B1775" s="356"/>
      <c r="C1775" s="393" t="str">
        <f>IFERROR(IF(ISBLANK(B1775),"",IFERROR(_xlfn.XLOOKUP(B1775,'First-Tier Entities'!B:B,'First-Tier Entities'!C:C),IFERROR(_xlfn.XLOOKUP(""&amp;'Distribution Reporting'!B1775,'Distribution Reporting'!D:D,'Distribution Reporting'!E:E),_xlfn.XLOOKUP(""&amp;B1775,'Downstream Obligations'!D:D,'Downstream Obligations'!E:E)))),"")</f>
        <v/>
      </c>
      <c r="D1775" s="394" t="str">
        <f>IF(ISBLANK(B1775),"",IF(NOT(LEFT(B1775)="D"),"D","")&amp;B1775&amp;"."&amp;COUNTIF(B$3:B1774,B1775)+1)</f>
        <v/>
      </c>
      <c r="E1775" s="212"/>
      <c r="F1775" s="359"/>
      <c r="G1775" s="449"/>
      <c r="H1775" s="453" t="str">
        <f t="shared" si="27"/>
        <v/>
      </c>
    </row>
    <row r="1776" spans="2:8" x14ac:dyDescent="0.25">
      <c r="B1776" s="356"/>
      <c r="C1776" s="393" t="str">
        <f>IFERROR(IF(ISBLANK(B1776),"",IFERROR(_xlfn.XLOOKUP(B1776,'First-Tier Entities'!B:B,'First-Tier Entities'!C:C),IFERROR(_xlfn.XLOOKUP(""&amp;'Distribution Reporting'!B1776,'Distribution Reporting'!D:D,'Distribution Reporting'!E:E),_xlfn.XLOOKUP(""&amp;B1776,'Downstream Obligations'!D:D,'Downstream Obligations'!E:E)))),"")</f>
        <v/>
      </c>
      <c r="D1776" s="394" t="str">
        <f>IF(ISBLANK(B1776),"",IF(NOT(LEFT(B1776)="D"),"D","")&amp;B1776&amp;"."&amp;COUNTIF(B$3:B1775,B1776)+1)</f>
        <v/>
      </c>
      <c r="E1776" s="212"/>
      <c r="F1776" s="359"/>
      <c r="G1776" s="449"/>
      <c r="H1776" s="453" t="str">
        <f t="shared" si="27"/>
        <v/>
      </c>
    </row>
    <row r="1777" spans="2:8" x14ac:dyDescent="0.25">
      <c r="B1777" s="356"/>
      <c r="C1777" s="393" t="str">
        <f>IFERROR(IF(ISBLANK(B1777),"",IFERROR(_xlfn.XLOOKUP(B1777,'First-Tier Entities'!B:B,'First-Tier Entities'!C:C),IFERROR(_xlfn.XLOOKUP(""&amp;'Distribution Reporting'!B1777,'Distribution Reporting'!D:D,'Distribution Reporting'!E:E),_xlfn.XLOOKUP(""&amp;B1777,'Downstream Obligations'!D:D,'Downstream Obligations'!E:E)))),"")</f>
        <v/>
      </c>
      <c r="D1777" s="394" t="str">
        <f>IF(ISBLANK(B1777),"",IF(NOT(LEFT(B1777)="D"),"D","")&amp;B1777&amp;"."&amp;COUNTIF(B$3:B1776,B1777)+1)</f>
        <v/>
      </c>
      <c r="E1777" s="212"/>
      <c r="F1777" s="359"/>
      <c r="G1777" s="449"/>
      <c r="H1777" s="453" t="str">
        <f t="shared" si="27"/>
        <v/>
      </c>
    </row>
    <row r="1778" spans="2:8" x14ac:dyDescent="0.25">
      <c r="B1778" s="356"/>
      <c r="C1778" s="393" t="str">
        <f>IFERROR(IF(ISBLANK(B1778),"",IFERROR(_xlfn.XLOOKUP(B1778,'First-Tier Entities'!B:B,'First-Tier Entities'!C:C),IFERROR(_xlfn.XLOOKUP(""&amp;'Distribution Reporting'!B1778,'Distribution Reporting'!D:D,'Distribution Reporting'!E:E),_xlfn.XLOOKUP(""&amp;B1778,'Downstream Obligations'!D:D,'Downstream Obligations'!E:E)))),"")</f>
        <v/>
      </c>
      <c r="D1778" s="394" t="str">
        <f>IF(ISBLANK(B1778),"",IF(NOT(LEFT(B1778)="D"),"D","")&amp;B1778&amp;"."&amp;COUNTIF(B$3:B1777,B1778)+1)</f>
        <v/>
      </c>
      <c r="E1778" s="212"/>
      <c r="F1778" s="359"/>
      <c r="G1778" s="449"/>
      <c r="H1778" s="453" t="str">
        <f t="shared" si="27"/>
        <v/>
      </c>
    </row>
    <row r="1779" spans="2:8" x14ac:dyDescent="0.25">
      <c r="B1779" s="356"/>
      <c r="C1779" s="393" t="str">
        <f>IFERROR(IF(ISBLANK(B1779),"",IFERROR(_xlfn.XLOOKUP(B1779,'First-Tier Entities'!B:B,'First-Tier Entities'!C:C),IFERROR(_xlfn.XLOOKUP(""&amp;'Distribution Reporting'!B1779,'Distribution Reporting'!D:D,'Distribution Reporting'!E:E),_xlfn.XLOOKUP(""&amp;B1779,'Downstream Obligations'!D:D,'Downstream Obligations'!E:E)))),"")</f>
        <v/>
      </c>
      <c r="D1779" s="394" t="str">
        <f>IF(ISBLANK(B1779),"",IF(NOT(LEFT(B1779)="D"),"D","")&amp;B1779&amp;"."&amp;COUNTIF(B$3:B1778,B1779)+1)</f>
        <v/>
      </c>
      <c r="E1779" s="212"/>
      <c r="F1779" s="359"/>
      <c r="G1779" s="449"/>
      <c r="H1779" s="453" t="str">
        <f t="shared" si="27"/>
        <v/>
      </c>
    </row>
    <row r="1780" spans="2:8" x14ac:dyDescent="0.25">
      <c r="B1780" s="356"/>
      <c r="C1780" s="393" t="str">
        <f>IFERROR(IF(ISBLANK(B1780),"",IFERROR(_xlfn.XLOOKUP(B1780,'First-Tier Entities'!B:B,'First-Tier Entities'!C:C),IFERROR(_xlfn.XLOOKUP(""&amp;'Distribution Reporting'!B1780,'Distribution Reporting'!D:D,'Distribution Reporting'!E:E),_xlfn.XLOOKUP(""&amp;B1780,'Downstream Obligations'!D:D,'Downstream Obligations'!E:E)))),"")</f>
        <v/>
      </c>
      <c r="D1780" s="394" t="str">
        <f>IF(ISBLANK(B1780),"",IF(NOT(LEFT(B1780)="D"),"D","")&amp;B1780&amp;"."&amp;COUNTIF(B$3:B1779,B1780)+1)</f>
        <v/>
      </c>
      <c r="E1780" s="212"/>
      <c r="F1780" s="359"/>
      <c r="G1780" s="449"/>
      <c r="H1780" s="453" t="str">
        <f t="shared" si="27"/>
        <v/>
      </c>
    </row>
    <row r="1781" spans="2:8" x14ac:dyDescent="0.25">
      <c r="B1781" s="356"/>
      <c r="C1781" s="393" t="str">
        <f>IFERROR(IF(ISBLANK(B1781),"",IFERROR(_xlfn.XLOOKUP(B1781,'First-Tier Entities'!B:B,'First-Tier Entities'!C:C),IFERROR(_xlfn.XLOOKUP(""&amp;'Distribution Reporting'!B1781,'Distribution Reporting'!D:D,'Distribution Reporting'!E:E),_xlfn.XLOOKUP(""&amp;B1781,'Downstream Obligations'!D:D,'Downstream Obligations'!E:E)))),"")</f>
        <v/>
      </c>
      <c r="D1781" s="394" t="str">
        <f>IF(ISBLANK(B1781),"",IF(NOT(LEFT(B1781)="D"),"D","")&amp;B1781&amp;"."&amp;COUNTIF(B$3:B1780,B1781)+1)</f>
        <v/>
      </c>
      <c r="E1781" s="212"/>
      <c r="F1781" s="359"/>
      <c r="G1781" s="449"/>
      <c r="H1781" s="453" t="str">
        <f t="shared" si="27"/>
        <v/>
      </c>
    </row>
    <row r="1782" spans="2:8" x14ac:dyDescent="0.25">
      <c r="B1782" s="356"/>
      <c r="C1782" s="393" t="str">
        <f>IFERROR(IF(ISBLANK(B1782),"",IFERROR(_xlfn.XLOOKUP(B1782,'First-Tier Entities'!B:B,'First-Tier Entities'!C:C),IFERROR(_xlfn.XLOOKUP(""&amp;'Distribution Reporting'!B1782,'Distribution Reporting'!D:D,'Distribution Reporting'!E:E),_xlfn.XLOOKUP(""&amp;B1782,'Downstream Obligations'!D:D,'Downstream Obligations'!E:E)))),"")</f>
        <v/>
      </c>
      <c r="D1782" s="394" t="str">
        <f>IF(ISBLANK(B1782),"",IF(NOT(LEFT(B1782)="D"),"D","")&amp;B1782&amp;"."&amp;COUNTIF(B$3:B1781,B1782)+1)</f>
        <v/>
      </c>
      <c r="E1782" s="212"/>
      <c r="F1782" s="359"/>
      <c r="G1782" s="449"/>
      <c r="H1782" s="453" t="str">
        <f t="shared" si="27"/>
        <v/>
      </c>
    </row>
    <row r="1783" spans="2:8" x14ac:dyDescent="0.25">
      <c r="B1783" s="356"/>
      <c r="C1783" s="393" t="str">
        <f>IFERROR(IF(ISBLANK(B1783),"",IFERROR(_xlfn.XLOOKUP(B1783,'First-Tier Entities'!B:B,'First-Tier Entities'!C:C),IFERROR(_xlfn.XLOOKUP(""&amp;'Distribution Reporting'!B1783,'Distribution Reporting'!D:D,'Distribution Reporting'!E:E),_xlfn.XLOOKUP(""&amp;B1783,'Downstream Obligations'!D:D,'Downstream Obligations'!E:E)))),"")</f>
        <v/>
      </c>
      <c r="D1783" s="394" t="str">
        <f>IF(ISBLANK(B1783),"",IF(NOT(LEFT(B1783)="D"),"D","")&amp;B1783&amp;"."&amp;COUNTIF(B$3:B1782,B1783)+1)</f>
        <v/>
      </c>
      <c r="E1783" s="212"/>
      <c r="F1783" s="359"/>
      <c r="G1783" s="449"/>
      <c r="H1783" s="453" t="str">
        <f t="shared" si="27"/>
        <v/>
      </c>
    </row>
    <row r="1784" spans="2:8" x14ac:dyDescent="0.25">
      <c r="B1784" s="356"/>
      <c r="C1784" s="393" t="str">
        <f>IFERROR(IF(ISBLANK(B1784),"",IFERROR(_xlfn.XLOOKUP(B1784,'First-Tier Entities'!B:B,'First-Tier Entities'!C:C),IFERROR(_xlfn.XLOOKUP(""&amp;'Distribution Reporting'!B1784,'Distribution Reporting'!D:D,'Distribution Reporting'!E:E),_xlfn.XLOOKUP(""&amp;B1784,'Downstream Obligations'!D:D,'Downstream Obligations'!E:E)))),"")</f>
        <v/>
      </c>
      <c r="D1784" s="394" t="str">
        <f>IF(ISBLANK(B1784),"",IF(NOT(LEFT(B1784)="D"),"D","")&amp;B1784&amp;"."&amp;COUNTIF(B$3:B1783,B1784)+1)</f>
        <v/>
      </c>
      <c r="E1784" s="212"/>
      <c r="F1784" s="359"/>
      <c r="G1784" s="449"/>
      <c r="H1784" s="453" t="str">
        <f t="shared" si="27"/>
        <v/>
      </c>
    </row>
    <row r="1785" spans="2:8" x14ac:dyDescent="0.25">
      <c r="B1785" s="356"/>
      <c r="C1785" s="393" t="str">
        <f>IFERROR(IF(ISBLANK(B1785),"",IFERROR(_xlfn.XLOOKUP(B1785,'First-Tier Entities'!B:B,'First-Tier Entities'!C:C),IFERROR(_xlfn.XLOOKUP(""&amp;'Distribution Reporting'!B1785,'Distribution Reporting'!D:D,'Distribution Reporting'!E:E),_xlfn.XLOOKUP(""&amp;B1785,'Downstream Obligations'!D:D,'Downstream Obligations'!E:E)))),"")</f>
        <v/>
      </c>
      <c r="D1785" s="394" t="str">
        <f>IF(ISBLANK(B1785),"",IF(NOT(LEFT(B1785)="D"),"D","")&amp;B1785&amp;"."&amp;COUNTIF(B$3:B1784,B1785)+1)</f>
        <v/>
      </c>
      <c r="E1785" s="212"/>
      <c r="F1785" s="359"/>
      <c r="G1785" s="449"/>
      <c r="H1785" s="453" t="str">
        <f t="shared" si="27"/>
        <v/>
      </c>
    </row>
    <row r="1786" spans="2:8" x14ac:dyDescent="0.25">
      <c r="B1786" s="356"/>
      <c r="C1786" s="393" t="str">
        <f>IFERROR(IF(ISBLANK(B1786),"",IFERROR(_xlfn.XLOOKUP(B1786,'First-Tier Entities'!B:B,'First-Tier Entities'!C:C),IFERROR(_xlfn.XLOOKUP(""&amp;'Distribution Reporting'!B1786,'Distribution Reporting'!D:D,'Distribution Reporting'!E:E),_xlfn.XLOOKUP(""&amp;B1786,'Downstream Obligations'!D:D,'Downstream Obligations'!E:E)))),"")</f>
        <v/>
      </c>
      <c r="D1786" s="394" t="str">
        <f>IF(ISBLANK(B1786),"",IF(NOT(LEFT(B1786)="D"),"D","")&amp;B1786&amp;"."&amp;COUNTIF(B$3:B1785,B1786)+1)</f>
        <v/>
      </c>
      <c r="E1786" s="212"/>
      <c r="F1786" s="359"/>
      <c r="G1786" s="449"/>
      <c r="H1786" s="453" t="str">
        <f t="shared" si="27"/>
        <v/>
      </c>
    </row>
    <row r="1787" spans="2:8" x14ac:dyDescent="0.25">
      <c r="B1787" s="356"/>
      <c r="C1787" s="393" t="str">
        <f>IFERROR(IF(ISBLANK(B1787),"",IFERROR(_xlfn.XLOOKUP(B1787,'First-Tier Entities'!B:B,'First-Tier Entities'!C:C),IFERROR(_xlfn.XLOOKUP(""&amp;'Distribution Reporting'!B1787,'Distribution Reporting'!D:D,'Distribution Reporting'!E:E),_xlfn.XLOOKUP(""&amp;B1787,'Downstream Obligations'!D:D,'Downstream Obligations'!E:E)))),"")</f>
        <v/>
      </c>
      <c r="D1787" s="394" t="str">
        <f>IF(ISBLANK(B1787),"",IF(NOT(LEFT(B1787)="D"),"D","")&amp;B1787&amp;"."&amp;COUNTIF(B$3:B1786,B1787)+1)</f>
        <v/>
      </c>
      <c r="E1787" s="212"/>
      <c r="F1787" s="359"/>
      <c r="G1787" s="449"/>
      <c r="H1787" s="453" t="str">
        <f t="shared" si="27"/>
        <v/>
      </c>
    </row>
    <row r="1788" spans="2:8" x14ac:dyDescent="0.25">
      <c r="B1788" s="356"/>
      <c r="C1788" s="393" t="str">
        <f>IFERROR(IF(ISBLANK(B1788),"",IFERROR(_xlfn.XLOOKUP(B1788,'First-Tier Entities'!B:B,'First-Tier Entities'!C:C),IFERROR(_xlfn.XLOOKUP(""&amp;'Distribution Reporting'!B1788,'Distribution Reporting'!D:D,'Distribution Reporting'!E:E),_xlfn.XLOOKUP(""&amp;B1788,'Downstream Obligations'!D:D,'Downstream Obligations'!E:E)))),"")</f>
        <v/>
      </c>
      <c r="D1788" s="394" t="str">
        <f>IF(ISBLANK(B1788),"",IF(NOT(LEFT(B1788)="D"),"D","")&amp;B1788&amp;"."&amp;COUNTIF(B$3:B1787,B1788)+1)</f>
        <v/>
      </c>
      <c r="E1788" s="212"/>
      <c r="F1788" s="359"/>
      <c r="G1788" s="449"/>
      <c r="H1788" s="453" t="str">
        <f t="shared" si="27"/>
        <v/>
      </c>
    </row>
    <row r="1789" spans="2:8" x14ac:dyDescent="0.25">
      <c r="B1789" s="356"/>
      <c r="C1789" s="393" t="str">
        <f>IFERROR(IF(ISBLANK(B1789),"",IFERROR(_xlfn.XLOOKUP(B1789,'First-Tier Entities'!B:B,'First-Tier Entities'!C:C),IFERROR(_xlfn.XLOOKUP(""&amp;'Distribution Reporting'!B1789,'Distribution Reporting'!D:D,'Distribution Reporting'!E:E),_xlfn.XLOOKUP(""&amp;B1789,'Downstream Obligations'!D:D,'Downstream Obligations'!E:E)))),"")</f>
        <v/>
      </c>
      <c r="D1789" s="394" t="str">
        <f>IF(ISBLANK(B1789),"",IF(NOT(LEFT(B1789)="D"),"D","")&amp;B1789&amp;"."&amp;COUNTIF(B$3:B1788,B1789)+1)</f>
        <v/>
      </c>
      <c r="E1789" s="212"/>
      <c r="F1789" s="359"/>
      <c r="G1789" s="449"/>
      <c r="H1789" s="453" t="str">
        <f t="shared" si="27"/>
        <v/>
      </c>
    </row>
    <row r="1790" spans="2:8" x14ac:dyDescent="0.25">
      <c r="B1790" s="356"/>
      <c r="C1790" s="393" t="str">
        <f>IFERROR(IF(ISBLANK(B1790),"",IFERROR(_xlfn.XLOOKUP(B1790,'First-Tier Entities'!B:B,'First-Tier Entities'!C:C),IFERROR(_xlfn.XLOOKUP(""&amp;'Distribution Reporting'!B1790,'Distribution Reporting'!D:D,'Distribution Reporting'!E:E),_xlfn.XLOOKUP(""&amp;B1790,'Downstream Obligations'!D:D,'Downstream Obligations'!E:E)))),"")</f>
        <v/>
      </c>
      <c r="D1790" s="394" t="str">
        <f>IF(ISBLANK(B1790),"",IF(NOT(LEFT(B1790)="D"),"D","")&amp;B1790&amp;"."&amp;COUNTIF(B$3:B1789,B1790)+1)</f>
        <v/>
      </c>
      <c r="E1790" s="212"/>
      <c r="F1790" s="359"/>
      <c r="G1790" s="449"/>
      <c r="H1790" s="453" t="str">
        <f t="shared" si="27"/>
        <v/>
      </c>
    </row>
    <row r="1791" spans="2:8" x14ac:dyDescent="0.25">
      <c r="B1791" s="356"/>
      <c r="C1791" s="393" t="str">
        <f>IFERROR(IF(ISBLANK(B1791),"",IFERROR(_xlfn.XLOOKUP(B1791,'First-Tier Entities'!B:B,'First-Tier Entities'!C:C),IFERROR(_xlfn.XLOOKUP(""&amp;'Distribution Reporting'!B1791,'Distribution Reporting'!D:D,'Distribution Reporting'!E:E),_xlfn.XLOOKUP(""&amp;B1791,'Downstream Obligations'!D:D,'Downstream Obligations'!E:E)))),"")</f>
        <v/>
      </c>
      <c r="D1791" s="394" t="str">
        <f>IF(ISBLANK(B1791),"",IF(NOT(LEFT(B1791)="D"),"D","")&amp;B1791&amp;"."&amp;COUNTIF(B$3:B1790,B1791)+1)</f>
        <v/>
      </c>
      <c r="E1791" s="212"/>
      <c r="F1791" s="359"/>
      <c r="G1791" s="449"/>
      <c r="H1791" s="453" t="str">
        <f t="shared" si="27"/>
        <v/>
      </c>
    </row>
    <row r="1792" spans="2:8" x14ac:dyDescent="0.25">
      <c r="B1792" s="356"/>
      <c r="C1792" s="393" t="str">
        <f>IFERROR(IF(ISBLANK(B1792),"",IFERROR(_xlfn.XLOOKUP(B1792,'First-Tier Entities'!B:B,'First-Tier Entities'!C:C),IFERROR(_xlfn.XLOOKUP(""&amp;'Distribution Reporting'!B1792,'Distribution Reporting'!D:D,'Distribution Reporting'!E:E),_xlfn.XLOOKUP(""&amp;B1792,'Downstream Obligations'!D:D,'Downstream Obligations'!E:E)))),"")</f>
        <v/>
      </c>
      <c r="D1792" s="394" t="str">
        <f>IF(ISBLANK(B1792),"",IF(NOT(LEFT(B1792)="D"),"D","")&amp;B1792&amp;"."&amp;COUNTIF(B$3:B1791,B1792)+1)</f>
        <v/>
      </c>
      <c r="E1792" s="212"/>
      <c r="F1792" s="359"/>
      <c r="G1792" s="449"/>
      <c r="H1792" s="453" t="str">
        <f t="shared" si="27"/>
        <v/>
      </c>
    </row>
    <row r="1793" spans="2:8" x14ac:dyDescent="0.25">
      <c r="B1793" s="356"/>
      <c r="C1793" s="393" t="str">
        <f>IFERROR(IF(ISBLANK(B1793),"",IFERROR(_xlfn.XLOOKUP(B1793,'First-Tier Entities'!B:B,'First-Tier Entities'!C:C),IFERROR(_xlfn.XLOOKUP(""&amp;'Distribution Reporting'!B1793,'Distribution Reporting'!D:D,'Distribution Reporting'!E:E),_xlfn.XLOOKUP(""&amp;B1793,'Downstream Obligations'!D:D,'Downstream Obligations'!E:E)))),"")</f>
        <v/>
      </c>
      <c r="D1793" s="394" t="str">
        <f>IF(ISBLANK(B1793),"",IF(NOT(LEFT(B1793)="D"),"D","")&amp;B1793&amp;"."&amp;COUNTIF(B$3:B1792,B1793)+1)</f>
        <v/>
      </c>
      <c r="E1793" s="212"/>
      <c r="F1793" s="359"/>
      <c r="G1793" s="449"/>
      <c r="H1793" s="453" t="str">
        <f t="shared" si="27"/>
        <v/>
      </c>
    </row>
    <row r="1794" spans="2:8" x14ac:dyDescent="0.25">
      <c r="B1794" s="356"/>
      <c r="C1794" s="393" t="str">
        <f>IFERROR(IF(ISBLANK(B1794),"",IFERROR(_xlfn.XLOOKUP(B1794,'First-Tier Entities'!B:B,'First-Tier Entities'!C:C),IFERROR(_xlfn.XLOOKUP(""&amp;'Distribution Reporting'!B1794,'Distribution Reporting'!D:D,'Distribution Reporting'!E:E),_xlfn.XLOOKUP(""&amp;B1794,'Downstream Obligations'!D:D,'Downstream Obligations'!E:E)))),"")</f>
        <v/>
      </c>
      <c r="D1794" s="394" t="str">
        <f>IF(ISBLANK(B1794),"",IF(NOT(LEFT(B1794)="D"),"D","")&amp;B1794&amp;"."&amp;COUNTIF(B$3:B1793,B1794)+1)</f>
        <v/>
      </c>
      <c r="E1794" s="212"/>
      <c r="F1794" s="359"/>
      <c r="G1794" s="449"/>
      <c r="H1794" s="453" t="str">
        <f t="shared" si="27"/>
        <v/>
      </c>
    </row>
    <row r="1795" spans="2:8" x14ac:dyDescent="0.25">
      <c r="B1795" s="356"/>
      <c r="C1795" s="393" t="str">
        <f>IFERROR(IF(ISBLANK(B1795),"",IFERROR(_xlfn.XLOOKUP(B1795,'First-Tier Entities'!B:B,'First-Tier Entities'!C:C),IFERROR(_xlfn.XLOOKUP(""&amp;'Distribution Reporting'!B1795,'Distribution Reporting'!D:D,'Distribution Reporting'!E:E),_xlfn.XLOOKUP(""&amp;B1795,'Downstream Obligations'!D:D,'Downstream Obligations'!E:E)))),"")</f>
        <v/>
      </c>
      <c r="D1795" s="394" t="str">
        <f>IF(ISBLANK(B1795),"",IF(NOT(LEFT(B1795)="D"),"D","")&amp;B1795&amp;"."&amp;COUNTIF(B$3:B1794,B1795)+1)</f>
        <v/>
      </c>
      <c r="E1795" s="212"/>
      <c r="F1795" s="359"/>
      <c r="G1795" s="449"/>
      <c r="H1795" s="453" t="str">
        <f t="shared" si="27"/>
        <v/>
      </c>
    </row>
    <row r="1796" spans="2:8" x14ac:dyDescent="0.25">
      <c r="B1796" s="356"/>
      <c r="C1796" s="393" t="str">
        <f>IFERROR(IF(ISBLANK(B1796),"",IFERROR(_xlfn.XLOOKUP(B1796,'First-Tier Entities'!B:B,'First-Tier Entities'!C:C),IFERROR(_xlfn.XLOOKUP(""&amp;'Distribution Reporting'!B1796,'Distribution Reporting'!D:D,'Distribution Reporting'!E:E),_xlfn.XLOOKUP(""&amp;B1796,'Downstream Obligations'!D:D,'Downstream Obligations'!E:E)))),"")</f>
        <v/>
      </c>
      <c r="D1796" s="394" t="str">
        <f>IF(ISBLANK(B1796),"",IF(NOT(LEFT(B1796)="D"),"D","")&amp;B1796&amp;"."&amp;COUNTIF(B$3:B1795,B1796)+1)</f>
        <v/>
      </c>
      <c r="E1796" s="212"/>
      <c r="F1796" s="359"/>
      <c r="G1796" s="449"/>
      <c r="H1796" s="453" t="str">
        <f t="shared" ref="H1796:H1859" si="28">IF(ISBLANK(G1796),"",G1796-SUMIF(B:B,D1796,G:G))</f>
        <v/>
      </c>
    </row>
    <row r="1797" spans="2:8" x14ac:dyDescent="0.25">
      <c r="B1797" s="356"/>
      <c r="C1797" s="393" t="str">
        <f>IFERROR(IF(ISBLANK(B1797),"",IFERROR(_xlfn.XLOOKUP(B1797,'First-Tier Entities'!B:B,'First-Tier Entities'!C:C),IFERROR(_xlfn.XLOOKUP(""&amp;'Distribution Reporting'!B1797,'Distribution Reporting'!D:D,'Distribution Reporting'!E:E),_xlfn.XLOOKUP(""&amp;B1797,'Downstream Obligations'!D:D,'Downstream Obligations'!E:E)))),"")</f>
        <v/>
      </c>
      <c r="D1797" s="394" t="str">
        <f>IF(ISBLANK(B1797),"",IF(NOT(LEFT(B1797)="D"),"D","")&amp;B1797&amp;"."&amp;COUNTIF(B$3:B1796,B1797)+1)</f>
        <v/>
      </c>
      <c r="E1797" s="212"/>
      <c r="F1797" s="359"/>
      <c r="G1797" s="449"/>
      <c r="H1797" s="453" t="str">
        <f t="shared" si="28"/>
        <v/>
      </c>
    </row>
    <row r="1798" spans="2:8" x14ac:dyDescent="0.25">
      <c r="B1798" s="356"/>
      <c r="C1798" s="393" t="str">
        <f>IFERROR(IF(ISBLANK(B1798),"",IFERROR(_xlfn.XLOOKUP(B1798,'First-Tier Entities'!B:B,'First-Tier Entities'!C:C),IFERROR(_xlfn.XLOOKUP(""&amp;'Distribution Reporting'!B1798,'Distribution Reporting'!D:D,'Distribution Reporting'!E:E),_xlfn.XLOOKUP(""&amp;B1798,'Downstream Obligations'!D:D,'Downstream Obligations'!E:E)))),"")</f>
        <v/>
      </c>
      <c r="D1798" s="394" t="str">
        <f>IF(ISBLANK(B1798),"",IF(NOT(LEFT(B1798)="D"),"D","")&amp;B1798&amp;"."&amp;COUNTIF(B$3:B1797,B1798)+1)</f>
        <v/>
      </c>
      <c r="E1798" s="212"/>
      <c r="F1798" s="359"/>
      <c r="G1798" s="449"/>
      <c r="H1798" s="453" t="str">
        <f t="shared" si="28"/>
        <v/>
      </c>
    </row>
    <row r="1799" spans="2:8" x14ac:dyDescent="0.25">
      <c r="B1799" s="356"/>
      <c r="C1799" s="393" t="str">
        <f>IFERROR(IF(ISBLANK(B1799),"",IFERROR(_xlfn.XLOOKUP(B1799,'First-Tier Entities'!B:B,'First-Tier Entities'!C:C),IFERROR(_xlfn.XLOOKUP(""&amp;'Distribution Reporting'!B1799,'Distribution Reporting'!D:D,'Distribution Reporting'!E:E),_xlfn.XLOOKUP(""&amp;B1799,'Downstream Obligations'!D:D,'Downstream Obligations'!E:E)))),"")</f>
        <v/>
      </c>
      <c r="D1799" s="394" t="str">
        <f>IF(ISBLANK(B1799),"",IF(NOT(LEFT(B1799)="D"),"D","")&amp;B1799&amp;"."&amp;COUNTIF(B$3:B1798,B1799)+1)</f>
        <v/>
      </c>
      <c r="E1799" s="212"/>
      <c r="F1799" s="359"/>
      <c r="G1799" s="449"/>
      <c r="H1799" s="453" t="str">
        <f t="shared" si="28"/>
        <v/>
      </c>
    </row>
    <row r="1800" spans="2:8" x14ac:dyDescent="0.25">
      <c r="B1800" s="356"/>
      <c r="C1800" s="393" t="str">
        <f>IFERROR(IF(ISBLANK(B1800),"",IFERROR(_xlfn.XLOOKUP(B1800,'First-Tier Entities'!B:B,'First-Tier Entities'!C:C),IFERROR(_xlfn.XLOOKUP(""&amp;'Distribution Reporting'!B1800,'Distribution Reporting'!D:D,'Distribution Reporting'!E:E),_xlfn.XLOOKUP(""&amp;B1800,'Downstream Obligations'!D:D,'Downstream Obligations'!E:E)))),"")</f>
        <v/>
      </c>
      <c r="D1800" s="394" t="str">
        <f>IF(ISBLANK(B1800),"",IF(NOT(LEFT(B1800)="D"),"D","")&amp;B1800&amp;"."&amp;COUNTIF(B$3:B1799,B1800)+1)</f>
        <v/>
      </c>
      <c r="E1800" s="212"/>
      <c r="F1800" s="359"/>
      <c r="G1800" s="449"/>
      <c r="H1800" s="453" t="str">
        <f t="shared" si="28"/>
        <v/>
      </c>
    </row>
    <row r="1801" spans="2:8" x14ac:dyDescent="0.25">
      <c r="B1801" s="356"/>
      <c r="C1801" s="393" t="str">
        <f>IFERROR(IF(ISBLANK(B1801),"",IFERROR(_xlfn.XLOOKUP(B1801,'First-Tier Entities'!B:B,'First-Tier Entities'!C:C),IFERROR(_xlfn.XLOOKUP(""&amp;'Distribution Reporting'!B1801,'Distribution Reporting'!D:D,'Distribution Reporting'!E:E),_xlfn.XLOOKUP(""&amp;B1801,'Downstream Obligations'!D:D,'Downstream Obligations'!E:E)))),"")</f>
        <v/>
      </c>
      <c r="D1801" s="394" t="str">
        <f>IF(ISBLANK(B1801),"",IF(NOT(LEFT(B1801)="D"),"D","")&amp;B1801&amp;"."&amp;COUNTIF(B$3:B1800,B1801)+1)</f>
        <v/>
      </c>
      <c r="E1801" s="212"/>
      <c r="F1801" s="359"/>
      <c r="G1801" s="449"/>
      <c r="H1801" s="453" t="str">
        <f t="shared" si="28"/>
        <v/>
      </c>
    </row>
    <row r="1802" spans="2:8" x14ac:dyDescent="0.25">
      <c r="B1802" s="356"/>
      <c r="C1802" s="393" t="str">
        <f>IFERROR(IF(ISBLANK(B1802),"",IFERROR(_xlfn.XLOOKUP(B1802,'First-Tier Entities'!B:B,'First-Tier Entities'!C:C),IFERROR(_xlfn.XLOOKUP(""&amp;'Distribution Reporting'!B1802,'Distribution Reporting'!D:D,'Distribution Reporting'!E:E),_xlfn.XLOOKUP(""&amp;B1802,'Downstream Obligations'!D:D,'Downstream Obligations'!E:E)))),"")</f>
        <v/>
      </c>
      <c r="D1802" s="394" t="str">
        <f>IF(ISBLANK(B1802),"",IF(NOT(LEFT(B1802)="D"),"D","")&amp;B1802&amp;"."&amp;COUNTIF(B$3:B1801,B1802)+1)</f>
        <v/>
      </c>
      <c r="E1802" s="212"/>
      <c r="F1802" s="359"/>
      <c r="G1802" s="449"/>
      <c r="H1802" s="453" t="str">
        <f t="shared" si="28"/>
        <v/>
      </c>
    </row>
    <row r="1803" spans="2:8" x14ac:dyDescent="0.25">
      <c r="B1803" s="356"/>
      <c r="C1803" s="393" t="str">
        <f>IFERROR(IF(ISBLANK(B1803),"",IFERROR(_xlfn.XLOOKUP(B1803,'First-Tier Entities'!B:B,'First-Tier Entities'!C:C),IFERROR(_xlfn.XLOOKUP(""&amp;'Distribution Reporting'!B1803,'Distribution Reporting'!D:D,'Distribution Reporting'!E:E),_xlfn.XLOOKUP(""&amp;B1803,'Downstream Obligations'!D:D,'Downstream Obligations'!E:E)))),"")</f>
        <v/>
      </c>
      <c r="D1803" s="394" t="str">
        <f>IF(ISBLANK(B1803),"",IF(NOT(LEFT(B1803)="D"),"D","")&amp;B1803&amp;"."&amp;COUNTIF(B$3:B1802,B1803)+1)</f>
        <v/>
      </c>
      <c r="E1803" s="212"/>
      <c r="F1803" s="359"/>
      <c r="G1803" s="449"/>
      <c r="H1803" s="453" t="str">
        <f t="shared" si="28"/>
        <v/>
      </c>
    </row>
    <row r="1804" spans="2:8" x14ac:dyDescent="0.25">
      <c r="B1804" s="356"/>
      <c r="C1804" s="393" t="str">
        <f>IFERROR(IF(ISBLANK(B1804),"",IFERROR(_xlfn.XLOOKUP(B1804,'First-Tier Entities'!B:B,'First-Tier Entities'!C:C),IFERROR(_xlfn.XLOOKUP(""&amp;'Distribution Reporting'!B1804,'Distribution Reporting'!D:D,'Distribution Reporting'!E:E),_xlfn.XLOOKUP(""&amp;B1804,'Downstream Obligations'!D:D,'Downstream Obligations'!E:E)))),"")</f>
        <v/>
      </c>
      <c r="D1804" s="394" t="str">
        <f>IF(ISBLANK(B1804),"",IF(NOT(LEFT(B1804)="D"),"D","")&amp;B1804&amp;"."&amp;COUNTIF(B$3:B1803,B1804)+1)</f>
        <v/>
      </c>
      <c r="E1804" s="212"/>
      <c r="F1804" s="359"/>
      <c r="G1804" s="449"/>
      <c r="H1804" s="453" t="str">
        <f t="shared" si="28"/>
        <v/>
      </c>
    </row>
    <row r="1805" spans="2:8" x14ac:dyDescent="0.25">
      <c r="B1805" s="356"/>
      <c r="C1805" s="393" t="str">
        <f>IFERROR(IF(ISBLANK(B1805),"",IFERROR(_xlfn.XLOOKUP(B1805,'First-Tier Entities'!B:B,'First-Tier Entities'!C:C),IFERROR(_xlfn.XLOOKUP(""&amp;'Distribution Reporting'!B1805,'Distribution Reporting'!D:D,'Distribution Reporting'!E:E),_xlfn.XLOOKUP(""&amp;B1805,'Downstream Obligations'!D:D,'Downstream Obligations'!E:E)))),"")</f>
        <v/>
      </c>
      <c r="D1805" s="394" t="str">
        <f>IF(ISBLANK(B1805),"",IF(NOT(LEFT(B1805)="D"),"D","")&amp;B1805&amp;"."&amp;COUNTIF(B$3:B1804,B1805)+1)</f>
        <v/>
      </c>
      <c r="E1805" s="212"/>
      <c r="F1805" s="359"/>
      <c r="G1805" s="449"/>
      <c r="H1805" s="453" t="str">
        <f t="shared" si="28"/>
        <v/>
      </c>
    </row>
    <row r="1806" spans="2:8" x14ac:dyDescent="0.25">
      <c r="B1806" s="356"/>
      <c r="C1806" s="393" t="str">
        <f>IFERROR(IF(ISBLANK(B1806),"",IFERROR(_xlfn.XLOOKUP(B1806,'First-Tier Entities'!B:B,'First-Tier Entities'!C:C),IFERROR(_xlfn.XLOOKUP(""&amp;'Distribution Reporting'!B1806,'Distribution Reporting'!D:D,'Distribution Reporting'!E:E),_xlfn.XLOOKUP(""&amp;B1806,'Downstream Obligations'!D:D,'Downstream Obligations'!E:E)))),"")</f>
        <v/>
      </c>
      <c r="D1806" s="394" t="str">
        <f>IF(ISBLANK(B1806),"",IF(NOT(LEFT(B1806)="D"),"D","")&amp;B1806&amp;"."&amp;COUNTIF(B$3:B1805,B1806)+1)</f>
        <v/>
      </c>
      <c r="E1806" s="212"/>
      <c r="F1806" s="359"/>
      <c r="G1806" s="449"/>
      <c r="H1806" s="453" t="str">
        <f t="shared" si="28"/>
        <v/>
      </c>
    </row>
    <row r="1807" spans="2:8" x14ac:dyDescent="0.25">
      <c r="B1807" s="356"/>
      <c r="C1807" s="393" t="str">
        <f>IFERROR(IF(ISBLANK(B1807),"",IFERROR(_xlfn.XLOOKUP(B1807,'First-Tier Entities'!B:B,'First-Tier Entities'!C:C),IFERROR(_xlfn.XLOOKUP(""&amp;'Distribution Reporting'!B1807,'Distribution Reporting'!D:D,'Distribution Reporting'!E:E),_xlfn.XLOOKUP(""&amp;B1807,'Downstream Obligations'!D:D,'Downstream Obligations'!E:E)))),"")</f>
        <v/>
      </c>
      <c r="D1807" s="394" t="str">
        <f>IF(ISBLANK(B1807),"",IF(NOT(LEFT(B1807)="D"),"D","")&amp;B1807&amp;"."&amp;COUNTIF(B$3:B1806,B1807)+1)</f>
        <v/>
      </c>
      <c r="E1807" s="212"/>
      <c r="F1807" s="359"/>
      <c r="G1807" s="449"/>
      <c r="H1807" s="453" t="str">
        <f t="shared" si="28"/>
        <v/>
      </c>
    </row>
    <row r="1808" spans="2:8" x14ac:dyDescent="0.25">
      <c r="B1808" s="356"/>
      <c r="C1808" s="393" t="str">
        <f>IFERROR(IF(ISBLANK(B1808),"",IFERROR(_xlfn.XLOOKUP(B1808,'First-Tier Entities'!B:B,'First-Tier Entities'!C:C),IFERROR(_xlfn.XLOOKUP(""&amp;'Distribution Reporting'!B1808,'Distribution Reporting'!D:D,'Distribution Reporting'!E:E),_xlfn.XLOOKUP(""&amp;B1808,'Downstream Obligations'!D:D,'Downstream Obligations'!E:E)))),"")</f>
        <v/>
      </c>
      <c r="D1808" s="394" t="str">
        <f>IF(ISBLANK(B1808),"",IF(NOT(LEFT(B1808)="D"),"D","")&amp;B1808&amp;"."&amp;COUNTIF(B$3:B1807,B1808)+1)</f>
        <v/>
      </c>
      <c r="E1808" s="212"/>
      <c r="F1808" s="359"/>
      <c r="G1808" s="449"/>
      <c r="H1808" s="453" t="str">
        <f t="shared" si="28"/>
        <v/>
      </c>
    </row>
    <row r="1809" spans="2:8" x14ac:dyDescent="0.25">
      <c r="B1809" s="356"/>
      <c r="C1809" s="393" t="str">
        <f>IFERROR(IF(ISBLANK(B1809),"",IFERROR(_xlfn.XLOOKUP(B1809,'First-Tier Entities'!B:B,'First-Tier Entities'!C:C),IFERROR(_xlfn.XLOOKUP(""&amp;'Distribution Reporting'!B1809,'Distribution Reporting'!D:D,'Distribution Reporting'!E:E),_xlfn.XLOOKUP(""&amp;B1809,'Downstream Obligations'!D:D,'Downstream Obligations'!E:E)))),"")</f>
        <v/>
      </c>
      <c r="D1809" s="394" t="str">
        <f>IF(ISBLANK(B1809),"",IF(NOT(LEFT(B1809)="D"),"D","")&amp;B1809&amp;"."&amp;COUNTIF(B$3:B1808,B1809)+1)</f>
        <v/>
      </c>
      <c r="E1809" s="212"/>
      <c r="F1809" s="359"/>
      <c r="G1809" s="449"/>
      <c r="H1809" s="453" t="str">
        <f t="shared" si="28"/>
        <v/>
      </c>
    </row>
    <row r="1810" spans="2:8" x14ac:dyDescent="0.25">
      <c r="B1810" s="356"/>
      <c r="C1810" s="393" t="str">
        <f>IFERROR(IF(ISBLANK(B1810),"",IFERROR(_xlfn.XLOOKUP(B1810,'First-Tier Entities'!B:B,'First-Tier Entities'!C:C),IFERROR(_xlfn.XLOOKUP(""&amp;'Distribution Reporting'!B1810,'Distribution Reporting'!D:D,'Distribution Reporting'!E:E),_xlfn.XLOOKUP(""&amp;B1810,'Downstream Obligations'!D:D,'Downstream Obligations'!E:E)))),"")</f>
        <v/>
      </c>
      <c r="D1810" s="394" t="str">
        <f>IF(ISBLANK(B1810),"",IF(NOT(LEFT(B1810)="D"),"D","")&amp;B1810&amp;"."&amp;COUNTIF(B$3:B1809,B1810)+1)</f>
        <v/>
      </c>
      <c r="E1810" s="212"/>
      <c r="F1810" s="359"/>
      <c r="G1810" s="449"/>
      <c r="H1810" s="453" t="str">
        <f t="shared" si="28"/>
        <v/>
      </c>
    </row>
    <row r="1811" spans="2:8" x14ac:dyDescent="0.25">
      <c r="B1811" s="356"/>
      <c r="C1811" s="393" t="str">
        <f>IFERROR(IF(ISBLANK(B1811),"",IFERROR(_xlfn.XLOOKUP(B1811,'First-Tier Entities'!B:B,'First-Tier Entities'!C:C),IFERROR(_xlfn.XLOOKUP(""&amp;'Distribution Reporting'!B1811,'Distribution Reporting'!D:D,'Distribution Reporting'!E:E),_xlfn.XLOOKUP(""&amp;B1811,'Downstream Obligations'!D:D,'Downstream Obligations'!E:E)))),"")</f>
        <v/>
      </c>
      <c r="D1811" s="394" t="str">
        <f>IF(ISBLANK(B1811),"",IF(NOT(LEFT(B1811)="D"),"D","")&amp;B1811&amp;"."&amp;COUNTIF(B$3:B1810,B1811)+1)</f>
        <v/>
      </c>
      <c r="E1811" s="212"/>
      <c r="F1811" s="359"/>
      <c r="G1811" s="449"/>
      <c r="H1811" s="453" t="str">
        <f t="shared" si="28"/>
        <v/>
      </c>
    </row>
    <row r="1812" spans="2:8" x14ac:dyDescent="0.25">
      <c r="B1812" s="356"/>
      <c r="C1812" s="393" t="str">
        <f>IFERROR(IF(ISBLANK(B1812),"",IFERROR(_xlfn.XLOOKUP(B1812,'First-Tier Entities'!B:B,'First-Tier Entities'!C:C),IFERROR(_xlfn.XLOOKUP(""&amp;'Distribution Reporting'!B1812,'Distribution Reporting'!D:D,'Distribution Reporting'!E:E),_xlfn.XLOOKUP(""&amp;B1812,'Downstream Obligations'!D:D,'Downstream Obligations'!E:E)))),"")</f>
        <v/>
      </c>
      <c r="D1812" s="394" t="str">
        <f>IF(ISBLANK(B1812),"",IF(NOT(LEFT(B1812)="D"),"D","")&amp;B1812&amp;"."&amp;COUNTIF(B$3:B1811,B1812)+1)</f>
        <v/>
      </c>
      <c r="E1812" s="212"/>
      <c r="F1812" s="359"/>
      <c r="G1812" s="449"/>
      <c r="H1812" s="453" t="str">
        <f t="shared" si="28"/>
        <v/>
      </c>
    </row>
    <row r="1813" spans="2:8" x14ac:dyDescent="0.25">
      <c r="B1813" s="356"/>
      <c r="C1813" s="393" t="str">
        <f>IFERROR(IF(ISBLANK(B1813),"",IFERROR(_xlfn.XLOOKUP(B1813,'First-Tier Entities'!B:B,'First-Tier Entities'!C:C),IFERROR(_xlfn.XLOOKUP(""&amp;'Distribution Reporting'!B1813,'Distribution Reporting'!D:D,'Distribution Reporting'!E:E),_xlfn.XLOOKUP(""&amp;B1813,'Downstream Obligations'!D:D,'Downstream Obligations'!E:E)))),"")</f>
        <v/>
      </c>
      <c r="D1813" s="394" t="str">
        <f>IF(ISBLANK(B1813),"",IF(NOT(LEFT(B1813)="D"),"D","")&amp;B1813&amp;"."&amp;COUNTIF(B$3:B1812,B1813)+1)</f>
        <v/>
      </c>
      <c r="E1813" s="212"/>
      <c r="F1813" s="359"/>
      <c r="G1813" s="449"/>
      <c r="H1813" s="453" t="str">
        <f t="shared" si="28"/>
        <v/>
      </c>
    </row>
    <row r="1814" spans="2:8" x14ac:dyDescent="0.25">
      <c r="B1814" s="356"/>
      <c r="C1814" s="393" t="str">
        <f>IFERROR(IF(ISBLANK(B1814),"",IFERROR(_xlfn.XLOOKUP(B1814,'First-Tier Entities'!B:B,'First-Tier Entities'!C:C),IFERROR(_xlfn.XLOOKUP(""&amp;'Distribution Reporting'!B1814,'Distribution Reporting'!D:D,'Distribution Reporting'!E:E),_xlfn.XLOOKUP(""&amp;B1814,'Downstream Obligations'!D:D,'Downstream Obligations'!E:E)))),"")</f>
        <v/>
      </c>
      <c r="D1814" s="394" t="str">
        <f>IF(ISBLANK(B1814),"",IF(NOT(LEFT(B1814)="D"),"D","")&amp;B1814&amp;"."&amp;COUNTIF(B$3:B1813,B1814)+1)</f>
        <v/>
      </c>
      <c r="E1814" s="212"/>
      <c r="F1814" s="359"/>
      <c r="G1814" s="449"/>
      <c r="H1814" s="453" t="str">
        <f t="shared" si="28"/>
        <v/>
      </c>
    </row>
    <row r="1815" spans="2:8" x14ac:dyDescent="0.25">
      <c r="B1815" s="356"/>
      <c r="C1815" s="393" t="str">
        <f>IFERROR(IF(ISBLANK(B1815),"",IFERROR(_xlfn.XLOOKUP(B1815,'First-Tier Entities'!B:B,'First-Tier Entities'!C:C),IFERROR(_xlfn.XLOOKUP(""&amp;'Distribution Reporting'!B1815,'Distribution Reporting'!D:D,'Distribution Reporting'!E:E),_xlfn.XLOOKUP(""&amp;B1815,'Downstream Obligations'!D:D,'Downstream Obligations'!E:E)))),"")</f>
        <v/>
      </c>
      <c r="D1815" s="394" t="str">
        <f>IF(ISBLANK(B1815),"",IF(NOT(LEFT(B1815)="D"),"D","")&amp;B1815&amp;"."&amp;COUNTIF(B$3:B1814,B1815)+1)</f>
        <v/>
      </c>
      <c r="E1815" s="212"/>
      <c r="F1815" s="359"/>
      <c r="G1815" s="449"/>
      <c r="H1815" s="453" t="str">
        <f t="shared" si="28"/>
        <v/>
      </c>
    </row>
    <row r="1816" spans="2:8" x14ac:dyDescent="0.25">
      <c r="B1816" s="356"/>
      <c r="C1816" s="393" t="str">
        <f>IFERROR(IF(ISBLANK(B1816),"",IFERROR(_xlfn.XLOOKUP(B1816,'First-Tier Entities'!B:B,'First-Tier Entities'!C:C),IFERROR(_xlfn.XLOOKUP(""&amp;'Distribution Reporting'!B1816,'Distribution Reporting'!D:D,'Distribution Reporting'!E:E),_xlfn.XLOOKUP(""&amp;B1816,'Downstream Obligations'!D:D,'Downstream Obligations'!E:E)))),"")</f>
        <v/>
      </c>
      <c r="D1816" s="394" t="str">
        <f>IF(ISBLANK(B1816),"",IF(NOT(LEFT(B1816)="D"),"D","")&amp;B1816&amp;"."&amp;COUNTIF(B$3:B1815,B1816)+1)</f>
        <v/>
      </c>
      <c r="E1816" s="212"/>
      <c r="F1816" s="359"/>
      <c r="G1816" s="449"/>
      <c r="H1816" s="453" t="str">
        <f t="shared" si="28"/>
        <v/>
      </c>
    </row>
    <row r="1817" spans="2:8" x14ac:dyDescent="0.25">
      <c r="B1817" s="356"/>
      <c r="C1817" s="393" t="str">
        <f>IFERROR(IF(ISBLANK(B1817),"",IFERROR(_xlfn.XLOOKUP(B1817,'First-Tier Entities'!B:B,'First-Tier Entities'!C:C),IFERROR(_xlfn.XLOOKUP(""&amp;'Distribution Reporting'!B1817,'Distribution Reporting'!D:D,'Distribution Reporting'!E:E),_xlfn.XLOOKUP(""&amp;B1817,'Downstream Obligations'!D:D,'Downstream Obligations'!E:E)))),"")</f>
        <v/>
      </c>
      <c r="D1817" s="394" t="str">
        <f>IF(ISBLANK(B1817),"",IF(NOT(LEFT(B1817)="D"),"D","")&amp;B1817&amp;"."&amp;COUNTIF(B$3:B1816,B1817)+1)</f>
        <v/>
      </c>
      <c r="E1817" s="212"/>
      <c r="F1817" s="359"/>
      <c r="G1817" s="449"/>
      <c r="H1817" s="453" t="str">
        <f t="shared" si="28"/>
        <v/>
      </c>
    </row>
    <row r="1818" spans="2:8" x14ac:dyDescent="0.25">
      <c r="B1818" s="356"/>
      <c r="C1818" s="393" t="str">
        <f>IFERROR(IF(ISBLANK(B1818),"",IFERROR(_xlfn.XLOOKUP(B1818,'First-Tier Entities'!B:B,'First-Tier Entities'!C:C),IFERROR(_xlfn.XLOOKUP(""&amp;'Distribution Reporting'!B1818,'Distribution Reporting'!D:D,'Distribution Reporting'!E:E),_xlfn.XLOOKUP(""&amp;B1818,'Downstream Obligations'!D:D,'Downstream Obligations'!E:E)))),"")</f>
        <v/>
      </c>
      <c r="D1818" s="394" t="str">
        <f>IF(ISBLANK(B1818),"",IF(NOT(LEFT(B1818)="D"),"D","")&amp;B1818&amp;"."&amp;COUNTIF(B$3:B1817,B1818)+1)</f>
        <v/>
      </c>
      <c r="E1818" s="212"/>
      <c r="F1818" s="359"/>
      <c r="G1818" s="449"/>
      <c r="H1818" s="453" t="str">
        <f t="shared" si="28"/>
        <v/>
      </c>
    </row>
    <row r="1819" spans="2:8" x14ac:dyDescent="0.25">
      <c r="B1819" s="356"/>
      <c r="C1819" s="393" t="str">
        <f>IFERROR(IF(ISBLANK(B1819),"",IFERROR(_xlfn.XLOOKUP(B1819,'First-Tier Entities'!B:B,'First-Tier Entities'!C:C),IFERROR(_xlfn.XLOOKUP(""&amp;'Distribution Reporting'!B1819,'Distribution Reporting'!D:D,'Distribution Reporting'!E:E),_xlfn.XLOOKUP(""&amp;B1819,'Downstream Obligations'!D:D,'Downstream Obligations'!E:E)))),"")</f>
        <v/>
      </c>
      <c r="D1819" s="394" t="str">
        <f>IF(ISBLANK(B1819),"",IF(NOT(LEFT(B1819)="D"),"D","")&amp;B1819&amp;"."&amp;COUNTIF(B$3:B1818,B1819)+1)</f>
        <v/>
      </c>
      <c r="E1819" s="212"/>
      <c r="F1819" s="359"/>
      <c r="G1819" s="449"/>
      <c r="H1819" s="453" t="str">
        <f t="shared" si="28"/>
        <v/>
      </c>
    </row>
    <row r="1820" spans="2:8" x14ac:dyDescent="0.25">
      <c r="B1820" s="356"/>
      <c r="C1820" s="393" t="str">
        <f>IFERROR(IF(ISBLANK(B1820),"",IFERROR(_xlfn.XLOOKUP(B1820,'First-Tier Entities'!B:B,'First-Tier Entities'!C:C),IFERROR(_xlfn.XLOOKUP(""&amp;'Distribution Reporting'!B1820,'Distribution Reporting'!D:D,'Distribution Reporting'!E:E),_xlfn.XLOOKUP(""&amp;B1820,'Downstream Obligations'!D:D,'Downstream Obligations'!E:E)))),"")</f>
        <v/>
      </c>
      <c r="D1820" s="394" t="str">
        <f>IF(ISBLANK(B1820),"",IF(NOT(LEFT(B1820)="D"),"D","")&amp;B1820&amp;"."&amp;COUNTIF(B$3:B1819,B1820)+1)</f>
        <v/>
      </c>
      <c r="E1820" s="212"/>
      <c r="F1820" s="359"/>
      <c r="G1820" s="449"/>
      <c r="H1820" s="453" t="str">
        <f t="shared" si="28"/>
        <v/>
      </c>
    </row>
    <row r="1821" spans="2:8" x14ac:dyDescent="0.25">
      <c r="B1821" s="356"/>
      <c r="C1821" s="393" t="str">
        <f>IFERROR(IF(ISBLANK(B1821),"",IFERROR(_xlfn.XLOOKUP(B1821,'First-Tier Entities'!B:B,'First-Tier Entities'!C:C),IFERROR(_xlfn.XLOOKUP(""&amp;'Distribution Reporting'!B1821,'Distribution Reporting'!D:D,'Distribution Reporting'!E:E),_xlfn.XLOOKUP(""&amp;B1821,'Downstream Obligations'!D:D,'Downstream Obligations'!E:E)))),"")</f>
        <v/>
      </c>
      <c r="D1821" s="394" t="str">
        <f>IF(ISBLANK(B1821),"",IF(NOT(LEFT(B1821)="D"),"D","")&amp;B1821&amp;"."&amp;COUNTIF(B$3:B1820,B1821)+1)</f>
        <v/>
      </c>
      <c r="E1821" s="212"/>
      <c r="F1821" s="359"/>
      <c r="G1821" s="449"/>
      <c r="H1821" s="453" t="str">
        <f t="shared" si="28"/>
        <v/>
      </c>
    </row>
    <row r="1822" spans="2:8" x14ac:dyDescent="0.25">
      <c r="B1822" s="356"/>
      <c r="C1822" s="393" t="str">
        <f>IFERROR(IF(ISBLANK(B1822),"",IFERROR(_xlfn.XLOOKUP(B1822,'First-Tier Entities'!B:B,'First-Tier Entities'!C:C),IFERROR(_xlfn.XLOOKUP(""&amp;'Distribution Reporting'!B1822,'Distribution Reporting'!D:D,'Distribution Reporting'!E:E),_xlfn.XLOOKUP(""&amp;B1822,'Downstream Obligations'!D:D,'Downstream Obligations'!E:E)))),"")</f>
        <v/>
      </c>
      <c r="D1822" s="394" t="str">
        <f>IF(ISBLANK(B1822),"",IF(NOT(LEFT(B1822)="D"),"D","")&amp;B1822&amp;"."&amp;COUNTIF(B$3:B1821,B1822)+1)</f>
        <v/>
      </c>
      <c r="E1822" s="212"/>
      <c r="F1822" s="359"/>
      <c r="G1822" s="449"/>
      <c r="H1822" s="453" t="str">
        <f t="shared" si="28"/>
        <v/>
      </c>
    </row>
    <row r="1823" spans="2:8" x14ac:dyDescent="0.25">
      <c r="B1823" s="356"/>
      <c r="C1823" s="393" t="str">
        <f>IFERROR(IF(ISBLANK(B1823),"",IFERROR(_xlfn.XLOOKUP(B1823,'First-Tier Entities'!B:B,'First-Tier Entities'!C:C),IFERROR(_xlfn.XLOOKUP(""&amp;'Distribution Reporting'!B1823,'Distribution Reporting'!D:D,'Distribution Reporting'!E:E),_xlfn.XLOOKUP(""&amp;B1823,'Downstream Obligations'!D:D,'Downstream Obligations'!E:E)))),"")</f>
        <v/>
      </c>
      <c r="D1823" s="394" t="str">
        <f>IF(ISBLANK(B1823),"",IF(NOT(LEFT(B1823)="D"),"D","")&amp;B1823&amp;"."&amp;COUNTIF(B$3:B1822,B1823)+1)</f>
        <v/>
      </c>
      <c r="E1823" s="212"/>
      <c r="F1823" s="359"/>
      <c r="G1823" s="449"/>
      <c r="H1823" s="453" t="str">
        <f t="shared" si="28"/>
        <v/>
      </c>
    </row>
    <row r="1824" spans="2:8" x14ac:dyDescent="0.25">
      <c r="B1824" s="356"/>
      <c r="C1824" s="393" t="str">
        <f>IFERROR(IF(ISBLANK(B1824),"",IFERROR(_xlfn.XLOOKUP(B1824,'First-Tier Entities'!B:B,'First-Tier Entities'!C:C),IFERROR(_xlfn.XLOOKUP(""&amp;'Distribution Reporting'!B1824,'Distribution Reporting'!D:D,'Distribution Reporting'!E:E),_xlfn.XLOOKUP(""&amp;B1824,'Downstream Obligations'!D:D,'Downstream Obligations'!E:E)))),"")</f>
        <v/>
      </c>
      <c r="D1824" s="394" t="str">
        <f>IF(ISBLANK(B1824),"",IF(NOT(LEFT(B1824)="D"),"D","")&amp;B1824&amp;"."&amp;COUNTIF(B$3:B1823,B1824)+1)</f>
        <v/>
      </c>
      <c r="E1824" s="212"/>
      <c r="F1824" s="359"/>
      <c r="G1824" s="449"/>
      <c r="H1824" s="453" t="str">
        <f t="shared" si="28"/>
        <v/>
      </c>
    </row>
    <row r="1825" spans="2:8" x14ac:dyDescent="0.25">
      <c r="B1825" s="356"/>
      <c r="C1825" s="393" t="str">
        <f>IFERROR(IF(ISBLANK(B1825),"",IFERROR(_xlfn.XLOOKUP(B1825,'First-Tier Entities'!B:B,'First-Tier Entities'!C:C),IFERROR(_xlfn.XLOOKUP(""&amp;'Distribution Reporting'!B1825,'Distribution Reporting'!D:D,'Distribution Reporting'!E:E),_xlfn.XLOOKUP(""&amp;B1825,'Downstream Obligations'!D:D,'Downstream Obligations'!E:E)))),"")</f>
        <v/>
      </c>
      <c r="D1825" s="394" t="str">
        <f>IF(ISBLANK(B1825),"",IF(NOT(LEFT(B1825)="D"),"D","")&amp;B1825&amp;"."&amp;COUNTIF(B$3:B1824,B1825)+1)</f>
        <v/>
      </c>
      <c r="E1825" s="212"/>
      <c r="F1825" s="359"/>
      <c r="G1825" s="449"/>
      <c r="H1825" s="453" t="str">
        <f t="shared" si="28"/>
        <v/>
      </c>
    </row>
    <row r="1826" spans="2:8" x14ac:dyDescent="0.25">
      <c r="B1826" s="356"/>
      <c r="C1826" s="393" t="str">
        <f>IFERROR(IF(ISBLANK(B1826),"",IFERROR(_xlfn.XLOOKUP(B1826,'First-Tier Entities'!B:B,'First-Tier Entities'!C:C),IFERROR(_xlfn.XLOOKUP(""&amp;'Distribution Reporting'!B1826,'Distribution Reporting'!D:D,'Distribution Reporting'!E:E),_xlfn.XLOOKUP(""&amp;B1826,'Downstream Obligations'!D:D,'Downstream Obligations'!E:E)))),"")</f>
        <v/>
      </c>
      <c r="D1826" s="394" t="str">
        <f>IF(ISBLANK(B1826),"",IF(NOT(LEFT(B1826)="D"),"D","")&amp;B1826&amp;"."&amp;COUNTIF(B$3:B1825,B1826)+1)</f>
        <v/>
      </c>
      <c r="E1826" s="212"/>
      <c r="F1826" s="359"/>
      <c r="G1826" s="449"/>
      <c r="H1826" s="453" t="str">
        <f t="shared" si="28"/>
        <v/>
      </c>
    </row>
    <row r="1827" spans="2:8" x14ac:dyDescent="0.25">
      <c r="B1827" s="356"/>
      <c r="C1827" s="393" t="str">
        <f>IFERROR(IF(ISBLANK(B1827),"",IFERROR(_xlfn.XLOOKUP(B1827,'First-Tier Entities'!B:B,'First-Tier Entities'!C:C),IFERROR(_xlfn.XLOOKUP(""&amp;'Distribution Reporting'!B1827,'Distribution Reporting'!D:D,'Distribution Reporting'!E:E),_xlfn.XLOOKUP(""&amp;B1827,'Downstream Obligations'!D:D,'Downstream Obligations'!E:E)))),"")</f>
        <v/>
      </c>
      <c r="D1827" s="394" t="str">
        <f>IF(ISBLANK(B1827),"",IF(NOT(LEFT(B1827)="D"),"D","")&amp;B1827&amp;"."&amp;COUNTIF(B$3:B1826,B1827)+1)</f>
        <v/>
      </c>
      <c r="E1827" s="212"/>
      <c r="F1827" s="359"/>
      <c r="G1827" s="449"/>
      <c r="H1827" s="453" t="str">
        <f t="shared" si="28"/>
        <v/>
      </c>
    </row>
    <row r="1828" spans="2:8" x14ac:dyDescent="0.25">
      <c r="B1828" s="356"/>
      <c r="C1828" s="393" t="str">
        <f>IFERROR(IF(ISBLANK(B1828),"",IFERROR(_xlfn.XLOOKUP(B1828,'First-Tier Entities'!B:B,'First-Tier Entities'!C:C),IFERROR(_xlfn.XLOOKUP(""&amp;'Distribution Reporting'!B1828,'Distribution Reporting'!D:D,'Distribution Reporting'!E:E),_xlfn.XLOOKUP(""&amp;B1828,'Downstream Obligations'!D:D,'Downstream Obligations'!E:E)))),"")</f>
        <v/>
      </c>
      <c r="D1828" s="394" t="str">
        <f>IF(ISBLANK(B1828),"",IF(NOT(LEFT(B1828)="D"),"D","")&amp;B1828&amp;"."&amp;COUNTIF(B$3:B1827,B1828)+1)</f>
        <v/>
      </c>
      <c r="E1828" s="212"/>
      <c r="F1828" s="359"/>
      <c r="G1828" s="449"/>
      <c r="H1828" s="453" t="str">
        <f t="shared" si="28"/>
        <v/>
      </c>
    </row>
    <row r="1829" spans="2:8" x14ac:dyDescent="0.25">
      <c r="B1829" s="356"/>
      <c r="C1829" s="393" t="str">
        <f>IFERROR(IF(ISBLANK(B1829),"",IFERROR(_xlfn.XLOOKUP(B1829,'First-Tier Entities'!B:B,'First-Tier Entities'!C:C),IFERROR(_xlfn.XLOOKUP(""&amp;'Distribution Reporting'!B1829,'Distribution Reporting'!D:D,'Distribution Reporting'!E:E),_xlfn.XLOOKUP(""&amp;B1829,'Downstream Obligations'!D:D,'Downstream Obligations'!E:E)))),"")</f>
        <v/>
      </c>
      <c r="D1829" s="394" t="str">
        <f>IF(ISBLANK(B1829),"",IF(NOT(LEFT(B1829)="D"),"D","")&amp;B1829&amp;"."&amp;COUNTIF(B$3:B1828,B1829)+1)</f>
        <v/>
      </c>
      <c r="E1829" s="212"/>
      <c r="F1829" s="359"/>
      <c r="G1829" s="449"/>
      <c r="H1829" s="453" t="str">
        <f t="shared" si="28"/>
        <v/>
      </c>
    </row>
    <row r="1830" spans="2:8" x14ac:dyDescent="0.25">
      <c r="B1830" s="356"/>
      <c r="C1830" s="393" t="str">
        <f>IFERROR(IF(ISBLANK(B1830),"",IFERROR(_xlfn.XLOOKUP(B1830,'First-Tier Entities'!B:B,'First-Tier Entities'!C:C),IFERROR(_xlfn.XLOOKUP(""&amp;'Distribution Reporting'!B1830,'Distribution Reporting'!D:D,'Distribution Reporting'!E:E),_xlfn.XLOOKUP(""&amp;B1830,'Downstream Obligations'!D:D,'Downstream Obligations'!E:E)))),"")</f>
        <v/>
      </c>
      <c r="D1830" s="394" t="str">
        <f>IF(ISBLANK(B1830),"",IF(NOT(LEFT(B1830)="D"),"D","")&amp;B1830&amp;"."&amp;COUNTIF(B$3:B1829,B1830)+1)</f>
        <v/>
      </c>
      <c r="E1830" s="212"/>
      <c r="F1830" s="359"/>
      <c r="G1830" s="449"/>
      <c r="H1830" s="453" t="str">
        <f t="shared" si="28"/>
        <v/>
      </c>
    </row>
    <row r="1831" spans="2:8" x14ac:dyDescent="0.25">
      <c r="B1831" s="356"/>
      <c r="C1831" s="393" t="str">
        <f>IFERROR(IF(ISBLANK(B1831),"",IFERROR(_xlfn.XLOOKUP(B1831,'First-Tier Entities'!B:B,'First-Tier Entities'!C:C),IFERROR(_xlfn.XLOOKUP(""&amp;'Distribution Reporting'!B1831,'Distribution Reporting'!D:D,'Distribution Reporting'!E:E),_xlfn.XLOOKUP(""&amp;B1831,'Downstream Obligations'!D:D,'Downstream Obligations'!E:E)))),"")</f>
        <v/>
      </c>
      <c r="D1831" s="394" t="str">
        <f>IF(ISBLANK(B1831),"",IF(NOT(LEFT(B1831)="D"),"D","")&amp;B1831&amp;"."&amp;COUNTIF(B$3:B1830,B1831)+1)</f>
        <v/>
      </c>
      <c r="E1831" s="212"/>
      <c r="F1831" s="359"/>
      <c r="G1831" s="449"/>
      <c r="H1831" s="453" t="str">
        <f t="shared" si="28"/>
        <v/>
      </c>
    </row>
    <row r="1832" spans="2:8" x14ac:dyDescent="0.25">
      <c r="B1832" s="356"/>
      <c r="C1832" s="393" t="str">
        <f>IFERROR(IF(ISBLANK(B1832),"",IFERROR(_xlfn.XLOOKUP(B1832,'First-Tier Entities'!B:B,'First-Tier Entities'!C:C),IFERROR(_xlfn.XLOOKUP(""&amp;'Distribution Reporting'!B1832,'Distribution Reporting'!D:D,'Distribution Reporting'!E:E),_xlfn.XLOOKUP(""&amp;B1832,'Downstream Obligations'!D:D,'Downstream Obligations'!E:E)))),"")</f>
        <v/>
      </c>
      <c r="D1832" s="394" t="str">
        <f>IF(ISBLANK(B1832),"",IF(NOT(LEFT(B1832)="D"),"D","")&amp;B1832&amp;"."&amp;COUNTIF(B$3:B1831,B1832)+1)</f>
        <v/>
      </c>
      <c r="E1832" s="212"/>
      <c r="F1832" s="359"/>
      <c r="G1832" s="449"/>
      <c r="H1832" s="453" t="str">
        <f t="shared" si="28"/>
        <v/>
      </c>
    </row>
    <row r="1833" spans="2:8" x14ac:dyDescent="0.25">
      <c r="B1833" s="356"/>
      <c r="C1833" s="393" t="str">
        <f>IFERROR(IF(ISBLANK(B1833),"",IFERROR(_xlfn.XLOOKUP(B1833,'First-Tier Entities'!B:B,'First-Tier Entities'!C:C),IFERROR(_xlfn.XLOOKUP(""&amp;'Distribution Reporting'!B1833,'Distribution Reporting'!D:D,'Distribution Reporting'!E:E),_xlfn.XLOOKUP(""&amp;B1833,'Downstream Obligations'!D:D,'Downstream Obligations'!E:E)))),"")</f>
        <v/>
      </c>
      <c r="D1833" s="394" t="str">
        <f>IF(ISBLANK(B1833),"",IF(NOT(LEFT(B1833)="D"),"D","")&amp;B1833&amp;"."&amp;COUNTIF(B$3:B1832,B1833)+1)</f>
        <v/>
      </c>
      <c r="E1833" s="212"/>
      <c r="F1833" s="359"/>
      <c r="G1833" s="449"/>
      <c r="H1833" s="453" t="str">
        <f t="shared" si="28"/>
        <v/>
      </c>
    </row>
    <row r="1834" spans="2:8" x14ac:dyDescent="0.25">
      <c r="B1834" s="356"/>
      <c r="C1834" s="393" t="str">
        <f>IFERROR(IF(ISBLANK(B1834),"",IFERROR(_xlfn.XLOOKUP(B1834,'First-Tier Entities'!B:B,'First-Tier Entities'!C:C),IFERROR(_xlfn.XLOOKUP(""&amp;'Distribution Reporting'!B1834,'Distribution Reporting'!D:D,'Distribution Reporting'!E:E),_xlfn.XLOOKUP(""&amp;B1834,'Downstream Obligations'!D:D,'Downstream Obligations'!E:E)))),"")</f>
        <v/>
      </c>
      <c r="D1834" s="394" t="str">
        <f>IF(ISBLANK(B1834),"",IF(NOT(LEFT(B1834)="D"),"D","")&amp;B1834&amp;"."&amp;COUNTIF(B$3:B1833,B1834)+1)</f>
        <v/>
      </c>
      <c r="E1834" s="212"/>
      <c r="F1834" s="359"/>
      <c r="G1834" s="449"/>
      <c r="H1834" s="453" t="str">
        <f t="shared" si="28"/>
        <v/>
      </c>
    </row>
    <row r="1835" spans="2:8" x14ac:dyDescent="0.25">
      <c r="B1835" s="356"/>
      <c r="C1835" s="393" t="str">
        <f>IFERROR(IF(ISBLANK(B1835),"",IFERROR(_xlfn.XLOOKUP(B1835,'First-Tier Entities'!B:B,'First-Tier Entities'!C:C),IFERROR(_xlfn.XLOOKUP(""&amp;'Distribution Reporting'!B1835,'Distribution Reporting'!D:D,'Distribution Reporting'!E:E),_xlfn.XLOOKUP(""&amp;B1835,'Downstream Obligations'!D:D,'Downstream Obligations'!E:E)))),"")</f>
        <v/>
      </c>
      <c r="D1835" s="394" t="str">
        <f>IF(ISBLANK(B1835),"",IF(NOT(LEFT(B1835)="D"),"D","")&amp;B1835&amp;"."&amp;COUNTIF(B$3:B1834,B1835)+1)</f>
        <v/>
      </c>
      <c r="E1835" s="212"/>
      <c r="F1835" s="359"/>
      <c r="G1835" s="449"/>
      <c r="H1835" s="453" t="str">
        <f t="shared" si="28"/>
        <v/>
      </c>
    </row>
    <row r="1836" spans="2:8" x14ac:dyDescent="0.25">
      <c r="B1836" s="356"/>
      <c r="C1836" s="393" t="str">
        <f>IFERROR(IF(ISBLANK(B1836),"",IFERROR(_xlfn.XLOOKUP(B1836,'First-Tier Entities'!B:B,'First-Tier Entities'!C:C),IFERROR(_xlfn.XLOOKUP(""&amp;'Distribution Reporting'!B1836,'Distribution Reporting'!D:D,'Distribution Reporting'!E:E),_xlfn.XLOOKUP(""&amp;B1836,'Downstream Obligations'!D:D,'Downstream Obligations'!E:E)))),"")</f>
        <v/>
      </c>
      <c r="D1836" s="394" t="str">
        <f>IF(ISBLANK(B1836),"",IF(NOT(LEFT(B1836)="D"),"D","")&amp;B1836&amp;"."&amp;COUNTIF(B$3:B1835,B1836)+1)</f>
        <v/>
      </c>
      <c r="E1836" s="212"/>
      <c r="F1836" s="359"/>
      <c r="G1836" s="449"/>
      <c r="H1836" s="453" t="str">
        <f t="shared" si="28"/>
        <v/>
      </c>
    </row>
    <row r="1837" spans="2:8" x14ac:dyDescent="0.25">
      <c r="B1837" s="356"/>
      <c r="C1837" s="393" t="str">
        <f>IFERROR(IF(ISBLANK(B1837),"",IFERROR(_xlfn.XLOOKUP(B1837,'First-Tier Entities'!B:B,'First-Tier Entities'!C:C),IFERROR(_xlfn.XLOOKUP(""&amp;'Distribution Reporting'!B1837,'Distribution Reporting'!D:D,'Distribution Reporting'!E:E),_xlfn.XLOOKUP(""&amp;B1837,'Downstream Obligations'!D:D,'Downstream Obligations'!E:E)))),"")</f>
        <v/>
      </c>
      <c r="D1837" s="394" t="str">
        <f>IF(ISBLANK(B1837),"",IF(NOT(LEFT(B1837)="D"),"D","")&amp;B1837&amp;"."&amp;COUNTIF(B$3:B1836,B1837)+1)</f>
        <v/>
      </c>
      <c r="E1837" s="212"/>
      <c r="F1837" s="359"/>
      <c r="G1837" s="449"/>
      <c r="H1837" s="453" t="str">
        <f t="shared" si="28"/>
        <v/>
      </c>
    </row>
    <row r="1838" spans="2:8" x14ac:dyDescent="0.25">
      <c r="B1838" s="356"/>
      <c r="C1838" s="393" t="str">
        <f>IFERROR(IF(ISBLANK(B1838),"",IFERROR(_xlfn.XLOOKUP(B1838,'First-Tier Entities'!B:B,'First-Tier Entities'!C:C),IFERROR(_xlfn.XLOOKUP(""&amp;'Distribution Reporting'!B1838,'Distribution Reporting'!D:D,'Distribution Reporting'!E:E),_xlfn.XLOOKUP(""&amp;B1838,'Downstream Obligations'!D:D,'Downstream Obligations'!E:E)))),"")</f>
        <v/>
      </c>
      <c r="D1838" s="394" t="str">
        <f>IF(ISBLANK(B1838),"",IF(NOT(LEFT(B1838)="D"),"D","")&amp;B1838&amp;"."&amp;COUNTIF(B$3:B1837,B1838)+1)</f>
        <v/>
      </c>
      <c r="E1838" s="212"/>
      <c r="F1838" s="359"/>
      <c r="G1838" s="449"/>
      <c r="H1838" s="453" t="str">
        <f t="shared" si="28"/>
        <v/>
      </c>
    </row>
    <row r="1839" spans="2:8" x14ac:dyDescent="0.25">
      <c r="B1839" s="356"/>
      <c r="C1839" s="393" t="str">
        <f>IFERROR(IF(ISBLANK(B1839),"",IFERROR(_xlfn.XLOOKUP(B1839,'First-Tier Entities'!B:B,'First-Tier Entities'!C:C),IFERROR(_xlfn.XLOOKUP(""&amp;'Distribution Reporting'!B1839,'Distribution Reporting'!D:D,'Distribution Reporting'!E:E),_xlfn.XLOOKUP(""&amp;B1839,'Downstream Obligations'!D:D,'Downstream Obligations'!E:E)))),"")</f>
        <v/>
      </c>
      <c r="D1839" s="394" t="str">
        <f>IF(ISBLANK(B1839),"",IF(NOT(LEFT(B1839)="D"),"D","")&amp;B1839&amp;"."&amp;COUNTIF(B$3:B1838,B1839)+1)</f>
        <v/>
      </c>
      <c r="E1839" s="212"/>
      <c r="F1839" s="359"/>
      <c r="G1839" s="449"/>
      <c r="H1839" s="453" t="str">
        <f t="shared" si="28"/>
        <v/>
      </c>
    </row>
    <row r="1840" spans="2:8" x14ac:dyDescent="0.25">
      <c r="B1840" s="356"/>
      <c r="C1840" s="393" t="str">
        <f>IFERROR(IF(ISBLANK(B1840),"",IFERROR(_xlfn.XLOOKUP(B1840,'First-Tier Entities'!B:B,'First-Tier Entities'!C:C),IFERROR(_xlfn.XLOOKUP(""&amp;'Distribution Reporting'!B1840,'Distribution Reporting'!D:D,'Distribution Reporting'!E:E),_xlfn.XLOOKUP(""&amp;B1840,'Downstream Obligations'!D:D,'Downstream Obligations'!E:E)))),"")</f>
        <v/>
      </c>
      <c r="D1840" s="394" t="str">
        <f>IF(ISBLANK(B1840),"",IF(NOT(LEFT(B1840)="D"),"D","")&amp;B1840&amp;"."&amp;COUNTIF(B$3:B1839,B1840)+1)</f>
        <v/>
      </c>
      <c r="E1840" s="212"/>
      <c r="F1840" s="359"/>
      <c r="G1840" s="449"/>
      <c r="H1840" s="453" t="str">
        <f t="shared" si="28"/>
        <v/>
      </c>
    </row>
    <row r="1841" spans="2:8" x14ac:dyDescent="0.25">
      <c r="B1841" s="356"/>
      <c r="C1841" s="393" t="str">
        <f>IFERROR(IF(ISBLANK(B1841),"",IFERROR(_xlfn.XLOOKUP(B1841,'First-Tier Entities'!B:B,'First-Tier Entities'!C:C),IFERROR(_xlfn.XLOOKUP(""&amp;'Distribution Reporting'!B1841,'Distribution Reporting'!D:D,'Distribution Reporting'!E:E),_xlfn.XLOOKUP(""&amp;B1841,'Downstream Obligations'!D:D,'Downstream Obligations'!E:E)))),"")</f>
        <v/>
      </c>
      <c r="D1841" s="394" t="str">
        <f>IF(ISBLANK(B1841),"",IF(NOT(LEFT(B1841)="D"),"D","")&amp;B1841&amp;"."&amp;COUNTIF(B$3:B1840,B1841)+1)</f>
        <v/>
      </c>
      <c r="E1841" s="212"/>
      <c r="F1841" s="359"/>
      <c r="G1841" s="449"/>
      <c r="H1841" s="453" t="str">
        <f t="shared" si="28"/>
        <v/>
      </c>
    </row>
    <row r="1842" spans="2:8" x14ac:dyDescent="0.25">
      <c r="B1842" s="356"/>
      <c r="C1842" s="393" t="str">
        <f>IFERROR(IF(ISBLANK(B1842),"",IFERROR(_xlfn.XLOOKUP(B1842,'First-Tier Entities'!B:B,'First-Tier Entities'!C:C),IFERROR(_xlfn.XLOOKUP(""&amp;'Distribution Reporting'!B1842,'Distribution Reporting'!D:D,'Distribution Reporting'!E:E),_xlfn.XLOOKUP(""&amp;B1842,'Downstream Obligations'!D:D,'Downstream Obligations'!E:E)))),"")</f>
        <v/>
      </c>
      <c r="D1842" s="394" t="str">
        <f>IF(ISBLANK(B1842),"",IF(NOT(LEFT(B1842)="D"),"D","")&amp;B1842&amp;"."&amp;COUNTIF(B$3:B1841,B1842)+1)</f>
        <v/>
      </c>
      <c r="E1842" s="212"/>
      <c r="F1842" s="359"/>
      <c r="G1842" s="449"/>
      <c r="H1842" s="453" t="str">
        <f t="shared" si="28"/>
        <v/>
      </c>
    </row>
    <row r="1843" spans="2:8" x14ac:dyDescent="0.25">
      <c r="B1843" s="356"/>
      <c r="C1843" s="393" t="str">
        <f>IFERROR(IF(ISBLANK(B1843),"",IFERROR(_xlfn.XLOOKUP(B1843,'First-Tier Entities'!B:B,'First-Tier Entities'!C:C),IFERROR(_xlfn.XLOOKUP(""&amp;'Distribution Reporting'!B1843,'Distribution Reporting'!D:D,'Distribution Reporting'!E:E),_xlfn.XLOOKUP(""&amp;B1843,'Downstream Obligations'!D:D,'Downstream Obligations'!E:E)))),"")</f>
        <v/>
      </c>
      <c r="D1843" s="394" t="str">
        <f>IF(ISBLANK(B1843),"",IF(NOT(LEFT(B1843)="D"),"D","")&amp;B1843&amp;"."&amp;COUNTIF(B$3:B1842,B1843)+1)</f>
        <v/>
      </c>
      <c r="E1843" s="212"/>
      <c r="F1843" s="359"/>
      <c r="G1843" s="449"/>
      <c r="H1843" s="453" t="str">
        <f t="shared" si="28"/>
        <v/>
      </c>
    </row>
    <row r="1844" spans="2:8" x14ac:dyDescent="0.25">
      <c r="B1844" s="356"/>
      <c r="C1844" s="393" t="str">
        <f>IFERROR(IF(ISBLANK(B1844),"",IFERROR(_xlfn.XLOOKUP(B1844,'First-Tier Entities'!B:B,'First-Tier Entities'!C:C),IFERROR(_xlfn.XLOOKUP(""&amp;'Distribution Reporting'!B1844,'Distribution Reporting'!D:D,'Distribution Reporting'!E:E),_xlfn.XLOOKUP(""&amp;B1844,'Downstream Obligations'!D:D,'Downstream Obligations'!E:E)))),"")</f>
        <v/>
      </c>
      <c r="D1844" s="394" t="str">
        <f>IF(ISBLANK(B1844),"",IF(NOT(LEFT(B1844)="D"),"D","")&amp;B1844&amp;"."&amp;COUNTIF(B$3:B1843,B1844)+1)</f>
        <v/>
      </c>
      <c r="E1844" s="212"/>
      <c r="F1844" s="359"/>
      <c r="G1844" s="449"/>
      <c r="H1844" s="453" t="str">
        <f t="shared" si="28"/>
        <v/>
      </c>
    </row>
    <row r="1845" spans="2:8" x14ac:dyDescent="0.25">
      <c r="B1845" s="356"/>
      <c r="C1845" s="393" t="str">
        <f>IFERROR(IF(ISBLANK(B1845),"",IFERROR(_xlfn.XLOOKUP(B1845,'First-Tier Entities'!B:B,'First-Tier Entities'!C:C),IFERROR(_xlfn.XLOOKUP(""&amp;'Distribution Reporting'!B1845,'Distribution Reporting'!D:D,'Distribution Reporting'!E:E),_xlfn.XLOOKUP(""&amp;B1845,'Downstream Obligations'!D:D,'Downstream Obligations'!E:E)))),"")</f>
        <v/>
      </c>
      <c r="D1845" s="394" t="str">
        <f>IF(ISBLANK(B1845),"",IF(NOT(LEFT(B1845)="D"),"D","")&amp;B1845&amp;"."&amp;COUNTIF(B$3:B1844,B1845)+1)</f>
        <v/>
      </c>
      <c r="E1845" s="212"/>
      <c r="F1845" s="359"/>
      <c r="G1845" s="449"/>
      <c r="H1845" s="453" t="str">
        <f t="shared" si="28"/>
        <v/>
      </c>
    </row>
    <row r="1846" spans="2:8" x14ac:dyDescent="0.25">
      <c r="B1846" s="356"/>
      <c r="C1846" s="393" t="str">
        <f>IFERROR(IF(ISBLANK(B1846),"",IFERROR(_xlfn.XLOOKUP(B1846,'First-Tier Entities'!B:B,'First-Tier Entities'!C:C),IFERROR(_xlfn.XLOOKUP(""&amp;'Distribution Reporting'!B1846,'Distribution Reporting'!D:D,'Distribution Reporting'!E:E),_xlfn.XLOOKUP(""&amp;B1846,'Downstream Obligations'!D:D,'Downstream Obligations'!E:E)))),"")</f>
        <v/>
      </c>
      <c r="D1846" s="394" t="str">
        <f>IF(ISBLANK(B1846),"",IF(NOT(LEFT(B1846)="D"),"D","")&amp;B1846&amp;"."&amp;COUNTIF(B$3:B1845,B1846)+1)</f>
        <v/>
      </c>
      <c r="E1846" s="212"/>
      <c r="F1846" s="359"/>
      <c r="G1846" s="449"/>
      <c r="H1846" s="453" t="str">
        <f t="shared" si="28"/>
        <v/>
      </c>
    </row>
    <row r="1847" spans="2:8" x14ac:dyDescent="0.25">
      <c r="B1847" s="356"/>
      <c r="C1847" s="393" t="str">
        <f>IFERROR(IF(ISBLANK(B1847),"",IFERROR(_xlfn.XLOOKUP(B1847,'First-Tier Entities'!B:B,'First-Tier Entities'!C:C),IFERROR(_xlfn.XLOOKUP(""&amp;'Distribution Reporting'!B1847,'Distribution Reporting'!D:D,'Distribution Reporting'!E:E),_xlfn.XLOOKUP(""&amp;B1847,'Downstream Obligations'!D:D,'Downstream Obligations'!E:E)))),"")</f>
        <v/>
      </c>
      <c r="D1847" s="394" t="str">
        <f>IF(ISBLANK(B1847),"",IF(NOT(LEFT(B1847)="D"),"D","")&amp;B1847&amp;"."&amp;COUNTIF(B$3:B1846,B1847)+1)</f>
        <v/>
      </c>
      <c r="E1847" s="212"/>
      <c r="F1847" s="359"/>
      <c r="G1847" s="449"/>
      <c r="H1847" s="453" t="str">
        <f t="shared" si="28"/>
        <v/>
      </c>
    </row>
    <row r="1848" spans="2:8" x14ac:dyDescent="0.25">
      <c r="B1848" s="356"/>
      <c r="C1848" s="393" t="str">
        <f>IFERROR(IF(ISBLANK(B1848),"",IFERROR(_xlfn.XLOOKUP(B1848,'First-Tier Entities'!B:B,'First-Tier Entities'!C:C),IFERROR(_xlfn.XLOOKUP(""&amp;'Distribution Reporting'!B1848,'Distribution Reporting'!D:D,'Distribution Reporting'!E:E),_xlfn.XLOOKUP(""&amp;B1848,'Downstream Obligations'!D:D,'Downstream Obligations'!E:E)))),"")</f>
        <v/>
      </c>
      <c r="D1848" s="394" t="str">
        <f>IF(ISBLANK(B1848),"",IF(NOT(LEFT(B1848)="D"),"D","")&amp;B1848&amp;"."&amp;COUNTIF(B$3:B1847,B1848)+1)</f>
        <v/>
      </c>
      <c r="E1848" s="212"/>
      <c r="F1848" s="359"/>
      <c r="G1848" s="449"/>
      <c r="H1848" s="453" t="str">
        <f t="shared" si="28"/>
        <v/>
      </c>
    </row>
    <row r="1849" spans="2:8" x14ac:dyDescent="0.25">
      <c r="B1849" s="356"/>
      <c r="C1849" s="393" t="str">
        <f>IFERROR(IF(ISBLANK(B1849),"",IFERROR(_xlfn.XLOOKUP(B1849,'First-Tier Entities'!B:B,'First-Tier Entities'!C:C),IFERROR(_xlfn.XLOOKUP(""&amp;'Distribution Reporting'!B1849,'Distribution Reporting'!D:D,'Distribution Reporting'!E:E),_xlfn.XLOOKUP(""&amp;B1849,'Downstream Obligations'!D:D,'Downstream Obligations'!E:E)))),"")</f>
        <v/>
      </c>
      <c r="D1849" s="394" t="str">
        <f>IF(ISBLANK(B1849),"",IF(NOT(LEFT(B1849)="D"),"D","")&amp;B1849&amp;"."&amp;COUNTIF(B$3:B1848,B1849)+1)</f>
        <v/>
      </c>
      <c r="E1849" s="212"/>
      <c r="F1849" s="359"/>
      <c r="G1849" s="449"/>
      <c r="H1849" s="453" t="str">
        <f t="shared" si="28"/>
        <v/>
      </c>
    </row>
    <row r="1850" spans="2:8" x14ac:dyDescent="0.25">
      <c r="B1850" s="356"/>
      <c r="C1850" s="393" t="str">
        <f>IFERROR(IF(ISBLANK(B1850),"",IFERROR(_xlfn.XLOOKUP(B1850,'First-Tier Entities'!B:B,'First-Tier Entities'!C:C),IFERROR(_xlfn.XLOOKUP(""&amp;'Distribution Reporting'!B1850,'Distribution Reporting'!D:D,'Distribution Reporting'!E:E),_xlfn.XLOOKUP(""&amp;B1850,'Downstream Obligations'!D:D,'Downstream Obligations'!E:E)))),"")</f>
        <v/>
      </c>
      <c r="D1850" s="394" t="str">
        <f>IF(ISBLANK(B1850),"",IF(NOT(LEFT(B1850)="D"),"D","")&amp;B1850&amp;"."&amp;COUNTIF(B$3:B1849,B1850)+1)</f>
        <v/>
      </c>
      <c r="E1850" s="212"/>
      <c r="F1850" s="359"/>
      <c r="G1850" s="449"/>
      <c r="H1850" s="453" t="str">
        <f t="shared" si="28"/>
        <v/>
      </c>
    </row>
    <row r="1851" spans="2:8" x14ac:dyDescent="0.25">
      <c r="B1851" s="356"/>
      <c r="C1851" s="393" t="str">
        <f>IFERROR(IF(ISBLANK(B1851),"",IFERROR(_xlfn.XLOOKUP(B1851,'First-Tier Entities'!B:B,'First-Tier Entities'!C:C),IFERROR(_xlfn.XLOOKUP(""&amp;'Distribution Reporting'!B1851,'Distribution Reporting'!D:D,'Distribution Reporting'!E:E),_xlfn.XLOOKUP(""&amp;B1851,'Downstream Obligations'!D:D,'Downstream Obligations'!E:E)))),"")</f>
        <v/>
      </c>
      <c r="D1851" s="394" t="str">
        <f>IF(ISBLANK(B1851),"",IF(NOT(LEFT(B1851)="D"),"D","")&amp;B1851&amp;"."&amp;COUNTIF(B$3:B1850,B1851)+1)</f>
        <v/>
      </c>
      <c r="E1851" s="212"/>
      <c r="F1851" s="359"/>
      <c r="G1851" s="449"/>
      <c r="H1851" s="453" t="str">
        <f t="shared" si="28"/>
        <v/>
      </c>
    </row>
    <row r="1852" spans="2:8" x14ac:dyDescent="0.25">
      <c r="B1852" s="356"/>
      <c r="C1852" s="393" t="str">
        <f>IFERROR(IF(ISBLANK(B1852),"",IFERROR(_xlfn.XLOOKUP(B1852,'First-Tier Entities'!B:B,'First-Tier Entities'!C:C),IFERROR(_xlfn.XLOOKUP(""&amp;'Distribution Reporting'!B1852,'Distribution Reporting'!D:D,'Distribution Reporting'!E:E),_xlfn.XLOOKUP(""&amp;B1852,'Downstream Obligations'!D:D,'Downstream Obligations'!E:E)))),"")</f>
        <v/>
      </c>
      <c r="D1852" s="394" t="str">
        <f>IF(ISBLANK(B1852),"",IF(NOT(LEFT(B1852)="D"),"D","")&amp;B1852&amp;"."&amp;COUNTIF(B$3:B1851,B1852)+1)</f>
        <v/>
      </c>
      <c r="E1852" s="212"/>
      <c r="F1852" s="359"/>
      <c r="G1852" s="449"/>
      <c r="H1852" s="453" t="str">
        <f t="shared" si="28"/>
        <v/>
      </c>
    </row>
    <row r="1853" spans="2:8" x14ac:dyDescent="0.25">
      <c r="B1853" s="356"/>
      <c r="C1853" s="393" t="str">
        <f>IFERROR(IF(ISBLANK(B1853),"",IFERROR(_xlfn.XLOOKUP(B1853,'First-Tier Entities'!B:B,'First-Tier Entities'!C:C),IFERROR(_xlfn.XLOOKUP(""&amp;'Distribution Reporting'!B1853,'Distribution Reporting'!D:D,'Distribution Reporting'!E:E),_xlfn.XLOOKUP(""&amp;B1853,'Downstream Obligations'!D:D,'Downstream Obligations'!E:E)))),"")</f>
        <v/>
      </c>
      <c r="D1853" s="394" t="str">
        <f>IF(ISBLANK(B1853),"",IF(NOT(LEFT(B1853)="D"),"D","")&amp;B1853&amp;"."&amp;COUNTIF(B$3:B1852,B1853)+1)</f>
        <v/>
      </c>
      <c r="E1853" s="212"/>
      <c r="F1853" s="359"/>
      <c r="G1853" s="449"/>
      <c r="H1853" s="453" t="str">
        <f t="shared" si="28"/>
        <v/>
      </c>
    </row>
    <row r="1854" spans="2:8" x14ac:dyDescent="0.25">
      <c r="B1854" s="356"/>
      <c r="C1854" s="393" t="str">
        <f>IFERROR(IF(ISBLANK(B1854),"",IFERROR(_xlfn.XLOOKUP(B1854,'First-Tier Entities'!B:B,'First-Tier Entities'!C:C),IFERROR(_xlfn.XLOOKUP(""&amp;'Distribution Reporting'!B1854,'Distribution Reporting'!D:D,'Distribution Reporting'!E:E),_xlfn.XLOOKUP(""&amp;B1854,'Downstream Obligations'!D:D,'Downstream Obligations'!E:E)))),"")</f>
        <v/>
      </c>
      <c r="D1854" s="394" t="str">
        <f>IF(ISBLANK(B1854),"",IF(NOT(LEFT(B1854)="D"),"D","")&amp;B1854&amp;"."&amp;COUNTIF(B$3:B1853,B1854)+1)</f>
        <v/>
      </c>
      <c r="E1854" s="212"/>
      <c r="F1854" s="359"/>
      <c r="G1854" s="449"/>
      <c r="H1854" s="453" t="str">
        <f t="shared" si="28"/>
        <v/>
      </c>
    </row>
    <row r="1855" spans="2:8" x14ac:dyDescent="0.25">
      <c r="B1855" s="356"/>
      <c r="C1855" s="393" t="str">
        <f>IFERROR(IF(ISBLANK(B1855),"",IFERROR(_xlfn.XLOOKUP(B1855,'First-Tier Entities'!B:B,'First-Tier Entities'!C:C),IFERROR(_xlfn.XLOOKUP(""&amp;'Distribution Reporting'!B1855,'Distribution Reporting'!D:D,'Distribution Reporting'!E:E),_xlfn.XLOOKUP(""&amp;B1855,'Downstream Obligations'!D:D,'Downstream Obligations'!E:E)))),"")</f>
        <v/>
      </c>
      <c r="D1855" s="394" t="str">
        <f>IF(ISBLANK(B1855),"",IF(NOT(LEFT(B1855)="D"),"D","")&amp;B1855&amp;"."&amp;COUNTIF(B$3:B1854,B1855)+1)</f>
        <v/>
      </c>
      <c r="E1855" s="212"/>
      <c r="F1855" s="359"/>
      <c r="G1855" s="449"/>
      <c r="H1855" s="453" t="str">
        <f t="shared" si="28"/>
        <v/>
      </c>
    </row>
    <row r="1856" spans="2:8" x14ac:dyDescent="0.25">
      <c r="B1856" s="356"/>
      <c r="C1856" s="393" t="str">
        <f>IFERROR(IF(ISBLANK(B1856),"",IFERROR(_xlfn.XLOOKUP(B1856,'First-Tier Entities'!B:B,'First-Tier Entities'!C:C),IFERROR(_xlfn.XLOOKUP(""&amp;'Distribution Reporting'!B1856,'Distribution Reporting'!D:D,'Distribution Reporting'!E:E),_xlfn.XLOOKUP(""&amp;B1856,'Downstream Obligations'!D:D,'Downstream Obligations'!E:E)))),"")</f>
        <v/>
      </c>
      <c r="D1856" s="394" t="str">
        <f>IF(ISBLANK(B1856),"",IF(NOT(LEFT(B1856)="D"),"D","")&amp;B1856&amp;"."&amp;COUNTIF(B$3:B1855,B1856)+1)</f>
        <v/>
      </c>
      <c r="E1856" s="212"/>
      <c r="F1856" s="359"/>
      <c r="G1856" s="449"/>
      <c r="H1856" s="453" t="str">
        <f t="shared" si="28"/>
        <v/>
      </c>
    </row>
    <row r="1857" spans="2:8" x14ac:dyDescent="0.25">
      <c r="B1857" s="356"/>
      <c r="C1857" s="393" t="str">
        <f>IFERROR(IF(ISBLANK(B1857),"",IFERROR(_xlfn.XLOOKUP(B1857,'First-Tier Entities'!B:B,'First-Tier Entities'!C:C),IFERROR(_xlfn.XLOOKUP(""&amp;'Distribution Reporting'!B1857,'Distribution Reporting'!D:D,'Distribution Reporting'!E:E),_xlfn.XLOOKUP(""&amp;B1857,'Downstream Obligations'!D:D,'Downstream Obligations'!E:E)))),"")</f>
        <v/>
      </c>
      <c r="D1857" s="394" t="str">
        <f>IF(ISBLANK(B1857),"",IF(NOT(LEFT(B1857)="D"),"D","")&amp;B1857&amp;"."&amp;COUNTIF(B$3:B1856,B1857)+1)</f>
        <v/>
      </c>
      <c r="E1857" s="212"/>
      <c r="F1857" s="359"/>
      <c r="G1857" s="449"/>
      <c r="H1857" s="453" t="str">
        <f t="shared" si="28"/>
        <v/>
      </c>
    </row>
    <row r="1858" spans="2:8" x14ac:dyDescent="0.25">
      <c r="B1858" s="356"/>
      <c r="C1858" s="393" t="str">
        <f>IFERROR(IF(ISBLANK(B1858),"",IFERROR(_xlfn.XLOOKUP(B1858,'First-Tier Entities'!B:B,'First-Tier Entities'!C:C),IFERROR(_xlfn.XLOOKUP(""&amp;'Distribution Reporting'!B1858,'Distribution Reporting'!D:D,'Distribution Reporting'!E:E),_xlfn.XLOOKUP(""&amp;B1858,'Downstream Obligations'!D:D,'Downstream Obligations'!E:E)))),"")</f>
        <v/>
      </c>
      <c r="D1858" s="394" t="str">
        <f>IF(ISBLANK(B1858),"",IF(NOT(LEFT(B1858)="D"),"D","")&amp;B1858&amp;"."&amp;COUNTIF(B$3:B1857,B1858)+1)</f>
        <v/>
      </c>
      <c r="E1858" s="212"/>
      <c r="F1858" s="359"/>
      <c r="G1858" s="449"/>
      <c r="H1858" s="453" t="str">
        <f t="shared" si="28"/>
        <v/>
      </c>
    </row>
    <row r="1859" spans="2:8" x14ac:dyDescent="0.25">
      <c r="B1859" s="356"/>
      <c r="C1859" s="393" t="str">
        <f>IFERROR(IF(ISBLANK(B1859),"",IFERROR(_xlfn.XLOOKUP(B1859,'First-Tier Entities'!B:B,'First-Tier Entities'!C:C),IFERROR(_xlfn.XLOOKUP(""&amp;'Distribution Reporting'!B1859,'Distribution Reporting'!D:D,'Distribution Reporting'!E:E),_xlfn.XLOOKUP(""&amp;B1859,'Downstream Obligations'!D:D,'Downstream Obligations'!E:E)))),"")</f>
        <v/>
      </c>
      <c r="D1859" s="394" t="str">
        <f>IF(ISBLANK(B1859),"",IF(NOT(LEFT(B1859)="D"),"D","")&amp;B1859&amp;"."&amp;COUNTIF(B$3:B1858,B1859)+1)</f>
        <v/>
      </c>
      <c r="E1859" s="212"/>
      <c r="F1859" s="359"/>
      <c r="G1859" s="449"/>
      <c r="H1859" s="453" t="str">
        <f t="shared" si="28"/>
        <v/>
      </c>
    </row>
    <row r="1860" spans="2:8" x14ac:dyDescent="0.25">
      <c r="B1860" s="356"/>
      <c r="C1860" s="393" t="str">
        <f>IFERROR(IF(ISBLANK(B1860),"",IFERROR(_xlfn.XLOOKUP(B1860,'First-Tier Entities'!B:B,'First-Tier Entities'!C:C),IFERROR(_xlfn.XLOOKUP(""&amp;'Distribution Reporting'!B1860,'Distribution Reporting'!D:D,'Distribution Reporting'!E:E),_xlfn.XLOOKUP(""&amp;B1860,'Downstream Obligations'!D:D,'Downstream Obligations'!E:E)))),"")</f>
        <v/>
      </c>
      <c r="D1860" s="394" t="str">
        <f>IF(ISBLANK(B1860),"",IF(NOT(LEFT(B1860)="D"),"D","")&amp;B1860&amp;"."&amp;COUNTIF(B$3:B1859,B1860)+1)</f>
        <v/>
      </c>
      <c r="E1860" s="212"/>
      <c r="F1860" s="359"/>
      <c r="G1860" s="449"/>
      <c r="H1860" s="453" t="str">
        <f t="shared" ref="H1860:H1923" si="29">IF(ISBLANK(G1860),"",G1860-SUMIF(B:B,D1860,G:G))</f>
        <v/>
      </c>
    </row>
    <row r="1861" spans="2:8" x14ac:dyDescent="0.25">
      <c r="B1861" s="356"/>
      <c r="C1861" s="393" t="str">
        <f>IFERROR(IF(ISBLANK(B1861),"",IFERROR(_xlfn.XLOOKUP(B1861,'First-Tier Entities'!B:B,'First-Tier Entities'!C:C),IFERROR(_xlfn.XLOOKUP(""&amp;'Distribution Reporting'!B1861,'Distribution Reporting'!D:D,'Distribution Reporting'!E:E),_xlfn.XLOOKUP(""&amp;B1861,'Downstream Obligations'!D:D,'Downstream Obligations'!E:E)))),"")</f>
        <v/>
      </c>
      <c r="D1861" s="394" t="str">
        <f>IF(ISBLANK(B1861),"",IF(NOT(LEFT(B1861)="D"),"D","")&amp;B1861&amp;"."&amp;COUNTIF(B$3:B1860,B1861)+1)</f>
        <v/>
      </c>
      <c r="E1861" s="212"/>
      <c r="F1861" s="359"/>
      <c r="G1861" s="449"/>
      <c r="H1861" s="453" t="str">
        <f t="shared" si="29"/>
        <v/>
      </c>
    </row>
    <row r="1862" spans="2:8" x14ac:dyDescent="0.25">
      <c r="B1862" s="356"/>
      <c r="C1862" s="393" t="str">
        <f>IFERROR(IF(ISBLANK(B1862),"",IFERROR(_xlfn.XLOOKUP(B1862,'First-Tier Entities'!B:B,'First-Tier Entities'!C:C),IFERROR(_xlfn.XLOOKUP(""&amp;'Distribution Reporting'!B1862,'Distribution Reporting'!D:D,'Distribution Reporting'!E:E),_xlfn.XLOOKUP(""&amp;B1862,'Downstream Obligations'!D:D,'Downstream Obligations'!E:E)))),"")</f>
        <v/>
      </c>
      <c r="D1862" s="394" t="str">
        <f>IF(ISBLANK(B1862),"",IF(NOT(LEFT(B1862)="D"),"D","")&amp;B1862&amp;"."&amp;COUNTIF(B$3:B1861,B1862)+1)</f>
        <v/>
      </c>
      <c r="E1862" s="212"/>
      <c r="F1862" s="359"/>
      <c r="G1862" s="449"/>
      <c r="H1862" s="453" t="str">
        <f t="shared" si="29"/>
        <v/>
      </c>
    </row>
    <row r="1863" spans="2:8" x14ac:dyDescent="0.25">
      <c r="B1863" s="356"/>
      <c r="C1863" s="393" t="str">
        <f>IFERROR(IF(ISBLANK(B1863),"",IFERROR(_xlfn.XLOOKUP(B1863,'First-Tier Entities'!B:B,'First-Tier Entities'!C:C),IFERROR(_xlfn.XLOOKUP(""&amp;'Distribution Reporting'!B1863,'Distribution Reporting'!D:D,'Distribution Reporting'!E:E),_xlfn.XLOOKUP(""&amp;B1863,'Downstream Obligations'!D:D,'Downstream Obligations'!E:E)))),"")</f>
        <v/>
      </c>
      <c r="D1863" s="394" t="str">
        <f>IF(ISBLANK(B1863),"",IF(NOT(LEFT(B1863)="D"),"D","")&amp;B1863&amp;"."&amp;COUNTIF(B$3:B1862,B1863)+1)</f>
        <v/>
      </c>
      <c r="E1863" s="212"/>
      <c r="F1863" s="359"/>
      <c r="G1863" s="449"/>
      <c r="H1863" s="453" t="str">
        <f t="shared" si="29"/>
        <v/>
      </c>
    </row>
    <row r="1864" spans="2:8" x14ac:dyDescent="0.25">
      <c r="B1864" s="356"/>
      <c r="C1864" s="393" t="str">
        <f>IFERROR(IF(ISBLANK(B1864),"",IFERROR(_xlfn.XLOOKUP(B1864,'First-Tier Entities'!B:B,'First-Tier Entities'!C:C),IFERROR(_xlfn.XLOOKUP(""&amp;'Distribution Reporting'!B1864,'Distribution Reporting'!D:D,'Distribution Reporting'!E:E),_xlfn.XLOOKUP(""&amp;B1864,'Downstream Obligations'!D:D,'Downstream Obligations'!E:E)))),"")</f>
        <v/>
      </c>
      <c r="D1864" s="394" t="str">
        <f>IF(ISBLANK(B1864),"",IF(NOT(LEFT(B1864)="D"),"D","")&amp;B1864&amp;"."&amp;COUNTIF(B$3:B1863,B1864)+1)</f>
        <v/>
      </c>
      <c r="E1864" s="212"/>
      <c r="F1864" s="359"/>
      <c r="G1864" s="449"/>
      <c r="H1864" s="453" t="str">
        <f t="shared" si="29"/>
        <v/>
      </c>
    </row>
    <row r="1865" spans="2:8" x14ac:dyDescent="0.25">
      <c r="B1865" s="356"/>
      <c r="C1865" s="393" t="str">
        <f>IFERROR(IF(ISBLANK(B1865),"",IFERROR(_xlfn.XLOOKUP(B1865,'First-Tier Entities'!B:B,'First-Tier Entities'!C:C),IFERROR(_xlfn.XLOOKUP(""&amp;'Distribution Reporting'!B1865,'Distribution Reporting'!D:D,'Distribution Reporting'!E:E),_xlfn.XLOOKUP(""&amp;B1865,'Downstream Obligations'!D:D,'Downstream Obligations'!E:E)))),"")</f>
        <v/>
      </c>
      <c r="D1865" s="394" t="str">
        <f>IF(ISBLANK(B1865),"",IF(NOT(LEFT(B1865)="D"),"D","")&amp;B1865&amp;"."&amp;COUNTIF(B$3:B1864,B1865)+1)</f>
        <v/>
      </c>
      <c r="E1865" s="212"/>
      <c r="F1865" s="359"/>
      <c r="G1865" s="449"/>
      <c r="H1865" s="453" t="str">
        <f t="shared" si="29"/>
        <v/>
      </c>
    </row>
    <row r="1866" spans="2:8" x14ac:dyDescent="0.25">
      <c r="B1866" s="356"/>
      <c r="C1866" s="393" t="str">
        <f>IFERROR(IF(ISBLANK(B1866),"",IFERROR(_xlfn.XLOOKUP(B1866,'First-Tier Entities'!B:B,'First-Tier Entities'!C:C),IFERROR(_xlfn.XLOOKUP(""&amp;'Distribution Reporting'!B1866,'Distribution Reporting'!D:D,'Distribution Reporting'!E:E),_xlfn.XLOOKUP(""&amp;B1866,'Downstream Obligations'!D:D,'Downstream Obligations'!E:E)))),"")</f>
        <v/>
      </c>
      <c r="D1866" s="394" t="str">
        <f>IF(ISBLANK(B1866),"",IF(NOT(LEFT(B1866)="D"),"D","")&amp;B1866&amp;"."&amp;COUNTIF(B$3:B1865,B1866)+1)</f>
        <v/>
      </c>
      <c r="E1866" s="212"/>
      <c r="F1866" s="359"/>
      <c r="G1866" s="449"/>
      <c r="H1866" s="453" t="str">
        <f t="shared" si="29"/>
        <v/>
      </c>
    </row>
    <row r="1867" spans="2:8" x14ac:dyDescent="0.25">
      <c r="B1867" s="356"/>
      <c r="C1867" s="393" t="str">
        <f>IFERROR(IF(ISBLANK(B1867),"",IFERROR(_xlfn.XLOOKUP(B1867,'First-Tier Entities'!B:B,'First-Tier Entities'!C:C),IFERROR(_xlfn.XLOOKUP(""&amp;'Distribution Reporting'!B1867,'Distribution Reporting'!D:D,'Distribution Reporting'!E:E),_xlfn.XLOOKUP(""&amp;B1867,'Downstream Obligations'!D:D,'Downstream Obligations'!E:E)))),"")</f>
        <v/>
      </c>
      <c r="D1867" s="394" t="str">
        <f>IF(ISBLANK(B1867),"",IF(NOT(LEFT(B1867)="D"),"D","")&amp;B1867&amp;"."&amp;COUNTIF(B$3:B1866,B1867)+1)</f>
        <v/>
      </c>
      <c r="E1867" s="212"/>
      <c r="F1867" s="359"/>
      <c r="G1867" s="449"/>
      <c r="H1867" s="453" t="str">
        <f t="shared" si="29"/>
        <v/>
      </c>
    </row>
    <row r="1868" spans="2:8" x14ac:dyDescent="0.25">
      <c r="B1868" s="356"/>
      <c r="C1868" s="393" t="str">
        <f>IFERROR(IF(ISBLANK(B1868),"",IFERROR(_xlfn.XLOOKUP(B1868,'First-Tier Entities'!B:B,'First-Tier Entities'!C:C),IFERROR(_xlfn.XLOOKUP(""&amp;'Distribution Reporting'!B1868,'Distribution Reporting'!D:D,'Distribution Reporting'!E:E),_xlfn.XLOOKUP(""&amp;B1868,'Downstream Obligations'!D:D,'Downstream Obligations'!E:E)))),"")</f>
        <v/>
      </c>
      <c r="D1868" s="394" t="str">
        <f>IF(ISBLANK(B1868),"",IF(NOT(LEFT(B1868)="D"),"D","")&amp;B1868&amp;"."&amp;COUNTIF(B$3:B1867,B1868)+1)</f>
        <v/>
      </c>
      <c r="E1868" s="212"/>
      <c r="F1868" s="359"/>
      <c r="G1868" s="449"/>
      <c r="H1868" s="453" t="str">
        <f t="shared" si="29"/>
        <v/>
      </c>
    </row>
    <row r="1869" spans="2:8" x14ac:dyDescent="0.25">
      <c r="B1869" s="356"/>
      <c r="C1869" s="393" t="str">
        <f>IFERROR(IF(ISBLANK(B1869),"",IFERROR(_xlfn.XLOOKUP(B1869,'First-Tier Entities'!B:B,'First-Tier Entities'!C:C),IFERROR(_xlfn.XLOOKUP(""&amp;'Distribution Reporting'!B1869,'Distribution Reporting'!D:D,'Distribution Reporting'!E:E),_xlfn.XLOOKUP(""&amp;B1869,'Downstream Obligations'!D:D,'Downstream Obligations'!E:E)))),"")</f>
        <v/>
      </c>
      <c r="D1869" s="394" t="str">
        <f>IF(ISBLANK(B1869),"",IF(NOT(LEFT(B1869)="D"),"D","")&amp;B1869&amp;"."&amp;COUNTIF(B$3:B1868,B1869)+1)</f>
        <v/>
      </c>
      <c r="E1869" s="212"/>
      <c r="F1869" s="359"/>
      <c r="G1869" s="449"/>
      <c r="H1869" s="453" t="str">
        <f t="shared" si="29"/>
        <v/>
      </c>
    </row>
    <row r="1870" spans="2:8" x14ac:dyDescent="0.25">
      <c r="B1870" s="356"/>
      <c r="C1870" s="393" t="str">
        <f>IFERROR(IF(ISBLANK(B1870),"",IFERROR(_xlfn.XLOOKUP(B1870,'First-Tier Entities'!B:B,'First-Tier Entities'!C:C),IFERROR(_xlfn.XLOOKUP(""&amp;'Distribution Reporting'!B1870,'Distribution Reporting'!D:D,'Distribution Reporting'!E:E),_xlfn.XLOOKUP(""&amp;B1870,'Downstream Obligations'!D:D,'Downstream Obligations'!E:E)))),"")</f>
        <v/>
      </c>
      <c r="D1870" s="394" t="str">
        <f>IF(ISBLANK(B1870),"",IF(NOT(LEFT(B1870)="D"),"D","")&amp;B1870&amp;"."&amp;COUNTIF(B$3:B1869,B1870)+1)</f>
        <v/>
      </c>
      <c r="E1870" s="212"/>
      <c r="F1870" s="359"/>
      <c r="G1870" s="449"/>
      <c r="H1870" s="453" t="str">
        <f t="shared" si="29"/>
        <v/>
      </c>
    </row>
    <row r="1871" spans="2:8" x14ac:dyDescent="0.25">
      <c r="B1871" s="356"/>
      <c r="C1871" s="393" t="str">
        <f>IFERROR(IF(ISBLANK(B1871),"",IFERROR(_xlfn.XLOOKUP(B1871,'First-Tier Entities'!B:B,'First-Tier Entities'!C:C),IFERROR(_xlfn.XLOOKUP(""&amp;'Distribution Reporting'!B1871,'Distribution Reporting'!D:D,'Distribution Reporting'!E:E),_xlfn.XLOOKUP(""&amp;B1871,'Downstream Obligations'!D:D,'Downstream Obligations'!E:E)))),"")</f>
        <v/>
      </c>
      <c r="D1871" s="394" t="str">
        <f>IF(ISBLANK(B1871),"",IF(NOT(LEFT(B1871)="D"),"D","")&amp;B1871&amp;"."&amp;COUNTIF(B$3:B1870,B1871)+1)</f>
        <v/>
      </c>
      <c r="E1871" s="212"/>
      <c r="F1871" s="359"/>
      <c r="G1871" s="449"/>
      <c r="H1871" s="453" t="str">
        <f t="shared" si="29"/>
        <v/>
      </c>
    </row>
    <row r="1872" spans="2:8" x14ac:dyDescent="0.25">
      <c r="B1872" s="356"/>
      <c r="C1872" s="393" t="str">
        <f>IFERROR(IF(ISBLANK(B1872),"",IFERROR(_xlfn.XLOOKUP(B1872,'First-Tier Entities'!B:B,'First-Tier Entities'!C:C),IFERROR(_xlfn.XLOOKUP(""&amp;'Distribution Reporting'!B1872,'Distribution Reporting'!D:D,'Distribution Reporting'!E:E),_xlfn.XLOOKUP(""&amp;B1872,'Downstream Obligations'!D:D,'Downstream Obligations'!E:E)))),"")</f>
        <v/>
      </c>
      <c r="D1872" s="394" t="str">
        <f>IF(ISBLANK(B1872),"",IF(NOT(LEFT(B1872)="D"),"D","")&amp;B1872&amp;"."&amp;COUNTIF(B$3:B1871,B1872)+1)</f>
        <v/>
      </c>
      <c r="E1872" s="212"/>
      <c r="F1872" s="359"/>
      <c r="G1872" s="449"/>
      <c r="H1872" s="453" t="str">
        <f t="shared" si="29"/>
        <v/>
      </c>
    </row>
    <row r="1873" spans="2:8" x14ac:dyDescent="0.25">
      <c r="B1873" s="356"/>
      <c r="C1873" s="393" t="str">
        <f>IFERROR(IF(ISBLANK(B1873),"",IFERROR(_xlfn.XLOOKUP(B1873,'First-Tier Entities'!B:B,'First-Tier Entities'!C:C),IFERROR(_xlfn.XLOOKUP(""&amp;'Distribution Reporting'!B1873,'Distribution Reporting'!D:D,'Distribution Reporting'!E:E),_xlfn.XLOOKUP(""&amp;B1873,'Downstream Obligations'!D:D,'Downstream Obligations'!E:E)))),"")</f>
        <v/>
      </c>
      <c r="D1873" s="394" t="str">
        <f>IF(ISBLANK(B1873),"",IF(NOT(LEFT(B1873)="D"),"D","")&amp;B1873&amp;"."&amp;COUNTIF(B$3:B1872,B1873)+1)</f>
        <v/>
      </c>
      <c r="E1873" s="212"/>
      <c r="F1873" s="359"/>
      <c r="G1873" s="449"/>
      <c r="H1873" s="453" t="str">
        <f t="shared" si="29"/>
        <v/>
      </c>
    </row>
    <row r="1874" spans="2:8" x14ac:dyDescent="0.25">
      <c r="B1874" s="356"/>
      <c r="C1874" s="393" t="str">
        <f>IFERROR(IF(ISBLANK(B1874),"",IFERROR(_xlfn.XLOOKUP(B1874,'First-Tier Entities'!B:B,'First-Tier Entities'!C:C),IFERROR(_xlfn.XLOOKUP(""&amp;'Distribution Reporting'!B1874,'Distribution Reporting'!D:D,'Distribution Reporting'!E:E),_xlfn.XLOOKUP(""&amp;B1874,'Downstream Obligations'!D:D,'Downstream Obligations'!E:E)))),"")</f>
        <v/>
      </c>
      <c r="D1874" s="394" t="str">
        <f>IF(ISBLANK(B1874),"",IF(NOT(LEFT(B1874)="D"),"D","")&amp;B1874&amp;"."&amp;COUNTIF(B$3:B1873,B1874)+1)</f>
        <v/>
      </c>
      <c r="E1874" s="212"/>
      <c r="F1874" s="359"/>
      <c r="G1874" s="449"/>
      <c r="H1874" s="453" t="str">
        <f t="shared" si="29"/>
        <v/>
      </c>
    </row>
    <row r="1875" spans="2:8" x14ac:dyDescent="0.25">
      <c r="B1875" s="356"/>
      <c r="C1875" s="393" t="str">
        <f>IFERROR(IF(ISBLANK(B1875),"",IFERROR(_xlfn.XLOOKUP(B1875,'First-Tier Entities'!B:B,'First-Tier Entities'!C:C),IFERROR(_xlfn.XLOOKUP(""&amp;'Distribution Reporting'!B1875,'Distribution Reporting'!D:D,'Distribution Reporting'!E:E),_xlfn.XLOOKUP(""&amp;B1875,'Downstream Obligations'!D:D,'Downstream Obligations'!E:E)))),"")</f>
        <v/>
      </c>
      <c r="D1875" s="394" t="str">
        <f>IF(ISBLANK(B1875),"",IF(NOT(LEFT(B1875)="D"),"D","")&amp;B1875&amp;"."&amp;COUNTIF(B$3:B1874,B1875)+1)</f>
        <v/>
      </c>
      <c r="E1875" s="212"/>
      <c r="F1875" s="359"/>
      <c r="G1875" s="449"/>
      <c r="H1875" s="453" t="str">
        <f t="shared" si="29"/>
        <v/>
      </c>
    </row>
    <row r="1876" spans="2:8" x14ac:dyDescent="0.25">
      <c r="B1876" s="356"/>
      <c r="C1876" s="393" t="str">
        <f>IFERROR(IF(ISBLANK(B1876),"",IFERROR(_xlfn.XLOOKUP(B1876,'First-Tier Entities'!B:B,'First-Tier Entities'!C:C),IFERROR(_xlfn.XLOOKUP(""&amp;'Distribution Reporting'!B1876,'Distribution Reporting'!D:D,'Distribution Reporting'!E:E),_xlfn.XLOOKUP(""&amp;B1876,'Downstream Obligations'!D:D,'Downstream Obligations'!E:E)))),"")</f>
        <v/>
      </c>
      <c r="D1876" s="394" t="str">
        <f>IF(ISBLANK(B1876),"",IF(NOT(LEFT(B1876)="D"),"D","")&amp;B1876&amp;"."&amp;COUNTIF(B$3:B1875,B1876)+1)</f>
        <v/>
      </c>
      <c r="E1876" s="212"/>
      <c r="F1876" s="359"/>
      <c r="G1876" s="449"/>
      <c r="H1876" s="453" t="str">
        <f t="shared" si="29"/>
        <v/>
      </c>
    </row>
    <row r="1877" spans="2:8" x14ac:dyDescent="0.25">
      <c r="B1877" s="356"/>
      <c r="C1877" s="393" t="str">
        <f>IFERROR(IF(ISBLANK(B1877),"",IFERROR(_xlfn.XLOOKUP(B1877,'First-Tier Entities'!B:B,'First-Tier Entities'!C:C),IFERROR(_xlfn.XLOOKUP(""&amp;'Distribution Reporting'!B1877,'Distribution Reporting'!D:D,'Distribution Reporting'!E:E),_xlfn.XLOOKUP(""&amp;B1877,'Downstream Obligations'!D:D,'Downstream Obligations'!E:E)))),"")</f>
        <v/>
      </c>
      <c r="D1877" s="394" t="str">
        <f>IF(ISBLANK(B1877),"",IF(NOT(LEFT(B1877)="D"),"D","")&amp;B1877&amp;"."&amp;COUNTIF(B$3:B1876,B1877)+1)</f>
        <v/>
      </c>
      <c r="E1877" s="212"/>
      <c r="F1877" s="359"/>
      <c r="G1877" s="449"/>
      <c r="H1877" s="453" t="str">
        <f t="shared" si="29"/>
        <v/>
      </c>
    </row>
    <row r="1878" spans="2:8" x14ac:dyDescent="0.25">
      <c r="B1878" s="356"/>
      <c r="C1878" s="393" t="str">
        <f>IFERROR(IF(ISBLANK(B1878),"",IFERROR(_xlfn.XLOOKUP(B1878,'First-Tier Entities'!B:B,'First-Tier Entities'!C:C),IFERROR(_xlfn.XLOOKUP(""&amp;'Distribution Reporting'!B1878,'Distribution Reporting'!D:D,'Distribution Reporting'!E:E),_xlfn.XLOOKUP(""&amp;B1878,'Downstream Obligations'!D:D,'Downstream Obligations'!E:E)))),"")</f>
        <v/>
      </c>
      <c r="D1878" s="394" t="str">
        <f>IF(ISBLANK(B1878),"",IF(NOT(LEFT(B1878)="D"),"D","")&amp;B1878&amp;"."&amp;COUNTIF(B$3:B1877,B1878)+1)</f>
        <v/>
      </c>
      <c r="E1878" s="212"/>
      <c r="F1878" s="359"/>
      <c r="G1878" s="449"/>
      <c r="H1878" s="453" t="str">
        <f t="shared" si="29"/>
        <v/>
      </c>
    </row>
    <row r="1879" spans="2:8" x14ac:dyDescent="0.25">
      <c r="B1879" s="356"/>
      <c r="C1879" s="393" t="str">
        <f>IFERROR(IF(ISBLANK(B1879),"",IFERROR(_xlfn.XLOOKUP(B1879,'First-Tier Entities'!B:B,'First-Tier Entities'!C:C),IFERROR(_xlfn.XLOOKUP(""&amp;'Distribution Reporting'!B1879,'Distribution Reporting'!D:D,'Distribution Reporting'!E:E),_xlfn.XLOOKUP(""&amp;B1879,'Downstream Obligations'!D:D,'Downstream Obligations'!E:E)))),"")</f>
        <v/>
      </c>
      <c r="D1879" s="394" t="str">
        <f>IF(ISBLANK(B1879),"",IF(NOT(LEFT(B1879)="D"),"D","")&amp;B1879&amp;"."&amp;COUNTIF(B$3:B1878,B1879)+1)</f>
        <v/>
      </c>
      <c r="E1879" s="212"/>
      <c r="F1879" s="359"/>
      <c r="G1879" s="449"/>
      <c r="H1879" s="453" t="str">
        <f t="shared" si="29"/>
        <v/>
      </c>
    </row>
    <row r="1880" spans="2:8" x14ac:dyDescent="0.25">
      <c r="B1880" s="356"/>
      <c r="C1880" s="393" t="str">
        <f>IFERROR(IF(ISBLANK(B1880),"",IFERROR(_xlfn.XLOOKUP(B1880,'First-Tier Entities'!B:B,'First-Tier Entities'!C:C),IFERROR(_xlfn.XLOOKUP(""&amp;'Distribution Reporting'!B1880,'Distribution Reporting'!D:D,'Distribution Reporting'!E:E),_xlfn.XLOOKUP(""&amp;B1880,'Downstream Obligations'!D:D,'Downstream Obligations'!E:E)))),"")</f>
        <v/>
      </c>
      <c r="D1880" s="394" t="str">
        <f>IF(ISBLANK(B1880),"",IF(NOT(LEFT(B1880)="D"),"D","")&amp;B1880&amp;"."&amp;COUNTIF(B$3:B1879,B1880)+1)</f>
        <v/>
      </c>
      <c r="E1880" s="212"/>
      <c r="F1880" s="359"/>
      <c r="G1880" s="449"/>
      <c r="H1880" s="453" t="str">
        <f t="shared" si="29"/>
        <v/>
      </c>
    </row>
    <row r="1881" spans="2:8" x14ac:dyDescent="0.25">
      <c r="B1881" s="356"/>
      <c r="C1881" s="393" t="str">
        <f>IFERROR(IF(ISBLANK(B1881),"",IFERROR(_xlfn.XLOOKUP(B1881,'First-Tier Entities'!B:B,'First-Tier Entities'!C:C),IFERROR(_xlfn.XLOOKUP(""&amp;'Distribution Reporting'!B1881,'Distribution Reporting'!D:D,'Distribution Reporting'!E:E),_xlfn.XLOOKUP(""&amp;B1881,'Downstream Obligations'!D:D,'Downstream Obligations'!E:E)))),"")</f>
        <v/>
      </c>
      <c r="D1881" s="394" t="str">
        <f>IF(ISBLANK(B1881),"",IF(NOT(LEFT(B1881)="D"),"D","")&amp;B1881&amp;"."&amp;COUNTIF(B$3:B1880,B1881)+1)</f>
        <v/>
      </c>
      <c r="E1881" s="212"/>
      <c r="F1881" s="359"/>
      <c r="G1881" s="449"/>
      <c r="H1881" s="453" t="str">
        <f t="shared" si="29"/>
        <v/>
      </c>
    </row>
    <row r="1882" spans="2:8" x14ac:dyDescent="0.25">
      <c r="B1882" s="356"/>
      <c r="C1882" s="393" t="str">
        <f>IFERROR(IF(ISBLANK(B1882),"",IFERROR(_xlfn.XLOOKUP(B1882,'First-Tier Entities'!B:B,'First-Tier Entities'!C:C),IFERROR(_xlfn.XLOOKUP(""&amp;'Distribution Reporting'!B1882,'Distribution Reporting'!D:D,'Distribution Reporting'!E:E),_xlfn.XLOOKUP(""&amp;B1882,'Downstream Obligations'!D:D,'Downstream Obligations'!E:E)))),"")</f>
        <v/>
      </c>
      <c r="D1882" s="394" t="str">
        <f>IF(ISBLANK(B1882),"",IF(NOT(LEFT(B1882)="D"),"D","")&amp;B1882&amp;"."&amp;COUNTIF(B$3:B1881,B1882)+1)</f>
        <v/>
      </c>
      <c r="E1882" s="212"/>
      <c r="F1882" s="359"/>
      <c r="G1882" s="449"/>
      <c r="H1882" s="453" t="str">
        <f t="shared" si="29"/>
        <v/>
      </c>
    </row>
    <row r="1883" spans="2:8" x14ac:dyDescent="0.25">
      <c r="B1883" s="356"/>
      <c r="C1883" s="393" t="str">
        <f>IFERROR(IF(ISBLANK(B1883),"",IFERROR(_xlfn.XLOOKUP(B1883,'First-Tier Entities'!B:B,'First-Tier Entities'!C:C),IFERROR(_xlfn.XLOOKUP(""&amp;'Distribution Reporting'!B1883,'Distribution Reporting'!D:D,'Distribution Reporting'!E:E),_xlfn.XLOOKUP(""&amp;B1883,'Downstream Obligations'!D:D,'Downstream Obligations'!E:E)))),"")</f>
        <v/>
      </c>
      <c r="D1883" s="394" t="str">
        <f>IF(ISBLANK(B1883),"",IF(NOT(LEFT(B1883)="D"),"D","")&amp;B1883&amp;"."&amp;COUNTIF(B$3:B1882,B1883)+1)</f>
        <v/>
      </c>
      <c r="E1883" s="212"/>
      <c r="F1883" s="359"/>
      <c r="G1883" s="449"/>
      <c r="H1883" s="453" t="str">
        <f t="shared" si="29"/>
        <v/>
      </c>
    </row>
    <row r="1884" spans="2:8" x14ac:dyDescent="0.25">
      <c r="B1884" s="356"/>
      <c r="C1884" s="393" t="str">
        <f>IFERROR(IF(ISBLANK(B1884),"",IFERROR(_xlfn.XLOOKUP(B1884,'First-Tier Entities'!B:B,'First-Tier Entities'!C:C),IFERROR(_xlfn.XLOOKUP(""&amp;'Distribution Reporting'!B1884,'Distribution Reporting'!D:D,'Distribution Reporting'!E:E),_xlfn.XLOOKUP(""&amp;B1884,'Downstream Obligations'!D:D,'Downstream Obligations'!E:E)))),"")</f>
        <v/>
      </c>
      <c r="D1884" s="394" t="str">
        <f>IF(ISBLANK(B1884),"",IF(NOT(LEFT(B1884)="D"),"D","")&amp;B1884&amp;"."&amp;COUNTIF(B$3:B1883,B1884)+1)</f>
        <v/>
      </c>
      <c r="E1884" s="212"/>
      <c r="F1884" s="359"/>
      <c r="G1884" s="449"/>
      <c r="H1884" s="453" t="str">
        <f t="shared" si="29"/>
        <v/>
      </c>
    </row>
    <row r="1885" spans="2:8" x14ac:dyDescent="0.25">
      <c r="B1885" s="356"/>
      <c r="C1885" s="393" t="str">
        <f>IFERROR(IF(ISBLANK(B1885),"",IFERROR(_xlfn.XLOOKUP(B1885,'First-Tier Entities'!B:B,'First-Tier Entities'!C:C),IFERROR(_xlfn.XLOOKUP(""&amp;'Distribution Reporting'!B1885,'Distribution Reporting'!D:D,'Distribution Reporting'!E:E),_xlfn.XLOOKUP(""&amp;B1885,'Downstream Obligations'!D:D,'Downstream Obligations'!E:E)))),"")</f>
        <v/>
      </c>
      <c r="D1885" s="394" t="str">
        <f>IF(ISBLANK(B1885),"",IF(NOT(LEFT(B1885)="D"),"D","")&amp;B1885&amp;"."&amp;COUNTIF(B$3:B1884,B1885)+1)</f>
        <v/>
      </c>
      <c r="E1885" s="212"/>
      <c r="F1885" s="359"/>
      <c r="G1885" s="449"/>
      <c r="H1885" s="453" t="str">
        <f t="shared" si="29"/>
        <v/>
      </c>
    </row>
    <row r="1886" spans="2:8" x14ac:dyDescent="0.25">
      <c r="B1886" s="356"/>
      <c r="C1886" s="393" t="str">
        <f>IFERROR(IF(ISBLANK(B1886),"",IFERROR(_xlfn.XLOOKUP(B1886,'First-Tier Entities'!B:B,'First-Tier Entities'!C:C),IFERROR(_xlfn.XLOOKUP(""&amp;'Distribution Reporting'!B1886,'Distribution Reporting'!D:D,'Distribution Reporting'!E:E),_xlfn.XLOOKUP(""&amp;B1886,'Downstream Obligations'!D:D,'Downstream Obligations'!E:E)))),"")</f>
        <v/>
      </c>
      <c r="D1886" s="394" t="str">
        <f>IF(ISBLANK(B1886),"",IF(NOT(LEFT(B1886)="D"),"D","")&amp;B1886&amp;"."&amp;COUNTIF(B$3:B1885,B1886)+1)</f>
        <v/>
      </c>
      <c r="E1886" s="212"/>
      <c r="F1886" s="359"/>
      <c r="G1886" s="449"/>
      <c r="H1886" s="453" t="str">
        <f t="shared" si="29"/>
        <v/>
      </c>
    </row>
    <row r="1887" spans="2:8" x14ac:dyDescent="0.25">
      <c r="B1887" s="356"/>
      <c r="C1887" s="393" t="str">
        <f>IFERROR(IF(ISBLANK(B1887),"",IFERROR(_xlfn.XLOOKUP(B1887,'First-Tier Entities'!B:B,'First-Tier Entities'!C:C),IFERROR(_xlfn.XLOOKUP(""&amp;'Distribution Reporting'!B1887,'Distribution Reporting'!D:D,'Distribution Reporting'!E:E),_xlfn.XLOOKUP(""&amp;B1887,'Downstream Obligations'!D:D,'Downstream Obligations'!E:E)))),"")</f>
        <v/>
      </c>
      <c r="D1887" s="394" t="str">
        <f>IF(ISBLANK(B1887),"",IF(NOT(LEFT(B1887)="D"),"D","")&amp;B1887&amp;"."&amp;COUNTIF(B$3:B1886,B1887)+1)</f>
        <v/>
      </c>
      <c r="E1887" s="212"/>
      <c r="F1887" s="359"/>
      <c r="G1887" s="449"/>
      <c r="H1887" s="453" t="str">
        <f t="shared" si="29"/>
        <v/>
      </c>
    </row>
    <row r="1888" spans="2:8" x14ac:dyDescent="0.25">
      <c r="B1888" s="356"/>
      <c r="C1888" s="393" t="str">
        <f>IFERROR(IF(ISBLANK(B1888),"",IFERROR(_xlfn.XLOOKUP(B1888,'First-Tier Entities'!B:B,'First-Tier Entities'!C:C),IFERROR(_xlfn.XLOOKUP(""&amp;'Distribution Reporting'!B1888,'Distribution Reporting'!D:D,'Distribution Reporting'!E:E),_xlfn.XLOOKUP(""&amp;B1888,'Downstream Obligations'!D:D,'Downstream Obligations'!E:E)))),"")</f>
        <v/>
      </c>
      <c r="D1888" s="394" t="str">
        <f>IF(ISBLANK(B1888),"",IF(NOT(LEFT(B1888)="D"),"D","")&amp;B1888&amp;"."&amp;COUNTIF(B$3:B1887,B1888)+1)</f>
        <v/>
      </c>
      <c r="E1888" s="212"/>
      <c r="F1888" s="359"/>
      <c r="G1888" s="449"/>
      <c r="H1888" s="453" t="str">
        <f t="shared" si="29"/>
        <v/>
      </c>
    </row>
    <row r="1889" spans="2:8" x14ac:dyDescent="0.25">
      <c r="B1889" s="356"/>
      <c r="C1889" s="393" t="str">
        <f>IFERROR(IF(ISBLANK(B1889),"",IFERROR(_xlfn.XLOOKUP(B1889,'First-Tier Entities'!B:B,'First-Tier Entities'!C:C),IFERROR(_xlfn.XLOOKUP(""&amp;'Distribution Reporting'!B1889,'Distribution Reporting'!D:D,'Distribution Reporting'!E:E),_xlfn.XLOOKUP(""&amp;B1889,'Downstream Obligations'!D:D,'Downstream Obligations'!E:E)))),"")</f>
        <v/>
      </c>
      <c r="D1889" s="394" t="str">
        <f>IF(ISBLANK(B1889),"",IF(NOT(LEFT(B1889)="D"),"D","")&amp;B1889&amp;"."&amp;COUNTIF(B$3:B1888,B1889)+1)</f>
        <v/>
      </c>
      <c r="E1889" s="212"/>
      <c r="F1889" s="359"/>
      <c r="G1889" s="449"/>
      <c r="H1889" s="453" t="str">
        <f t="shared" si="29"/>
        <v/>
      </c>
    </row>
    <row r="1890" spans="2:8" x14ac:dyDescent="0.25">
      <c r="B1890" s="356"/>
      <c r="C1890" s="393" t="str">
        <f>IFERROR(IF(ISBLANK(B1890),"",IFERROR(_xlfn.XLOOKUP(B1890,'First-Tier Entities'!B:B,'First-Tier Entities'!C:C),IFERROR(_xlfn.XLOOKUP(""&amp;'Distribution Reporting'!B1890,'Distribution Reporting'!D:D,'Distribution Reporting'!E:E),_xlfn.XLOOKUP(""&amp;B1890,'Downstream Obligations'!D:D,'Downstream Obligations'!E:E)))),"")</f>
        <v/>
      </c>
      <c r="D1890" s="394" t="str">
        <f>IF(ISBLANK(B1890),"",IF(NOT(LEFT(B1890)="D"),"D","")&amp;B1890&amp;"."&amp;COUNTIF(B$3:B1889,B1890)+1)</f>
        <v/>
      </c>
      <c r="E1890" s="212"/>
      <c r="F1890" s="359"/>
      <c r="G1890" s="449"/>
      <c r="H1890" s="453" t="str">
        <f t="shared" si="29"/>
        <v/>
      </c>
    </row>
    <row r="1891" spans="2:8" x14ac:dyDescent="0.25">
      <c r="B1891" s="356"/>
      <c r="C1891" s="393" t="str">
        <f>IFERROR(IF(ISBLANK(B1891),"",IFERROR(_xlfn.XLOOKUP(B1891,'First-Tier Entities'!B:B,'First-Tier Entities'!C:C),IFERROR(_xlfn.XLOOKUP(""&amp;'Distribution Reporting'!B1891,'Distribution Reporting'!D:D,'Distribution Reporting'!E:E),_xlfn.XLOOKUP(""&amp;B1891,'Downstream Obligations'!D:D,'Downstream Obligations'!E:E)))),"")</f>
        <v/>
      </c>
      <c r="D1891" s="394" t="str">
        <f>IF(ISBLANK(B1891),"",IF(NOT(LEFT(B1891)="D"),"D","")&amp;B1891&amp;"."&amp;COUNTIF(B$3:B1890,B1891)+1)</f>
        <v/>
      </c>
      <c r="E1891" s="212"/>
      <c r="F1891" s="359"/>
      <c r="G1891" s="449"/>
      <c r="H1891" s="453" t="str">
        <f t="shared" si="29"/>
        <v/>
      </c>
    </row>
    <row r="1892" spans="2:8" x14ac:dyDescent="0.25">
      <c r="B1892" s="356"/>
      <c r="C1892" s="393" t="str">
        <f>IFERROR(IF(ISBLANK(B1892),"",IFERROR(_xlfn.XLOOKUP(B1892,'First-Tier Entities'!B:B,'First-Tier Entities'!C:C),IFERROR(_xlfn.XLOOKUP(""&amp;'Distribution Reporting'!B1892,'Distribution Reporting'!D:D,'Distribution Reporting'!E:E),_xlfn.XLOOKUP(""&amp;B1892,'Downstream Obligations'!D:D,'Downstream Obligations'!E:E)))),"")</f>
        <v/>
      </c>
      <c r="D1892" s="394" t="str">
        <f>IF(ISBLANK(B1892),"",IF(NOT(LEFT(B1892)="D"),"D","")&amp;B1892&amp;"."&amp;COUNTIF(B$3:B1891,B1892)+1)</f>
        <v/>
      </c>
      <c r="E1892" s="212"/>
      <c r="F1892" s="359"/>
      <c r="G1892" s="449"/>
      <c r="H1892" s="453" t="str">
        <f t="shared" si="29"/>
        <v/>
      </c>
    </row>
    <row r="1893" spans="2:8" x14ac:dyDescent="0.25">
      <c r="B1893" s="356"/>
      <c r="C1893" s="393" t="str">
        <f>IFERROR(IF(ISBLANK(B1893),"",IFERROR(_xlfn.XLOOKUP(B1893,'First-Tier Entities'!B:B,'First-Tier Entities'!C:C),IFERROR(_xlfn.XLOOKUP(""&amp;'Distribution Reporting'!B1893,'Distribution Reporting'!D:D,'Distribution Reporting'!E:E),_xlfn.XLOOKUP(""&amp;B1893,'Downstream Obligations'!D:D,'Downstream Obligations'!E:E)))),"")</f>
        <v/>
      </c>
      <c r="D1893" s="394" t="str">
        <f>IF(ISBLANK(B1893),"",IF(NOT(LEFT(B1893)="D"),"D","")&amp;B1893&amp;"."&amp;COUNTIF(B$3:B1892,B1893)+1)</f>
        <v/>
      </c>
      <c r="E1893" s="212"/>
      <c r="F1893" s="359"/>
      <c r="G1893" s="449"/>
      <c r="H1893" s="453" t="str">
        <f t="shared" si="29"/>
        <v/>
      </c>
    </row>
    <row r="1894" spans="2:8" x14ac:dyDescent="0.25">
      <c r="B1894" s="356"/>
      <c r="C1894" s="393" t="str">
        <f>IFERROR(IF(ISBLANK(B1894),"",IFERROR(_xlfn.XLOOKUP(B1894,'First-Tier Entities'!B:B,'First-Tier Entities'!C:C),IFERROR(_xlfn.XLOOKUP(""&amp;'Distribution Reporting'!B1894,'Distribution Reporting'!D:D,'Distribution Reporting'!E:E),_xlfn.XLOOKUP(""&amp;B1894,'Downstream Obligations'!D:D,'Downstream Obligations'!E:E)))),"")</f>
        <v/>
      </c>
      <c r="D1894" s="394" t="str">
        <f>IF(ISBLANK(B1894),"",IF(NOT(LEFT(B1894)="D"),"D","")&amp;B1894&amp;"."&amp;COUNTIF(B$3:B1893,B1894)+1)</f>
        <v/>
      </c>
      <c r="E1894" s="212"/>
      <c r="F1894" s="359"/>
      <c r="G1894" s="449"/>
      <c r="H1894" s="453" t="str">
        <f t="shared" si="29"/>
        <v/>
      </c>
    </row>
    <row r="1895" spans="2:8" x14ac:dyDescent="0.25">
      <c r="B1895" s="356"/>
      <c r="C1895" s="393" t="str">
        <f>IFERROR(IF(ISBLANK(B1895),"",IFERROR(_xlfn.XLOOKUP(B1895,'First-Tier Entities'!B:B,'First-Tier Entities'!C:C),IFERROR(_xlfn.XLOOKUP(""&amp;'Distribution Reporting'!B1895,'Distribution Reporting'!D:D,'Distribution Reporting'!E:E),_xlfn.XLOOKUP(""&amp;B1895,'Downstream Obligations'!D:D,'Downstream Obligations'!E:E)))),"")</f>
        <v/>
      </c>
      <c r="D1895" s="394" t="str">
        <f>IF(ISBLANK(B1895),"",IF(NOT(LEFT(B1895)="D"),"D","")&amp;B1895&amp;"."&amp;COUNTIF(B$3:B1894,B1895)+1)</f>
        <v/>
      </c>
      <c r="E1895" s="212"/>
      <c r="F1895" s="359"/>
      <c r="G1895" s="449"/>
      <c r="H1895" s="453" t="str">
        <f t="shared" si="29"/>
        <v/>
      </c>
    </row>
    <row r="1896" spans="2:8" x14ac:dyDescent="0.25">
      <c r="B1896" s="356"/>
      <c r="C1896" s="393" t="str">
        <f>IFERROR(IF(ISBLANK(B1896),"",IFERROR(_xlfn.XLOOKUP(B1896,'First-Tier Entities'!B:B,'First-Tier Entities'!C:C),IFERROR(_xlfn.XLOOKUP(""&amp;'Distribution Reporting'!B1896,'Distribution Reporting'!D:D,'Distribution Reporting'!E:E),_xlfn.XLOOKUP(""&amp;B1896,'Downstream Obligations'!D:D,'Downstream Obligations'!E:E)))),"")</f>
        <v/>
      </c>
      <c r="D1896" s="394" t="str">
        <f>IF(ISBLANK(B1896),"",IF(NOT(LEFT(B1896)="D"),"D","")&amp;B1896&amp;"."&amp;COUNTIF(B$3:B1895,B1896)+1)</f>
        <v/>
      </c>
      <c r="E1896" s="212"/>
      <c r="F1896" s="359"/>
      <c r="G1896" s="449"/>
      <c r="H1896" s="453" t="str">
        <f t="shared" si="29"/>
        <v/>
      </c>
    </row>
    <row r="1897" spans="2:8" x14ac:dyDescent="0.25">
      <c r="B1897" s="356"/>
      <c r="C1897" s="393" t="str">
        <f>IFERROR(IF(ISBLANK(B1897),"",IFERROR(_xlfn.XLOOKUP(B1897,'First-Tier Entities'!B:B,'First-Tier Entities'!C:C),IFERROR(_xlfn.XLOOKUP(""&amp;'Distribution Reporting'!B1897,'Distribution Reporting'!D:D,'Distribution Reporting'!E:E),_xlfn.XLOOKUP(""&amp;B1897,'Downstream Obligations'!D:D,'Downstream Obligations'!E:E)))),"")</f>
        <v/>
      </c>
      <c r="D1897" s="394" t="str">
        <f>IF(ISBLANK(B1897),"",IF(NOT(LEFT(B1897)="D"),"D","")&amp;B1897&amp;"."&amp;COUNTIF(B$3:B1896,B1897)+1)</f>
        <v/>
      </c>
      <c r="E1897" s="212"/>
      <c r="F1897" s="359"/>
      <c r="G1897" s="449"/>
      <c r="H1897" s="453" t="str">
        <f t="shared" si="29"/>
        <v/>
      </c>
    </row>
    <row r="1898" spans="2:8" x14ac:dyDescent="0.25">
      <c r="B1898" s="356"/>
      <c r="C1898" s="393" t="str">
        <f>IFERROR(IF(ISBLANK(B1898),"",IFERROR(_xlfn.XLOOKUP(B1898,'First-Tier Entities'!B:B,'First-Tier Entities'!C:C),IFERROR(_xlfn.XLOOKUP(""&amp;'Distribution Reporting'!B1898,'Distribution Reporting'!D:D,'Distribution Reporting'!E:E),_xlfn.XLOOKUP(""&amp;B1898,'Downstream Obligations'!D:D,'Downstream Obligations'!E:E)))),"")</f>
        <v/>
      </c>
      <c r="D1898" s="394" t="str">
        <f>IF(ISBLANK(B1898),"",IF(NOT(LEFT(B1898)="D"),"D","")&amp;B1898&amp;"."&amp;COUNTIF(B$3:B1897,B1898)+1)</f>
        <v/>
      </c>
      <c r="E1898" s="212"/>
      <c r="F1898" s="359"/>
      <c r="G1898" s="449"/>
      <c r="H1898" s="453" t="str">
        <f t="shared" si="29"/>
        <v/>
      </c>
    </row>
    <row r="1899" spans="2:8" x14ac:dyDescent="0.25">
      <c r="B1899" s="356"/>
      <c r="C1899" s="393" t="str">
        <f>IFERROR(IF(ISBLANK(B1899),"",IFERROR(_xlfn.XLOOKUP(B1899,'First-Tier Entities'!B:B,'First-Tier Entities'!C:C),IFERROR(_xlfn.XLOOKUP(""&amp;'Distribution Reporting'!B1899,'Distribution Reporting'!D:D,'Distribution Reporting'!E:E),_xlfn.XLOOKUP(""&amp;B1899,'Downstream Obligations'!D:D,'Downstream Obligations'!E:E)))),"")</f>
        <v/>
      </c>
      <c r="D1899" s="394" t="str">
        <f>IF(ISBLANK(B1899),"",IF(NOT(LEFT(B1899)="D"),"D","")&amp;B1899&amp;"."&amp;COUNTIF(B$3:B1898,B1899)+1)</f>
        <v/>
      </c>
      <c r="E1899" s="212"/>
      <c r="F1899" s="359"/>
      <c r="G1899" s="449"/>
      <c r="H1899" s="453" t="str">
        <f t="shared" si="29"/>
        <v/>
      </c>
    </row>
    <row r="1900" spans="2:8" x14ac:dyDescent="0.25">
      <c r="B1900" s="356"/>
      <c r="C1900" s="393" t="str">
        <f>IFERROR(IF(ISBLANK(B1900),"",IFERROR(_xlfn.XLOOKUP(B1900,'First-Tier Entities'!B:B,'First-Tier Entities'!C:C),IFERROR(_xlfn.XLOOKUP(""&amp;'Distribution Reporting'!B1900,'Distribution Reporting'!D:D,'Distribution Reporting'!E:E),_xlfn.XLOOKUP(""&amp;B1900,'Downstream Obligations'!D:D,'Downstream Obligations'!E:E)))),"")</f>
        <v/>
      </c>
      <c r="D1900" s="394" t="str">
        <f>IF(ISBLANK(B1900),"",IF(NOT(LEFT(B1900)="D"),"D","")&amp;B1900&amp;"."&amp;COUNTIF(B$3:B1899,B1900)+1)</f>
        <v/>
      </c>
      <c r="E1900" s="212"/>
      <c r="F1900" s="359"/>
      <c r="G1900" s="449"/>
      <c r="H1900" s="453" t="str">
        <f t="shared" si="29"/>
        <v/>
      </c>
    </row>
    <row r="1901" spans="2:8" x14ac:dyDescent="0.25">
      <c r="B1901" s="356"/>
      <c r="C1901" s="393" t="str">
        <f>IFERROR(IF(ISBLANK(B1901),"",IFERROR(_xlfn.XLOOKUP(B1901,'First-Tier Entities'!B:B,'First-Tier Entities'!C:C),IFERROR(_xlfn.XLOOKUP(""&amp;'Distribution Reporting'!B1901,'Distribution Reporting'!D:D,'Distribution Reporting'!E:E),_xlfn.XLOOKUP(""&amp;B1901,'Downstream Obligations'!D:D,'Downstream Obligations'!E:E)))),"")</f>
        <v/>
      </c>
      <c r="D1901" s="394" t="str">
        <f>IF(ISBLANK(B1901),"",IF(NOT(LEFT(B1901)="D"),"D","")&amp;B1901&amp;"."&amp;COUNTIF(B$3:B1900,B1901)+1)</f>
        <v/>
      </c>
      <c r="E1901" s="212"/>
      <c r="F1901" s="359"/>
      <c r="G1901" s="449"/>
      <c r="H1901" s="453" t="str">
        <f t="shared" si="29"/>
        <v/>
      </c>
    </row>
    <row r="1902" spans="2:8" x14ac:dyDescent="0.25">
      <c r="B1902" s="356"/>
      <c r="C1902" s="393" t="str">
        <f>IFERROR(IF(ISBLANK(B1902),"",IFERROR(_xlfn.XLOOKUP(B1902,'First-Tier Entities'!B:B,'First-Tier Entities'!C:C),IFERROR(_xlfn.XLOOKUP(""&amp;'Distribution Reporting'!B1902,'Distribution Reporting'!D:D,'Distribution Reporting'!E:E),_xlfn.XLOOKUP(""&amp;B1902,'Downstream Obligations'!D:D,'Downstream Obligations'!E:E)))),"")</f>
        <v/>
      </c>
      <c r="D1902" s="394" t="str">
        <f>IF(ISBLANK(B1902),"",IF(NOT(LEFT(B1902)="D"),"D","")&amp;B1902&amp;"."&amp;COUNTIF(B$3:B1901,B1902)+1)</f>
        <v/>
      </c>
      <c r="E1902" s="212"/>
      <c r="F1902" s="359"/>
      <c r="G1902" s="449"/>
      <c r="H1902" s="453" t="str">
        <f t="shared" si="29"/>
        <v/>
      </c>
    </row>
    <row r="1903" spans="2:8" x14ac:dyDescent="0.25">
      <c r="B1903" s="356"/>
      <c r="C1903" s="393" t="str">
        <f>IFERROR(IF(ISBLANK(B1903),"",IFERROR(_xlfn.XLOOKUP(B1903,'First-Tier Entities'!B:B,'First-Tier Entities'!C:C),IFERROR(_xlfn.XLOOKUP(""&amp;'Distribution Reporting'!B1903,'Distribution Reporting'!D:D,'Distribution Reporting'!E:E),_xlfn.XLOOKUP(""&amp;B1903,'Downstream Obligations'!D:D,'Downstream Obligations'!E:E)))),"")</f>
        <v/>
      </c>
      <c r="D1903" s="394" t="str">
        <f>IF(ISBLANK(B1903),"",IF(NOT(LEFT(B1903)="D"),"D","")&amp;B1903&amp;"."&amp;COUNTIF(B$3:B1902,B1903)+1)</f>
        <v/>
      </c>
      <c r="E1903" s="212"/>
      <c r="F1903" s="359"/>
      <c r="G1903" s="449"/>
      <c r="H1903" s="453" t="str">
        <f t="shared" si="29"/>
        <v/>
      </c>
    </row>
    <row r="1904" spans="2:8" x14ac:dyDescent="0.25">
      <c r="B1904" s="356"/>
      <c r="C1904" s="393" t="str">
        <f>IFERROR(IF(ISBLANK(B1904),"",IFERROR(_xlfn.XLOOKUP(B1904,'First-Tier Entities'!B:B,'First-Tier Entities'!C:C),IFERROR(_xlfn.XLOOKUP(""&amp;'Distribution Reporting'!B1904,'Distribution Reporting'!D:D,'Distribution Reporting'!E:E),_xlfn.XLOOKUP(""&amp;B1904,'Downstream Obligations'!D:D,'Downstream Obligations'!E:E)))),"")</f>
        <v/>
      </c>
      <c r="D1904" s="394" t="str">
        <f>IF(ISBLANK(B1904),"",IF(NOT(LEFT(B1904)="D"),"D","")&amp;B1904&amp;"."&amp;COUNTIF(B$3:B1903,B1904)+1)</f>
        <v/>
      </c>
      <c r="E1904" s="212"/>
      <c r="F1904" s="359"/>
      <c r="G1904" s="449"/>
      <c r="H1904" s="453" t="str">
        <f t="shared" si="29"/>
        <v/>
      </c>
    </row>
    <row r="1905" spans="2:8" x14ac:dyDescent="0.25">
      <c r="B1905" s="356"/>
      <c r="C1905" s="393" t="str">
        <f>IFERROR(IF(ISBLANK(B1905),"",IFERROR(_xlfn.XLOOKUP(B1905,'First-Tier Entities'!B:B,'First-Tier Entities'!C:C),IFERROR(_xlfn.XLOOKUP(""&amp;'Distribution Reporting'!B1905,'Distribution Reporting'!D:D,'Distribution Reporting'!E:E),_xlfn.XLOOKUP(""&amp;B1905,'Downstream Obligations'!D:D,'Downstream Obligations'!E:E)))),"")</f>
        <v/>
      </c>
      <c r="D1905" s="394" t="str">
        <f>IF(ISBLANK(B1905),"",IF(NOT(LEFT(B1905)="D"),"D","")&amp;B1905&amp;"."&amp;COUNTIF(B$3:B1904,B1905)+1)</f>
        <v/>
      </c>
      <c r="E1905" s="212"/>
      <c r="F1905" s="359"/>
      <c r="G1905" s="449"/>
      <c r="H1905" s="453" t="str">
        <f t="shared" si="29"/>
        <v/>
      </c>
    </row>
    <row r="1906" spans="2:8" x14ac:dyDescent="0.25">
      <c r="B1906" s="356"/>
      <c r="C1906" s="393" t="str">
        <f>IFERROR(IF(ISBLANK(B1906),"",IFERROR(_xlfn.XLOOKUP(B1906,'First-Tier Entities'!B:B,'First-Tier Entities'!C:C),IFERROR(_xlfn.XLOOKUP(""&amp;'Distribution Reporting'!B1906,'Distribution Reporting'!D:D,'Distribution Reporting'!E:E),_xlfn.XLOOKUP(""&amp;B1906,'Downstream Obligations'!D:D,'Downstream Obligations'!E:E)))),"")</f>
        <v/>
      </c>
      <c r="D1906" s="394" t="str">
        <f>IF(ISBLANK(B1906),"",IF(NOT(LEFT(B1906)="D"),"D","")&amp;B1906&amp;"."&amp;COUNTIF(B$3:B1905,B1906)+1)</f>
        <v/>
      </c>
      <c r="E1906" s="212"/>
      <c r="F1906" s="359"/>
      <c r="G1906" s="449"/>
      <c r="H1906" s="453" t="str">
        <f t="shared" si="29"/>
        <v/>
      </c>
    </row>
    <row r="1907" spans="2:8" x14ac:dyDescent="0.25">
      <c r="B1907" s="356"/>
      <c r="C1907" s="393" t="str">
        <f>IFERROR(IF(ISBLANK(B1907),"",IFERROR(_xlfn.XLOOKUP(B1907,'First-Tier Entities'!B:B,'First-Tier Entities'!C:C),IFERROR(_xlfn.XLOOKUP(""&amp;'Distribution Reporting'!B1907,'Distribution Reporting'!D:D,'Distribution Reporting'!E:E),_xlfn.XLOOKUP(""&amp;B1907,'Downstream Obligations'!D:D,'Downstream Obligations'!E:E)))),"")</f>
        <v/>
      </c>
      <c r="D1907" s="394" t="str">
        <f>IF(ISBLANK(B1907),"",IF(NOT(LEFT(B1907)="D"),"D","")&amp;B1907&amp;"."&amp;COUNTIF(B$3:B1906,B1907)+1)</f>
        <v/>
      </c>
      <c r="E1907" s="212"/>
      <c r="F1907" s="359"/>
      <c r="G1907" s="449"/>
      <c r="H1907" s="453" t="str">
        <f t="shared" si="29"/>
        <v/>
      </c>
    </row>
    <row r="1908" spans="2:8" x14ac:dyDescent="0.25">
      <c r="B1908" s="356"/>
      <c r="C1908" s="393" t="str">
        <f>IFERROR(IF(ISBLANK(B1908),"",IFERROR(_xlfn.XLOOKUP(B1908,'First-Tier Entities'!B:B,'First-Tier Entities'!C:C),IFERROR(_xlfn.XLOOKUP(""&amp;'Distribution Reporting'!B1908,'Distribution Reporting'!D:D,'Distribution Reporting'!E:E),_xlfn.XLOOKUP(""&amp;B1908,'Downstream Obligations'!D:D,'Downstream Obligations'!E:E)))),"")</f>
        <v/>
      </c>
      <c r="D1908" s="394" t="str">
        <f>IF(ISBLANK(B1908),"",IF(NOT(LEFT(B1908)="D"),"D","")&amp;B1908&amp;"."&amp;COUNTIF(B$3:B1907,B1908)+1)</f>
        <v/>
      </c>
      <c r="E1908" s="212"/>
      <c r="F1908" s="359"/>
      <c r="G1908" s="449"/>
      <c r="H1908" s="453" t="str">
        <f t="shared" si="29"/>
        <v/>
      </c>
    </row>
    <row r="1909" spans="2:8" x14ac:dyDescent="0.25">
      <c r="B1909" s="356"/>
      <c r="C1909" s="393" t="str">
        <f>IFERROR(IF(ISBLANK(B1909),"",IFERROR(_xlfn.XLOOKUP(B1909,'First-Tier Entities'!B:B,'First-Tier Entities'!C:C),IFERROR(_xlfn.XLOOKUP(""&amp;'Distribution Reporting'!B1909,'Distribution Reporting'!D:D,'Distribution Reporting'!E:E),_xlfn.XLOOKUP(""&amp;B1909,'Downstream Obligations'!D:D,'Downstream Obligations'!E:E)))),"")</f>
        <v/>
      </c>
      <c r="D1909" s="394" t="str">
        <f>IF(ISBLANK(B1909),"",IF(NOT(LEFT(B1909)="D"),"D","")&amp;B1909&amp;"."&amp;COUNTIF(B$3:B1908,B1909)+1)</f>
        <v/>
      </c>
      <c r="E1909" s="212"/>
      <c r="F1909" s="359"/>
      <c r="G1909" s="449"/>
      <c r="H1909" s="453" t="str">
        <f t="shared" si="29"/>
        <v/>
      </c>
    </row>
    <row r="1910" spans="2:8" x14ac:dyDescent="0.25">
      <c r="B1910" s="356"/>
      <c r="C1910" s="393" t="str">
        <f>IFERROR(IF(ISBLANK(B1910),"",IFERROR(_xlfn.XLOOKUP(B1910,'First-Tier Entities'!B:B,'First-Tier Entities'!C:C),IFERROR(_xlfn.XLOOKUP(""&amp;'Distribution Reporting'!B1910,'Distribution Reporting'!D:D,'Distribution Reporting'!E:E),_xlfn.XLOOKUP(""&amp;B1910,'Downstream Obligations'!D:D,'Downstream Obligations'!E:E)))),"")</f>
        <v/>
      </c>
      <c r="D1910" s="394" t="str">
        <f>IF(ISBLANK(B1910),"",IF(NOT(LEFT(B1910)="D"),"D","")&amp;B1910&amp;"."&amp;COUNTIF(B$3:B1909,B1910)+1)</f>
        <v/>
      </c>
      <c r="E1910" s="212"/>
      <c r="F1910" s="359"/>
      <c r="G1910" s="449"/>
      <c r="H1910" s="453" t="str">
        <f t="shared" si="29"/>
        <v/>
      </c>
    </row>
    <row r="1911" spans="2:8" x14ac:dyDescent="0.25">
      <c r="B1911" s="356"/>
      <c r="C1911" s="393" t="str">
        <f>IFERROR(IF(ISBLANK(B1911),"",IFERROR(_xlfn.XLOOKUP(B1911,'First-Tier Entities'!B:B,'First-Tier Entities'!C:C),IFERROR(_xlfn.XLOOKUP(""&amp;'Distribution Reporting'!B1911,'Distribution Reporting'!D:D,'Distribution Reporting'!E:E),_xlfn.XLOOKUP(""&amp;B1911,'Downstream Obligations'!D:D,'Downstream Obligations'!E:E)))),"")</f>
        <v/>
      </c>
      <c r="D1911" s="394" t="str">
        <f>IF(ISBLANK(B1911),"",IF(NOT(LEFT(B1911)="D"),"D","")&amp;B1911&amp;"."&amp;COUNTIF(B$3:B1910,B1911)+1)</f>
        <v/>
      </c>
      <c r="E1911" s="212"/>
      <c r="F1911" s="359"/>
      <c r="G1911" s="449"/>
      <c r="H1911" s="453" t="str">
        <f t="shared" si="29"/>
        <v/>
      </c>
    </row>
    <row r="1912" spans="2:8" x14ac:dyDescent="0.25">
      <c r="B1912" s="356"/>
      <c r="C1912" s="393" t="str">
        <f>IFERROR(IF(ISBLANK(B1912),"",IFERROR(_xlfn.XLOOKUP(B1912,'First-Tier Entities'!B:B,'First-Tier Entities'!C:C),IFERROR(_xlfn.XLOOKUP(""&amp;'Distribution Reporting'!B1912,'Distribution Reporting'!D:D,'Distribution Reporting'!E:E),_xlfn.XLOOKUP(""&amp;B1912,'Downstream Obligations'!D:D,'Downstream Obligations'!E:E)))),"")</f>
        <v/>
      </c>
      <c r="D1912" s="394" t="str">
        <f>IF(ISBLANK(B1912),"",IF(NOT(LEFT(B1912)="D"),"D","")&amp;B1912&amp;"."&amp;COUNTIF(B$3:B1911,B1912)+1)</f>
        <v/>
      </c>
      <c r="E1912" s="212"/>
      <c r="F1912" s="359"/>
      <c r="G1912" s="449"/>
      <c r="H1912" s="453" t="str">
        <f t="shared" si="29"/>
        <v/>
      </c>
    </row>
    <row r="1913" spans="2:8" x14ac:dyDescent="0.25">
      <c r="B1913" s="356"/>
      <c r="C1913" s="393" t="str">
        <f>IFERROR(IF(ISBLANK(B1913),"",IFERROR(_xlfn.XLOOKUP(B1913,'First-Tier Entities'!B:B,'First-Tier Entities'!C:C),IFERROR(_xlfn.XLOOKUP(""&amp;'Distribution Reporting'!B1913,'Distribution Reporting'!D:D,'Distribution Reporting'!E:E),_xlfn.XLOOKUP(""&amp;B1913,'Downstream Obligations'!D:D,'Downstream Obligations'!E:E)))),"")</f>
        <v/>
      </c>
      <c r="D1913" s="394" t="str">
        <f>IF(ISBLANK(B1913),"",IF(NOT(LEFT(B1913)="D"),"D","")&amp;B1913&amp;"."&amp;COUNTIF(B$3:B1912,B1913)+1)</f>
        <v/>
      </c>
      <c r="E1913" s="212"/>
      <c r="F1913" s="359"/>
      <c r="G1913" s="449"/>
      <c r="H1913" s="453" t="str">
        <f t="shared" si="29"/>
        <v/>
      </c>
    </row>
    <row r="1914" spans="2:8" x14ac:dyDescent="0.25">
      <c r="B1914" s="356"/>
      <c r="C1914" s="393" t="str">
        <f>IFERROR(IF(ISBLANK(B1914),"",IFERROR(_xlfn.XLOOKUP(B1914,'First-Tier Entities'!B:B,'First-Tier Entities'!C:C),IFERROR(_xlfn.XLOOKUP(""&amp;'Distribution Reporting'!B1914,'Distribution Reporting'!D:D,'Distribution Reporting'!E:E),_xlfn.XLOOKUP(""&amp;B1914,'Downstream Obligations'!D:D,'Downstream Obligations'!E:E)))),"")</f>
        <v/>
      </c>
      <c r="D1914" s="394" t="str">
        <f>IF(ISBLANK(B1914),"",IF(NOT(LEFT(B1914)="D"),"D","")&amp;B1914&amp;"."&amp;COUNTIF(B$3:B1913,B1914)+1)</f>
        <v/>
      </c>
      <c r="E1914" s="212"/>
      <c r="F1914" s="359"/>
      <c r="G1914" s="449"/>
      <c r="H1914" s="453" t="str">
        <f t="shared" si="29"/>
        <v/>
      </c>
    </row>
    <row r="1915" spans="2:8" x14ac:dyDescent="0.25">
      <c r="B1915" s="356"/>
      <c r="C1915" s="393" t="str">
        <f>IFERROR(IF(ISBLANK(B1915),"",IFERROR(_xlfn.XLOOKUP(B1915,'First-Tier Entities'!B:B,'First-Tier Entities'!C:C),IFERROR(_xlfn.XLOOKUP(""&amp;'Distribution Reporting'!B1915,'Distribution Reporting'!D:D,'Distribution Reporting'!E:E),_xlfn.XLOOKUP(""&amp;B1915,'Downstream Obligations'!D:D,'Downstream Obligations'!E:E)))),"")</f>
        <v/>
      </c>
      <c r="D1915" s="394" t="str">
        <f>IF(ISBLANK(B1915),"",IF(NOT(LEFT(B1915)="D"),"D","")&amp;B1915&amp;"."&amp;COUNTIF(B$3:B1914,B1915)+1)</f>
        <v/>
      </c>
      <c r="E1915" s="212"/>
      <c r="F1915" s="359"/>
      <c r="G1915" s="449"/>
      <c r="H1915" s="453" t="str">
        <f t="shared" si="29"/>
        <v/>
      </c>
    </row>
    <row r="1916" spans="2:8" x14ac:dyDescent="0.25">
      <c r="B1916" s="356"/>
      <c r="C1916" s="393" t="str">
        <f>IFERROR(IF(ISBLANK(B1916),"",IFERROR(_xlfn.XLOOKUP(B1916,'First-Tier Entities'!B:B,'First-Tier Entities'!C:C),IFERROR(_xlfn.XLOOKUP(""&amp;'Distribution Reporting'!B1916,'Distribution Reporting'!D:D,'Distribution Reporting'!E:E),_xlfn.XLOOKUP(""&amp;B1916,'Downstream Obligations'!D:D,'Downstream Obligations'!E:E)))),"")</f>
        <v/>
      </c>
      <c r="D1916" s="394" t="str">
        <f>IF(ISBLANK(B1916),"",IF(NOT(LEFT(B1916)="D"),"D","")&amp;B1916&amp;"."&amp;COUNTIF(B$3:B1915,B1916)+1)</f>
        <v/>
      </c>
      <c r="E1916" s="212"/>
      <c r="F1916" s="359"/>
      <c r="G1916" s="449"/>
      <c r="H1916" s="453" t="str">
        <f t="shared" si="29"/>
        <v/>
      </c>
    </row>
    <row r="1917" spans="2:8" x14ac:dyDescent="0.25">
      <c r="B1917" s="356"/>
      <c r="C1917" s="393" t="str">
        <f>IFERROR(IF(ISBLANK(B1917),"",IFERROR(_xlfn.XLOOKUP(B1917,'First-Tier Entities'!B:B,'First-Tier Entities'!C:C),IFERROR(_xlfn.XLOOKUP(""&amp;'Distribution Reporting'!B1917,'Distribution Reporting'!D:D,'Distribution Reporting'!E:E),_xlfn.XLOOKUP(""&amp;B1917,'Downstream Obligations'!D:D,'Downstream Obligations'!E:E)))),"")</f>
        <v/>
      </c>
      <c r="D1917" s="394" t="str">
        <f>IF(ISBLANK(B1917),"",IF(NOT(LEFT(B1917)="D"),"D","")&amp;B1917&amp;"."&amp;COUNTIF(B$3:B1916,B1917)+1)</f>
        <v/>
      </c>
      <c r="E1917" s="212"/>
      <c r="F1917" s="359"/>
      <c r="G1917" s="449"/>
      <c r="H1917" s="453" t="str">
        <f t="shared" si="29"/>
        <v/>
      </c>
    </row>
    <row r="1918" spans="2:8" x14ac:dyDescent="0.25">
      <c r="B1918" s="356"/>
      <c r="C1918" s="393" t="str">
        <f>IFERROR(IF(ISBLANK(B1918),"",IFERROR(_xlfn.XLOOKUP(B1918,'First-Tier Entities'!B:B,'First-Tier Entities'!C:C),IFERROR(_xlfn.XLOOKUP(""&amp;'Distribution Reporting'!B1918,'Distribution Reporting'!D:D,'Distribution Reporting'!E:E),_xlfn.XLOOKUP(""&amp;B1918,'Downstream Obligations'!D:D,'Downstream Obligations'!E:E)))),"")</f>
        <v/>
      </c>
      <c r="D1918" s="394" t="str">
        <f>IF(ISBLANK(B1918),"",IF(NOT(LEFT(B1918)="D"),"D","")&amp;B1918&amp;"."&amp;COUNTIF(B$3:B1917,B1918)+1)</f>
        <v/>
      </c>
      <c r="E1918" s="212"/>
      <c r="F1918" s="359"/>
      <c r="G1918" s="449"/>
      <c r="H1918" s="453" t="str">
        <f t="shared" si="29"/>
        <v/>
      </c>
    </row>
    <row r="1919" spans="2:8" x14ac:dyDescent="0.25">
      <c r="B1919" s="356"/>
      <c r="C1919" s="393" t="str">
        <f>IFERROR(IF(ISBLANK(B1919),"",IFERROR(_xlfn.XLOOKUP(B1919,'First-Tier Entities'!B:B,'First-Tier Entities'!C:C),IFERROR(_xlfn.XLOOKUP(""&amp;'Distribution Reporting'!B1919,'Distribution Reporting'!D:D,'Distribution Reporting'!E:E),_xlfn.XLOOKUP(""&amp;B1919,'Downstream Obligations'!D:D,'Downstream Obligations'!E:E)))),"")</f>
        <v/>
      </c>
      <c r="D1919" s="394" t="str">
        <f>IF(ISBLANK(B1919),"",IF(NOT(LEFT(B1919)="D"),"D","")&amp;B1919&amp;"."&amp;COUNTIF(B$3:B1918,B1919)+1)</f>
        <v/>
      </c>
      <c r="E1919" s="212"/>
      <c r="F1919" s="359"/>
      <c r="G1919" s="449"/>
      <c r="H1919" s="453" t="str">
        <f t="shared" si="29"/>
        <v/>
      </c>
    </row>
    <row r="1920" spans="2:8" x14ac:dyDescent="0.25">
      <c r="B1920" s="356"/>
      <c r="C1920" s="393" t="str">
        <f>IFERROR(IF(ISBLANK(B1920),"",IFERROR(_xlfn.XLOOKUP(B1920,'First-Tier Entities'!B:B,'First-Tier Entities'!C:C),IFERROR(_xlfn.XLOOKUP(""&amp;'Distribution Reporting'!B1920,'Distribution Reporting'!D:D,'Distribution Reporting'!E:E),_xlfn.XLOOKUP(""&amp;B1920,'Downstream Obligations'!D:D,'Downstream Obligations'!E:E)))),"")</f>
        <v/>
      </c>
      <c r="D1920" s="394" t="str">
        <f>IF(ISBLANK(B1920),"",IF(NOT(LEFT(B1920)="D"),"D","")&amp;B1920&amp;"."&amp;COUNTIF(B$3:B1919,B1920)+1)</f>
        <v/>
      </c>
      <c r="E1920" s="212"/>
      <c r="F1920" s="359"/>
      <c r="G1920" s="449"/>
      <c r="H1920" s="453" t="str">
        <f t="shared" si="29"/>
        <v/>
      </c>
    </row>
    <row r="1921" spans="2:8" x14ac:dyDescent="0.25">
      <c r="B1921" s="356"/>
      <c r="C1921" s="393" t="str">
        <f>IFERROR(IF(ISBLANK(B1921),"",IFERROR(_xlfn.XLOOKUP(B1921,'First-Tier Entities'!B:B,'First-Tier Entities'!C:C),IFERROR(_xlfn.XLOOKUP(""&amp;'Distribution Reporting'!B1921,'Distribution Reporting'!D:D,'Distribution Reporting'!E:E),_xlfn.XLOOKUP(""&amp;B1921,'Downstream Obligations'!D:D,'Downstream Obligations'!E:E)))),"")</f>
        <v/>
      </c>
      <c r="D1921" s="394" t="str">
        <f>IF(ISBLANK(B1921),"",IF(NOT(LEFT(B1921)="D"),"D","")&amp;B1921&amp;"."&amp;COUNTIF(B$3:B1920,B1921)+1)</f>
        <v/>
      </c>
      <c r="E1921" s="212"/>
      <c r="F1921" s="359"/>
      <c r="G1921" s="449"/>
      <c r="H1921" s="453" t="str">
        <f t="shared" si="29"/>
        <v/>
      </c>
    </row>
    <row r="1922" spans="2:8" x14ac:dyDescent="0.25">
      <c r="B1922" s="356"/>
      <c r="C1922" s="393" t="str">
        <f>IFERROR(IF(ISBLANK(B1922),"",IFERROR(_xlfn.XLOOKUP(B1922,'First-Tier Entities'!B:B,'First-Tier Entities'!C:C),IFERROR(_xlfn.XLOOKUP(""&amp;'Distribution Reporting'!B1922,'Distribution Reporting'!D:D,'Distribution Reporting'!E:E),_xlfn.XLOOKUP(""&amp;B1922,'Downstream Obligations'!D:D,'Downstream Obligations'!E:E)))),"")</f>
        <v/>
      </c>
      <c r="D1922" s="394" t="str">
        <f>IF(ISBLANK(B1922),"",IF(NOT(LEFT(B1922)="D"),"D","")&amp;B1922&amp;"."&amp;COUNTIF(B$3:B1921,B1922)+1)</f>
        <v/>
      </c>
      <c r="E1922" s="212"/>
      <c r="F1922" s="359"/>
      <c r="G1922" s="449"/>
      <c r="H1922" s="453" t="str">
        <f t="shared" si="29"/>
        <v/>
      </c>
    </row>
    <row r="1923" spans="2:8" x14ac:dyDescent="0.25">
      <c r="B1923" s="356"/>
      <c r="C1923" s="393" t="str">
        <f>IFERROR(IF(ISBLANK(B1923),"",IFERROR(_xlfn.XLOOKUP(B1923,'First-Tier Entities'!B:B,'First-Tier Entities'!C:C),IFERROR(_xlfn.XLOOKUP(""&amp;'Distribution Reporting'!B1923,'Distribution Reporting'!D:D,'Distribution Reporting'!E:E),_xlfn.XLOOKUP(""&amp;B1923,'Downstream Obligations'!D:D,'Downstream Obligations'!E:E)))),"")</f>
        <v/>
      </c>
      <c r="D1923" s="394" t="str">
        <f>IF(ISBLANK(B1923),"",IF(NOT(LEFT(B1923)="D"),"D","")&amp;B1923&amp;"."&amp;COUNTIF(B$3:B1922,B1923)+1)</f>
        <v/>
      </c>
      <c r="E1923" s="212"/>
      <c r="F1923" s="359"/>
      <c r="G1923" s="449"/>
      <c r="H1923" s="453" t="str">
        <f t="shared" si="29"/>
        <v/>
      </c>
    </row>
    <row r="1924" spans="2:8" x14ac:dyDescent="0.25">
      <c r="B1924" s="356"/>
      <c r="C1924" s="393" t="str">
        <f>IFERROR(IF(ISBLANK(B1924),"",IFERROR(_xlfn.XLOOKUP(B1924,'First-Tier Entities'!B:B,'First-Tier Entities'!C:C),IFERROR(_xlfn.XLOOKUP(""&amp;'Distribution Reporting'!B1924,'Distribution Reporting'!D:D,'Distribution Reporting'!E:E),_xlfn.XLOOKUP(""&amp;B1924,'Downstream Obligations'!D:D,'Downstream Obligations'!E:E)))),"")</f>
        <v/>
      </c>
      <c r="D1924" s="394" t="str">
        <f>IF(ISBLANK(B1924),"",IF(NOT(LEFT(B1924)="D"),"D","")&amp;B1924&amp;"."&amp;COUNTIF(B$3:B1923,B1924)+1)</f>
        <v/>
      </c>
      <c r="E1924" s="212"/>
      <c r="F1924" s="359"/>
      <c r="G1924" s="449"/>
      <c r="H1924" s="453" t="str">
        <f t="shared" ref="H1924:H1987" si="30">IF(ISBLANK(G1924),"",G1924-SUMIF(B:B,D1924,G:G))</f>
        <v/>
      </c>
    </row>
    <row r="1925" spans="2:8" x14ac:dyDescent="0.25">
      <c r="B1925" s="356"/>
      <c r="C1925" s="393" t="str">
        <f>IFERROR(IF(ISBLANK(B1925),"",IFERROR(_xlfn.XLOOKUP(B1925,'First-Tier Entities'!B:B,'First-Tier Entities'!C:C),IFERROR(_xlfn.XLOOKUP(""&amp;'Distribution Reporting'!B1925,'Distribution Reporting'!D:D,'Distribution Reporting'!E:E),_xlfn.XLOOKUP(""&amp;B1925,'Downstream Obligations'!D:D,'Downstream Obligations'!E:E)))),"")</f>
        <v/>
      </c>
      <c r="D1925" s="394" t="str">
        <f>IF(ISBLANK(B1925),"",IF(NOT(LEFT(B1925)="D"),"D","")&amp;B1925&amp;"."&amp;COUNTIF(B$3:B1924,B1925)+1)</f>
        <v/>
      </c>
      <c r="E1925" s="212"/>
      <c r="F1925" s="359"/>
      <c r="G1925" s="449"/>
      <c r="H1925" s="453" t="str">
        <f t="shared" si="30"/>
        <v/>
      </c>
    </row>
    <row r="1926" spans="2:8" x14ac:dyDescent="0.25">
      <c r="B1926" s="356"/>
      <c r="C1926" s="393" t="str">
        <f>IFERROR(IF(ISBLANK(B1926),"",IFERROR(_xlfn.XLOOKUP(B1926,'First-Tier Entities'!B:B,'First-Tier Entities'!C:C),IFERROR(_xlfn.XLOOKUP(""&amp;'Distribution Reporting'!B1926,'Distribution Reporting'!D:D,'Distribution Reporting'!E:E),_xlfn.XLOOKUP(""&amp;B1926,'Downstream Obligations'!D:D,'Downstream Obligations'!E:E)))),"")</f>
        <v/>
      </c>
      <c r="D1926" s="394" t="str">
        <f>IF(ISBLANK(B1926),"",IF(NOT(LEFT(B1926)="D"),"D","")&amp;B1926&amp;"."&amp;COUNTIF(B$3:B1925,B1926)+1)</f>
        <v/>
      </c>
      <c r="E1926" s="212"/>
      <c r="F1926" s="359"/>
      <c r="G1926" s="449"/>
      <c r="H1926" s="453" t="str">
        <f t="shared" si="30"/>
        <v/>
      </c>
    </row>
    <row r="1927" spans="2:8" x14ac:dyDescent="0.25">
      <c r="B1927" s="356"/>
      <c r="C1927" s="393" t="str">
        <f>IFERROR(IF(ISBLANK(B1927),"",IFERROR(_xlfn.XLOOKUP(B1927,'First-Tier Entities'!B:B,'First-Tier Entities'!C:C),IFERROR(_xlfn.XLOOKUP(""&amp;'Distribution Reporting'!B1927,'Distribution Reporting'!D:D,'Distribution Reporting'!E:E),_xlfn.XLOOKUP(""&amp;B1927,'Downstream Obligations'!D:D,'Downstream Obligations'!E:E)))),"")</f>
        <v/>
      </c>
      <c r="D1927" s="394" t="str">
        <f>IF(ISBLANK(B1927),"",IF(NOT(LEFT(B1927)="D"),"D","")&amp;B1927&amp;"."&amp;COUNTIF(B$3:B1926,B1927)+1)</f>
        <v/>
      </c>
      <c r="E1927" s="212"/>
      <c r="F1927" s="359"/>
      <c r="G1927" s="449"/>
      <c r="H1927" s="453" t="str">
        <f t="shared" si="30"/>
        <v/>
      </c>
    </row>
    <row r="1928" spans="2:8" x14ac:dyDescent="0.25">
      <c r="B1928" s="356"/>
      <c r="C1928" s="393" t="str">
        <f>IFERROR(IF(ISBLANK(B1928),"",IFERROR(_xlfn.XLOOKUP(B1928,'First-Tier Entities'!B:B,'First-Tier Entities'!C:C),IFERROR(_xlfn.XLOOKUP(""&amp;'Distribution Reporting'!B1928,'Distribution Reporting'!D:D,'Distribution Reporting'!E:E),_xlfn.XLOOKUP(""&amp;B1928,'Downstream Obligations'!D:D,'Downstream Obligations'!E:E)))),"")</f>
        <v/>
      </c>
      <c r="D1928" s="394" t="str">
        <f>IF(ISBLANK(B1928),"",IF(NOT(LEFT(B1928)="D"),"D","")&amp;B1928&amp;"."&amp;COUNTIF(B$3:B1927,B1928)+1)</f>
        <v/>
      </c>
      <c r="E1928" s="212"/>
      <c r="F1928" s="359"/>
      <c r="G1928" s="449"/>
      <c r="H1928" s="453" t="str">
        <f t="shared" si="30"/>
        <v/>
      </c>
    </row>
    <row r="1929" spans="2:8" x14ac:dyDescent="0.25">
      <c r="B1929" s="356"/>
      <c r="C1929" s="393" t="str">
        <f>IFERROR(IF(ISBLANK(B1929),"",IFERROR(_xlfn.XLOOKUP(B1929,'First-Tier Entities'!B:B,'First-Tier Entities'!C:C),IFERROR(_xlfn.XLOOKUP(""&amp;'Distribution Reporting'!B1929,'Distribution Reporting'!D:D,'Distribution Reporting'!E:E),_xlfn.XLOOKUP(""&amp;B1929,'Downstream Obligations'!D:D,'Downstream Obligations'!E:E)))),"")</f>
        <v/>
      </c>
      <c r="D1929" s="394" t="str">
        <f>IF(ISBLANK(B1929),"",IF(NOT(LEFT(B1929)="D"),"D","")&amp;B1929&amp;"."&amp;COUNTIF(B$3:B1928,B1929)+1)</f>
        <v/>
      </c>
      <c r="E1929" s="212"/>
      <c r="F1929" s="359"/>
      <c r="G1929" s="449"/>
      <c r="H1929" s="453" t="str">
        <f t="shared" si="30"/>
        <v/>
      </c>
    </row>
    <row r="1930" spans="2:8" x14ac:dyDescent="0.25">
      <c r="B1930" s="356"/>
      <c r="C1930" s="393" t="str">
        <f>IFERROR(IF(ISBLANK(B1930),"",IFERROR(_xlfn.XLOOKUP(B1930,'First-Tier Entities'!B:B,'First-Tier Entities'!C:C),IFERROR(_xlfn.XLOOKUP(""&amp;'Distribution Reporting'!B1930,'Distribution Reporting'!D:D,'Distribution Reporting'!E:E),_xlfn.XLOOKUP(""&amp;B1930,'Downstream Obligations'!D:D,'Downstream Obligations'!E:E)))),"")</f>
        <v/>
      </c>
      <c r="D1930" s="394" t="str">
        <f>IF(ISBLANK(B1930),"",IF(NOT(LEFT(B1930)="D"),"D","")&amp;B1930&amp;"."&amp;COUNTIF(B$3:B1929,B1930)+1)</f>
        <v/>
      </c>
      <c r="E1930" s="212"/>
      <c r="F1930" s="359"/>
      <c r="G1930" s="449"/>
      <c r="H1930" s="453" t="str">
        <f t="shared" si="30"/>
        <v/>
      </c>
    </row>
    <row r="1931" spans="2:8" x14ac:dyDescent="0.25">
      <c r="B1931" s="356"/>
      <c r="C1931" s="393" t="str">
        <f>IFERROR(IF(ISBLANK(B1931),"",IFERROR(_xlfn.XLOOKUP(B1931,'First-Tier Entities'!B:B,'First-Tier Entities'!C:C),IFERROR(_xlfn.XLOOKUP(""&amp;'Distribution Reporting'!B1931,'Distribution Reporting'!D:D,'Distribution Reporting'!E:E),_xlfn.XLOOKUP(""&amp;B1931,'Downstream Obligations'!D:D,'Downstream Obligations'!E:E)))),"")</f>
        <v/>
      </c>
      <c r="D1931" s="394" t="str">
        <f>IF(ISBLANK(B1931),"",IF(NOT(LEFT(B1931)="D"),"D","")&amp;B1931&amp;"."&amp;COUNTIF(B$3:B1930,B1931)+1)</f>
        <v/>
      </c>
      <c r="E1931" s="212"/>
      <c r="F1931" s="359"/>
      <c r="G1931" s="449"/>
      <c r="H1931" s="453" t="str">
        <f t="shared" si="30"/>
        <v/>
      </c>
    </row>
    <row r="1932" spans="2:8" x14ac:dyDescent="0.25">
      <c r="B1932" s="356"/>
      <c r="C1932" s="393" t="str">
        <f>IFERROR(IF(ISBLANK(B1932),"",IFERROR(_xlfn.XLOOKUP(B1932,'First-Tier Entities'!B:B,'First-Tier Entities'!C:C),IFERROR(_xlfn.XLOOKUP(""&amp;'Distribution Reporting'!B1932,'Distribution Reporting'!D:D,'Distribution Reporting'!E:E),_xlfn.XLOOKUP(""&amp;B1932,'Downstream Obligations'!D:D,'Downstream Obligations'!E:E)))),"")</f>
        <v/>
      </c>
      <c r="D1932" s="394" t="str">
        <f>IF(ISBLANK(B1932),"",IF(NOT(LEFT(B1932)="D"),"D","")&amp;B1932&amp;"."&amp;COUNTIF(B$3:B1931,B1932)+1)</f>
        <v/>
      </c>
      <c r="E1932" s="212"/>
      <c r="F1932" s="359"/>
      <c r="G1932" s="449"/>
      <c r="H1932" s="453" t="str">
        <f t="shared" si="30"/>
        <v/>
      </c>
    </row>
    <row r="1933" spans="2:8" x14ac:dyDescent="0.25">
      <c r="B1933" s="356"/>
      <c r="C1933" s="393" t="str">
        <f>IFERROR(IF(ISBLANK(B1933),"",IFERROR(_xlfn.XLOOKUP(B1933,'First-Tier Entities'!B:B,'First-Tier Entities'!C:C),IFERROR(_xlfn.XLOOKUP(""&amp;'Distribution Reporting'!B1933,'Distribution Reporting'!D:D,'Distribution Reporting'!E:E),_xlfn.XLOOKUP(""&amp;B1933,'Downstream Obligations'!D:D,'Downstream Obligations'!E:E)))),"")</f>
        <v/>
      </c>
      <c r="D1933" s="394" t="str">
        <f>IF(ISBLANK(B1933),"",IF(NOT(LEFT(B1933)="D"),"D","")&amp;B1933&amp;"."&amp;COUNTIF(B$3:B1932,B1933)+1)</f>
        <v/>
      </c>
      <c r="E1933" s="212"/>
      <c r="F1933" s="359"/>
      <c r="G1933" s="449"/>
      <c r="H1933" s="453" t="str">
        <f t="shared" si="30"/>
        <v/>
      </c>
    </row>
    <row r="1934" spans="2:8" x14ac:dyDescent="0.25">
      <c r="B1934" s="356"/>
      <c r="C1934" s="393" t="str">
        <f>IFERROR(IF(ISBLANK(B1934),"",IFERROR(_xlfn.XLOOKUP(B1934,'First-Tier Entities'!B:B,'First-Tier Entities'!C:C),IFERROR(_xlfn.XLOOKUP(""&amp;'Distribution Reporting'!B1934,'Distribution Reporting'!D:D,'Distribution Reporting'!E:E),_xlfn.XLOOKUP(""&amp;B1934,'Downstream Obligations'!D:D,'Downstream Obligations'!E:E)))),"")</f>
        <v/>
      </c>
      <c r="D1934" s="394" t="str">
        <f>IF(ISBLANK(B1934),"",IF(NOT(LEFT(B1934)="D"),"D","")&amp;B1934&amp;"."&amp;COUNTIF(B$3:B1933,B1934)+1)</f>
        <v/>
      </c>
      <c r="E1934" s="212"/>
      <c r="F1934" s="359"/>
      <c r="G1934" s="449"/>
      <c r="H1934" s="453" t="str">
        <f t="shared" si="30"/>
        <v/>
      </c>
    </row>
    <row r="1935" spans="2:8" x14ac:dyDescent="0.25">
      <c r="B1935" s="356"/>
      <c r="C1935" s="393" t="str">
        <f>IFERROR(IF(ISBLANK(B1935),"",IFERROR(_xlfn.XLOOKUP(B1935,'First-Tier Entities'!B:B,'First-Tier Entities'!C:C),IFERROR(_xlfn.XLOOKUP(""&amp;'Distribution Reporting'!B1935,'Distribution Reporting'!D:D,'Distribution Reporting'!E:E),_xlfn.XLOOKUP(""&amp;B1935,'Downstream Obligations'!D:D,'Downstream Obligations'!E:E)))),"")</f>
        <v/>
      </c>
      <c r="D1935" s="394" t="str">
        <f>IF(ISBLANK(B1935),"",IF(NOT(LEFT(B1935)="D"),"D","")&amp;B1935&amp;"."&amp;COUNTIF(B$3:B1934,B1935)+1)</f>
        <v/>
      </c>
      <c r="E1935" s="212"/>
      <c r="F1935" s="359"/>
      <c r="G1935" s="449"/>
      <c r="H1935" s="453" t="str">
        <f t="shared" si="30"/>
        <v/>
      </c>
    </row>
    <row r="1936" spans="2:8" x14ac:dyDescent="0.25">
      <c r="B1936" s="356"/>
      <c r="C1936" s="393" t="str">
        <f>IFERROR(IF(ISBLANK(B1936),"",IFERROR(_xlfn.XLOOKUP(B1936,'First-Tier Entities'!B:B,'First-Tier Entities'!C:C),IFERROR(_xlfn.XLOOKUP(""&amp;'Distribution Reporting'!B1936,'Distribution Reporting'!D:D,'Distribution Reporting'!E:E),_xlfn.XLOOKUP(""&amp;B1936,'Downstream Obligations'!D:D,'Downstream Obligations'!E:E)))),"")</f>
        <v/>
      </c>
      <c r="D1936" s="394" t="str">
        <f>IF(ISBLANK(B1936),"",IF(NOT(LEFT(B1936)="D"),"D","")&amp;B1936&amp;"."&amp;COUNTIF(B$3:B1935,B1936)+1)</f>
        <v/>
      </c>
      <c r="E1936" s="212"/>
      <c r="F1936" s="359"/>
      <c r="G1936" s="449"/>
      <c r="H1936" s="453" t="str">
        <f t="shared" si="30"/>
        <v/>
      </c>
    </row>
    <row r="1937" spans="2:8" x14ac:dyDescent="0.25">
      <c r="B1937" s="356"/>
      <c r="C1937" s="393" t="str">
        <f>IFERROR(IF(ISBLANK(B1937),"",IFERROR(_xlfn.XLOOKUP(B1937,'First-Tier Entities'!B:B,'First-Tier Entities'!C:C),IFERROR(_xlfn.XLOOKUP(""&amp;'Distribution Reporting'!B1937,'Distribution Reporting'!D:D,'Distribution Reporting'!E:E),_xlfn.XLOOKUP(""&amp;B1937,'Downstream Obligations'!D:D,'Downstream Obligations'!E:E)))),"")</f>
        <v/>
      </c>
      <c r="D1937" s="394" t="str">
        <f>IF(ISBLANK(B1937),"",IF(NOT(LEFT(B1937)="D"),"D","")&amp;B1937&amp;"."&amp;COUNTIF(B$3:B1936,B1937)+1)</f>
        <v/>
      </c>
      <c r="E1937" s="212"/>
      <c r="F1937" s="359"/>
      <c r="G1937" s="449"/>
      <c r="H1937" s="453" t="str">
        <f t="shared" si="30"/>
        <v/>
      </c>
    </row>
    <row r="1938" spans="2:8" x14ac:dyDescent="0.25">
      <c r="B1938" s="356"/>
      <c r="C1938" s="393" t="str">
        <f>IFERROR(IF(ISBLANK(B1938),"",IFERROR(_xlfn.XLOOKUP(B1938,'First-Tier Entities'!B:B,'First-Tier Entities'!C:C),IFERROR(_xlfn.XLOOKUP(""&amp;'Distribution Reporting'!B1938,'Distribution Reporting'!D:D,'Distribution Reporting'!E:E),_xlfn.XLOOKUP(""&amp;B1938,'Downstream Obligations'!D:D,'Downstream Obligations'!E:E)))),"")</f>
        <v/>
      </c>
      <c r="D1938" s="394" t="str">
        <f>IF(ISBLANK(B1938),"",IF(NOT(LEFT(B1938)="D"),"D","")&amp;B1938&amp;"."&amp;COUNTIF(B$3:B1937,B1938)+1)</f>
        <v/>
      </c>
      <c r="E1938" s="212"/>
      <c r="F1938" s="359"/>
      <c r="G1938" s="449"/>
      <c r="H1938" s="453" t="str">
        <f t="shared" si="30"/>
        <v/>
      </c>
    </row>
    <row r="1939" spans="2:8" x14ac:dyDescent="0.25">
      <c r="B1939" s="356"/>
      <c r="C1939" s="393" t="str">
        <f>IFERROR(IF(ISBLANK(B1939),"",IFERROR(_xlfn.XLOOKUP(B1939,'First-Tier Entities'!B:B,'First-Tier Entities'!C:C),IFERROR(_xlfn.XLOOKUP(""&amp;'Distribution Reporting'!B1939,'Distribution Reporting'!D:D,'Distribution Reporting'!E:E),_xlfn.XLOOKUP(""&amp;B1939,'Downstream Obligations'!D:D,'Downstream Obligations'!E:E)))),"")</f>
        <v/>
      </c>
      <c r="D1939" s="394" t="str">
        <f>IF(ISBLANK(B1939),"",IF(NOT(LEFT(B1939)="D"),"D","")&amp;B1939&amp;"."&amp;COUNTIF(B$3:B1938,B1939)+1)</f>
        <v/>
      </c>
      <c r="E1939" s="212"/>
      <c r="F1939" s="359"/>
      <c r="G1939" s="449"/>
      <c r="H1939" s="453" t="str">
        <f t="shared" si="30"/>
        <v/>
      </c>
    </row>
    <row r="1940" spans="2:8" x14ac:dyDescent="0.25">
      <c r="B1940" s="356"/>
      <c r="C1940" s="393" t="str">
        <f>IFERROR(IF(ISBLANK(B1940),"",IFERROR(_xlfn.XLOOKUP(B1940,'First-Tier Entities'!B:B,'First-Tier Entities'!C:C),IFERROR(_xlfn.XLOOKUP(""&amp;'Distribution Reporting'!B1940,'Distribution Reporting'!D:D,'Distribution Reporting'!E:E),_xlfn.XLOOKUP(""&amp;B1940,'Downstream Obligations'!D:D,'Downstream Obligations'!E:E)))),"")</f>
        <v/>
      </c>
      <c r="D1940" s="394" t="str">
        <f>IF(ISBLANK(B1940),"",IF(NOT(LEFT(B1940)="D"),"D","")&amp;B1940&amp;"."&amp;COUNTIF(B$3:B1939,B1940)+1)</f>
        <v/>
      </c>
      <c r="E1940" s="212"/>
      <c r="F1940" s="359"/>
      <c r="G1940" s="449"/>
      <c r="H1940" s="453" t="str">
        <f t="shared" si="30"/>
        <v/>
      </c>
    </row>
    <row r="1941" spans="2:8" x14ac:dyDescent="0.25">
      <c r="B1941" s="356"/>
      <c r="C1941" s="393" t="str">
        <f>IFERROR(IF(ISBLANK(B1941),"",IFERROR(_xlfn.XLOOKUP(B1941,'First-Tier Entities'!B:B,'First-Tier Entities'!C:C),IFERROR(_xlfn.XLOOKUP(""&amp;'Distribution Reporting'!B1941,'Distribution Reporting'!D:D,'Distribution Reporting'!E:E),_xlfn.XLOOKUP(""&amp;B1941,'Downstream Obligations'!D:D,'Downstream Obligations'!E:E)))),"")</f>
        <v/>
      </c>
      <c r="D1941" s="394" t="str">
        <f>IF(ISBLANK(B1941),"",IF(NOT(LEFT(B1941)="D"),"D","")&amp;B1941&amp;"."&amp;COUNTIF(B$3:B1940,B1941)+1)</f>
        <v/>
      </c>
      <c r="E1941" s="212"/>
      <c r="F1941" s="359"/>
      <c r="G1941" s="449"/>
      <c r="H1941" s="453" t="str">
        <f t="shared" si="30"/>
        <v/>
      </c>
    </row>
    <row r="1942" spans="2:8" x14ac:dyDescent="0.25">
      <c r="B1942" s="356"/>
      <c r="C1942" s="393" t="str">
        <f>IFERROR(IF(ISBLANK(B1942),"",IFERROR(_xlfn.XLOOKUP(B1942,'First-Tier Entities'!B:B,'First-Tier Entities'!C:C),IFERROR(_xlfn.XLOOKUP(""&amp;'Distribution Reporting'!B1942,'Distribution Reporting'!D:D,'Distribution Reporting'!E:E),_xlfn.XLOOKUP(""&amp;B1942,'Downstream Obligations'!D:D,'Downstream Obligations'!E:E)))),"")</f>
        <v/>
      </c>
      <c r="D1942" s="394" t="str">
        <f>IF(ISBLANK(B1942),"",IF(NOT(LEFT(B1942)="D"),"D","")&amp;B1942&amp;"."&amp;COUNTIF(B$3:B1941,B1942)+1)</f>
        <v/>
      </c>
      <c r="E1942" s="212"/>
      <c r="F1942" s="359"/>
      <c r="G1942" s="449"/>
      <c r="H1942" s="453" t="str">
        <f t="shared" si="30"/>
        <v/>
      </c>
    </row>
    <row r="1943" spans="2:8" x14ac:dyDescent="0.25">
      <c r="B1943" s="356"/>
      <c r="C1943" s="393" t="str">
        <f>IFERROR(IF(ISBLANK(B1943),"",IFERROR(_xlfn.XLOOKUP(B1943,'First-Tier Entities'!B:B,'First-Tier Entities'!C:C),IFERROR(_xlfn.XLOOKUP(""&amp;'Distribution Reporting'!B1943,'Distribution Reporting'!D:D,'Distribution Reporting'!E:E),_xlfn.XLOOKUP(""&amp;B1943,'Downstream Obligations'!D:D,'Downstream Obligations'!E:E)))),"")</f>
        <v/>
      </c>
      <c r="D1943" s="394" t="str">
        <f>IF(ISBLANK(B1943),"",IF(NOT(LEFT(B1943)="D"),"D","")&amp;B1943&amp;"."&amp;COUNTIF(B$3:B1942,B1943)+1)</f>
        <v/>
      </c>
      <c r="E1943" s="212"/>
      <c r="F1943" s="359"/>
      <c r="G1943" s="449"/>
      <c r="H1943" s="453" t="str">
        <f t="shared" si="30"/>
        <v/>
      </c>
    </row>
    <row r="1944" spans="2:8" x14ac:dyDescent="0.25">
      <c r="B1944" s="356"/>
      <c r="C1944" s="393" t="str">
        <f>IFERROR(IF(ISBLANK(B1944),"",IFERROR(_xlfn.XLOOKUP(B1944,'First-Tier Entities'!B:B,'First-Tier Entities'!C:C),IFERROR(_xlfn.XLOOKUP(""&amp;'Distribution Reporting'!B1944,'Distribution Reporting'!D:D,'Distribution Reporting'!E:E),_xlfn.XLOOKUP(""&amp;B1944,'Downstream Obligations'!D:D,'Downstream Obligations'!E:E)))),"")</f>
        <v/>
      </c>
      <c r="D1944" s="394" t="str">
        <f>IF(ISBLANK(B1944),"",IF(NOT(LEFT(B1944)="D"),"D","")&amp;B1944&amp;"."&amp;COUNTIF(B$3:B1943,B1944)+1)</f>
        <v/>
      </c>
      <c r="E1944" s="212"/>
      <c r="F1944" s="359"/>
      <c r="G1944" s="449"/>
      <c r="H1944" s="453" t="str">
        <f t="shared" si="30"/>
        <v/>
      </c>
    </row>
    <row r="1945" spans="2:8" x14ac:dyDescent="0.25">
      <c r="B1945" s="356"/>
      <c r="C1945" s="393" t="str">
        <f>IFERROR(IF(ISBLANK(B1945),"",IFERROR(_xlfn.XLOOKUP(B1945,'First-Tier Entities'!B:B,'First-Tier Entities'!C:C),IFERROR(_xlfn.XLOOKUP(""&amp;'Distribution Reporting'!B1945,'Distribution Reporting'!D:D,'Distribution Reporting'!E:E),_xlfn.XLOOKUP(""&amp;B1945,'Downstream Obligations'!D:D,'Downstream Obligations'!E:E)))),"")</f>
        <v/>
      </c>
      <c r="D1945" s="394" t="str">
        <f>IF(ISBLANK(B1945),"",IF(NOT(LEFT(B1945)="D"),"D","")&amp;B1945&amp;"."&amp;COUNTIF(B$3:B1944,B1945)+1)</f>
        <v/>
      </c>
      <c r="E1945" s="212"/>
      <c r="F1945" s="359"/>
      <c r="G1945" s="449"/>
      <c r="H1945" s="453" t="str">
        <f t="shared" si="30"/>
        <v/>
      </c>
    </row>
    <row r="1946" spans="2:8" x14ac:dyDescent="0.25">
      <c r="B1946" s="356"/>
      <c r="C1946" s="393" t="str">
        <f>IFERROR(IF(ISBLANK(B1946),"",IFERROR(_xlfn.XLOOKUP(B1946,'First-Tier Entities'!B:B,'First-Tier Entities'!C:C),IFERROR(_xlfn.XLOOKUP(""&amp;'Distribution Reporting'!B1946,'Distribution Reporting'!D:D,'Distribution Reporting'!E:E),_xlfn.XLOOKUP(""&amp;B1946,'Downstream Obligations'!D:D,'Downstream Obligations'!E:E)))),"")</f>
        <v/>
      </c>
      <c r="D1946" s="394" t="str">
        <f>IF(ISBLANK(B1946),"",IF(NOT(LEFT(B1946)="D"),"D","")&amp;B1946&amp;"."&amp;COUNTIF(B$3:B1945,B1946)+1)</f>
        <v/>
      </c>
      <c r="E1946" s="212"/>
      <c r="F1946" s="359"/>
      <c r="G1946" s="449"/>
      <c r="H1946" s="453" t="str">
        <f t="shared" si="30"/>
        <v/>
      </c>
    </row>
    <row r="1947" spans="2:8" x14ac:dyDescent="0.25">
      <c r="B1947" s="356"/>
      <c r="C1947" s="393" t="str">
        <f>IFERROR(IF(ISBLANK(B1947),"",IFERROR(_xlfn.XLOOKUP(B1947,'First-Tier Entities'!B:B,'First-Tier Entities'!C:C),IFERROR(_xlfn.XLOOKUP(""&amp;'Distribution Reporting'!B1947,'Distribution Reporting'!D:D,'Distribution Reporting'!E:E),_xlfn.XLOOKUP(""&amp;B1947,'Downstream Obligations'!D:D,'Downstream Obligations'!E:E)))),"")</f>
        <v/>
      </c>
      <c r="D1947" s="394" t="str">
        <f>IF(ISBLANK(B1947),"",IF(NOT(LEFT(B1947)="D"),"D","")&amp;B1947&amp;"."&amp;COUNTIF(B$3:B1946,B1947)+1)</f>
        <v/>
      </c>
      <c r="E1947" s="212"/>
      <c r="F1947" s="359"/>
      <c r="G1947" s="449"/>
      <c r="H1947" s="453" t="str">
        <f t="shared" si="30"/>
        <v/>
      </c>
    </row>
    <row r="1948" spans="2:8" x14ac:dyDescent="0.25">
      <c r="B1948" s="356"/>
      <c r="C1948" s="393" t="str">
        <f>IFERROR(IF(ISBLANK(B1948),"",IFERROR(_xlfn.XLOOKUP(B1948,'First-Tier Entities'!B:B,'First-Tier Entities'!C:C),IFERROR(_xlfn.XLOOKUP(""&amp;'Distribution Reporting'!B1948,'Distribution Reporting'!D:D,'Distribution Reporting'!E:E),_xlfn.XLOOKUP(""&amp;B1948,'Downstream Obligations'!D:D,'Downstream Obligations'!E:E)))),"")</f>
        <v/>
      </c>
      <c r="D1948" s="394" t="str">
        <f>IF(ISBLANK(B1948),"",IF(NOT(LEFT(B1948)="D"),"D","")&amp;B1948&amp;"."&amp;COUNTIF(B$3:B1947,B1948)+1)</f>
        <v/>
      </c>
      <c r="E1948" s="212"/>
      <c r="F1948" s="359"/>
      <c r="G1948" s="449"/>
      <c r="H1948" s="453" t="str">
        <f t="shared" si="30"/>
        <v/>
      </c>
    </row>
    <row r="1949" spans="2:8" x14ac:dyDescent="0.25">
      <c r="B1949" s="356"/>
      <c r="C1949" s="393" t="str">
        <f>IFERROR(IF(ISBLANK(B1949),"",IFERROR(_xlfn.XLOOKUP(B1949,'First-Tier Entities'!B:B,'First-Tier Entities'!C:C),IFERROR(_xlfn.XLOOKUP(""&amp;'Distribution Reporting'!B1949,'Distribution Reporting'!D:D,'Distribution Reporting'!E:E),_xlfn.XLOOKUP(""&amp;B1949,'Downstream Obligations'!D:D,'Downstream Obligations'!E:E)))),"")</f>
        <v/>
      </c>
      <c r="D1949" s="394" t="str">
        <f>IF(ISBLANK(B1949),"",IF(NOT(LEFT(B1949)="D"),"D","")&amp;B1949&amp;"."&amp;COUNTIF(B$3:B1948,B1949)+1)</f>
        <v/>
      </c>
      <c r="E1949" s="212"/>
      <c r="F1949" s="359"/>
      <c r="G1949" s="449"/>
      <c r="H1949" s="453" t="str">
        <f t="shared" si="30"/>
        <v/>
      </c>
    </row>
    <row r="1950" spans="2:8" x14ac:dyDescent="0.25">
      <c r="B1950" s="356"/>
      <c r="C1950" s="393" t="str">
        <f>IFERROR(IF(ISBLANK(B1950),"",IFERROR(_xlfn.XLOOKUP(B1950,'First-Tier Entities'!B:B,'First-Tier Entities'!C:C),IFERROR(_xlfn.XLOOKUP(""&amp;'Distribution Reporting'!B1950,'Distribution Reporting'!D:D,'Distribution Reporting'!E:E),_xlfn.XLOOKUP(""&amp;B1950,'Downstream Obligations'!D:D,'Downstream Obligations'!E:E)))),"")</f>
        <v/>
      </c>
      <c r="D1950" s="394" t="str">
        <f>IF(ISBLANK(B1950),"",IF(NOT(LEFT(B1950)="D"),"D","")&amp;B1950&amp;"."&amp;COUNTIF(B$3:B1949,B1950)+1)</f>
        <v/>
      </c>
      <c r="E1950" s="212"/>
      <c r="F1950" s="359"/>
      <c r="G1950" s="449"/>
      <c r="H1950" s="453" t="str">
        <f t="shared" si="30"/>
        <v/>
      </c>
    </row>
    <row r="1951" spans="2:8" x14ac:dyDescent="0.25">
      <c r="B1951" s="356"/>
      <c r="C1951" s="393" t="str">
        <f>IFERROR(IF(ISBLANK(B1951),"",IFERROR(_xlfn.XLOOKUP(B1951,'First-Tier Entities'!B:B,'First-Tier Entities'!C:C),IFERROR(_xlfn.XLOOKUP(""&amp;'Distribution Reporting'!B1951,'Distribution Reporting'!D:D,'Distribution Reporting'!E:E),_xlfn.XLOOKUP(""&amp;B1951,'Downstream Obligations'!D:D,'Downstream Obligations'!E:E)))),"")</f>
        <v/>
      </c>
      <c r="D1951" s="394" t="str">
        <f>IF(ISBLANK(B1951),"",IF(NOT(LEFT(B1951)="D"),"D","")&amp;B1951&amp;"."&amp;COUNTIF(B$3:B1950,B1951)+1)</f>
        <v/>
      </c>
      <c r="E1951" s="212"/>
      <c r="F1951" s="359"/>
      <c r="G1951" s="449"/>
      <c r="H1951" s="453" t="str">
        <f t="shared" si="30"/>
        <v/>
      </c>
    </row>
    <row r="1952" spans="2:8" x14ac:dyDescent="0.25">
      <c r="B1952" s="356"/>
      <c r="C1952" s="393" t="str">
        <f>IFERROR(IF(ISBLANK(B1952),"",IFERROR(_xlfn.XLOOKUP(B1952,'First-Tier Entities'!B:B,'First-Tier Entities'!C:C),IFERROR(_xlfn.XLOOKUP(""&amp;'Distribution Reporting'!B1952,'Distribution Reporting'!D:D,'Distribution Reporting'!E:E),_xlfn.XLOOKUP(""&amp;B1952,'Downstream Obligations'!D:D,'Downstream Obligations'!E:E)))),"")</f>
        <v/>
      </c>
      <c r="D1952" s="394" t="str">
        <f>IF(ISBLANK(B1952),"",IF(NOT(LEFT(B1952)="D"),"D","")&amp;B1952&amp;"."&amp;COUNTIF(B$3:B1951,B1952)+1)</f>
        <v/>
      </c>
      <c r="E1952" s="212"/>
      <c r="F1952" s="359"/>
      <c r="G1952" s="449"/>
      <c r="H1952" s="453" t="str">
        <f t="shared" si="30"/>
        <v/>
      </c>
    </row>
    <row r="1953" spans="2:8" x14ac:dyDescent="0.25">
      <c r="B1953" s="356"/>
      <c r="C1953" s="393" t="str">
        <f>IFERROR(IF(ISBLANK(B1953),"",IFERROR(_xlfn.XLOOKUP(B1953,'First-Tier Entities'!B:B,'First-Tier Entities'!C:C),IFERROR(_xlfn.XLOOKUP(""&amp;'Distribution Reporting'!B1953,'Distribution Reporting'!D:D,'Distribution Reporting'!E:E),_xlfn.XLOOKUP(""&amp;B1953,'Downstream Obligations'!D:D,'Downstream Obligations'!E:E)))),"")</f>
        <v/>
      </c>
      <c r="D1953" s="394" t="str">
        <f>IF(ISBLANK(B1953),"",IF(NOT(LEFT(B1953)="D"),"D","")&amp;B1953&amp;"."&amp;COUNTIF(B$3:B1952,B1953)+1)</f>
        <v/>
      </c>
      <c r="E1953" s="212"/>
      <c r="F1953" s="359"/>
      <c r="G1953" s="449"/>
      <c r="H1953" s="453" t="str">
        <f t="shared" si="30"/>
        <v/>
      </c>
    </row>
    <row r="1954" spans="2:8" x14ac:dyDescent="0.25">
      <c r="B1954" s="356"/>
      <c r="C1954" s="393" t="str">
        <f>IFERROR(IF(ISBLANK(B1954),"",IFERROR(_xlfn.XLOOKUP(B1954,'First-Tier Entities'!B:B,'First-Tier Entities'!C:C),IFERROR(_xlfn.XLOOKUP(""&amp;'Distribution Reporting'!B1954,'Distribution Reporting'!D:D,'Distribution Reporting'!E:E),_xlfn.XLOOKUP(""&amp;B1954,'Downstream Obligations'!D:D,'Downstream Obligations'!E:E)))),"")</f>
        <v/>
      </c>
      <c r="D1954" s="394" t="str">
        <f>IF(ISBLANK(B1954),"",IF(NOT(LEFT(B1954)="D"),"D","")&amp;B1954&amp;"."&amp;COUNTIF(B$3:B1953,B1954)+1)</f>
        <v/>
      </c>
      <c r="E1954" s="212"/>
      <c r="F1954" s="359"/>
      <c r="G1954" s="449"/>
      <c r="H1954" s="453" t="str">
        <f t="shared" si="30"/>
        <v/>
      </c>
    </row>
    <row r="1955" spans="2:8" x14ac:dyDescent="0.25">
      <c r="B1955" s="356"/>
      <c r="C1955" s="393" t="str">
        <f>IFERROR(IF(ISBLANK(B1955),"",IFERROR(_xlfn.XLOOKUP(B1955,'First-Tier Entities'!B:B,'First-Tier Entities'!C:C),IFERROR(_xlfn.XLOOKUP(""&amp;'Distribution Reporting'!B1955,'Distribution Reporting'!D:D,'Distribution Reporting'!E:E),_xlfn.XLOOKUP(""&amp;B1955,'Downstream Obligations'!D:D,'Downstream Obligations'!E:E)))),"")</f>
        <v/>
      </c>
      <c r="D1955" s="394" t="str">
        <f>IF(ISBLANK(B1955),"",IF(NOT(LEFT(B1955)="D"),"D","")&amp;B1955&amp;"."&amp;COUNTIF(B$3:B1954,B1955)+1)</f>
        <v/>
      </c>
      <c r="E1955" s="212"/>
      <c r="F1955" s="359"/>
      <c r="G1955" s="449"/>
      <c r="H1955" s="453" t="str">
        <f t="shared" si="30"/>
        <v/>
      </c>
    </row>
    <row r="1956" spans="2:8" x14ac:dyDescent="0.25">
      <c r="B1956" s="356"/>
      <c r="C1956" s="393" t="str">
        <f>IFERROR(IF(ISBLANK(B1956),"",IFERROR(_xlfn.XLOOKUP(B1956,'First-Tier Entities'!B:B,'First-Tier Entities'!C:C),IFERROR(_xlfn.XLOOKUP(""&amp;'Distribution Reporting'!B1956,'Distribution Reporting'!D:D,'Distribution Reporting'!E:E),_xlfn.XLOOKUP(""&amp;B1956,'Downstream Obligations'!D:D,'Downstream Obligations'!E:E)))),"")</f>
        <v/>
      </c>
      <c r="D1956" s="394" t="str">
        <f>IF(ISBLANK(B1956),"",IF(NOT(LEFT(B1956)="D"),"D","")&amp;B1956&amp;"."&amp;COUNTIF(B$3:B1955,B1956)+1)</f>
        <v/>
      </c>
      <c r="E1956" s="212"/>
      <c r="F1956" s="359"/>
      <c r="G1956" s="449"/>
      <c r="H1956" s="453" t="str">
        <f t="shared" si="30"/>
        <v/>
      </c>
    </row>
    <row r="1957" spans="2:8" x14ac:dyDescent="0.25">
      <c r="B1957" s="356"/>
      <c r="C1957" s="393" t="str">
        <f>IFERROR(IF(ISBLANK(B1957),"",IFERROR(_xlfn.XLOOKUP(B1957,'First-Tier Entities'!B:B,'First-Tier Entities'!C:C),IFERROR(_xlfn.XLOOKUP(""&amp;'Distribution Reporting'!B1957,'Distribution Reporting'!D:D,'Distribution Reporting'!E:E),_xlfn.XLOOKUP(""&amp;B1957,'Downstream Obligations'!D:D,'Downstream Obligations'!E:E)))),"")</f>
        <v/>
      </c>
      <c r="D1957" s="394" t="str">
        <f>IF(ISBLANK(B1957),"",IF(NOT(LEFT(B1957)="D"),"D","")&amp;B1957&amp;"."&amp;COUNTIF(B$3:B1956,B1957)+1)</f>
        <v/>
      </c>
      <c r="E1957" s="212"/>
      <c r="F1957" s="359"/>
      <c r="G1957" s="449"/>
      <c r="H1957" s="453" t="str">
        <f t="shared" si="30"/>
        <v/>
      </c>
    </row>
    <row r="1958" spans="2:8" x14ac:dyDescent="0.25">
      <c r="B1958" s="356"/>
      <c r="C1958" s="393" t="str">
        <f>IFERROR(IF(ISBLANK(B1958),"",IFERROR(_xlfn.XLOOKUP(B1958,'First-Tier Entities'!B:B,'First-Tier Entities'!C:C),IFERROR(_xlfn.XLOOKUP(""&amp;'Distribution Reporting'!B1958,'Distribution Reporting'!D:D,'Distribution Reporting'!E:E),_xlfn.XLOOKUP(""&amp;B1958,'Downstream Obligations'!D:D,'Downstream Obligations'!E:E)))),"")</f>
        <v/>
      </c>
      <c r="D1958" s="394" t="str">
        <f>IF(ISBLANK(B1958),"",IF(NOT(LEFT(B1958)="D"),"D","")&amp;B1958&amp;"."&amp;COUNTIF(B$3:B1957,B1958)+1)</f>
        <v/>
      </c>
      <c r="E1958" s="212"/>
      <c r="F1958" s="359"/>
      <c r="G1958" s="449"/>
      <c r="H1958" s="453" t="str">
        <f t="shared" si="30"/>
        <v/>
      </c>
    </row>
    <row r="1959" spans="2:8" x14ac:dyDescent="0.25">
      <c r="B1959" s="356"/>
      <c r="C1959" s="393" t="str">
        <f>IFERROR(IF(ISBLANK(B1959),"",IFERROR(_xlfn.XLOOKUP(B1959,'First-Tier Entities'!B:B,'First-Tier Entities'!C:C),IFERROR(_xlfn.XLOOKUP(""&amp;'Distribution Reporting'!B1959,'Distribution Reporting'!D:D,'Distribution Reporting'!E:E),_xlfn.XLOOKUP(""&amp;B1959,'Downstream Obligations'!D:D,'Downstream Obligations'!E:E)))),"")</f>
        <v/>
      </c>
      <c r="D1959" s="394" t="str">
        <f>IF(ISBLANK(B1959),"",IF(NOT(LEFT(B1959)="D"),"D","")&amp;B1959&amp;"."&amp;COUNTIF(B$3:B1958,B1959)+1)</f>
        <v/>
      </c>
      <c r="E1959" s="212"/>
      <c r="F1959" s="359"/>
      <c r="G1959" s="449"/>
      <c r="H1959" s="453" t="str">
        <f t="shared" si="30"/>
        <v/>
      </c>
    </row>
    <row r="1960" spans="2:8" x14ac:dyDescent="0.25">
      <c r="B1960" s="356"/>
      <c r="C1960" s="393" t="str">
        <f>IFERROR(IF(ISBLANK(B1960),"",IFERROR(_xlfn.XLOOKUP(B1960,'First-Tier Entities'!B:B,'First-Tier Entities'!C:C),IFERROR(_xlfn.XLOOKUP(""&amp;'Distribution Reporting'!B1960,'Distribution Reporting'!D:D,'Distribution Reporting'!E:E),_xlfn.XLOOKUP(""&amp;B1960,'Downstream Obligations'!D:D,'Downstream Obligations'!E:E)))),"")</f>
        <v/>
      </c>
      <c r="D1960" s="394" t="str">
        <f>IF(ISBLANK(B1960),"",IF(NOT(LEFT(B1960)="D"),"D","")&amp;B1960&amp;"."&amp;COUNTIF(B$3:B1959,B1960)+1)</f>
        <v/>
      </c>
      <c r="E1960" s="212"/>
      <c r="F1960" s="359"/>
      <c r="G1960" s="449"/>
      <c r="H1960" s="453" t="str">
        <f t="shared" si="30"/>
        <v/>
      </c>
    </row>
    <row r="1961" spans="2:8" x14ac:dyDescent="0.25">
      <c r="B1961" s="356"/>
      <c r="C1961" s="393" t="str">
        <f>IFERROR(IF(ISBLANK(B1961),"",IFERROR(_xlfn.XLOOKUP(B1961,'First-Tier Entities'!B:B,'First-Tier Entities'!C:C),IFERROR(_xlfn.XLOOKUP(""&amp;'Distribution Reporting'!B1961,'Distribution Reporting'!D:D,'Distribution Reporting'!E:E),_xlfn.XLOOKUP(""&amp;B1961,'Downstream Obligations'!D:D,'Downstream Obligations'!E:E)))),"")</f>
        <v/>
      </c>
      <c r="D1961" s="394" t="str">
        <f>IF(ISBLANK(B1961),"",IF(NOT(LEFT(B1961)="D"),"D","")&amp;B1961&amp;"."&amp;COUNTIF(B$3:B1960,B1961)+1)</f>
        <v/>
      </c>
      <c r="E1961" s="212"/>
      <c r="F1961" s="359"/>
      <c r="G1961" s="449"/>
      <c r="H1961" s="453" t="str">
        <f t="shared" si="30"/>
        <v/>
      </c>
    </row>
    <row r="1962" spans="2:8" x14ac:dyDescent="0.25">
      <c r="B1962" s="356"/>
      <c r="C1962" s="393" t="str">
        <f>IFERROR(IF(ISBLANK(B1962),"",IFERROR(_xlfn.XLOOKUP(B1962,'First-Tier Entities'!B:B,'First-Tier Entities'!C:C),IFERROR(_xlfn.XLOOKUP(""&amp;'Distribution Reporting'!B1962,'Distribution Reporting'!D:D,'Distribution Reporting'!E:E),_xlfn.XLOOKUP(""&amp;B1962,'Downstream Obligations'!D:D,'Downstream Obligations'!E:E)))),"")</f>
        <v/>
      </c>
      <c r="D1962" s="394" t="str">
        <f>IF(ISBLANK(B1962),"",IF(NOT(LEFT(B1962)="D"),"D","")&amp;B1962&amp;"."&amp;COUNTIF(B$3:B1961,B1962)+1)</f>
        <v/>
      </c>
      <c r="E1962" s="212"/>
      <c r="F1962" s="359"/>
      <c r="G1962" s="449"/>
      <c r="H1962" s="453" t="str">
        <f t="shared" si="30"/>
        <v/>
      </c>
    </row>
    <row r="1963" spans="2:8" x14ac:dyDescent="0.25">
      <c r="B1963" s="356"/>
      <c r="C1963" s="393" t="str">
        <f>IFERROR(IF(ISBLANK(B1963),"",IFERROR(_xlfn.XLOOKUP(B1963,'First-Tier Entities'!B:B,'First-Tier Entities'!C:C),IFERROR(_xlfn.XLOOKUP(""&amp;'Distribution Reporting'!B1963,'Distribution Reporting'!D:D,'Distribution Reporting'!E:E),_xlfn.XLOOKUP(""&amp;B1963,'Downstream Obligations'!D:D,'Downstream Obligations'!E:E)))),"")</f>
        <v/>
      </c>
      <c r="D1963" s="394" t="str">
        <f>IF(ISBLANK(B1963),"",IF(NOT(LEFT(B1963)="D"),"D","")&amp;B1963&amp;"."&amp;COUNTIF(B$3:B1962,B1963)+1)</f>
        <v/>
      </c>
      <c r="E1963" s="212"/>
      <c r="F1963" s="359"/>
      <c r="G1963" s="449"/>
      <c r="H1963" s="453" t="str">
        <f t="shared" si="30"/>
        <v/>
      </c>
    </row>
    <row r="1964" spans="2:8" x14ac:dyDescent="0.25">
      <c r="B1964" s="356"/>
      <c r="C1964" s="393" t="str">
        <f>IFERROR(IF(ISBLANK(B1964),"",IFERROR(_xlfn.XLOOKUP(B1964,'First-Tier Entities'!B:B,'First-Tier Entities'!C:C),IFERROR(_xlfn.XLOOKUP(""&amp;'Distribution Reporting'!B1964,'Distribution Reporting'!D:D,'Distribution Reporting'!E:E),_xlfn.XLOOKUP(""&amp;B1964,'Downstream Obligations'!D:D,'Downstream Obligations'!E:E)))),"")</f>
        <v/>
      </c>
      <c r="D1964" s="394" t="str">
        <f>IF(ISBLANK(B1964),"",IF(NOT(LEFT(B1964)="D"),"D","")&amp;B1964&amp;"."&amp;COUNTIF(B$3:B1963,B1964)+1)</f>
        <v/>
      </c>
      <c r="E1964" s="212"/>
      <c r="F1964" s="359"/>
      <c r="G1964" s="449"/>
      <c r="H1964" s="453" t="str">
        <f t="shared" si="30"/>
        <v/>
      </c>
    </row>
    <row r="1965" spans="2:8" x14ac:dyDescent="0.25">
      <c r="B1965" s="356"/>
      <c r="C1965" s="393" t="str">
        <f>IFERROR(IF(ISBLANK(B1965),"",IFERROR(_xlfn.XLOOKUP(B1965,'First-Tier Entities'!B:B,'First-Tier Entities'!C:C),IFERROR(_xlfn.XLOOKUP(""&amp;'Distribution Reporting'!B1965,'Distribution Reporting'!D:D,'Distribution Reporting'!E:E),_xlfn.XLOOKUP(""&amp;B1965,'Downstream Obligations'!D:D,'Downstream Obligations'!E:E)))),"")</f>
        <v/>
      </c>
      <c r="D1965" s="394" t="str">
        <f>IF(ISBLANK(B1965),"",IF(NOT(LEFT(B1965)="D"),"D","")&amp;B1965&amp;"."&amp;COUNTIF(B$3:B1964,B1965)+1)</f>
        <v/>
      </c>
      <c r="E1965" s="212"/>
      <c r="F1965" s="359"/>
      <c r="G1965" s="449"/>
      <c r="H1965" s="453" t="str">
        <f t="shared" si="30"/>
        <v/>
      </c>
    </row>
    <row r="1966" spans="2:8" x14ac:dyDescent="0.25">
      <c r="B1966" s="356"/>
      <c r="C1966" s="393" t="str">
        <f>IFERROR(IF(ISBLANK(B1966),"",IFERROR(_xlfn.XLOOKUP(B1966,'First-Tier Entities'!B:B,'First-Tier Entities'!C:C),IFERROR(_xlfn.XLOOKUP(""&amp;'Distribution Reporting'!B1966,'Distribution Reporting'!D:D,'Distribution Reporting'!E:E),_xlfn.XLOOKUP(""&amp;B1966,'Downstream Obligations'!D:D,'Downstream Obligations'!E:E)))),"")</f>
        <v/>
      </c>
      <c r="D1966" s="394" t="str">
        <f>IF(ISBLANK(B1966),"",IF(NOT(LEFT(B1966)="D"),"D","")&amp;B1966&amp;"."&amp;COUNTIF(B$3:B1965,B1966)+1)</f>
        <v/>
      </c>
      <c r="E1966" s="212"/>
      <c r="F1966" s="359"/>
      <c r="G1966" s="449"/>
      <c r="H1966" s="453" t="str">
        <f t="shared" si="30"/>
        <v/>
      </c>
    </row>
    <row r="1967" spans="2:8" x14ac:dyDescent="0.25">
      <c r="B1967" s="356"/>
      <c r="C1967" s="393" t="str">
        <f>IFERROR(IF(ISBLANK(B1967),"",IFERROR(_xlfn.XLOOKUP(B1967,'First-Tier Entities'!B:B,'First-Tier Entities'!C:C),IFERROR(_xlfn.XLOOKUP(""&amp;'Distribution Reporting'!B1967,'Distribution Reporting'!D:D,'Distribution Reporting'!E:E),_xlfn.XLOOKUP(""&amp;B1967,'Downstream Obligations'!D:D,'Downstream Obligations'!E:E)))),"")</f>
        <v/>
      </c>
      <c r="D1967" s="394" t="str">
        <f>IF(ISBLANK(B1967),"",IF(NOT(LEFT(B1967)="D"),"D","")&amp;B1967&amp;"."&amp;COUNTIF(B$3:B1966,B1967)+1)</f>
        <v/>
      </c>
      <c r="E1967" s="212"/>
      <c r="F1967" s="359"/>
      <c r="G1967" s="449"/>
      <c r="H1967" s="453" t="str">
        <f t="shared" si="30"/>
        <v/>
      </c>
    </row>
    <row r="1968" spans="2:8" x14ac:dyDescent="0.25">
      <c r="B1968" s="356"/>
      <c r="C1968" s="393" t="str">
        <f>IFERROR(IF(ISBLANK(B1968),"",IFERROR(_xlfn.XLOOKUP(B1968,'First-Tier Entities'!B:B,'First-Tier Entities'!C:C),IFERROR(_xlfn.XLOOKUP(""&amp;'Distribution Reporting'!B1968,'Distribution Reporting'!D:D,'Distribution Reporting'!E:E),_xlfn.XLOOKUP(""&amp;B1968,'Downstream Obligations'!D:D,'Downstream Obligations'!E:E)))),"")</f>
        <v/>
      </c>
      <c r="D1968" s="394" t="str">
        <f>IF(ISBLANK(B1968),"",IF(NOT(LEFT(B1968)="D"),"D","")&amp;B1968&amp;"."&amp;COUNTIF(B$3:B1967,B1968)+1)</f>
        <v/>
      </c>
      <c r="E1968" s="212"/>
      <c r="F1968" s="359"/>
      <c r="G1968" s="449"/>
      <c r="H1968" s="453" t="str">
        <f t="shared" si="30"/>
        <v/>
      </c>
    </row>
    <row r="1969" spans="2:8" x14ac:dyDescent="0.25">
      <c r="B1969" s="356"/>
      <c r="C1969" s="393" t="str">
        <f>IFERROR(IF(ISBLANK(B1969),"",IFERROR(_xlfn.XLOOKUP(B1969,'First-Tier Entities'!B:B,'First-Tier Entities'!C:C),IFERROR(_xlfn.XLOOKUP(""&amp;'Distribution Reporting'!B1969,'Distribution Reporting'!D:D,'Distribution Reporting'!E:E),_xlfn.XLOOKUP(""&amp;B1969,'Downstream Obligations'!D:D,'Downstream Obligations'!E:E)))),"")</f>
        <v/>
      </c>
      <c r="D1969" s="394" t="str">
        <f>IF(ISBLANK(B1969),"",IF(NOT(LEFT(B1969)="D"),"D","")&amp;B1969&amp;"."&amp;COUNTIF(B$3:B1968,B1969)+1)</f>
        <v/>
      </c>
      <c r="E1969" s="212"/>
      <c r="F1969" s="359"/>
      <c r="G1969" s="449"/>
      <c r="H1969" s="453" t="str">
        <f t="shared" si="30"/>
        <v/>
      </c>
    </row>
    <row r="1970" spans="2:8" x14ac:dyDescent="0.25">
      <c r="B1970" s="356"/>
      <c r="C1970" s="393" t="str">
        <f>IFERROR(IF(ISBLANK(B1970),"",IFERROR(_xlfn.XLOOKUP(B1970,'First-Tier Entities'!B:B,'First-Tier Entities'!C:C),IFERROR(_xlfn.XLOOKUP(""&amp;'Distribution Reporting'!B1970,'Distribution Reporting'!D:D,'Distribution Reporting'!E:E),_xlfn.XLOOKUP(""&amp;B1970,'Downstream Obligations'!D:D,'Downstream Obligations'!E:E)))),"")</f>
        <v/>
      </c>
      <c r="D1970" s="394" t="str">
        <f>IF(ISBLANK(B1970),"",IF(NOT(LEFT(B1970)="D"),"D","")&amp;B1970&amp;"."&amp;COUNTIF(B$3:B1969,B1970)+1)</f>
        <v/>
      </c>
      <c r="E1970" s="212"/>
      <c r="F1970" s="359"/>
      <c r="G1970" s="449"/>
      <c r="H1970" s="453" t="str">
        <f t="shared" si="30"/>
        <v/>
      </c>
    </row>
    <row r="1971" spans="2:8" x14ac:dyDescent="0.25">
      <c r="B1971" s="356"/>
      <c r="C1971" s="393" t="str">
        <f>IFERROR(IF(ISBLANK(B1971),"",IFERROR(_xlfn.XLOOKUP(B1971,'First-Tier Entities'!B:B,'First-Tier Entities'!C:C),IFERROR(_xlfn.XLOOKUP(""&amp;'Distribution Reporting'!B1971,'Distribution Reporting'!D:D,'Distribution Reporting'!E:E),_xlfn.XLOOKUP(""&amp;B1971,'Downstream Obligations'!D:D,'Downstream Obligations'!E:E)))),"")</f>
        <v/>
      </c>
      <c r="D1971" s="394" t="str">
        <f>IF(ISBLANK(B1971),"",IF(NOT(LEFT(B1971)="D"),"D","")&amp;B1971&amp;"."&amp;COUNTIF(B$3:B1970,B1971)+1)</f>
        <v/>
      </c>
      <c r="E1971" s="212"/>
      <c r="F1971" s="359"/>
      <c r="G1971" s="449"/>
      <c r="H1971" s="453" t="str">
        <f t="shared" si="30"/>
        <v/>
      </c>
    </row>
    <row r="1972" spans="2:8" x14ac:dyDescent="0.25">
      <c r="B1972" s="356"/>
      <c r="C1972" s="393" t="str">
        <f>IFERROR(IF(ISBLANK(B1972),"",IFERROR(_xlfn.XLOOKUP(B1972,'First-Tier Entities'!B:B,'First-Tier Entities'!C:C),IFERROR(_xlfn.XLOOKUP(""&amp;'Distribution Reporting'!B1972,'Distribution Reporting'!D:D,'Distribution Reporting'!E:E),_xlfn.XLOOKUP(""&amp;B1972,'Downstream Obligations'!D:D,'Downstream Obligations'!E:E)))),"")</f>
        <v/>
      </c>
      <c r="D1972" s="394" t="str">
        <f>IF(ISBLANK(B1972),"",IF(NOT(LEFT(B1972)="D"),"D","")&amp;B1972&amp;"."&amp;COUNTIF(B$3:B1971,B1972)+1)</f>
        <v/>
      </c>
      <c r="E1972" s="212"/>
      <c r="F1972" s="359"/>
      <c r="G1972" s="449"/>
      <c r="H1972" s="453" t="str">
        <f t="shared" si="30"/>
        <v/>
      </c>
    </row>
    <row r="1973" spans="2:8" x14ac:dyDescent="0.25">
      <c r="B1973" s="356"/>
      <c r="C1973" s="393" t="str">
        <f>IFERROR(IF(ISBLANK(B1973),"",IFERROR(_xlfn.XLOOKUP(B1973,'First-Tier Entities'!B:B,'First-Tier Entities'!C:C),IFERROR(_xlfn.XLOOKUP(""&amp;'Distribution Reporting'!B1973,'Distribution Reporting'!D:D,'Distribution Reporting'!E:E),_xlfn.XLOOKUP(""&amp;B1973,'Downstream Obligations'!D:D,'Downstream Obligations'!E:E)))),"")</f>
        <v/>
      </c>
      <c r="D1973" s="394" t="str">
        <f>IF(ISBLANK(B1973),"",IF(NOT(LEFT(B1973)="D"),"D","")&amp;B1973&amp;"."&amp;COUNTIF(B$3:B1972,B1973)+1)</f>
        <v/>
      </c>
      <c r="E1973" s="212"/>
      <c r="F1973" s="359"/>
      <c r="G1973" s="449"/>
      <c r="H1973" s="453" t="str">
        <f t="shared" si="30"/>
        <v/>
      </c>
    </row>
    <row r="1974" spans="2:8" x14ac:dyDescent="0.25">
      <c r="B1974" s="356"/>
      <c r="C1974" s="393" t="str">
        <f>IFERROR(IF(ISBLANK(B1974),"",IFERROR(_xlfn.XLOOKUP(B1974,'First-Tier Entities'!B:B,'First-Tier Entities'!C:C),IFERROR(_xlfn.XLOOKUP(""&amp;'Distribution Reporting'!B1974,'Distribution Reporting'!D:D,'Distribution Reporting'!E:E),_xlfn.XLOOKUP(""&amp;B1974,'Downstream Obligations'!D:D,'Downstream Obligations'!E:E)))),"")</f>
        <v/>
      </c>
      <c r="D1974" s="394" t="str">
        <f>IF(ISBLANK(B1974),"",IF(NOT(LEFT(B1974)="D"),"D","")&amp;B1974&amp;"."&amp;COUNTIF(B$3:B1973,B1974)+1)</f>
        <v/>
      </c>
      <c r="E1974" s="212"/>
      <c r="F1974" s="359"/>
      <c r="G1974" s="449"/>
      <c r="H1974" s="453" t="str">
        <f t="shared" si="30"/>
        <v/>
      </c>
    </row>
    <row r="1975" spans="2:8" x14ac:dyDescent="0.25">
      <c r="B1975" s="356"/>
      <c r="C1975" s="393" t="str">
        <f>IFERROR(IF(ISBLANK(B1975),"",IFERROR(_xlfn.XLOOKUP(B1975,'First-Tier Entities'!B:B,'First-Tier Entities'!C:C),IFERROR(_xlfn.XLOOKUP(""&amp;'Distribution Reporting'!B1975,'Distribution Reporting'!D:D,'Distribution Reporting'!E:E),_xlfn.XLOOKUP(""&amp;B1975,'Downstream Obligations'!D:D,'Downstream Obligations'!E:E)))),"")</f>
        <v/>
      </c>
      <c r="D1975" s="394" t="str">
        <f>IF(ISBLANK(B1975),"",IF(NOT(LEFT(B1975)="D"),"D","")&amp;B1975&amp;"."&amp;COUNTIF(B$3:B1974,B1975)+1)</f>
        <v/>
      </c>
      <c r="E1975" s="212"/>
      <c r="F1975" s="359"/>
      <c r="G1975" s="449"/>
      <c r="H1975" s="453" t="str">
        <f t="shared" si="30"/>
        <v/>
      </c>
    </row>
    <row r="1976" spans="2:8" x14ac:dyDescent="0.25">
      <c r="B1976" s="356"/>
      <c r="C1976" s="393" t="str">
        <f>IFERROR(IF(ISBLANK(B1976),"",IFERROR(_xlfn.XLOOKUP(B1976,'First-Tier Entities'!B:B,'First-Tier Entities'!C:C),IFERROR(_xlfn.XLOOKUP(""&amp;'Distribution Reporting'!B1976,'Distribution Reporting'!D:D,'Distribution Reporting'!E:E),_xlfn.XLOOKUP(""&amp;B1976,'Downstream Obligations'!D:D,'Downstream Obligations'!E:E)))),"")</f>
        <v/>
      </c>
      <c r="D1976" s="394" t="str">
        <f>IF(ISBLANK(B1976),"",IF(NOT(LEFT(B1976)="D"),"D","")&amp;B1976&amp;"."&amp;COUNTIF(B$3:B1975,B1976)+1)</f>
        <v/>
      </c>
      <c r="E1976" s="212"/>
      <c r="F1976" s="359"/>
      <c r="G1976" s="449"/>
      <c r="H1976" s="453" t="str">
        <f t="shared" si="30"/>
        <v/>
      </c>
    </row>
    <row r="1977" spans="2:8" x14ac:dyDescent="0.25">
      <c r="B1977" s="356"/>
      <c r="C1977" s="393" t="str">
        <f>IFERROR(IF(ISBLANK(B1977),"",IFERROR(_xlfn.XLOOKUP(B1977,'First-Tier Entities'!B:B,'First-Tier Entities'!C:C),IFERROR(_xlfn.XLOOKUP(""&amp;'Distribution Reporting'!B1977,'Distribution Reporting'!D:D,'Distribution Reporting'!E:E),_xlfn.XLOOKUP(""&amp;B1977,'Downstream Obligations'!D:D,'Downstream Obligations'!E:E)))),"")</f>
        <v/>
      </c>
      <c r="D1977" s="394" t="str">
        <f>IF(ISBLANK(B1977),"",IF(NOT(LEFT(B1977)="D"),"D","")&amp;B1977&amp;"."&amp;COUNTIF(B$3:B1976,B1977)+1)</f>
        <v/>
      </c>
      <c r="E1977" s="212"/>
      <c r="F1977" s="359"/>
      <c r="G1977" s="449"/>
      <c r="H1977" s="453" t="str">
        <f t="shared" si="30"/>
        <v/>
      </c>
    </row>
    <row r="1978" spans="2:8" x14ac:dyDescent="0.25">
      <c r="B1978" s="356"/>
      <c r="C1978" s="393" t="str">
        <f>IFERROR(IF(ISBLANK(B1978),"",IFERROR(_xlfn.XLOOKUP(B1978,'First-Tier Entities'!B:B,'First-Tier Entities'!C:C),IFERROR(_xlfn.XLOOKUP(""&amp;'Distribution Reporting'!B1978,'Distribution Reporting'!D:D,'Distribution Reporting'!E:E),_xlfn.XLOOKUP(""&amp;B1978,'Downstream Obligations'!D:D,'Downstream Obligations'!E:E)))),"")</f>
        <v/>
      </c>
      <c r="D1978" s="394" t="str">
        <f>IF(ISBLANK(B1978),"",IF(NOT(LEFT(B1978)="D"),"D","")&amp;B1978&amp;"."&amp;COUNTIF(B$3:B1977,B1978)+1)</f>
        <v/>
      </c>
      <c r="E1978" s="212"/>
      <c r="F1978" s="359"/>
      <c r="G1978" s="449"/>
      <c r="H1978" s="453" t="str">
        <f t="shared" si="30"/>
        <v/>
      </c>
    </row>
    <row r="1979" spans="2:8" x14ac:dyDescent="0.25">
      <c r="B1979" s="356"/>
      <c r="C1979" s="393" t="str">
        <f>IFERROR(IF(ISBLANK(B1979),"",IFERROR(_xlfn.XLOOKUP(B1979,'First-Tier Entities'!B:B,'First-Tier Entities'!C:C),IFERROR(_xlfn.XLOOKUP(""&amp;'Distribution Reporting'!B1979,'Distribution Reporting'!D:D,'Distribution Reporting'!E:E),_xlfn.XLOOKUP(""&amp;B1979,'Downstream Obligations'!D:D,'Downstream Obligations'!E:E)))),"")</f>
        <v/>
      </c>
      <c r="D1979" s="394" t="str">
        <f>IF(ISBLANK(B1979),"",IF(NOT(LEFT(B1979)="D"),"D","")&amp;B1979&amp;"."&amp;COUNTIF(B$3:B1978,B1979)+1)</f>
        <v/>
      </c>
      <c r="E1979" s="212"/>
      <c r="F1979" s="359"/>
      <c r="G1979" s="449"/>
      <c r="H1979" s="453" t="str">
        <f t="shared" si="30"/>
        <v/>
      </c>
    </row>
    <row r="1980" spans="2:8" x14ac:dyDescent="0.25">
      <c r="B1980" s="356"/>
      <c r="C1980" s="393" t="str">
        <f>IFERROR(IF(ISBLANK(B1980),"",IFERROR(_xlfn.XLOOKUP(B1980,'First-Tier Entities'!B:B,'First-Tier Entities'!C:C),IFERROR(_xlfn.XLOOKUP(""&amp;'Distribution Reporting'!B1980,'Distribution Reporting'!D:D,'Distribution Reporting'!E:E),_xlfn.XLOOKUP(""&amp;B1980,'Downstream Obligations'!D:D,'Downstream Obligations'!E:E)))),"")</f>
        <v/>
      </c>
      <c r="D1980" s="394" t="str">
        <f>IF(ISBLANK(B1980),"",IF(NOT(LEFT(B1980)="D"),"D","")&amp;B1980&amp;"."&amp;COUNTIF(B$3:B1979,B1980)+1)</f>
        <v/>
      </c>
      <c r="E1980" s="212"/>
      <c r="F1980" s="359"/>
      <c r="G1980" s="449"/>
      <c r="H1980" s="453" t="str">
        <f t="shared" si="30"/>
        <v/>
      </c>
    </row>
    <row r="1981" spans="2:8" x14ac:dyDescent="0.25">
      <c r="B1981" s="356"/>
      <c r="C1981" s="393" t="str">
        <f>IFERROR(IF(ISBLANK(B1981),"",IFERROR(_xlfn.XLOOKUP(B1981,'First-Tier Entities'!B:B,'First-Tier Entities'!C:C),IFERROR(_xlfn.XLOOKUP(""&amp;'Distribution Reporting'!B1981,'Distribution Reporting'!D:D,'Distribution Reporting'!E:E),_xlfn.XLOOKUP(""&amp;B1981,'Downstream Obligations'!D:D,'Downstream Obligations'!E:E)))),"")</f>
        <v/>
      </c>
      <c r="D1981" s="394" t="str">
        <f>IF(ISBLANK(B1981),"",IF(NOT(LEFT(B1981)="D"),"D","")&amp;B1981&amp;"."&amp;COUNTIF(B$3:B1980,B1981)+1)</f>
        <v/>
      </c>
      <c r="E1981" s="212"/>
      <c r="F1981" s="359"/>
      <c r="G1981" s="449"/>
      <c r="H1981" s="453" t="str">
        <f t="shared" si="30"/>
        <v/>
      </c>
    </row>
    <row r="1982" spans="2:8" x14ac:dyDescent="0.25">
      <c r="B1982" s="356"/>
      <c r="C1982" s="393" t="str">
        <f>IFERROR(IF(ISBLANK(B1982),"",IFERROR(_xlfn.XLOOKUP(B1982,'First-Tier Entities'!B:B,'First-Tier Entities'!C:C),IFERROR(_xlfn.XLOOKUP(""&amp;'Distribution Reporting'!B1982,'Distribution Reporting'!D:D,'Distribution Reporting'!E:E),_xlfn.XLOOKUP(""&amp;B1982,'Downstream Obligations'!D:D,'Downstream Obligations'!E:E)))),"")</f>
        <v/>
      </c>
      <c r="D1982" s="394" t="str">
        <f>IF(ISBLANK(B1982),"",IF(NOT(LEFT(B1982)="D"),"D","")&amp;B1982&amp;"."&amp;COUNTIF(B$3:B1981,B1982)+1)</f>
        <v/>
      </c>
      <c r="E1982" s="212"/>
      <c r="F1982" s="359"/>
      <c r="G1982" s="449"/>
      <c r="H1982" s="453" t="str">
        <f t="shared" si="30"/>
        <v/>
      </c>
    </row>
    <row r="1983" spans="2:8" x14ac:dyDescent="0.25">
      <c r="B1983" s="356"/>
      <c r="C1983" s="393" t="str">
        <f>IFERROR(IF(ISBLANK(B1983),"",IFERROR(_xlfn.XLOOKUP(B1983,'First-Tier Entities'!B:B,'First-Tier Entities'!C:C),IFERROR(_xlfn.XLOOKUP(""&amp;'Distribution Reporting'!B1983,'Distribution Reporting'!D:D,'Distribution Reporting'!E:E),_xlfn.XLOOKUP(""&amp;B1983,'Downstream Obligations'!D:D,'Downstream Obligations'!E:E)))),"")</f>
        <v/>
      </c>
      <c r="D1983" s="394" t="str">
        <f>IF(ISBLANK(B1983),"",IF(NOT(LEFT(B1983)="D"),"D","")&amp;B1983&amp;"."&amp;COUNTIF(B$3:B1982,B1983)+1)</f>
        <v/>
      </c>
      <c r="E1983" s="212"/>
      <c r="F1983" s="359"/>
      <c r="G1983" s="449"/>
      <c r="H1983" s="453" t="str">
        <f t="shared" si="30"/>
        <v/>
      </c>
    </row>
    <row r="1984" spans="2:8" x14ac:dyDescent="0.25">
      <c r="B1984" s="356"/>
      <c r="C1984" s="393" t="str">
        <f>IFERROR(IF(ISBLANK(B1984),"",IFERROR(_xlfn.XLOOKUP(B1984,'First-Tier Entities'!B:B,'First-Tier Entities'!C:C),IFERROR(_xlfn.XLOOKUP(""&amp;'Distribution Reporting'!B1984,'Distribution Reporting'!D:D,'Distribution Reporting'!E:E),_xlfn.XLOOKUP(""&amp;B1984,'Downstream Obligations'!D:D,'Downstream Obligations'!E:E)))),"")</f>
        <v/>
      </c>
      <c r="D1984" s="394" t="str">
        <f>IF(ISBLANK(B1984),"",IF(NOT(LEFT(B1984)="D"),"D","")&amp;B1984&amp;"."&amp;COUNTIF(B$3:B1983,B1984)+1)</f>
        <v/>
      </c>
      <c r="E1984" s="212"/>
      <c r="F1984" s="359"/>
      <c r="G1984" s="449"/>
      <c r="H1984" s="453" t="str">
        <f t="shared" si="30"/>
        <v/>
      </c>
    </row>
    <row r="1985" spans="2:8" x14ac:dyDescent="0.25">
      <c r="B1985" s="356"/>
      <c r="C1985" s="393" t="str">
        <f>IFERROR(IF(ISBLANK(B1985),"",IFERROR(_xlfn.XLOOKUP(B1985,'First-Tier Entities'!B:B,'First-Tier Entities'!C:C),IFERROR(_xlfn.XLOOKUP(""&amp;'Distribution Reporting'!B1985,'Distribution Reporting'!D:D,'Distribution Reporting'!E:E),_xlfn.XLOOKUP(""&amp;B1985,'Downstream Obligations'!D:D,'Downstream Obligations'!E:E)))),"")</f>
        <v/>
      </c>
      <c r="D1985" s="394" t="str">
        <f>IF(ISBLANK(B1985),"",IF(NOT(LEFT(B1985)="D"),"D","")&amp;B1985&amp;"."&amp;COUNTIF(B$3:B1984,B1985)+1)</f>
        <v/>
      </c>
      <c r="E1985" s="212"/>
      <c r="F1985" s="359"/>
      <c r="G1985" s="449"/>
      <c r="H1985" s="453" t="str">
        <f t="shared" si="30"/>
        <v/>
      </c>
    </row>
    <row r="1986" spans="2:8" x14ac:dyDescent="0.25">
      <c r="B1986" s="356"/>
      <c r="C1986" s="393" t="str">
        <f>IFERROR(IF(ISBLANK(B1986),"",IFERROR(_xlfn.XLOOKUP(B1986,'First-Tier Entities'!B:B,'First-Tier Entities'!C:C),IFERROR(_xlfn.XLOOKUP(""&amp;'Distribution Reporting'!B1986,'Distribution Reporting'!D:D,'Distribution Reporting'!E:E),_xlfn.XLOOKUP(""&amp;B1986,'Downstream Obligations'!D:D,'Downstream Obligations'!E:E)))),"")</f>
        <v/>
      </c>
      <c r="D1986" s="394" t="str">
        <f>IF(ISBLANK(B1986),"",IF(NOT(LEFT(B1986)="D"),"D","")&amp;B1986&amp;"."&amp;COUNTIF(B$3:B1985,B1986)+1)</f>
        <v/>
      </c>
      <c r="E1986" s="212"/>
      <c r="F1986" s="359"/>
      <c r="G1986" s="449"/>
      <c r="H1986" s="453" t="str">
        <f t="shared" si="30"/>
        <v/>
      </c>
    </row>
    <row r="1987" spans="2:8" x14ac:dyDescent="0.25">
      <c r="B1987" s="356"/>
      <c r="C1987" s="393" t="str">
        <f>IFERROR(IF(ISBLANK(B1987),"",IFERROR(_xlfn.XLOOKUP(B1987,'First-Tier Entities'!B:B,'First-Tier Entities'!C:C),IFERROR(_xlfn.XLOOKUP(""&amp;'Distribution Reporting'!B1987,'Distribution Reporting'!D:D,'Distribution Reporting'!E:E),_xlfn.XLOOKUP(""&amp;B1987,'Downstream Obligations'!D:D,'Downstream Obligations'!E:E)))),"")</f>
        <v/>
      </c>
      <c r="D1987" s="394" t="str">
        <f>IF(ISBLANK(B1987),"",IF(NOT(LEFT(B1987)="D"),"D","")&amp;B1987&amp;"."&amp;COUNTIF(B$3:B1986,B1987)+1)</f>
        <v/>
      </c>
      <c r="E1987" s="212"/>
      <c r="F1987" s="359"/>
      <c r="G1987" s="449"/>
      <c r="H1987" s="453" t="str">
        <f t="shared" si="30"/>
        <v/>
      </c>
    </row>
    <row r="1988" spans="2:8" x14ac:dyDescent="0.25">
      <c r="B1988" s="356"/>
      <c r="C1988" s="393" t="str">
        <f>IFERROR(IF(ISBLANK(B1988),"",IFERROR(_xlfn.XLOOKUP(B1988,'First-Tier Entities'!B:B,'First-Tier Entities'!C:C),IFERROR(_xlfn.XLOOKUP(""&amp;'Distribution Reporting'!B1988,'Distribution Reporting'!D:D,'Distribution Reporting'!E:E),_xlfn.XLOOKUP(""&amp;B1988,'Downstream Obligations'!D:D,'Downstream Obligations'!E:E)))),"")</f>
        <v/>
      </c>
      <c r="D1988" s="394" t="str">
        <f>IF(ISBLANK(B1988),"",IF(NOT(LEFT(B1988)="D"),"D","")&amp;B1988&amp;"."&amp;COUNTIF(B$3:B1987,B1988)+1)</f>
        <v/>
      </c>
      <c r="E1988" s="212"/>
      <c r="F1988" s="359"/>
      <c r="G1988" s="449"/>
      <c r="H1988" s="453" t="str">
        <f t="shared" ref="H1988:H2051" si="31">IF(ISBLANK(G1988),"",G1988-SUMIF(B:B,D1988,G:G))</f>
        <v/>
      </c>
    </row>
    <row r="1989" spans="2:8" x14ac:dyDescent="0.25">
      <c r="B1989" s="356"/>
      <c r="C1989" s="393" t="str">
        <f>IFERROR(IF(ISBLANK(B1989),"",IFERROR(_xlfn.XLOOKUP(B1989,'First-Tier Entities'!B:B,'First-Tier Entities'!C:C),IFERROR(_xlfn.XLOOKUP(""&amp;'Distribution Reporting'!B1989,'Distribution Reporting'!D:D,'Distribution Reporting'!E:E),_xlfn.XLOOKUP(""&amp;B1989,'Downstream Obligations'!D:D,'Downstream Obligations'!E:E)))),"")</f>
        <v/>
      </c>
      <c r="D1989" s="394" t="str">
        <f>IF(ISBLANK(B1989),"",IF(NOT(LEFT(B1989)="D"),"D","")&amp;B1989&amp;"."&amp;COUNTIF(B$3:B1988,B1989)+1)</f>
        <v/>
      </c>
      <c r="E1989" s="212"/>
      <c r="F1989" s="359"/>
      <c r="G1989" s="449"/>
      <c r="H1989" s="453" t="str">
        <f t="shared" si="31"/>
        <v/>
      </c>
    </row>
    <row r="1990" spans="2:8" x14ac:dyDescent="0.25">
      <c r="B1990" s="356"/>
      <c r="C1990" s="393" t="str">
        <f>IFERROR(IF(ISBLANK(B1990),"",IFERROR(_xlfn.XLOOKUP(B1990,'First-Tier Entities'!B:B,'First-Tier Entities'!C:C),IFERROR(_xlfn.XLOOKUP(""&amp;'Distribution Reporting'!B1990,'Distribution Reporting'!D:D,'Distribution Reporting'!E:E),_xlfn.XLOOKUP(""&amp;B1990,'Downstream Obligations'!D:D,'Downstream Obligations'!E:E)))),"")</f>
        <v/>
      </c>
      <c r="D1990" s="394" t="str">
        <f>IF(ISBLANK(B1990),"",IF(NOT(LEFT(B1990)="D"),"D","")&amp;B1990&amp;"."&amp;COUNTIF(B$3:B1989,B1990)+1)</f>
        <v/>
      </c>
      <c r="E1990" s="212"/>
      <c r="F1990" s="359"/>
      <c r="G1990" s="449"/>
      <c r="H1990" s="453" t="str">
        <f t="shared" si="31"/>
        <v/>
      </c>
    </row>
    <row r="1991" spans="2:8" x14ac:dyDescent="0.25">
      <c r="B1991" s="356"/>
      <c r="C1991" s="393" t="str">
        <f>IFERROR(IF(ISBLANK(B1991),"",IFERROR(_xlfn.XLOOKUP(B1991,'First-Tier Entities'!B:B,'First-Tier Entities'!C:C),IFERROR(_xlfn.XLOOKUP(""&amp;'Distribution Reporting'!B1991,'Distribution Reporting'!D:D,'Distribution Reporting'!E:E),_xlfn.XLOOKUP(""&amp;B1991,'Downstream Obligations'!D:D,'Downstream Obligations'!E:E)))),"")</f>
        <v/>
      </c>
      <c r="D1991" s="394" t="str">
        <f>IF(ISBLANK(B1991),"",IF(NOT(LEFT(B1991)="D"),"D","")&amp;B1991&amp;"."&amp;COUNTIF(B$3:B1990,B1991)+1)</f>
        <v/>
      </c>
      <c r="E1991" s="212"/>
      <c r="F1991" s="359"/>
      <c r="G1991" s="449"/>
      <c r="H1991" s="453" t="str">
        <f t="shared" si="31"/>
        <v/>
      </c>
    </row>
    <row r="1992" spans="2:8" x14ac:dyDescent="0.25">
      <c r="B1992" s="356"/>
      <c r="C1992" s="393" t="str">
        <f>IFERROR(IF(ISBLANK(B1992),"",IFERROR(_xlfn.XLOOKUP(B1992,'First-Tier Entities'!B:B,'First-Tier Entities'!C:C),IFERROR(_xlfn.XLOOKUP(""&amp;'Distribution Reporting'!B1992,'Distribution Reporting'!D:D,'Distribution Reporting'!E:E),_xlfn.XLOOKUP(""&amp;B1992,'Downstream Obligations'!D:D,'Downstream Obligations'!E:E)))),"")</f>
        <v/>
      </c>
      <c r="D1992" s="394" t="str">
        <f>IF(ISBLANK(B1992),"",IF(NOT(LEFT(B1992)="D"),"D","")&amp;B1992&amp;"."&amp;COUNTIF(B$3:B1991,B1992)+1)</f>
        <v/>
      </c>
      <c r="E1992" s="212"/>
      <c r="F1992" s="359"/>
      <c r="G1992" s="449"/>
      <c r="H1992" s="453" t="str">
        <f t="shared" si="31"/>
        <v/>
      </c>
    </row>
    <row r="1993" spans="2:8" x14ac:dyDescent="0.25">
      <c r="B1993" s="356"/>
      <c r="C1993" s="393" t="str">
        <f>IFERROR(IF(ISBLANK(B1993),"",IFERROR(_xlfn.XLOOKUP(B1993,'First-Tier Entities'!B:B,'First-Tier Entities'!C:C),IFERROR(_xlfn.XLOOKUP(""&amp;'Distribution Reporting'!B1993,'Distribution Reporting'!D:D,'Distribution Reporting'!E:E),_xlfn.XLOOKUP(""&amp;B1993,'Downstream Obligations'!D:D,'Downstream Obligations'!E:E)))),"")</f>
        <v/>
      </c>
      <c r="D1993" s="394" t="str">
        <f>IF(ISBLANK(B1993),"",IF(NOT(LEFT(B1993)="D"),"D","")&amp;B1993&amp;"."&amp;COUNTIF(B$3:B1992,B1993)+1)</f>
        <v/>
      </c>
      <c r="E1993" s="212"/>
      <c r="F1993" s="359"/>
      <c r="G1993" s="449"/>
      <c r="H1993" s="453" t="str">
        <f t="shared" si="31"/>
        <v/>
      </c>
    </row>
    <row r="1994" spans="2:8" x14ac:dyDescent="0.25">
      <c r="B1994" s="356"/>
      <c r="C1994" s="393" t="str">
        <f>IFERROR(IF(ISBLANK(B1994),"",IFERROR(_xlfn.XLOOKUP(B1994,'First-Tier Entities'!B:B,'First-Tier Entities'!C:C),IFERROR(_xlfn.XLOOKUP(""&amp;'Distribution Reporting'!B1994,'Distribution Reporting'!D:D,'Distribution Reporting'!E:E),_xlfn.XLOOKUP(""&amp;B1994,'Downstream Obligations'!D:D,'Downstream Obligations'!E:E)))),"")</f>
        <v/>
      </c>
      <c r="D1994" s="394" t="str">
        <f>IF(ISBLANK(B1994),"",IF(NOT(LEFT(B1994)="D"),"D","")&amp;B1994&amp;"."&amp;COUNTIF(B$3:B1993,B1994)+1)</f>
        <v/>
      </c>
      <c r="E1994" s="212"/>
      <c r="F1994" s="359"/>
      <c r="G1994" s="449"/>
      <c r="H1994" s="453" t="str">
        <f t="shared" si="31"/>
        <v/>
      </c>
    </row>
    <row r="1995" spans="2:8" x14ac:dyDescent="0.25">
      <c r="B1995" s="356"/>
      <c r="C1995" s="393" t="str">
        <f>IFERROR(IF(ISBLANK(B1995),"",IFERROR(_xlfn.XLOOKUP(B1995,'First-Tier Entities'!B:B,'First-Tier Entities'!C:C),IFERROR(_xlfn.XLOOKUP(""&amp;'Distribution Reporting'!B1995,'Distribution Reporting'!D:D,'Distribution Reporting'!E:E),_xlfn.XLOOKUP(""&amp;B1995,'Downstream Obligations'!D:D,'Downstream Obligations'!E:E)))),"")</f>
        <v/>
      </c>
      <c r="D1995" s="394" t="str">
        <f>IF(ISBLANK(B1995),"",IF(NOT(LEFT(B1995)="D"),"D","")&amp;B1995&amp;"."&amp;COUNTIF(B$3:B1994,B1995)+1)</f>
        <v/>
      </c>
      <c r="E1995" s="212"/>
      <c r="F1995" s="359"/>
      <c r="G1995" s="449"/>
      <c r="H1995" s="453" t="str">
        <f t="shared" si="31"/>
        <v/>
      </c>
    </row>
    <row r="1996" spans="2:8" x14ac:dyDescent="0.25">
      <c r="B1996" s="356"/>
      <c r="C1996" s="393" t="str">
        <f>IFERROR(IF(ISBLANK(B1996),"",IFERROR(_xlfn.XLOOKUP(B1996,'First-Tier Entities'!B:B,'First-Tier Entities'!C:C),IFERROR(_xlfn.XLOOKUP(""&amp;'Distribution Reporting'!B1996,'Distribution Reporting'!D:D,'Distribution Reporting'!E:E),_xlfn.XLOOKUP(""&amp;B1996,'Downstream Obligations'!D:D,'Downstream Obligations'!E:E)))),"")</f>
        <v/>
      </c>
      <c r="D1996" s="394" t="str">
        <f>IF(ISBLANK(B1996),"",IF(NOT(LEFT(B1996)="D"),"D","")&amp;B1996&amp;"."&amp;COUNTIF(B$3:B1995,B1996)+1)</f>
        <v/>
      </c>
      <c r="E1996" s="212"/>
      <c r="F1996" s="359"/>
      <c r="G1996" s="449"/>
      <c r="H1996" s="453" t="str">
        <f t="shared" si="31"/>
        <v/>
      </c>
    </row>
    <row r="1997" spans="2:8" x14ac:dyDescent="0.25">
      <c r="B1997" s="356"/>
      <c r="C1997" s="393" t="str">
        <f>IFERROR(IF(ISBLANK(B1997),"",IFERROR(_xlfn.XLOOKUP(B1997,'First-Tier Entities'!B:B,'First-Tier Entities'!C:C),IFERROR(_xlfn.XLOOKUP(""&amp;'Distribution Reporting'!B1997,'Distribution Reporting'!D:D,'Distribution Reporting'!E:E),_xlfn.XLOOKUP(""&amp;B1997,'Downstream Obligations'!D:D,'Downstream Obligations'!E:E)))),"")</f>
        <v/>
      </c>
      <c r="D1997" s="394" t="str">
        <f>IF(ISBLANK(B1997),"",IF(NOT(LEFT(B1997)="D"),"D","")&amp;B1997&amp;"."&amp;COUNTIF(B$3:B1996,B1997)+1)</f>
        <v/>
      </c>
      <c r="E1997" s="212"/>
      <c r="F1997" s="359"/>
      <c r="G1997" s="449"/>
      <c r="H1997" s="453" t="str">
        <f t="shared" si="31"/>
        <v/>
      </c>
    </row>
    <row r="1998" spans="2:8" x14ac:dyDescent="0.25">
      <c r="B1998" s="356"/>
      <c r="C1998" s="393" t="str">
        <f>IFERROR(IF(ISBLANK(B1998),"",IFERROR(_xlfn.XLOOKUP(B1998,'First-Tier Entities'!B:B,'First-Tier Entities'!C:C),IFERROR(_xlfn.XLOOKUP(""&amp;'Distribution Reporting'!B1998,'Distribution Reporting'!D:D,'Distribution Reporting'!E:E),_xlfn.XLOOKUP(""&amp;B1998,'Downstream Obligations'!D:D,'Downstream Obligations'!E:E)))),"")</f>
        <v/>
      </c>
      <c r="D1998" s="394" t="str">
        <f>IF(ISBLANK(B1998),"",IF(NOT(LEFT(B1998)="D"),"D","")&amp;B1998&amp;"."&amp;COUNTIF(B$3:B1997,B1998)+1)</f>
        <v/>
      </c>
      <c r="E1998" s="212"/>
      <c r="F1998" s="359"/>
      <c r="G1998" s="449"/>
      <c r="H1998" s="453" t="str">
        <f t="shared" si="31"/>
        <v/>
      </c>
    </row>
    <row r="1999" spans="2:8" x14ac:dyDescent="0.25">
      <c r="B1999" s="356"/>
      <c r="C1999" s="393" t="str">
        <f>IFERROR(IF(ISBLANK(B1999),"",IFERROR(_xlfn.XLOOKUP(B1999,'First-Tier Entities'!B:B,'First-Tier Entities'!C:C),IFERROR(_xlfn.XLOOKUP(""&amp;'Distribution Reporting'!B1999,'Distribution Reporting'!D:D,'Distribution Reporting'!E:E),_xlfn.XLOOKUP(""&amp;B1999,'Downstream Obligations'!D:D,'Downstream Obligations'!E:E)))),"")</f>
        <v/>
      </c>
      <c r="D1999" s="394" t="str">
        <f>IF(ISBLANK(B1999),"",IF(NOT(LEFT(B1999)="D"),"D","")&amp;B1999&amp;"."&amp;COUNTIF(B$3:B1998,B1999)+1)</f>
        <v/>
      </c>
      <c r="E1999" s="212"/>
      <c r="F1999" s="359"/>
      <c r="G1999" s="449"/>
      <c r="H1999" s="453" t="str">
        <f t="shared" si="31"/>
        <v/>
      </c>
    </row>
    <row r="2000" spans="2:8" x14ac:dyDescent="0.25">
      <c r="B2000" s="356"/>
      <c r="C2000" s="393" t="str">
        <f>IFERROR(IF(ISBLANK(B2000),"",IFERROR(_xlfn.XLOOKUP(B2000,'First-Tier Entities'!B:B,'First-Tier Entities'!C:C),IFERROR(_xlfn.XLOOKUP(""&amp;'Distribution Reporting'!B2000,'Distribution Reporting'!D:D,'Distribution Reporting'!E:E),_xlfn.XLOOKUP(""&amp;B2000,'Downstream Obligations'!D:D,'Downstream Obligations'!E:E)))),"")</f>
        <v/>
      </c>
      <c r="D2000" s="394" t="str">
        <f>IF(ISBLANK(B2000),"",IF(NOT(LEFT(B2000)="D"),"D","")&amp;B2000&amp;"."&amp;COUNTIF(B$3:B1999,B2000)+1)</f>
        <v/>
      </c>
      <c r="E2000" s="212"/>
      <c r="F2000" s="359"/>
      <c r="G2000" s="449"/>
      <c r="H2000" s="453" t="str">
        <f t="shared" si="31"/>
        <v/>
      </c>
    </row>
    <row r="2001" spans="2:8" x14ac:dyDescent="0.25">
      <c r="B2001" s="356"/>
      <c r="C2001" s="393" t="str">
        <f>IFERROR(IF(ISBLANK(B2001),"",IFERROR(_xlfn.XLOOKUP(B2001,'First-Tier Entities'!B:B,'First-Tier Entities'!C:C),IFERROR(_xlfn.XLOOKUP(""&amp;'Distribution Reporting'!B2001,'Distribution Reporting'!D:D,'Distribution Reporting'!E:E),_xlfn.XLOOKUP(""&amp;B2001,'Downstream Obligations'!D:D,'Downstream Obligations'!E:E)))),"")</f>
        <v/>
      </c>
      <c r="D2001" s="394" t="str">
        <f>IF(ISBLANK(B2001),"",IF(NOT(LEFT(B2001)="D"),"D","")&amp;B2001&amp;"."&amp;COUNTIF(B$3:B2000,B2001)+1)</f>
        <v/>
      </c>
      <c r="E2001" s="212"/>
      <c r="F2001" s="359"/>
      <c r="G2001" s="449"/>
      <c r="H2001" s="453" t="str">
        <f t="shared" si="31"/>
        <v/>
      </c>
    </row>
    <row r="2002" spans="2:8" x14ac:dyDescent="0.25">
      <c r="B2002" s="356"/>
      <c r="C2002" s="393" t="str">
        <f>IFERROR(IF(ISBLANK(B2002),"",IFERROR(_xlfn.XLOOKUP(B2002,'First-Tier Entities'!B:B,'First-Tier Entities'!C:C),IFERROR(_xlfn.XLOOKUP(""&amp;'Distribution Reporting'!B2002,'Distribution Reporting'!D:D,'Distribution Reporting'!E:E),_xlfn.XLOOKUP(""&amp;B2002,'Downstream Obligations'!D:D,'Downstream Obligations'!E:E)))),"")</f>
        <v/>
      </c>
      <c r="D2002" s="394" t="str">
        <f>IF(ISBLANK(B2002),"",IF(NOT(LEFT(B2002)="D"),"D","")&amp;B2002&amp;"."&amp;COUNTIF(B$3:B2001,B2002)+1)</f>
        <v/>
      </c>
      <c r="E2002" s="212"/>
      <c r="F2002" s="359"/>
      <c r="G2002" s="449"/>
      <c r="H2002" s="453" t="str">
        <f t="shared" si="31"/>
        <v/>
      </c>
    </row>
    <row r="2003" spans="2:8" x14ac:dyDescent="0.25">
      <c r="B2003" s="356"/>
      <c r="C2003" s="393" t="str">
        <f>IFERROR(IF(ISBLANK(B2003),"",IFERROR(_xlfn.XLOOKUP(B2003,'First-Tier Entities'!B:B,'First-Tier Entities'!C:C),IFERROR(_xlfn.XLOOKUP(""&amp;'Distribution Reporting'!B2003,'Distribution Reporting'!D:D,'Distribution Reporting'!E:E),_xlfn.XLOOKUP(""&amp;B2003,'Downstream Obligations'!D:D,'Downstream Obligations'!E:E)))),"")</f>
        <v/>
      </c>
      <c r="D2003" s="394" t="str">
        <f>IF(ISBLANK(B2003),"",IF(NOT(LEFT(B2003)="D"),"D","")&amp;B2003&amp;"."&amp;COUNTIF(B$3:B2002,B2003)+1)</f>
        <v/>
      </c>
      <c r="E2003" s="212"/>
      <c r="F2003" s="359"/>
      <c r="G2003" s="449"/>
      <c r="H2003" s="453" t="str">
        <f t="shared" si="31"/>
        <v/>
      </c>
    </row>
    <row r="2004" spans="2:8" x14ac:dyDescent="0.25">
      <c r="B2004" s="356"/>
      <c r="C2004" s="393" t="str">
        <f>IFERROR(IF(ISBLANK(B2004),"",IFERROR(_xlfn.XLOOKUP(B2004,'First-Tier Entities'!B:B,'First-Tier Entities'!C:C),IFERROR(_xlfn.XLOOKUP(""&amp;'Distribution Reporting'!B2004,'Distribution Reporting'!D:D,'Distribution Reporting'!E:E),_xlfn.XLOOKUP(""&amp;B2004,'Downstream Obligations'!D:D,'Downstream Obligations'!E:E)))),"")</f>
        <v/>
      </c>
      <c r="D2004" s="394" t="str">
        <f>IF(ISBLANK(B2004),"",IF(NOT(LEFT(B2004)="D"),"D","")&amp;B2004&amp;"."&amp;COUNTIF(B$3:B2003,B2004)+1)</f>
        <v/>
      </c>
      <c r="E2004" s="212"/>
      <c r="F2004" s="359"/>
      <c r="G2004" s="449"/>
      <c r="H2004" s="453" t="str">
        <f t="shared" si="31"/>
        <v/>
      </c>
    </row>
    <row r="2005" spans="2:8" x14ac:dyDescent="0.25">
      <c r="B2005" s="356"/>
      <c r="C2005" s="393" t="str">
        <f>IFERROR(IF(ISBLANK(B2005),"",IFERROR(_xlfn.XLOOKUP(B2005,'First-Tier Entities'!B:B,'First-Tier Entities'!C:C),IFERROR(_xlfn.XLOOKUP(""&amp;'Distribution Reporting'!B2005,'Distribution Reporting'!D:D,'Distribution Reporting'!E:E),_xlfn.XLOOKUP(""&amp;B2005,'Downstream Obligations'!D:D,'Downstream Obligations'!E:E)))),"")</f>
        <v/>
      </c>
      <c r="D2005" s="394" t="str">
        <f>IF(ISBLANK(B2005),"",IF(NOT(LEFT(B2005)="D"),"D","")&amp;B2005&amp;"."&amp;COUNTIF(B$3:B2004,B2005)+1)</f>
        <v/>
      </c>
      <c r="E2005" s="212"/>
      <c r="F2005" s="359"/>
      <c r="G2005" s="449"/>
      <c r="H2005" s="453" t="str">
        <f t="shared" si="31"/>
        <v/>
      </c>
    </row>
    <row r="2006" spans="2:8" x14ac:dyDescent="0.25">
      <c r="B2006" s="356"/>
      <c r="C2006" s="393" t="str">
        <f>IFERROR(IF(ISBLANK(B2006),"",IFERROR(_xlfn.XLOOKUP(B2006,'First-Tier Entities'!B:B,'First-Tier Entities'!C:C),IFERROR(_xlfn.XLOOKUP(""&amp;'Distribution Reporting'!B2006,'Distribution Reporting'!D:D,'Distribution Reporting'!E:E),_xlfn.XLOOKUP(""&amp;B2006,'Downstream Obligations'!D:D,'Downstream Obligations'!E:E)))),"")</f>
        <v/>
      </c>
      <c r="D2006" s="394" t="str">
        <f>IF(ISBLANK(B2006),"",IF(NOT(LEFT(B2006)="D"),"D","")&amp;B2006&amp;"."&amp;COUNTIF(B$3:B2005,B2006)+1)</f>
        <v/>
      </c>
      <c r="E2006" s="212"/>
      <c r="F2006" s="359"/>
      <c r="G2006" s="449"/>
      <c r="H2006" s="453" t="str">
        <f t="shared" si="31"/>
        <v/>
      </c>
    </row>
    <row r="2007" spans="2:8" x14ac:dyDescent="0.25">
      <c r="B2007" s="356"/>
      <c r="C2007" s="393" t="str">
        <f>IFERROR(IF(ISBLANK(B2007),"",IFERROR(_xlfn.XLOOKUP(B2007,'First-Tier Entities'!B:B,'First-Tier Entities'!C:C),IFERROR(_xlfn.XLOOKUP(""&amp;'Distribution Reporting'!B2007,'Distribution Reporting'!D:D,'Distribution Reporting'!E:E),_xlfn.XLOOKUP(""&amp;B2007,'Downstream Obligations'!D:D,'Downstream Obligations'!E:E)))),"")</f>
        <v/>
      </c>
      <c r="D2007" s="394" t="str">
        <f>IF(ISBLANK(B2007),"",IF(NOT(LEFT(B2007)="D"),"D","")&amp;B2007&amp;"."&amp;COUNTIF(B$3:B2006,B2007)+1)</f>
        <v/>
      </c>
      <c r="E2007" s="212"/>
      <c r="F2007" s="359"/>
      <c r="G2007" s="449"/>
      <c r="H2007" s="453" t="str">
        <f t="shared" si="31"/>
        <v/>
      </c>
    </row>
    <row r="2008" spans="2:8" x14ac:dyDescent="0.25">
      <c r="B2008" s="356"/>
      <c r="C2008" s="393" t="str">
        <f>IFERROR(IF(ISBLANK(B2008),"",IFERROR(_xlfn.XLOOKUP(B2008,'First-Tier Entities'!B:B,'First-Tier Entities'!C:C),IFERROR(_xlfn.XLOOKUP(""&amp;'Distribution Reporting'!B2008,'Distribution Reporting'!D:D,'Distribution Reporting'!E:E),_xlfn.XLOOKUP(""&amp;B2008,'Downstream Obligations'!D:D,'Downstream Obligations'!E:E)))),"")</f>
        <v/>
      </c>
      <c r="D2008" s="394" t="str">
        <f>IF(ISBLANK(B2008),"",IF(NOT(LEFT(B2008)="D"),"D","")&amp;B2008&amp;"."&amp;COUNTIF(B$3:B2007,B2008)+1)</f>
        <v/>
      </c>
      <c r="E2008" s="212"/>
      <c r="F2008" s="359"/>
      <c r="G2008" s="449"/>
      <c r="H2008" s="453" t="str">
        <f t="shared" si="31"/>
        <v/>
      </c>
    </row>
    <row r="2009" spans="2:8" x14ac:dyDescent="0.25">
      <c r="B2009" s="356"/>
      <c r="C2009" s="393" t="str">
        <f>IFERROR(IF(ISBLANK(B2009),"",IFERROR(_xlfn.XLOOKUP(B2009,'First-Tier Entities'!B:B,'First-Tier Entities'!C:C),IFERROR(_xlfn.XLOOKUP(""&amp;'Distribution Reporting'!B2009,'Distribution Reporting'!D:D,'Distribution Reporting'!E:E),_xlfn.XLOOKUP(""&amp;B2009,'Downstream Obligations'!D:D,'Downstream Obligations'!E:E)))),"")</f>
        <v/>
      </c>
      <c r="D2009" s="394" t="str">
        <f>IF(ISBLANK(B2009),"",IF(NOT(LEFT(B2009)="D"),"D","")&amp;B2009&amp;"."&amp;COUNTIF(B$3:B2008,B2009)+1)</f>
        <v/>
      </c>
      <c r="E2009" s="212"/>
      <c r="F2009" s="359"/>
      <c r="G2009" s="449"/>
      <c r="H2009" s="453" t="str">
        <f t="shared" si="31"/>
        <v/>
      </c>
    </row>
    <row r="2010" spans="2:8" x14ac:dyDescent="0.25">
      <c r="B2010" s="356"/>
      <c r="C2010" s="393" t="str">
        <f>IFERROR(IF(ISBLANK(B2010),"",IFERROR(_xlfn.XLOOKUP(B2010,'First-Tier Entities'!B:B,'First-Tier Entities'!C:C),IFERROR(_xlfn.XLOOKUP(""&amp;'Distribution Reporting'!B2010,'Distribution Reporting'!D:D,'Distribution Reporting'!E:E),_xlfn.XLOOKUP(""&amp;B2010,'Downstream Obligations'!D:D,'Downstream Obligations'!E:E)))),"")</f>
        <v/>
      </c>
      <c r="D2010" s="394" t="str">
        <f>IF(ISBLANK(B2010),"",IF(NOT(LEFT(B2010)="D"),"D","")&amp;B2010&amp;"."&amp;COUNTIF(B$3:B2009,B2010)+1)</f>
        <v/>
      </c>
      <c r="E2010" s="212"/>
      <c r="F2010" s="359"/>
      <c r="G2010" s="449"/>
      <c r="H2010" s="453" t="str">
        <f t="shared" si="31"/>
        <v/>
      </c>
    </row>
    <row r="2011" spans="2:8" x14ac:dyDescent="0.25">
      <c r="B2011" s="356"/>
      <c r="C2011" s="393" t="str">
        <f>IFERROR(IF(ISBLANK(B2011),"",IFERROR(_xlfn.XLOOKUP(B2011,'First-Tier Entities'!B:B,'First-Tier Entities'!C:C),IFERROR(_xlfn.XLOOKUP(""&amp;'Distribution Reporting'!B2011,'Distribution Reporting'!D:D,'Distribution Reporting'!E:E),_xlfn.XLOOKUP(""&amp;B2011,'Downstream Obligations'!D:D,'Downstream Obligations'!E:E)))),"")</f>
        <v/>
      </c>
      <c r="D2011" s="394" t="str">
        <f>IF(ISBLANK(B2011),"",IF(NOT(LEFT(B2011)="D"),"D","")&amp;B2011&amp;"."&amp;COUNTIF(B$3:B2010,B2011)+1)</f>
        <v/>
      </c>
      <c r="E2011" s="212"/>
      <c r="F2011" s="359"/>
      <c r="G2011" s="449"/>
      <c r="H2011" s="453" t="str">
        <f t="shared" si="31"/>
        <v/>
      </c>
    </row>
    <row r="2012" spans="2:8" x14ac:dyDescent="0.25">
      <c r="B2012" s="356"/>
      <c r="C2012" s="393" t="str">
        <f>IFERROR(IF(ISBLANK(B2012),"",IFERROR(_xlfn.XLOOKUP(B2012,'First-Tier Entities'!B:B,'First-Tier Entities'!C:C),IFERROR(_xlfn.XLOOKUP(""&amp;'Distribution Reporting'!B2012,'Distribution Reporting'!D:D,'Distribution Reporting'!E:E),_xlfn.XLOOKUP(""&amp;B2012,'Downstream Obligations'!D:D,'Downstream Obligations'!E:E)))),"")</f>
        <v/>
      </c>
      <c r="D2012" s="394" t="str">
        <f>IF(ISBLANK(B2012),"",IF(NOT(LEFT(B2012)="D"),"D","")&amp;B2012&amp;"."&amp;COUNTIF(B$3:B2011,B2012)+1)</f>
        <v/>
      </c>
      <c r="E2012" s="212"/>
      <c r="F2012" s="359"/>
      <c r="G2012" s="449"/>
      <c r="H2012" s="453" t="str">
        <f t="shared" si="31"/>
        <v/>
      </c>
    </row>
    <row r="2013" spans="2:8" x14ac:dyDescent="0.25">
      <c r="B2013" s="356"/>
      <c r="C2013" s="393" t="str">
        <f>IFERROR(IF(ISBLANK(B2013),"",IFERROR(_xlfn.XLOOKUP(B2013,'First-Tier Entities'!B:B,'First-Tier Entities'!C:C),IFERROR(_xlfn.XLOOKUP(""&amp;'Distribution Reporting'!B2013,'Distribution Reporting'!D:D,'Distribution Reporting'!E:E),_xlfn.XLOOKUP(""&amp;B2013,'Downstream Obligations'!D:D,'Downstream Obligations'!E:E)))),"")</f>
        <v/>
      </c>
      <c r="D2013" s="394" t="str">
        <f>IF(ISBLANK(B2013),"",IF(NOT(LEFT(B2013)="D"),"D","")&amp;B2013&amp;"."&amp;COUNTIF(B$3:B2012,B2013)+1)</f>
        <v/>
      </c>
      <c r="E2013" s="212"/>
      <c r="F2013" s="359"/>
      <c r="G2013" s="449"/>
      <c r="H2013" s="453" t="str">
        <f t="shared" si="31"/>
        <v/>
      </c>
    </row>
    <row r="2014" spans="2:8" x14ac:dyDescent="0.25">
      <c r="B2014" s="356"/>
      <c r="C2014" s="393" t="str">
        <f>IFERROR(IF(ISBLANK(B2014),"",IFERROR(_xlfn.XLOOKUP(B2014,'First-Tier Entities'!B:B,'First-Tier Entities'!C:C),IFERROR(_xlfn.XLOOKUP(""&amp;'Distribution Reporting'!B2014,'Distribution Reporting'!D:D,'Distribution Reporting'!E:E),_xlfn.XLOOKUP(""&amp;B2014,'Downstream Obligations'!D:D,'Downstream Obligations'!E:E)))),"")</f>
        <v/>
      </c>
      <c r="D2014" s="394" t="str">
        <f>IF(ISBLANK(B2014),"",IF(NOT(LEFT(B2014)="D"),"D","")&amp;B2014&amp;"."&amp;COUNTIF(B$3:B2013,B2014)+1)</f>
        <v/>
      </c>
      <c r="E2014" s="212"/>
      <c r="F2014" s="359"/>
      <c r="G2014" s="449"/>
      <c r="H2014" s="453" t="str">
        <f t="shared" si="31"/>
        <v/>
      </c>
    </row>
    <row r="2015" spans="2:8" x14ac:dyDescent="0.25">
      <c r="B2015" s="356"/>
      <c r="C2015" s="393" t="str">
        <f>IFERROR(IF(ISBLANK(B2015),"",IFERROR(_xlfn.XLOOKUP(B2015,'First-Tier Entities'!B:B,'First-Tier Entities'!C:C),IFERROR(_xlfn.XLOOKUP(""&amp;'Distribution Reporting'!B2015,'Distribution Reporting'!D:D,'Distribution Reporting'!E:E),_xlfn.XLOOKUP(""&amp;B2015,'Downstream Obligations'!D:D,'Downstream Obligations'!E:E)))),"")</f>
        <v/>
      </c>
      <c r="D2015" s="394" t="str">
        <f>IF(ISBLANK(B2015),"",IF(NOT(LEFT(B2015)="D"),"D","")&amp;B2015&amp;"."&amp;COUNTIF(B$3:B2014,B2015)+1)</f>
        <v/>
      </c>
      <c r="E2015" s="212"/>
      <c r="F2015" s="359"/>
      <c r="G2015" s="449"/>
      <c r="H2015" s="453" t="str">
        <f t="shared" si="31"/>
        <v/>
      </c>
    </row>
    <row r="2016" spans="2:8" x14ac:dyDescent="0.25">
      <c r="B2016" s="356"/>
      <c r="C2016" s="393" t="str">
        <f>IFERROR(IF(ISBLANK(B2016),"",IFERROR(_xlfn.XLOOKUP(B2016,'First-Tier Entities'!B:B,'First-Tier Entities'!C:C),IFERROR(_xlfn.XLOOKUP(""&amp;'Distribution Reporting'!B2016,'Distribution Reporting'!D:D,'Distribution Reporting'!E:E),_xlfn.XLOOKUP(""&amp;B2016,'Downstream Obligations'!D:D,'Downstream Obligations'!E:E)))),"")</f>
        <v/>
      </c>
      <c r="D2016" s="394" t="str">
        <f>IF(ISBLANK(B2016),"",IF(NOT(LEFT(B2016)="D"),"D","")&amp;B2016&amp;"."&amp;COUNTIF(B$3:B2015,B2016)+1)</f>
        <v/>
      </c>
      <c r="E2016" s="212"/>
      <c r="F2016" s="359"/>
      <c r="G2016" s="449"/>
      <c r="H2016" s="453" t="str">
        <f t="shared" si="31"/>
        <v/>
      </c>
    </row>
    <row r="2017" spans="2:8" x14ac:dyDescent="0.25">
      <c r="B2017" s="356"/>
      <c r="C2017" s="393" t="str">
        <f>IFERROR(IF(ISBLANK(B2017),"",IFERROR(_xlfn.XLOOKUP(B2017,'First-Tier Entities'!B:B,'First-Tier Entities'!C:C),IFERROR(_xlfn.XLOOKUP(""&amp;'Distribution Reporting'!B2017,'Distribution Reporting'!D:D,'Distribution Reporting'!E:E),_xlfn.XLOOKUP(""&amp;B2017,'Downstream Obligations'!D:D,'Downstream Obligations'!E:E)))),"")</f>
        <v/>
      </c>
      <c r="D2017" s="394" t="str">
        <f>IF(ISBLANK(B2017),"",IF(NOT(LEFT(B2017)="D"),"D","")&amp;B2017&amp;"."&amp;COUNTIF(B$3:B2016,B2017)+1)</f>
        <v/>
      </c>
      <c r="E2017" s="212"/>
      <c r="F2017" s="359"/>
      <c r="G2017" s="449"/>
      <c r="H2017" s="453" t="str">
        <f t="shared" si="31"/>
        <v/>
      </c>
    </row>
    <row r="2018" spans="2:8" x14ac:dyDescent="0.25">
      <c r="B2018" s="356"/>
      <c r="C2018" s="393" t="str">
        <f>IFERROR(IF(ISBLANK(B2018),"",IFERROR(_xlfn.XLOOKUP(B2018,'First-Tier Entities'!B:B,'First-Tier Entities'!C:C),IFERROR(_xlfn.XLOOKUP(""&amp;'Distribution Reporting'!B2018,'Distribution Reporting'!D:D,'Distribution Reporting'!E:E),_xlfn.XLOOKUP(""&amp;B2018,'Downstream Obligations'!D:D,'Downstream Obligations'!E:E)))),"")</f>
        <v/>
      </c>
      <c r="D2018" s="394" t="str">
        <f>IF(ISBLANK(B2018),"",IF(NOT(LEFT(B2018)="D"),"D","")&amp;B2018&amp;"."&amp;COUNTIF(B$3:B2017,B2018)+1)</f>
        <v/>
      </c>
      <c r="E2018" s="212"/>
      <c r="F2018" s="359"/>
      <c r="G2018" s="449"/>
      <c r="H2018" s="453" t="str">
        <f t="shared" si="31"/>
        <v/>
      </c>
    </row>
    <row r="2019" spans="2:8" x14ac:dyDescent="0.25">
      <c r="B2019" s="356"/>
      <c r="C2019" s="393" t="str">
        <f>IFERROR(IF(ISBLANK(B2019),"",IFERROR(_xlfn.XLOOKUP(B2019,'First-Tier Entities'!B:B,'First-Tier Entities'!C:C),IFERROR(_xlfn.XLOOKUP(""&amp;'Distribution Reporting'!B2019,'Distribution Reporting'!D:D,'Distribution Reporting'!E:E),_xlfn.XLOOKUP(""&amp;B2019,'Downstream Obligations'!D:D,'Downstream Obligations'!E:E)))),"")</f>
        <v/>
      </c>
      <c r="D2019" s="394" t="str">
        <f>IF(ISBLANK(B2019),"",IF(NOT(LEFT(B2019)="D"),"D","")&amp;B2019&amp;"."&amp;COUNTIF(B$3:B2018,B2019)+1)</f>
        <v/>
      </c>
      <c r="E2019" s="212"/>
      <c r="F2019" s="359"/>
      <c r="G2019" s="449"/>
      <c r="H2019" s="453" t="str">
        <f t="shared" si="31"/>
        <v/>
      </c>
    </row>
    <row r="2020" spans="2:8" x14ac:dyDescent="0.25">
      <c r="B2020" s="356"/>
      <c r="C2020" s="393" t="str">
        <f>IFERROR(IF(ISBLANK(B2020),"",IFERROR(_xlfn.XLOOKUP(B2020,'First-Tier Entities'!B:B,'First-Tier Entities'!C:C),IFERROR(_xlfn.XLOOKUP(""&amp;'Distribution Reporting'!B2020,'Distribution Reporting'!D:D,'Distribution Reporting'!E:E),_xlfn.XLOOKUP(""&amp;B2020,'Downstream Obligations'!D:D,'Downstream Obligations'!E:E)))),"")</f>
        <v/>
      </c>
      <c r="D2020" s="394" t="str">
        <f>IF(ISBLANK(B2020),"",IF(NOT(LEFT(B2020)="D"),"D","")&amp;B2020&amp;"."&amp;COUNTIF(B$3:B2019,B2020)+1)</f>
        <v/>
      </c>
      <c r="E2020" s="212"/>
      <c r="F2020" s="359"/>
      <c r="G2020" s="449"/>
      <c r="H2020" s="453" t="str">
        <f t="shared" si="31"/>
        <v/>
      </c>
    </row>
    <row r="2021" spans="2:8" x14ac:dyDescent="0.25">
      <c r="B2021" s="356"/>
      <c r="C2021" s="393" t="str">
        <f>IFERROR(IF(ISBLANK(B2021),"",IFERROR(_xlfn.XLOOKUP(B2021,'First-Tier Entities'!B:B,'First-Tier Entities'!C:C),IFERROR(_xlfn.XLOOKUP(""&amp;'Distribution Reporting'!B2021,'Distribution Reporting'!D:D,'Distribution Reporting'!E:E),_xlfn.XLOOKUP(""&amp;B2021,'Downstream Obligations'!D:D,'Downstream Obligations'!E:E)))),"")</f>
        <v/>
      </c>
      <c r="D2021" s="394" t="str">
        <f>IF(ISBLANK(B2021),"",IF(NOT(LEFT(B2021)="D"),"D","")&amp;B2021&amp;"."&amp;COUNTIF(B$3:B2020,B2021)+1)</f>
        <v/>
      </c>
      <c r="E2021" s="212"/>
      <c r="F2021" s="359"/>
      <c r="G2021" s="449"/>
      <c r="H2021" s="453" t="str">
        <f t="shared" si="31"/>
        <v/>
      </c>
    </row>
    <row r="2022" spans="2:8" x14ac:dyDescent="0.25">
      <c r="B2022" s="356"/>
      <c r="C2022" s="393" t="str">
        <f>IFERROR(IF(ISBLANK(B2022),"",IFERROR(_xlfn.XLOOKUP(B2022,'First-Tier Entities'!B:B,'First-Tier Entities'!C:C),IFERROR(_xlfn.XLOOKUP(""&amp;'Distribution Reporting'!B2022,'Distribution Reporting'!D:D,'Distribution Reporting'!E:E),_xlfn.XLOOKUP(""&amp;B2022,'Downstream Obligations'!D:D,'Downstream Obligations'!E:E)))),"")</f>
        <v/>
      </c>
      <c r="D2022" s="394" t="str">
        <f>IF(ISBLANK(B2022),"",IF(NOT(LEFT(B2022)="D"),"D","")&amp;B2022&amp;"."&amp;COUNTIF(B$3:B2021,B2022)+1)</f>
        <v/>
      </c>
      <c r="E2022" s="212"/>
      <c r="F2022" s="359"/>
      <c r="G2022" s="449"/>
      <c r="H2022" s="453" t="str">
        <f t="shared" si="31"/>
        <v/>
      </c>
    </row>
    <row r="2023" spans="2:8" x14ac:dyDescent="0.25">
      <c r="B2023" s="356"/>
      <c r="C2023" s="393" t="str">
        <f>IFERROR(IF(ISBLANK(B2023),"",IFERROR(_xlfn.XLOOKUP(B2023,'First-Tier Entities'!B:B,'First-Tier Entities'!C:C),IFERROR(_xlfn.XLOOKUP(""&amp;'Distribution Reporting'!B2023,'Distribution Reporting'!D:D,'Distribution Reporting'!E:E),_xlfn.XLOOKUP(""&amp;B2023,'Downstream Obligations'!D:D,'Downstream Obligations'!E:E)))),"")</f>
        <v/>
      </c>
      <c r="D2023" s="394" t="str">
        <f>IF(ISBLANK(B2023),"",IF(NOT(LEFT(B2023)="D"),"D","")&amp;B2023&amp;"."&amp;COUNTIF(B$3:B2022,B2023)+1)</f>
        <v/>
      </c>
      <c r="E2023" s="212"/>
      <c r="F2023" s="359"/>
      <c r="G2023" s="449"/>
      <c r="H2023" s="453" t="str">
        <f t="shared" si="31"/>
        <v/>
      </c>
    </row>
    <row r="2024" spans="2:8" x14ac:dyDescent="0.25">
      <c r="B2024" s="356"/>
      <c r="C2024" s="393" t="str">
        <f>IFERROR(IF(ISBLANK(B2024),"",IFERROR(_xlfn.XLOOKUP(B2024,'First-Tier Entities'!B:B,'First-Tier Entities'!C:C),IFERROR(_xlfn.XLOOKUP(""&amp;'Distribution Reporting'!B2024,'Distribution Reporting'!D:D,'Distribution Reporting'!E:E),_xlfn.XLOOKUP(""&amp;B2024,'Downstream Obligations'!D:D,'Downstream Obligations'!E:E)))),"")</f>
        <v/>
      </c>
      <c r="D2024" s="394" t="str">
        <f>IF(ISBLANK(B2024),"",IF(NOT(LEFT(B2024)="D"),"D","")&amp;B2024&amp;"."&amp;COUNTIF(B$3:B2023,B2024)+1)</f>
        <v/>
      </c>
      <c r="E2024" s="212"/>
      <c r="F2024" s="359"/>
      <c r="G2024" s="449"/>
      <c r="H2024" s="453" t="str">
        <f t="shared" si="31"/>
        <v/>
      </c>
    </row>
    <row r="2025" spans="2:8" x14ac:dyDescent="0.25">
      <c r="B2025" s="356"/>
      <c r="C2025" s="393" t="str">
        <f>IFERROR(IF(ISBLANK(B2025),"",IFERROR(_xlfn.XLOOKUP(B2025,'First-Tier Entities'!B:B,'First-Tier Entities'!C:C),IFERROR(_xlfn.XLOOKUP(""&amp;'Distribution Reporting'!B2025,'Distribution Reporting'!D:D,'Distribution Reporting'!E:E),_xlfn.XLOOKUP(""&amp;B2025,'Downstream Obligations'!D:D,'Downstream Obligations'!E:E)))),"")</f>
        <v/>
      </c>
      <c r="D2025" s="394" t="str">
        <f>IF(ISBLANK(B2025),"",IF(NOT(LEFT(B2025)="D"),"D","")&amp;B2025&amp;"."&amp;COUNTIF(B$3:B2024,B2025)+1)</f>
        <v/>
      </c>
      <c r="E2025" s="212"/>
      <c r="F2025" s="359"/>
      <c r="G2025" s="449"/>
      <c r="H2025" s="453" t="str">
        <f t="shared" si="31"/>
        <v/>
      </c>
    </row>
    <row r="2026" spans="2:8" x14ac:dyDescent="0.25">
      <c r="B2026" s="356"/>
      <c r="C2026" s="393" t="str">
        <f>IFERROR(IF(ISBLANK(B2026),"",IFERROR(_xlfn.XLOOKUP(B2026,'First-Tier Entities'!B:B,'First-Tier Entities'!C:C),IFERROR(_xlfn.XLOOKUP(""&amp;'Distribution Reporting'!B2026,'Distribution Reporting'!D:D,'Distribution Reporting'!E:E),_xlfn.XLOOKUP(""&amp;B2026,'Downstream Obligations'!D:D,'Downstream Obligations'!E:E)))),"")</f>
        <v/>
      </c>
      <c r="D2026" s="394" t="str">
        <f>IF(ISBLANK(B2026),"",IF(NOT(LEFT(B2026)="D"),"D","")&amp;B2026&amp;"."&amp;COUNTIF(B$3:B2025,B2026)+1)</f>
        <v/>
      </c>
      <c r="E2026" s="212"/>
      <c r="F2026" s="359"/>
      <c r="G2026" s="449"/>
      <c r="H2026" s="453" t="str">
        <f t="shared" si="31"/>
        <v/>
      </c>
    </row>
    <row r="2027" spans="2:8" x14ac:dyDescent="0.25">
      <c r="B2027" s="356"/>
      <c r="C2027" s="393" t="str">
        <f>IFERROR(IF(ISBLANK(B2027),"",IFERROR(_xlfn.XLOOKUP(B2027,'First-Tier Entities'!B:B,'First-Tier Entities'!C:C),IFERROR(_xlfn.XLOOKUP(""&amp;'Distribution Reporting'!B2027,'Distribution Reporting'!D:D,'Distribution Reporting'!E:E),_xlfn.XLOOKUP(""&amp;B2027,'Downstream Obligations'!D:D,'Downstream Obligations'!E:E)))),"")</f>
        <v/>
      </c>
      <c r="D2027" s="394" t="str">
        <f>IF(ISBLANK(B2027),"",IF(NOT(LEFT(B2027)="D"),"D","")&amp;B2027&amp;"."&amp;COUNTIF(B$3:B2026,B2027)+1)</f>
        <v/>
      </c>
      <c r="E2027" s="212"/>
      <c r="F2027" s="359"/>
      <c r="G2027" s="449"/>
      <c r="H2027" s="453" t="str">
        <f t="shared" si="31"/>
        <v/>
      </c>
    </row>
    <row r="2028" spans="2:8" x14ac:dyDescent="0.25">
      <c r="B2028" s="356"/>
      <c r="C2028" s="393" t="str">
        <f>IFERROR(IF(ISBLANK(B2028),"",IFERROR(_xlfn.XLOOKUP(B2028,'First-Tier Entities'!B:B,'First-Tier Entities'!C:C),IFERROR(_xlfn.XLOOKUP(""&amp;'Distribution Reporting'!B2028,'Distribution Reporting'!D:D,'Distribution Reporting'!E:E),_xlfn.XLOOKUP(""&amp;B2028,'Downstream Obligations'!D:D,'Downstream Obligations'!E:E)))),"")</f>
        <v/>
      </c>
      <c r="D2028" s="394" t="str">
        <f>IF(ISBLANK(B2028),"",IF(NOT(LEFT(B2028)="D"),"D","")&amp;B2028&amp;"."&amp;COUNTIF(B$3:B2027,B2028)+1)</f>
        <v/>
      </c>
      <c r="E2028" s="212"/>
      <c r="F2028" s="359"/>
      <c r="G2028" s="449"/>
      <c r="H2028" s="453" t="str">
        <f t="shared" si="31"/>
        <v/>
      </c>
    </row>
    <row r="2029" spans="2:8" x14ac:dyDescent="0.25">
      <c r="B2029" s="356"/>
      <c r="C2029" s="393" t="str">
        <f>IFERROR(IF(ISBLANK(B2029),"",IFERROR(_xlfn.XLOOKUP(B2029,'First-Tier Entities'!B:B,'First-Tier Entities'!C:C),IFERROR(_xlfn.XLOOKUP(""&amp;'Distribution Reporting'!B2029,'Distribution Reporting'!D:D,'Distribution Reporting'!E:E),_xlfn.XLOOKUP(""&amp;B2029,'Downstream Obligations'!D:D,'Downstream Obligations'!E:E)))),"")</f>
        <v/>
      </c>
      <c r="D2029" s="394" t="str">
        <f>IF(ISBLANK(B2029),"",IF(NOT(LEFT(B2029)="D"),"D","")&amp;B2029&amp;"."&amp;COUNTIF(B$3:B2028,B2029)+1)</f>
        <v/>
      </c>
      <c r="E2029" s="212"/>
      <c r="F2029" s="359"/>
      <c r="G2029" s="449"/>
      <c r="H2029" s="453" t="str">
        <f t="shared" si="31"/>
        <v/>
      </c>
    </row>
    <row r="2030" spans="2:8" x14ac:dyDescent="0.25">
      <c r="B2030" s="356"/>
      <c r="C2030" s="393" t="str">
        <f>IFERROR(IF(ISBLANK(B2030),"",IFERROR(_xlfn.XLOOKUP(B2030,'First-Tier Entities'!B:B,'First-Tier Entities'!C:C),IFERROR(_xlfn.XLOOKUP(""&amp;'Distribution Reporting'!B2030,'Distribution Reporting'!D:D,'Distribution Reporting'!E:E),_xlfn.XLOOKUP(""&amp;B2030,'Downstream Obligations'!D:D,'Downstream Obligations'!E:E)))),"")</f>
        <v/>
      </c>
      <c r="D2030" s="394" t="str">
        <f>IF(ISBLANK(B2030),"",IF(NOT(LEFT(B2030)="D"),"D","")&amp;B2030&amp;"."&amp;COUNTIF(B$3:B2029,B2030)+1)</f>
        <v/>
      </c>
      <c r="E2030" s="212"/>
      <c r="F2030" s="359"/>
      <c r="G2030" s="449"/>
      <c r="H2030" s="453" t="str">
        <f t="shared" si="31"/>
        <v/>
      </c>
    </row>
    <row r="2031" spans="2:8" x14ac:dyDescent="0.25">
      <c r="B2031" s="356"/>
      <c r="C2031" s="393" t="str">
        <f>IFERROR(IF(ISBLANK(B2031),"",IFERROR(_xlfn.XLOOKUP(B2031,'First-Tier Entities'!B:B,'First-Tier Entities'!C:C),IFERROR(_xlfn.XLOOKUP(""&amp;'Distribution Reporting'!B2031,'Distribution Reporting'!D:D,'Distribution Reporting'!E:E),_xlfn.XLOOKUP(""&amp;B2031,'Downstream Obligations'!D:D,'Downstream Obligations'!E:E)))),"")</f>
        <v/>
      </c>
      <c r="D2031" s="394" t="str">
        <f>IF(ISBLANK(B2031),"",IF(NOT(LEFT(B2031)="D"),"D","")&amp;B2031&amp;"."&amp;COUNTIF(B$3:B2030,B2031)+1)</f>
        <v/>
      </c>
      <c r="E2031" s="212"/>
      <c r="F2031" s="359"/>
      <c r="G2031" s="449"/>
      <c r="H2031" s="453" t="str">
        <f t="shared" si="31"/>
        <v/>
      </c>
    </row>
    <row r="2032" spans="2:8" x14ac:dyDescent="0.25">
      <c r="B2032" s="356"/>
      <c r="C2032" s="393" t="str">
        <f>IFERROR(IF(ISBLANK(B2032),"",IFERROR(_xlfn.XLOOKUP(B2032,'First-Tier Entities'!B:B,'First-Tier Entities'!C:C),IFERROR(_xlfn.XLOOKUP(""&amp;'Distribution Reporting'!B2032,'Distribution Reporting'!D:D,'Distribution Reporting'!E:E),_xlfn.XLOOKUP(""&amp;B2032,'Downstream Obligations'!D:D,'Downstream Obligations'!E:E)))),"")</f>
        <v/>
      </c>
      <c r="D2032" s="394" t="str">
        <f>IF(ISBLANK(B2032),"",IF(NOT(LEFT(B2032)="D"),"D","")&amp;B2032&amp;"."&amp;COUNTIF(B$3:B2031,B2032)+1)</f>
        <v/>
      </c>
      <c r="E2032" s="212"/>
      <c r="F2032" s="359"/>
      <c r="G2032" s="449"/>
      <c r="H2032" s="453" t="str">
        <f t="shared" si="31"/>
        <v/>
      </c>
    </row>
    <row r="2033" spans="2:8" x14ac:dyDescent="0.25">
      <c r="B2033" s="356"/>
      <c r="C2033" s="393" t="str">
        <f>IFERROR(IF(ISBLANK(B2033),"",IFERROR(_xlfn.XLOOKUP(B2033,'First-Tier Entities'!B:B,'First-Tier Entities'!C:C),IFERROR(_xlfn.XLOOKUP(""&amp;'Distribution Reporting'!B2033,'Distribution Reporting'!D:D,'Distribution Reporting'!E:E),_xlfn.XLOOKUP(""&amp;B2033,'Downstream Obligations'!D:D,'Downstream Obligations'!E:E)))),"")</f>
        <v/>
      </c>
      <c r="D2033" s="394" t="str">
        <f>IF(ISBLANK(B2033),"",IF(NOT(LEFT(B2033)="D"),"D","")&amp;B2033&amp;"."&amp;COUNTIF(B$3:B2032,B2033)+1)</f>
        <v/>
      </c>
      <c r="E2033" s="212"/>
      <c r="F2033" s="359"/>
      <c r="G2033" s="449"/>
      <c r="H2033" s="453" t="str">
        <f t="shared" si="31"/>
        <v/>
      </c>
    </row>
    <row r="2034" spans="2:8" x14ac:dyDescent="0.25">
      <c r="B2034" s="356"/>
      <c r="C2034" s="393" t="str">
        <f>IFERROR(IF(ISBLANK(B2034),"",IFERROR(_xlfn.XLOOKUP(B2034,'First-Tier Entities'!B:B,'First-Tier Entities'!C:C),IFERROR(_xlfn.XLOOKUP(""&amp;'Distribution Reporting'!B2034,'Distribution Reporting'!D:D,'Distribution Reporting'!E:E),_xlfn.XLOOKUP(""&amp;B2034,'Downstream Obligations'!D:D,'Downstream Obligations'!E:E)))),"")</f>
        <v/>
      </c>
      <c r="D2034" s="394" t="str">
        <f>IF(ISBLANK(B2034),"",IF(NOT(LEFT(B2034)="D"),"D","")&amp;B2034&amp;"."&amp;COUNTIF(B$3:B2033,B2034)+1)</f>
        <v/>
      </c>
      <c r="E2034" s="212"/>
      <c r="F2034" s="359"/>
      <c r="G2034" s="449"/>
      <c r="H2034" s="453" t="str">
        <f t="shared" si="31"/>
        <v/>
      </c>
    </row>
    <row r="2035" spans="2:8" x14ac:dyDescent="0.25">
      <c r="B2035" s="356"/>
      <c r="C2035" s="393" t="str">
        <f>IFERROR(IF(ISBLANK(B2035),"",IFERROR(_xlfn.XLOOKUP(B2035,'First-Tier Entities'!B:B,'First-Tier Entities'!C:C),IFERROR(_xlfn.XLOOKUP(""&amp;'Distribution Reporting'!B2035,'Distribution Reporting'!D:D,'Distribution Reporting'!E:E),_xlfn.XLOOKUP(""&amp;B2035,'Downstream Obligations'!D:D,'Downstream Obligations'!E:E)))),"")</f>
        <v/>
      </c>
      <c r="D2035" s="394" t="str">
        <f>IF(ISBLANK(B2035),"",IF(NOT(LEFT(B2035)="D"),"D","")&amp;B2035&amp;"."&amp;COUNTIF(B$3:B2034,B2035)+1)</f>
        <v/>
      </c>
      <c r="E2035" s="212"/>
      <c r="F2035" s="359"/>
      <c r="G2035" s="449"/>
      <c r="H2035" s="453" t="str">
        <f t="shared" si="31"/>
        <v/>
      </c>
    </row>
    <row r="2036" spans="2:8" x14ac:dyDescent="0.25">
      <c r="B2036" s="356"/>
      <c r="C2036" s="393" t="str">
        <f>IFERROR(IF(ISBLANK(B2036),"",IFERROR(_xlfn.XLOOKUP(B2036,'First-Tier Entities'!B:B,'First-Tier Entities'!C:C),IFERROR(_xlfn.XLOOKUP(""&amp;'Distribution Reporting'!B2036,'Distribution Reporting'!D:D,'Distribution Reporting'!E:E),_xlfn.XLOOKUP(""&amp;B2036,'Downstream Obligations'!D:D,'Downstream Obligations'!E:E)))),"")</f>
        <v/>
      </c>
      <c r="D2036" s="394" t="str">
        <f>IF(ISBLANK(B2036),"",IF(NOT(LEFT(B2036)="D"),"D","")&amp;B2036&amp;"."&amp;COUNTIF(B$3:B2035,B2036)+1)</f>
        <v/>
      </c>
      <c r="E2036" s="212"/>
      <c r="F2036" s="359"/>
      <c r="G2036" s="449"/>
      <c r="H2036" s="453" t="str">
        <f t="shared" si="31"/>
        <v/>
      </c>
    </row>
    <row r="2037" spans="2:8" x14ac:dyDescent="0.25">
      <c r="B2037" s="356"/>
      <c r="C2037" s="393" t="str">
        <f>IFERROR(IF(ISBLANK(B2037),"",IFERROR(_xlfn.XLOOKUP(B2037,'First-Tier Entities'!B:B,'First-Tier Entities'!C:C),IFERROR(_xlfn.XLOOKUP(""&amp;'Distribution Reporting'!B2037,'Distribution Reporting'!D:D,'Distribution Reporting'!E:E),_xlfn.XLOOKUP(""&amp;B2037,'Downstream Obligations'!D:D,'Downstream Obligations'!E:E)))),"")</f>
        <v/>
      </c>
      <c r="D2037" s="394" t="str">
        <f>IF(ISBLANK(B2037),"",IF(NOT(LEFT(B2037)="D"),"D","")&amp;B2037&amp;"."&amp;COUNTIF(B$3:B2036,B2037)+1)</f>
        <v/>
      </c>
      <c r="E2037" s="212"/>
      <c r="F2037" s="359"/>
      <c r="G2037" s="449"/>
      <c r="H2037" s="453" t="str">
        <f t="shared" si="31"/>
        <v/>
      </c>
    </row>
    <row r="2038" spans="2:8" x14ac:dyDescent="0.25">
      <c r="B2038" s="356"/>
      <c r="C2038" s="393" t="str">
        <f>IFERROR(IF(ISBLANK(B2038),"",IFERROR(_xlfn.XLOOKUP(B2038,'First-Tier Entities'!B:B,'First-Tier Entities'!C:C),IFERROR(_xlfn.XLOOKUP(""&amp;'Distribution Reporting'!B2038,'Distribution Reporting'!D:D,'Distribution Reporting'!E:E),_xlfn.XLOOKUP(""&amp;B2038,'Downstream Obligations'!D:D,'Downstream Obligations'!E:E)))),"")</f>
        <v/>
      </c>
      <c r="D2038" s="394" t="str">
        <f>IF(ISBLANK(B2038),"",IF(NOT(LEFT(B2038)="D"),"D","")&amp;B2038&amp;"."&amp;COUNTIF(B$3:B2037,B2038)+1)</f>
        <v/>
      </c>
      <c r="E2038" s="212"/>
      <c r="F2038" s="359"/>
      <c r="G2038" s="449"/>
      <c r="H2038" s="453" t="str">
        <f t="shared" si="31"/>
        <v/>
      </c>
    </row>
    <row r="2039" spans="2:8" x14ac:dyDescent="0.25">
      <c r="B2039" s="356"/>
      <c r="C2039" s="393" t="str">
        <f>IFERROR(IF(ISBLANK(B2039),"",IFERROR(_xlfn.XLOOKUP(B2039,'First-Tier Entities'!B:B,'First-Tier Entities'!C:C),IFERROR(_xlfn.XLOOKUP(""&amp;'Distribution Reporting'!B2039,'Distribution Reporting'!D:D,'Distribution Reporting'!E:E),_xlfn.XLOOKUP(""&amp;B2039,'Downstream Obligations'!D:D,'Downstream Obligations'!E:E)))),"")</f>
        <v/>
      </c>
      <c r="D2039" s="394" t="str">
        <f>IF(ISBLANK(B2039),"",IF(NOT(LEFT(B2039)="D"),"D","")&amp;B2039&amp;"."&amp;COUNTIF(B$3:B2038,B2039)+1)</f>
        <v/>
      </c>
      <c r="E2039" s="212"/>
      <c r="F2039" s="359"/>
      <c r="G2039" s="449"/>
      <c r="H2039" s="453" t="str">
        <f t="shared" si="31"/>
        <v/>
      </c>
    </row>
    <row r="2040" spans="2:8" x14ac:dyDescent="0.25">
      <c r="B2040" s="356"/>
      <c r="C2040" s="393" t="str">
        <f>IFERROR(IF(ISBLANK(B2040),"",IFERROR(_xlfn.XLOOKUP(B2040,'First-Tier Entities'!B:B,'First-Tier Entities'!C:C),IFERROR(_xlfn.XLOOKUP(""&amp;'Distribution Reporting'!B2040,'Distribution Reporting'!D:D,'Distribution Reporting'!E:E),_xlfn.XLOOKUP(""&amp;B2040,'Downstream Obligations'!D:D,'Downstream Obligations'!E:E)))),"")</f>
        <v/>
      </c>
      <c r="D2040" s="394" t="str">
        <f>IF(ISBLANK(B2040),"",IF(NOT(LEFT(B2040)="D"),"D","")&amp;B2040&amp;"."&amp;COUNTIF(B$3:B2039,B2040)+1)</f>
        <v/>
      </c>
      <c r="E2040" s="212"/>
      <c r="F2040" s="359"/>
      <c r="G2040" s="449"/>
      <c r="H2040" s="453" t="str">
        <f t="shared" si="31"/>
        <v/>
      </c>
    </row>
    <row r="2041" spans="2:8" x14ac:dyDescent="0.25">
      <c r="B2041" s="356"/>
      <c r="C2041" s="393" t="str">
        <f>IFERROR(IF(ISBLANK(B2041),"",IFERROR(_xlfn.XLOOKUP(B2041,'First-Tier Entities'!B:B,'First-Tier Entities'!C:C),IFERROR(_xlfn.XLOOKUP(""&amp;'Distribution Reporting'!B2041,'Distribution Reporting'!D:D,'Distribution Reporting'!E:E),_xlfn.XLOOKUP(""&amp;B2041,'Downstream Obligations'!D:D,'Downstream Obligations'!E:E)))),"")</f>
        <v/>
      </c>
      <c r="D2041" s="394" t="str">
        <f>IF(ISBLANK(B2041),"",IF(NOT(LEFT(B2041)="D"),"D","")&amp;B2041&amp;"."&amp;COUNTIF(B$3:B2040,B2041)+1)</f>
        <v/>
      </c>
      <c r="E2041" s="212"/>
      <c r="F2041" s="359"/>
      <c r="G2041" s="449"/>
      <c r="H2041" s="453" t="str">
        <f t="shared" si="31"/>
        <v/>
      </c>
    </row>
    <row r="2042" spans="2:8" x14ac:dyDescent="0.25">
      <c r="B2042" s="356"/>
      <c r="C2042" s="393" t="str">
        <f>IFERROR(IF(ISBLANK(B2042),"",IFERROR(_xlfn.XLOOKUP(B2042,'First-Tier Entities'!B:B,'First-Tier Entities'!C:C),IFERROR(_xlfn.XLOOKUP(""&amp;'Distribution Reporting'!B2042,'Distribution Reporting'!D:D,'Distribution Reporting'!E:E),_xlfn.XLOOKUP(""&amp;B2042,'Downstream Obligations'!D:D,'Downstream Obligations'!E:E)))),"")</f>
        <v/>
      </c>
      <c r="D2042" s="394" t="str">
        <f>IF(ISBLANK(B2042),"",IF(NOT(LEFT(B2042)="D"),"D","")&amp;B2042&amp;"."&amp;COUNTIF(B$3:B2041,B2042)+1)</f>
        <v/>
      </c>
      <c r="E2042" s="212"/>
      <c r="F2042" s="359"/>
      <c r="G2042" s="449"/>
      <c r="H2042" s="453" t="str">
        <f t="shared" si="31"/>
        <v/>
      </c>
    </row>
    <row r="2043" spans="2:8" x14ac:dyDescent="0.25">
      <c r="B2043" s="356"/>
      <c r="C2043" s="393" t="str">
        <f>IFERROR(IF(ISBLANK(B2043),"",IFERROR(_xlfn.XLOOKUP(B2043,'First-Tier Entities'!B:B,'First-Tier Entities'!C:C),IFERROR(_xlfn.XLOOKUP(""&amp;'Distribution Reporting'!B2043,'Distribution Reporting'!D:D,'Distribution Reporting'!E:E),_xlfn.XLOOKUP(""&amp;B2043,'Downstream Obligations'!D:D,'Downstream Obligations'!E:E)))),"")</f>
        <v/>
      </c>
      <c r="D2043" s="394" t="str">
        <f>IF(ISBLANK(B2043),"",IF(NOT(LEFT(B2043)="D"),"D","")&amp;B2043&amp;"."&amp;COUNTIF(B$3:B2042,B2043)+1)</f>
        <v/>
      </c>
      <c r="E2043" s="212"/>
      <c r="F2043" s="359"/>
      <c r="G2043" s="449"/>
      <c r="H2043" s="453" t="str">
        <f t="shared" si="31"/>
        <v/>
      </c>
    </row>
    <row r="2044" spans="2:8" x14ac:dyDescent="0.25">
      <c r="B2044" s="356"/>
      <c r="C2044" s="393" t="str">
        <f>IFERROR(IF(ISBLANK(B2044),"",IFERROR(_xlfn.XLOOKUP(B2044,'First-Tier Entities'!B:B,'First-Tier Entities'!C:C),IFERROR(_xlfn.XLOOKUP(""&amp;'Distribution Reporting'!B2044,'Distribution Reporting'!D:D,'Distribution Reporting'!E:E),_xlfn.XLOOKUP(""&amp;B2044,'Downstream Obligations'!D:D,'Downstream Obligations'!E:E)))),"")</f>
        <v/>
      </c>
      <c r="D2044" s="394" t="str">
        <f>IF(ISBLANK(B2044),"",IF(NOT(LEFT(B2044)="D"),"D","")&amp;B2044&amp;"."&amp;COUNTIF(B$3:B2043,B2044)+1)</f>
        <v/>
      </c>
      <c r="E2044" s="212"/>
      <c r="F2044" s="359"/>
      <c r="G2044" s="449"/>
      <c r="H2044" s="453" t="str">
        <f t="shared" si="31"/>
        <v/>
      </c>
    </row>
    <row r="2045" spans="2:8" x14ac:dyDescent="0.25">
      <c r="B2045" s="356"/>
      <c r="C2045" s="393" t="str">
        <f>IFERROR(IF(ISBLANK(B2045),"",IFERROR(_xlfn.XLOOKUP(B2045,'First-Tier Entities'!B:B,'First-Tier Entities'!C:C),IFERROR(_xlfn.XLOOKUP(""&amp;'Distribution Reporting'!B2045,'Distribution Reporting'!D:D,'Distribution Reporting'!E:E),_xlfn.XLOOKUP(""&amp;B2045,'Downstream Obligations'!D:D,'Downstream Obligations'!E:E)))),"")</f>
        <v/>
      </c>
      <c r="D2045" s="394" t="str">
        <f>IF(ISBLANK(B2045),"",IF(NOT(LEFT(B2045)="D"),"D","")&amp;B2045&amp;"."&amp;COUNTIF(B$3:B2044,B2045)+1)</f>
        <v/>
      </c>
      <c r="E2045" s="212"/>
      <c r="F2045" s="359"/>
      <c r="G2045" s="449"/>
      <c r="H2045" s="453" t="str">
        <f t="shared" si="31"/>
        <v/>
      </c>
    </row>
    <row r="2046" spans="2:8" x14ac:dyDescent="0.25">
      <c r="B2046" s="356"/>
      <c r="C2046" s="393" t="str">
        <f>IFERROR(IF(ISBLANK(B2046),"",IFERROR(_xlfn.XLOOKUP(B2046,'First-Tier Entities'!B:B,'First-Tier Entities'!C:C),IFERROR(_xlfn.XLOOKUP(""&amp;'Distribution Reporting'!B2046,'Distribution Reporting'!D:D,'Distribution Reporting'!E:E),_xlfn.XLOOKUP(""&amp;B2046,'Downstream Obligations'!D:D,'Downstream Obligations'!E:E)))),"")</f>
        <v/>
      </c>
      <c r="D2046" s="394" t="str">
        <f>IF(ISBLANK(B2046),"",IF(NOT(LEFT(B2046)="D"),"D","")&amp;B2046&amp;"."&amp;COUNTIF(B$3:B2045,B2046)+1)</f>
        <v/>
      </c>
      <c r="E2046" s="212"/>
      <c r="F2046" s="359"/>
      <c r="G2046" s="449"/>
      <c r="H2046" s="453" t="str">
        <f t="shared" si="31"/>
        <v/>
      </c>
    </row>
    <row r="2047" spans="2:8" x14ac:dyDescent="0.25">
      <c r="B2047" s="356"/>
      <c r="C2047" s="393" t="str">
        <f>IFERROR(IF(ISBLANK(B2047),"",IFERROR(_xlfn.XLOOKUP(B2047,'First-Tier Entities'!B:B,'First-Tier Entities'!C:C),IFERROR(_xlfn.XLOOKUP(""&amp;'Distribution Reporting'!B2047,'Distribution Reporting'!D:D,'Distribution Reporting'!E:E),_xlfn.XLOOKUP(""&amp;B2047,'Downstream Obligations'!D:D,'Downstream Obligations'!E:E)))),"")</f>
        <v/>
      </c>
      <c r="D2047" s="394" t="str">
        <f>IF(ISBLANK(B2047),"",IF(NOT(LEFT(B2047)="D"),"D","")&amp;B2047&amp;"."&amp;COUNTIF(B$3:B2046,B2047)+1)</f>
        <v/>
      </c>
      <c r="E2047" s="212"/>
      <c r="F2047" s="359"/>
      <c r="G2047" s="449"/>
      <c r="H2047" s="453" t="str">
        <f t="shared" si="31"/>
        <v/>
      </c>
    </row>
    <row r="2048" spans="2:8" x14ac:dyDescent="0.25">
      <c r="B2048" s="356"/>
      <c r="C2048" s="393" t="str">
        <f>IFERROR(IF(ISBLANK(B2048),"",IFERROR(_xlfn.XLOOKUP(B2048,'First-Tier Entities'!B:B,'First-Tier Entities'!C:C),IFERROR(_xlfn.XLOOKUP(""&amp;'Distribution Reporting'!B2048,'Distribution Reporting'!D:D,'Distribution Reporting'!E:E),_xlfn.XLOOKUP(""&amp;B2048,'Downstream Obligations'!D:D,'Downstream Obligations'!E:E)))),"")</f>
        <v/>
      </c>
      <c r="D2048" s="394" t="str">
        <f>IF(ISBLANK(B2048),"",IF(NOT(LEFT(B2048)="D"),"D","")&amp;B2048&amp;"."&amp;COUNTIF(B$3:B2047,B2048)+1)</f>
        <v/>
      </c>
      <c r="E2048" s="212"/>
      <c r="F2048" s="359"/>
      <c r="G2048" s="449"/>
      <c r="H2048" s="453" t="str">
        <f t="shared" si="31"/>
        <v/>
      </c>
    </row>
    <row r="2049" spans="2:8" x14ac:dyDescent="0.25">
      <c r="B2049" s="356"/>
      <c r="C2049" s="393" t="str">
        <f>IFERROR(IF(ISBLANK(B2049),"",IFERROR(_xlfn.XLOOKUP(B2049,'First-Tier Entities'!B:B,'First-Tier Entities'!C:C),IFERROR(_xlfn.XLOOKUP(""&amp;'Distribution Reporting'!B2049,'Distribution Reporting'!D:D,'Distribution Reporting'!E:E),_xlfn.XLOOKUP(""&amp;B2049,'Downstream Obligations'!D:D,'Downstream Obligations'!E:E)))),"")</f>
        <v/>
      </c>
      <c r="D2049" s="394" t="str">
        <f>IF(ISBLANK(B2049),"",IF(NOT(LEFT(B2049)="D"),"D","")&amp;B2049&amp;"."&amp;COUNTIF(B$3:B2048,B2049)+1)</f>
        <v/>
      </c>
      <c r="E2049" s="212"/>
      <c r="F2049" s="359"/>
      <c r="G2049" s="449"/>
      <c r="H2049" s="453" t="str">
        <f t="shared" si="31"/>
        <v/>
      </c>
    </row>
    <row r="2050" spans="2:8" x14ac:dyDescent="0.25">
      <c r="B2050" s="356"/>
      <c r="C2050" s="393" t="str">
        <f>IFERROR(IF(ISBLANK(B2050),"",IFERROR(_xlfn.XLOOKUP(B2050,'First-Tier Entities'!B:B,'First-Tier Entities'!C:C),IFERROR(_xlfn.XLOOKUP(""&amp;'Distribution Reporting'!B2050,'Distribution Reporting'!D:D,'Distribution Reporting'!E:E),_xlfn.XLOOKUP(""&amp;B2050,'Downstream Obligations'!D:D,'Downstream Obligations'!E:E)))),"")</f>
        <v/>
      </c>
      <c r="D2050" s="394" t="str">
        <f>IF(ISBLANK(B2050),"",IF(NOT(LEFT(B2050)="D"),"D","")&amp;B2050&amp;"."&amp;COUNTIF(B$3:B2049,B2050)+1)</f>
        <v/>
      </c>
      <c r="E2050" s="212"/>
      <c r="F2050" s="359"/>
      <c r="G2050" s="449"/>
      <c r="H2050" s="453" t="str">
        <f t="shared" si="31"/>
        <v/>
      </c>
    </row>
    <row r="2051" spans="2:8" x14ac:dyDescent="0.25">
      <c r="B2051" s="356"/>
      <c r="C2051" s="393" t="str">
        <f>IFERROR(IF(ISBLANK(B2051),"",IFERROR(_xlfn.XLOOKUP(B2051,'First-Tier Entities'!B:B,'First-Tier Entities'!C:C),IFERROR(_xlfn.XLOOKUP(""&amp;'Distribution Reporting'!B2051,'Distribution Reporting'!D:D,'Distribution Reporting'!E:E),_xlfn.XLOOKUP(""&amp;B2051,'Downstream Obligations'!D:D,'Downstream Obligations'!E:E)))),"")</f>
        <v/>
      </c>
      <c r="D2051" s="394" t="str">
        <f>IF(ISBLANK(B2051),"",IF(NOT(LEFT(B2051)="D"),"D","")&amp;B2051&amp;"."&amp;COUNTIF(B$3:B2050,B2051)+1)</f>
        <v/>
      </c>
      <c r="E2051" s="212"/>
      <c r="F2051" s="359"/>
      <c r="G2051" s="449"/>
      <c r="H2051" s="453" t="str">
        <f t="shared" si="31"/>
        <v/>
      </c>
    </row>
    <row r="2052" spans="2:8" x14ac:dyDescent="0.25">
      <c r="B2052" s="356"/>
      <c r="C2052" s="393" t="str">
        <f>IFERROR(IF(ISBLANK(B2052),"",IFERROR(_xlfn.XLOOKUP(B2052,'First-Tier Entities'!B:B,'First-Tier Entities'!C:C),IFERROR(_xlfn.XLOOKUP(""&amp;'Distribution Reporting'!B2052,'Distribution Reporting'!D:D,'Distribution Reporting'!E:E),_xlfn.XLOOKUP(""&amp;B2052,'Downstream Obligations'!D:D,'Downstream Obligations'!E:E)))),"")</f>
        <v/>
      </c>
      <c r="D2052" s="394" t="str">
        <f>IF(ISBLANK(B2052),"",IF(NOT(LEFT(B2052)="D"),"D","")&amp;B2052&amp;"."&amp;COUNTIF(B$3:B2051,B2052)+1)</f>
        <v/>
      </c>
      <c r="E2052" s="212"/>
      <c r="F2052" s="359"/>
      <c r="G2052" s="449"/>
      <c r="H2052" s="453" t="str">
        <f t="shared" ref="H2052:H2115" si="32">IF(ISBLANK(G2052),"",G2052-SUMIF(B:B,D2052,G:G))</f>
        <v/>
      </c>
    </row>
    <row r="2053" spans="2:8" x14ac:dyDescent="0.25">
      <c r="B2053" s="356"/>
      <c r="C2053" s="393" t="str">
        <f>IFERROR(IF(ISBLANK(B2053),"",IFERROR(_xlfn.XLOOKUP(B2053,'First-Tier Entities'!B:B,'First-Tier Entities'!C:C),IFERROR(_xlfn.XLOOKUP(""&amp;'Distribution Reporting'!B2053,'Distribution Reporting'!D:D,'Distribution Reporting'!E:E),_xlfn.XLOOKUP(""&amp;B2053,'Downstream Obligations'!D:D,'Downstream Obligations'!E:E)))),"")</f>
        <v/>
      </c>
      <c r="D2053" s="394" t="str">
        <f>IF(ISBLANK(B2053),"",IF(NOT(LEFT(B2053)="D"),"D","")&amp;B2053&amp;"."&amp;COUNTIF(B$3:B2052,B2053)+1)</f>
        <v/>
      </c>
      <c r="E2053" s="212"/>
      <c r="F2053" s="359"/>
      <c r="G2053" s="449"/>
      <c r="H2053" s="453" t="str">
        <f t="shared" si="32"/>
        <v/>
      </c>
    </row>
    <row r="2054" spans="2:8" x14ac:dyDescent="0.25">
      <c r="B2054" s="356"/>
      <c r="C2054" s="393" t="str">
        <f>IFERROR(IF(ISBLANK(B2054),"",IFERROR(_xlfn.XLOOKUP(B2054,'First-Tier Entities'!B:B,'First-Tier Entities'!C:C),IFERROR(_xlfn.XLOOKUP(""&amp;'Distribution Reporting'!B2054,'Distribution Reporting'!D:D,'Distribution Reporting'!E:E),_xlfn.XLOOKUP(""&amp;B2054,'Downstream Obligations'!D:D,'Downstream Obligations'!E:E)))),"")</f>
        <v/>
      </c>
      <c r="D2054" s="394" t="str">
        <f>IF(ISBLANK(B2054),"",IF(NOT(LEFT(B2054)="D"),"D","")&amp;B2054&amp;"."&amp;COUNTIF(B$3:B2053,B2054)+1)</f>
        <v/>
      </c>
      <c r="E2054" s="212"/>
      <c r="F2054" s="359"/>
      <c r="G2054" s="449"/>
      <c r="H2054" s="453" t="str">
        <f t="shared" si="32"/>
        <v/>
      </c>
    </row>
    <row r="2055" spans="2:8" x14ac:dyDescent="0.25">
      <c r="B2055" s="356"/>
      <c r="C2055" s="393" t="str">
        <f>IFERROR(IF(ISBLANK(B2055),"",IFERROR(_xlfn.XLOOKUP(B2055,'First-Tier Entities'!B:B,'First-Tier Entities'!C:C),IFERROR(_xlfn.XLOOKUP(""&amp;'Distribution Reporting'!B2055,'Distribution Reporting'!D:D,'Distribution Reporting'!E:E),_xlfn.XLOOKUP(""&amp;B2055,'Downstream Obligations'!D:D,'Downstream Obligations'!E:E)))),"")</f>
        <v/>
      </c>
      <c r="D2055" s="394" t="str">
        <f>IF(ISBLANK(B2055),"",IF(NOT(LEFT(B2055)="D"),"D","")&amp;B2055&amp;"."&amp;COUNTIF(B$3:B2054,B2055)+1)</f>
        <v/>
      </c>
      <c r="E2055" s="212"/>
      <c r="F2055" s="359"/>
      <c r="G2055" s="449"/>
      <c r="H2055" s="453" t="str">
        <f t="shared" si="32"/>
        <v/>
      </c>
    </row>
    <row r="2056" spans="2:8" x14ac:dyDescent="0.25">
      <c r="B2056" s="356"/>
      <c r="C2056" s="393" t="str">
        <f>IFERROR(IF(ISBLANK(B2056),"",IFERROR(_xlfn.XLOOKUP(B2056,'First-Tier Entities'!B:B,'First-Tier Entities'!C:C),IFERROR(_xlfn.XLOOKUP(""&amp;'Distribution Reporting'!B2056,'Distribution Reporting'!D:D,'Distribution Reporting'!E:E),_xlfn.XLOOKUP(""&amp;B2056,'Downstream Obligations'!D:D,'Downstream Obligations'!E:E)))),"")</f>
        <v/>
      </c>
      <c r="D2056" s="394" t="str">
        <f>IF(ISBLANK(B2056),"",IF(NOT(LEFT(B2056)="D"),"D","")&amp;B2056&amp;"."&amp;COUNTIF(B$3:B2055,B2056)+1)</f>
        <v/>
      </c>
      <c r="E2056" s="212"/>
      <c r="F2056" s="359"/>
      <c r="G2056" s="449"/>
      <c r="H2056" s="453" t="str">
        <f t="shared" si="32"/>
        <v/>
      </c>
    </row>
    <row r="2057" spans="2:8" x14ac:dyDescent="0.25">
      <c r="B2057" s="356"/>
      <c r="C2057" s="393" t="str">
        <f>IFERROR(IF(ISBLANK(B2057),"",IFERROR(_xlfn.XLOOKUP(B2057,'First-Tier Entities'!B:B,'First-Tier Entities'!C:C),IFERROR(_xlfn.XLOOKUP(""&amp;'Distribution Reporting'!B2057,'Distribution Reporting'!D:D,'Distribution Reporting'!E:E),_xlfn.XLOOKUP(""&amp;B2057,'Downstream Obligations'!D:D,'Downstream Obligations'!E:E)))),"")</f>
        <v/>
      </c>
      <c r="D2057" s="394" t="str">
        <f>IF(ISBLANK(B2057),"",IF(NOT(LEFT(B2057)="D"),"D","")&amp;B2057&amp;"."&amp;COUNTIF(B$3:B2056,B2057)+1)</f>
        <v/>
      </c>
      <c r="E2057" s="212"/>
      <c r="F2057" s="359"/>
      <c r="G2057" s="449"/>
      <c r="H2057" s="453" t="str">
        <f t="shared" si="32"/>
        <v/>
      </c>
    </row>
    <row r="2058" spans="2:8" x14ac:dyDescent="0.25">
      <c r="B2058" s="356"/>
      <c r="C2058" s="393" t="str">
        <f>IFERROR(IF(ISBLANK(B2058),"",IFERROR(_xlfn.XLOOKUP(B2058,'First-Tier Entities'!B:B,'First-Tier Entities'!C:C),IFERROR(_xlfn.XLOOKUP(""&amp;'Distribution Reporting'!B2058,'Distribution Reporting'!D:D,'Distribution Reporting'!E:E),_xlfn.XLOOKUP(""&amp;B2058,'Downstream Obligations'!D:D,'Downstream Obligations'!E:E)))),"")</f>
        <v/>
      </c>
      <c r="D2058" s="394" t="str">
        <f>IF(ISBLANK(B2058),"",IF(NOT(LEFT(B2058)="D"),"D","")&amp;B2058&amp;"."&amp;COUNTIF(B$3:B2057,B2058)+1)</f>
        <v/>
      </c>
      <c r="E2058" s="212"/>
      <c r="F2058" s="359"/>
      <c r="G2058" s="449"/>
      <c r="H2058" s="453" t="str">
        <f t="shared" si="32"/>
        <v/>
      </c>
    </row>
    <row r="2059" spans="2:8" x14ac:dyDescent="0.25">
      <c r="B2059" s="356"/>
      <c r="C2059" s="393" t="str">
        <f>IFERROR(IF(ISBLANK(B2059),"",IFERROR(_xlfn.XLOOKUP(B2059,'First-Tier Entities'!B:B,'First-Tier Entities'!C:C),IFERROR(_xlfn.XLOOKUP(""&amp;'Distribution Reporting'!B2059,'Distribution Reporting'!D:D,'Distribution Reporting'!E:E),_xlfn.XLOOKUP(""&amp;B2059,'Downstream Obligations'!D:D,'Downstream Obligations'!E:E)))),"")</f>
        <v/>
      </c>
      <c r="D2059" s="394" t="str">
        <f>IF(ISBLANK(B2059),"",IF(NOT(LEFT(B2059)="D"),"D","")&amp;B2059&amp;"."&amp;COUNTIF(B$3:B2058,B2059)+1)</f>
        <v/>
      </c>
      <c r="E2059" s="212"/>
      <c r="F2059" s="359"/>
      <c r="G2059" s="449"/>
      <c r="H2059" s="453" t="str">
        <f t="shared" si="32"/>
        <v/>
      </c>
    </row>
    <row r="2060" spans="2:8" x14ac:dyDescent="0.25">
      <c r="B2060" s="356"/>
      <c r="C2060" s="393" t="str">
        <f>IFERROR(IF(ISBLANK(B2060),"",IFERROR(_xlfn.XLOOKUP(B2060,'First-Tier Entities'!B:B,'First-Tier Entities'!C:C),IFERROR(_xlfn.XLOOKUP(""&amp;'Distribution Reporting'!B2060,'Distribution Reporting'!D:D,'Distribution Reporting'!E:E),_xlfn.XLOOKUP(""&amp;B2060,'Downstream Obligations'!D:D,'Downstream Obligations'!E:E)))),"")</f>
        <v/>
      </c>
      <c r="D2060" s="394" t="str">
        <f>IF(ISBLANK(B2060),"",IF(NOT(LEFT(B2060)="D"),"D","")&amp;B2060&amp;"."&amp;COUNTIF(B$3:B2059,B2060)+1)</f>
        <v/>
      </c>
      <c r="E2060" s="212"/>
      <c r="F2060" s="359"/>
      <c r="G2060" s="449"/>
      <c r="H2060" s="453" t="str">
        <f t="shared" si="32"/>
        <v/>
      </c>
    </row>
    <row r="2061" spans="2:8" x14ac:dyDescent="0.25">
      <c r="B2061" s="356"/>
      <c r="C2061" s="393" t="str">
        <f>IFERROR(IF(ISBLANK(B2061),"",IFERROR(_xlfn.XLOOKUP(B2061,'First-Tier Entities'!B:B,'First-Tier Entities'!C:C),IFERROR(_xlfn.XLOOKUP(""&amp;'Distribution Reporting'!B2061,'Distribution Reporting'!D:D,'Distribution Reporting'!E:E),_xlfn.XLOOKUP(""&amp;B2061,'Downstream Obligations'!D:D,'Downstream Obligations'!E:E)))),"")</f>
        <v/>
      </c>
      <c r="D2061" s="394" t="str">
        <f>IF(ISBLANK(B2061),"",IF(NOT(LEFT(B2061)="D"),"D","")&amp;B2061&amp;"."&amp;COUNTIF(B$3:B2060,B2061)+1)</f>
        <v/>
      </c>
      <c r="E2061" s="212"/>
      <c r="F2061" s="359"/>
      <c r="G2061" s="449"/>
      <c r="H2061" s="453" t="str">
        <f t="shared" si="32"/>
        <v/>
      </c>
    </row>
    <row r="2062" spans="2:8" x14ac:dyDescent="0.25">
      <c r="B2062" s="356"/>
      <c r="C2062" s="393" t="str">
        <f>IFERROR(IF(ISBLANK(B2062),"",IFERROR(_xlfn.XLOOKUP(B2062,'First-Tier Entities'!B:B,'First-Tier Entities'!C:C),IFERROR(_xlfn.XLOOKUP(""&amp;'Distribution Reporting'!B2062,'Distribution Reporting'!D:D,'Distribution Reporting'!E:E),_xlfn.XLOOKUP(""&amp;B2062,'Downstream Obligations'!D:D,'Downstream Obligations'!E:E)))),"")</f>
        <v/>
      </c>
      <c r="D2062" s="394" t="str">
        <f>IF(ISBLANK(B2062),"",IF(NOT(LEFT(B2062)="D"),"D","")&amp;B2062&amp;"."&amp;COUNTIF(B$3:B2061,B2062)+1)</f>
        <v/>
      </c>
      <c r="E2062" s="212"/>
      <c r="F2062" s="359"/>
      <c r="G2062" s="449"/>
      <c r="H2062" s="453" t="str">
        <f t="shared" si="32"/>
        <v/>
      </c>
    </row>
    <row r="2063" spans="2:8" x14ac:dyDescent="0.25">
      <c r="B2063" s="356"/>
      <c r="C2063" s="393" t="str">
        <f>IFERROR(IF(ISBLANK(B2063),"",IFERROR(_xlfn.XLOOKUP(B2063,'First-Tier Entities'!B:B,'First-Tier Entities'!C:C),IFERROR(_xlfn.XLOOKUP(""&amp;'Distribution Reporting'!B2063,'Distribution Reporting'!D:D,'Distribution Reporting'!E:E),_xlfn.XLOOKUP(""&amp;B2063,'Downstream Obligations'!D:D,'Downstream Obligations'!E:E)))),"")</f>
        <v/>
      </c>
      <c r="D2063" s="394" t="str">
        <f>IF(ISBLANK(B2063),"",IF(NOT(LEFT(B2063)="D"),"D","")&amp;B2063&amp;"."&amp;COUNTIF(B$3:B2062,B2063)+1)</f>
        <v/>
      </c>
      <c r="E2063" s="212"/>
      <c r="F2063" s="359"/>
      <c r="G2063" s="449"/>
      <c r="H2063" s="453" t="str">
        <f t="shared" si="32"/>
        <v/>
      </c>
    </row>
    <row r="2064" spans="2:8" x14ac:dyDescent="0.25">
      <c r="B2064" s="356"/>
      <c r="C2064" s="393" t="str">
        <f>IFERROR(IF(ISBLANK(B2064),"",IFERROR(_xlfn.XLOOKUP(B2064,'First-Tier Entities'!B:B,'First-Tier Entities'!C:C),IFERROR(_xlfn.XLOOKUP(""&amp;'Distribution Reporting'!B2064,'Distribution Reporting'!D:D,'Distribution Reporting'!E:E),_xlfn.XLOOKUP(""&amp;B2064,'Downstream Obligations'!D:D,'Downstream Obligations'!E:E)))),"")</f>
        <v/>
      </c>
      <c r="D2064" s="394" t="str">
        <f>IF(ISBLANK(B2064),"",IF(NOT(LEFT(B2064)="D"),"D","")&amp;B2064&amp;"."&amp;COUNTIF(B$3:B2063,B2064)+1)</f>
        <v/>
      </c>
      <c r="E2064" s="212"/>
      <c r="F2064" s="359"/>
      <c r="G2064" s="449"/>
      <c r="H2064" s="453" t="str">
        <f t="shared" si="32"/>
        <v/>
      </c>
    </row>
    <row r="2065" spans="2:8" x14ac:dyDescent="0.25">
      <c r="B2065" s="356"/>
      <c r="C2065" s="393" t="str">
        <f>IFERROR(IF(ISBLANK(B2065),"",IFERROR(_xlfn.XLOOKUP(B2065,'First-Tier Entities'!B:B,'First-Tier Entities'!C:C),IFERROR(_xlfn.XLOOKUP(""&amp;'Distribution Reporting'!B2065,'Distribution Reporting'!D:D,'Distribution Reporting'!E:E),_xlfn.XLOOKUP(""&amp;B2065,'Downstream Obligations'!D:D,'Downstream Obligations'!E:E)))),"")</f>
        <v/>
      </c>
      <c r="D2065" s="394" t="str">
        <f>IF(ISBLANK(B2065),"",IF(NOT(LEFT(B2065)="D"),"D","")&amp;B2065&amp;"."&amp;COUNTIF(B$3:B2064,B2065)+1)</f>
        <v/>
      </c>
      <c r="E2065" s="212"/>
      <c r="F2065" s="359"/>
      <c r="G2065" s="449"/>
      <c r="H2065" s="453" t="str">
        <f t="shared" si="32"/>
        <v/>
      </c>
    </row>
    <row r="2066" spans="2:8" x14ac:dyDescent="0.25">
      <c r="B2066" s="356"/>
      <c r="C2066" s="393" t="str">
        <f>IFERROR(IF(ISBLANK(B2066),"",IFERROR(_xlfn.XLOOKUP(B2066,'First-Tier Entities'!B:B,'First-Tier Entities'!C:C),IFERROR(_xlfn.XLOOKUP(""&amp;'Distribution Reporting'!B2066,'Distribution Reporting'!D:D,'Distribution Reporting'!E:E),_xlfn.XLOOKUP(""&amp;B2066,'Downstream Obligations'!D:D,'Downstream Obligations'!E:E)))),"")</f>
        <v/>
      </c>
      <c r="D2066" s="394" t="str">
        <f>IF(ISBLANK(B2066),"",IF(NOT(LEFT(B2066)="D"),"D","")&amp;B2066&amp;"."&amp;COUNTIF(B$3:B2065,B2066)+1)</f>
        <v/>
      </c>
      <c r="E2066" s="212"/>
      <c r="F2066" s="359"/>
      <c r="G2066" s="449"/>
      <c r="H2066" s="453" t="str">
        <f t="shared" si="32"/>
        <v/>
      </c>
    </row>
    <row r="2067" spans="2:8" x14ac:dyDescent="0.25">
      <c r="B2067" s="356"/>
      <c r="C2067" s="393" t="str">
        <f>IFERROR(IF(ISBLANK(B2067),"",IFERROR(_xlfn.XLOOKUP(B2067,'First-Tier Entities'!B:B,'First-Tier Entities'!C:C),IFERROR(_xlfn.XLOOKUP(""&amp;'Distribution Reporting'!B2067,'Distribution Reporting'!D:D,'Distribution Reporting'!E:E),_xlfn.XLOOKUP(""&amp;B2067,'Downstream Obligations'!D:D,'Downstream Obligations'!E:E)))),"")</f>
        <v/>
      </c>
      <c r="D2067" s="394" t="str">
        <f>IF(ISBLANK(B2067),"",IF(NOT(LEFT(B2067)="D"),"D","")&amp;B2067&amp;"."&amp;COUNTIF(B$3:B2066,B2067)+1)</f>
        <v/>
      </c>
      <c r="E2067" s="212"/>
      <c r="F2067" s="359"/>
      <c r="G2067" s="449"/>
      <c r="H2067" s="453" t="str">
        <f t="shared" si="32"/>
        <v/>
      </c>
    </row>
    <row r="2068" spans="2:8" x14ac:dyDescent="0.25">
      <c r="B2068" s="356"/>
      <c r="C2068" s="393" t="str">
        <f>IFERROR(IF(ISBLANK(B2068),"",IFERROR(_xlfn.XLOOKUP(B2068,'First-Tier Entities'!B:B,'First-Tier Entities'!C:C),IFERROR(_xlfn.XLOOKUP(""&amp;'Distribution Reporting'!B2068,'Distribution Reporting'!D:D,'Distribution Reporting'!E:E),_xlfn.XLOOKUP(""&amp;B2068,'Downstream Obligations'!D:D,'Downstream Obligations'!E:E)))),"")</f>
        <v/>
      </c>
      <c r="D2068" s="394" t="str">
        <f>IF(ISBLANK(B2068),"",IF(NOT(LEFT(B2068)="D"),"D","")&amp;B2068&amp;"."&amp;COUNTIF(B$3:B2067,B2068)+1)</f>
        <v/>
      </c>
      <c r="E2068" s="212"/>
      <c r="F2068" s="359"/>
      <c r="G2068" s="449"/>
      <c r="H2068" s="453" t="str">
        <f t="shared" si="32"/>
        <v/>
      </c>
    </row>
    <row r="2069" spans="2:8" x14ac:dyDescent="0.25">
      <c r="B2069" s="356"/>
      <c r="C2069" s="393" t="str">
        <f>IFERROR(IF(ISBLANK(B2069),"",IFERROR(_xlfn.XLOOKUP(B2069,'First-Tier Entities'!B:B,'First-Tier Entities'!C:C),IFERROR(_xlfn.XLOOKUP(""&amp;'Distribution Reporting'!B2069,'Distribution Reporting'!D:D,'Distribution Reporting'!E:E),_xlfn.XLOOKUP(""&amp;B2069,'Downstream Obligations'!D:D,'Downstream Obligations'!E:E)))),"")</f>
        <v/>
      </c>
      <c r="D2069" s="394" t="str">
        <f>IF(ISBLANK(B2069),"",IF(NOT(LEFT(B2069)="D"),"D","")&amp;B2069&amp;"."&amp;COUNTIF(B$3:B2068,B2069)+1)</f>
        <v/>
      </c>
      <c r="E2069" s="212"/>
      <c r="F2069" s="359"/>
      <c r="G2069" s="449"/>
      <c r="H2069" s="453" t="str">
        <f t="shared" si="32"/>
        <v/>
      </c>
    </row>
    <row r="2070" spans="2:8" x14ac:dyDescent="0.25">
      <c r="B2070" s="356"/>
      <c r="C2070" s="393" t="str">
        <f>IFERROR(IF(ISBLANK(B2070),"",IFERROR(_xlfn.XLOOKUP(B2070,'First-Tier Entities'!B:B,'First-Tier Entities'!C:C),IFERROR(_xlfn.XLOOKUP(""&amp;'Distribution Reporting'!B2070,'Distribution Reporting'!D:D,'Distribution Reporting'!E:E),_xlfn.XLOOKUP(""&amp;B2070,'Downstream Obligations'!D:D,'Downstream Obligations'!E:E)))),"")</f>
        <v/>
      </c>
      <c r="D2070" s="394" t="str">
        <f>IF(ISBLANK(B2070),"",IF(NOT(LEFT(B2070)="D"),"D","")&amp;B2070&amp;"."&amp;COUNTIF(B$3:B2069,B2070)+1)</f>
        <v/>
      </c>
      <c r="E2070" s="212"/>
      <c r="F2070" s="359"/>
      <c r="G2070" s="449"/>
      <c r="H2070" s="453" t="str">
        <f t="shared" si="32"/>
        <v/>
      </c>
    </row>
    <row r="2071" spans="2:8" x14ac:dyDescent="0.25">
      <c r="B2071" s="356"/>
      <c r="C2071" s="393" t="str">
        <f>IFERROR(IF(ISBLANK(B2071),"",IFERROR(_xlfn.XLOOKUP(B2071,'First-Tier Entities'!B:B,'First-Tier Entities'!C:C),IFERROR(_xlfn.XLOOKUP(""&amp;'Distribution Reporting'!B2071,'Distribution Reporting'!D:D,'Distribution Reporting'!E:E),_xlfn.XLOOKUP(""&amp;B2071,'Downstream Obligations'!D:D,'Downstream Obligations'!E:E)))),"")</f>
        <v/>
      </c>
      <c r="D2071" s="394" t="str">
        <f>IF(ISBLANK(B2071),"",IF(NOT(LEFT(B2071)="D"),"D","")&amp;B2071&amp;"."&amp;COUNTIF(B$3:B2070,B2071)+1)</f>
        <v/>
      </c>
      <c r="E2071" s="212"/>
      <c r="F2071" s="359"/>
      <c r="G2071" s="449"/>
      <c r="H2071" s="453" t="str">
        <f t="shared" si="32"/>
        <v/>
      </c>
    </row>
    <row r="2072" spans="2:8" x14ac:dyDescent="0.25">
      <c r="B2072" s="356"/>
      <c r="C2072" s="393" t="str">
        <f>IFERROR(IF(ISBLANK(B2072),"",IFERROR(_xlfn.XLOOKUP(B2072,'First-Tier Entities'!B:B,'First-Tier Entities'!C:C),IFERROR(_xlfn.XLOOKUP(""&amp;'Distribution Reporting'!B2072,'Distribution Reporting'!D:D,'Distribution Reporting'!E:E),_xlfn.XLOOKUP(""&amp;B2072,'Downstream Obligations'!D:D,'Downstream Obligations'!E:E)))),"")</f>
        <v/>
      </c>
      <c r="D2072" s="394" t="str">
        <f>IF(ISBLANK(B2072),"",IF(NOT(LEFT(B2072)="D"),"D","")&amp;B2072&amp;"."&amp;COUNTIF(B$3:B2071,B2072)+1)</f>
        <v/>
      </c>
      <c r="E2072" s="212"/>
      <c r="F2072" s="359"/>
      <c r="G2072" s="449"/>
      <c r="H2072" s="453" t="str">
        <f t="shared" si="32"/>
        <v/>
      </c>
    </row>
    <row r="2073" spans="2:8" x14ac:dyDescent="0.25">
      <c r="B2073" s="356"/>
      <c r="C2073" s="393" t="str">
        <f>IFERROR(IF(ISBLANK(B2073),"",IFERROR(_xlfn.XLOOKUP(B2073,'First-Tier Entities'!B:B,'First-Tier Entities'!C:C),IFERROR(_xlfn.XLOOKUP(""&amp;'Distribution Reporting'!B2073,'Distribution Reporting'!D:D,'Distribution Reporting'!E:E),_xlfn.XLOOKUP(""&amp;B2073,'Downstream Obligations'!D:D,'Downstream Obligations'!E:E)))),"")</f>
        <v/>
      </c>
      <c r="D2073" s="394" t="str">
        <f>IF(ISBLANK(B2073),"",IF(NOT(LEFT(B2073)="D"),"D","")&amp;B2073&amp;"."&amp;COUNTIF(B$3:B2072,B2073)+1)</f>
        <v/>
      </c>
      <c r="E2073" s="212"/>
      <c r="F2073" s="359"/>
      <c r="G2073" s="449"/>
      <c r="H2073" s="453" t="str">
        <f t="shared" si="32"/>
        <v/>
      </c>
    </row>
    <row r="2074" spans="2:8" x14ac:dyDescent="0.25">
      <c r="B2074" s="356"/>
      <c r="C2074" s="393" t="str">
        <f>IFERROR(IF(ISBLANK(B2074),"",IFERROR(_xlfn.XLOOKUP(B2074,'First-Tier Entities'!B:B,'First-Tier Entities'!C:C),IFERROR(_xlfn.XLOOKUP(""&amp;'Distribution Reporting'!B2074,'Distribution Reporting'!D:D,'Distribution Reporting'!E:E),_xlfn.XLOOKUP(""&amp;B2074,'Downstream Obligations'!D:D,'Downstream Obligations'!E:E)))),"")</f>
        <v/>
      </c>
      <c r="D2074" s="394" t="str">
        <f>IF(ISBLANK(B2074),"",IF(NOT(LEFT(B2074)="D"),"D","")&amp;B2074&amp;"."&amp;COUNTIF(B$3:B2073,B2074)+1)</f>
        <v/>
      </c>
      <c r="E2074" s="212"/>
      <c r="F2074" s="359"/>
      <c r="G2074" s="449"/>
      <c r="H2074" s="453" t="str">
        <f t="shared" si="32"/>
        <v/>
      </c>
    </row>
    <row r="2075" spans="2:8" x14ac:dyDescent="0.25">
      <c r="B2075" s="356"/>
      <c r="C2075" s="393" t="str">
        <f>IFERROR(IF(ISBLANK(B2075),"",IFERROR(_xlfn.XLOOKUP(B2075,'First-Tier Entities'!B:B,'First-Tier Entities'!C:C),IFERROR(_xlfn.XLOOKUP(""&amp;'Distribution Reporting'!B2075,'Distribution Reporting'!D:D,'Distribution Reporting'!E:E),_xlfn.XLOOKUP(""&amp;B2075,'Downstream Obligations'!D:D,'Downstream Obligations'!E:E)))),"")</f>
        <v/>
      </c>
      <c r="D2075" s="394" t="str">
        <f>IF(ISBLANK(B2075),"",IF(NOT(LEFT(B2075)="D"),"D","")&amp;B2075&amp;"."&amp;COUNTIF(B$3:B2074,B2075)+1)</f>
        <v/>
      </c>
      <c r="E2075" s="212"/>
      <c r="F2075" s="359"/>
      <c r="G2075" s="449"/>
      <c r="H2075" s="453" t="str">
        <f t="shared" si="32"/>
        <v/>
      </c>
    </row>
    <row r="2076" spans="2:8" x14ac:dyDescent="0.25">
      <c r="B2076" s="356"/>
      <c r="C2076" s="393" t="str">
        <f>IFERROR(IF(ISBLANK(B2076),"",IFERROR(_xlfn.XLOOKUP(B2076,'First-Tier Entities'!B:B,'First-Tier Entities'!C:C),IFERROR(_xlfn.XLOOKUP(""&amp;'Distribution Reporting'!B2076,'Distribution Reporting'!D:D,'Distribution Reporting'!E:E),_xlfn.XLOOKUP(""&amp;B2076,'Downstream Obligations'!D:D,'Downstream Obligations'!E:E)))),"")</f>
        <v/>
      </c>
      <c r="D2076" s="394" t="str">
        <f>IF(ISBLANK(B2076),"",IF(NOT(LEFT(B2076)="D"),"D","")&amp;B2076&amp;"."&amp;COUNTIF(B$3:B2075,B2076)+1)</f>
        <v/>
      </c>
      <c r="E2076" s="212"/>
      <c r="F2076" s="359"/>
      <c r="G2076" s="449"/>
      <c r="H2076" s="453" t="str">
        <f t="shared" si="32"/>
        <v/>
      </c>
    </row>
    <row r="2077" spans="2:8" x14ac:dyDescent="0.25">
      <c r="B2077" s="356"/>
      <c r="C2077" s="393" t="str">
        <f>IFERROR(IF(ISBLANK(B2077),"",IFERROR(_xlfn.XLOOKUP(B2077,'First-Tier Entities'!B:B,'First-Tier Entities'!C:C),IFERROR(_xlfn.XLOOKUP(""&amp;'Distribution Reporting'!B2077,'Distribution Reporting'!D:D,'Distribution Reporting'!E:E),_xlfn.XLOOKUP(""&amp;B2077,'Downstream Obligations'!D:D,'Downstream Obligations'!E:E)))),"")</f>
        <v/>
      </c>
      <c r="D2077" s="394" t="str">
        <f>IF(ISBLANK(B2077),"",IF(NOT(LEFT(B2077)="D"),"D","")&amp;B2077&amp;"."&amp;COUNTIF(B$3:B2076,B2077)+1)</f>
        <v/>
      </c>
      <c r="E2077" s="212"/>
      <c r="F2077" s="359"/>
      <c r="G2077" s="449"/>
      <c r="H2077" s="453" t="str">
        <f t="shared" si="32"/>
        <v/>
      </c>
    </row>
    <row r="2078" spans="2:8" x14ac:dyDescent="0.25">
      <c r="B2078" s="356"/>
      <c r="C2078" s="393" t="str">
        <f>IFERROR(IF(ISBLANK(B2078),"",IFERROR(_xlfn.XLOOKUP(B2078,'First-Tier Entities'!B:B,'First-Tier Entities'!C:C),IFERROR(_xlfn.XLOOKUP(""&amp;'Distribution Reporting'!B2078,'Distribution Reporting'!D:D,'Distribution Reporting'!E:E),_xlfn.XLOOKUP(""&amp;B2078,'Downstream Obligations'!D:D,'Downstream Obligations'!E:E)))),"")</f>
        <v/>
      </c>
      <c r="D2078" s="394" t="str">
        <f>IF(ISBLANK(B2078),"",IF(NOT(LEFT(B2078)="D"),"D","")&amp;B2078&amp;"."&amp;COUNTIF(B$3:B2077,B2078)+1)</f>
        <v/>
      </c>
      <c r="E2078" s="212"/>
      <c r="F2078" s="359"/>
      <c r="G2078" s="449"/>
      <c r="H2078" s="453" t="str">
        <f t="shared" si="32"/>
        <v/>
      </c>
    </row>
    <row r="2079" spans="2:8" x14ac:dyDescent="0.25">
      <c r="B2079" s="356"/>
      <c r="C2079" s="393" t="str">
        <f>IFERROR(IF(ISBLANK(B2079),"",IFERROR(_xlfn.XLOOKUP(B2079,'First-Tier Entities'!B:B,'First-Tier Entities'!C:C),IFERROR(_xlfn.XLOOKUP(""&amp;'Distribution Reporting'!B2079,'Distribution Reporting'!D:D,'Distribution Reporting'!E:E),_xlfn.XLOOKUP(""&amp;B2079,'Downstream Obligations'!D:D,'Downstream Obligations'!E:E)))),"")</f>
        <v/>
      </c>
      <c r="D2079" s="394" t="str">
        <f>IF(ISBLANK(B2079),"",IF(NOT(LEFT(B2079)="D"),"D","")&amp;B2079&amp;"."&amp;COUNTIF(B$3:B2078,B2079)+1)</f>
        <v/>
      </c>
      <c r="E2079" s="212"/>
      <c r="F2079" s="359"/>
      <c r="G2079" s="449"/>
      <c r="H2079" s="453" t="str">
        <f t="shared" si="32"/>
        <v/>
      </c>
    </row>
    <row r="2080" spans="2:8" x14ac:dyDescent="0.25">
      <c r="B2080" s="356"/>
      <c r="C2080" s="393" t="str">
        <f>IFERROR(IF(ISBLANK(B2080),"",IFERROR(_xlfn.XLOOKUP(B2080,'First-Tier Entities'!B:B,'First-Tier Entities'!C:C),IFERROR(_xlfn.XLOOKUP(""&amp;'Distribution Reporting'!B2080,'Distribution Reporting'!D:D,'Distribution Reporting'!E:E),_xlfn.XLOOKUP(""&amp;B2080,'Downstream Obligations'!D:D,'Downstream Obligations'!E:E)))),"")</f>
        <v/>
      </c>
      <c r="D2080" s="394" t="str">
        <f>IF(ISBLANK(B2080),"",IF(NOT(LEFT(B2080)="D"),"D","")&amp;B2080&amp;"."&amp;COUNTIF(B$3:B2079,B2080)+1)</f>
        <v/>
      </c>
      <c r="E2080" s="212"/>
      <c r="F2080" s="359"/>
      <c r="G2080" s="449"/>
      <c r="H2080" s="453" t="str">
        <f t="shared" si="32"/>
        <v/>
      </c>
    </row>
    <row r="2081" spans="2:8" x14ac:dyDescent="0.25">
      <c r="B2081" s="356"/>
      <c r="C2081" s="393" t="str">
        <f>IFERROR(IF(ISBLANK(B2081),"",IFERROR(_xlfn.XLOOKUP(B2081,'First-Tier Entities'!B:B,'First-Tier Entities'!C:C),IFERROR(_xlfn.XLOOKUP(""&amp;'Distribution Reporting'!B2081,'Distribution Reporting'!D:D,'Distribution Reporting'!E:E),_xlfn.XLOOKUP(""&amp;B2081,'Downstream Obligations'!D:D,'Downstream Obligations'!E:E)))),"")</f>
        <v/>
      </c>
      <c r="D2081" s="394" t="str">
        <f>IF(ISBLANK(B2081),"",IF(NOT(LEFT(B2081)="D"),"D","")&amp;B2081&amp;"."&amp;COUNTIF(B$3:B2080,B2081)+1)</f>
        <v/>
      </c>
      <c r="E2081" s="212"/>
      <c r="F2081" s="359"/>
      <c r="G2081" s="449"/>
      <c r="H2081" s="453" t="str">
        <f t="shared" si="32"/>
        <v/>
      </c>
    </row>
    <row r="2082" spans="2:8" x14ac:dyDescent="0.25">
      <c r="B2082" s="356"/>
      <c r="C2082" s="393" t="str">
        <f>IFERROR(IF(ISBLANK(B2082),"",IFERROR(_xlfn.XLOOKUP(B2082,'First-Tier Entities'!B:B,'First-Tier Entities'!C:C),IFERROR(_xlfn.XLOOKUP(""&amp;'Distribution Reporting'!B2082,'Distribution Reporting'!D:D,'Distribution Reporting'!E:E),_xlfn.XLOOKUP(""&amp;B2082,'Downstream Obligations'!D:D,'Downstream Obligations'!E:E)))),"")</f>
        <v/>
      </c>
      <c r="D2082" s="394" t="str">
        <f>IF(ISBLANK(B2082),"",IF(NOT(LEFT(B2082)="D"),"D","")&amp;B2082&amp;"."&amp;COUNTIF(B$3:B2081,B2082)+1)</f>
        <v/>
      </c>
      <c r="E2082" s="212"/>
      <c r="F2082" s="359"/>
      <c r="G2082" s="449"/>
      <c r="H2082" s="453" t="str">
        <f t="shared" si="32"/>
        <v/>
      </c>
    </row>
    <row r="2083" spans="2:8" x14ac:dyDescent="0.25">
      <c r="B2083" s="356"/>
      <c r="C2083" s="393" t="str">
        <f>IFERROR(IF(ISBLANK(B2083),"",IFERROR(_xlfn.XLOOKUP(B2083,'First-Tier Entities'!B:B,'First-Tier Entities'!C:C),IFERROR(_xlfn.XLOOKUP(""&amp;'Distribution Reporting'!B2083,'Distribution Reporting'!D:D,'Distribution Reporting'!E:E),_xlfn.XLOOKUP(""&amp;B2083,'Downstream Obligations'!D:D,'Downstream Obligations'!E:E)))),"")</f>
        <v/>
      </c>
      <c r="D2083" s="394" t="str">
        <f>IF(ISBLANK(B2083),"",IF(NOT(LEFT(B2083)="D"),"D","")&amp;B2083&amp;"."&amp;COUNTIF(B$3:B2082,B2083)+1)</f>
        <v/>
      </c>
      <c r="E2083" s="212"/>
      <c r="F2083" s="359"/>
      <c r="G2083" s="449"/>
      <c r="H2083" s="453" t="str">
        <f t="shared" si="32"/>
        <v/>
      </c>
    </row>
    <row r="2084" spans="2:8" x14ac:dyDescent="0.25">
      <c r="B2084" s="356"/>
      <c r="C2084" s="393" t="str">
        <f>IFERROR(IF(ISBLANK(B2084),"",IFERROR(_xlfn.XLOOKUP(B2084,'First-Tier Entities'!B:B,'First-Tier Entities'!C:C),IFERROR(_xlfn.XLOOKUP(""&amp;'Distribution Reporting'!B2084,'Distribution Reporting'!D:D,'Distribution Reporting'!E:E),_xlfn.XLOOKUP(""&amp;B2084,'Downstream Obligations'!D:D,'Downstream Obligations'!E:E)))),"")</f>
        <v/>
      </c>
      <c r="D2084" s="394" t="str">
        <f>IF(ISBLANK(B2084),"",IF(NOT(LEFT(B2084)="D"),"D","")&amp;B2084&amp;"."&amp;COUNTIF(B$3:B2083,B2084)+1)</f>
        <v/>
      </c>
      <c r="E2084" s="212"/>
      <c r="F2084" s="359"/>
      <c r="G2084" s="449"/>
      <c r="H2084" s="453" t="str">
        <f t="shared" si="32"/>
        <v/>
      </c>
    </row>
    <row r="2085" spans="2:8" x14ac:dyDescent="0.25">
      <c r="B2085" s="356"/>
      <c r="C2085" s="393" t="str">
        <f>IFERROR(IF(ISBLANK(B2085),"",IFERROR(_xlfn.XLOOKUP(B2085,'First-Tier Entities'!B:B,'First-Tier Entities'!C:C),IFERROR(_xlfn.XLOOKUP(""&amp;'Distribution Reporting'!B2085,'Distribution Reporting'!D:D,'Distribution Reporting'!E:E),_xlfn.XLOOKUP(""&amp;B2085,'Downstream Obligations'!D:D,'Downstream Obligations'!E:E)))),"")</f>
        <v/>
      </c>
      <c r="D2085" s="394" t="str">
        <f>IF(ISBLANK(B2085),"",IF(NOT(LEFT(B2085)="D"),"D","")&amp;B2085&amp;"."&amp;COUNTIF(B$3:B2084,B2085)+1)</f>
        <v/>
      </c>
      <c r="E2085" s="212"/>
      <c r="F2085" s="359"/>
      <c r="G2085" s="449"/>
      <c r="H2085" s="453" t="str">
        <f t="shared" si="32"/>
        <v/>
      </c>
    </row>
    <row r="2086" spans="2:8" x14ac:dyDescent="0.25">
      <c r="B2086" s="356"/>
      <c r="C2086" s="393" t="str">
        <f>IFERROR(IF(ISBLANK(B2086),"",IFERROR(_xlfn.XLOOKUP(B2086,'First-Tier Entities'!B:B,'First-Tier Entities'!C:C),IFERROR(_xlfn.XLOOKUP(""&amp;'Distribution Reporting'!B2086,'Distribution Reporting'!D:D,'Distribution Reporting'!E:E),_xlfn.XLOOKUP(""&amp;B2086,'Downstream Obligations'!D:D,'Downstream Obligations'!E:E)))),"")</f>
        <v/>
      </c>
      <c r="D2086" s="394" t="str">
        <f>IF(ISBLANK(B2086),"",IF(NOT(LEFT(B2086)="D"),"D","")&amp;B2086&amp;"."&amp;COUNTIF(B$3:B2085,B2086)+1)</f>
        <v/>
      </c>
      <c r="E2086" s="212"/>
      <c r="F2086" s="359"/>
      <c r="G2086" s="449"/>
      <c r="H2086" s="453" t="str">
        <f t="shared" si="32"/>
        <v/>
      </c>
    </row>
    <row r="2087" spans="2:8" x14ac:dyDescent="0.25">
      <c r="B2087" s="356"/>
      <c r="C2087" s="393" t="str">
        <f>IFERROR(IF(ISBLANK(B2087),"",IFERROR(_xlfn.XLOOKUP(B2087,'First-Tier Entities'!B:B,'First-Tier Entities'!C:C),IFERROR(_xlfn.XLOOKUP(""&amp;'Distribution Reporting'!B2087,'Distribution Reporting'!D:D,'Distribution Reporting'!E:E),_xlfn.XLOOKUP(""&amp;B2087,'Downstream Obligations'!D:D,'Downstream Obligations'!E:E)))),"")</f>
        <v/>
      </c>
      <c r="D2087" s="394" t="str">
        <f>IF(ISBLANK(B2087),"",IF(NOT(LEFT(B2087)="D"),"D","")&amp;B2087&amp;"."&amp;COUNTIF(B$3:B2086,B2087)+1)</f>
        <v/>
      </c>
      <c r="E2087" s="212"/>
      <c r="F2087" s="359"/>
      <c r="G2087" s="449"/>
      <c r="H2087" s="453" t="str">
        <f t="shared" si="32"/>
        <v/>
      </c>
    </row>
    <row r="2088" spans="2:8" x14ac:dyDescent="0.25">
      <c r="B2088" s="356"/>
      <c r="C2088" s="393" t="str">
        <f>IFERROR(IF(ISBLANK(B2088),"",IFERROR(_xlfn.XLOOKUP(B2088,'First-Tier Entities'!B:B,'First-Tier Entities'!C:C),IFERROR(_xlfn.XLOOKUP(""&amp;'Distribution Reporting'!B2088,'Distribution Reporting'!D:D,'Distribution Reporting'!E:E),_xlfn.XLOOKUP(""&amp;B2088,'Downstream Obligations'!D:D,'Downstream Obligations'!E:E)))),"")</f>
        <v/>
      </c>
      <c r="D2088" s="394" t="str">
        <f>IF(ISBLANK(B2088),"",IF(NOT(LEFT(B2088)="D"),"D","")&amp;B2088&amp;"."&amp;COUNTIF(B$3:B2087,B2088)+1)</f>
        <v/>
      </c>
      <c r="E2088" s="212"/>
      <c r="F2088" s="359"/>
      <c r="G2088" s="449"/>
      <c r="H2088" s="453" t="str">
        <f t="shared" si="32"/>
        <v/>
      </c>
    </row>
    <row r="2089" spans="2:8" x14ac:dyDescent="0.25">
      <c r="B2089" s="356"/>
      <c r="C2089" s="393" t="str">
        <f>IFERROR(IF(ISBLANK(B2089),"",IFERROR(_xlfn.XLOOKUP(B2089,'First-Tier Entities'!B:B,'First-Tier Entities'!C:C),IFERROR(_xlfn.XLOOKUP(""&amp;'Distribution Reporting'!B2089,'Distribution Reporting'!D:D,'Distribution Reporting'!E:E),_xlfn.XLOOKUP(""&amp;B2089,'Downstream Obligations'!D:D,'Downstream Obligations'!E:E)))),"")</f>
        <v/>
      </c>
      <c r="D2089" s="394" t="str">
        <f>IF(ISBLANK(B2089),"",IF(NOT(LEFT(B2089)="D"),"D","")&amp;B2089&amp;"."&amp;COUNTIF(B$3:B2088,B2089)+1)</f>
        <v/>
      </c>
      <c r="E2089" s="212"/>
      <c r="F2089" s="359"/>
      <c r="G2089" s="449"/>
      <c r="H2089" s="453" t="str">
        <f t="shared" si="32"/>
        <v/>
      </c>
    </row>
    <row r="2090" spans="2:8" x14ac:dyDescent="0.25">
      <c r="B2090" s="356"/>
      <c r="C2090" s="393" t="str">
        <f>IFERROR(IF(ISBLANK(B2090),"",IFERROR(_xlfn.XLOOKUP(B2090,'First-Tier Entities'!B:B,'First-Tier Entities'!C:C),IFERROR(_xlfn.XLOOKUP(""&amp;'Distribution Reporting'!B2090,'Distribution Reporting'!D:D,'Distribution Reporting'!E:E),_xlfn.XLOOKUP(""&amp;B2090,'Downstream Obligations'!D:D,'Downstream Obligations'!E:E)))),"")</f>
        <v/>
      </c>
      <c r="D2090" s="394" t="str">
        <f>IF(ISBLANK(B2090),"",IF(NOT(LEFT(B2090)="D"),"D","")&amp;B2090&amp;"."&amp;COUNTIF(B$3:B2089,B2090)+1)</f>
        <v/>
      </c>
      <c r="E2090" s="212"/>
      <c r="F2090" s="359"/>
      <c r="G2090" s="449"/>
      <c r="H2090" s="453" t="str">
        <f t="shared" si="32"/>
        <v/>
      </c>
    </row>
    <row r="2091" spans="2:8" x14ac:dyDescent="0.25">
      <c r="B2091" s="356"/>
      <c r="C2091" s="393" t="str">
        <f>IFERROR(IF(ISBLANK(B2091),"",IFERROR(_xlfn.XLOOKUP(B2091,'First-Tier Entities'!B:B,'First-Tier Entities'!C:C),IFERROR(_xlfn.XLOOKUP(""&amp;'Distribution Reporting'!B2091,'Distribution Reporting'!D:D,'Distribution Reporting'!E:E),_xlfn.XLOOKUP(""&amp;B2091,'Downstream Obligations'!D:D,'Downstream Obligations'!E:E)))),"")</f>
        <v/>
      </c>
      <c r="D2091" s="394" t="str">
        <f>IF(ISBLANK(B2091),"",IF(NOT(LEFT(B2091)="D"),"D","")&amp;B2091&amp;"."&amp;COUNTIF(B$3:B2090,B2091)+1)</f>
        <v/>
      </c>
      <c r="E2091" s="212"/>
      <c r="F2091" s="359"/>
      <c r="G2091" s="449"/>
      <c r="H2091" s="453" t="str">
        <f t="shared" si="32"/>
        <v/>
      </c>
    </row>
    <row r="2092" spans="2:8" x14ac:dyDescent="0.25">
      <c r="B2092" s="356"/>
      <c r="C2092" s="393" t="str">
        <f>IFERROR(IF(ISBLANK(B2092),"",IFERROR(_xlfn.XLOOKUP(B2092,'First-Tier Entities'!B:B,'First-Tier Entities'!C:C),IFERROR(_xlfn.XLOOKUP(""&amp;'Distribution Reporting'!B2092,'Distribution Reporting'!D:D,'Distribution Reporting'!E:E),_xlfn.XLOOKUP(""&amp;B2092,'Downstream Obligations'!D:D,'Downstream Obligations'!E:E)))),"")</f>
        <v/>
      </c>
      <c r="D2092" s="394" t="str">
        <f>IF(ISBLANK(B2092),"",IF(NOT(LEFT(B2092)="D"),"D","")&amp;B2092&amp;"."&amp;COUNTIF(B$3:B2091,B2092)+1)</f>
        <v/>
      </c>
      <c r="E2092" s="212"/>
      <c r="F2092" s="359"/>
      <c r="G2092" s="449"/>
      <c r="H2092" s="453" t="str">
        <f t="shared" si="32"/>
        <v/>
      </c>
    </row>
    <row r="2093" spans="2:8" x14ac:dyDescent="0.25">
      <c r="B2093" s="356"/>
      <c r="C2093" s="393" t="str">
        <f>IFERROR(IF(ISBLANK(B2093),"",IFERROR(_xlfn.XLOOKUP(B2093,'First-Tier Entities'!B:B,'First-Tier Entities'!C:C),IFERROR(_xlfn.XLOOKUP(""&amp;'Distribution Reporting'!B2093,'Distribution Reporting'!D:D,'Distribution Reporting'!E:E),_xlfn.XLOOKUP(""&amp;B2093,'Downstream Obligations'!D:D,'Downstream Obligations'!E:E)))),"")</f>
        <v/>
      </c>
      <c r="D2093" s="394" t="str">
        <f>IF(ISBLANK(B2093),"",IF(NOT(LEFT(B2093)="D"),"D","")&amp;B2093&amp;"."&amp;COUNTIF(B$3:B2092,B2093)+1)</f>
        <v/>
      </c>
      <c r="E2093" s="212"/>
      <c r="F2093" s="359"/>
      <c r="G2093" s="449"/>
      <c r="H2093" s="453" t="str">
        <f t="shared" si="32"/>
        <v/>
      </c>
    </row>
    <row r="2094" spans="2:8" x14ac:dyDescent="0.25">
      <c r="B2094" s="356"/>
      <c r="C2094" s="393" t="str">
        <f>IFERROR(IF(ISBLANK(B2094),"",IFERROR(_xlfn.XLOOKUP(B2094,'First-Tier Entities'!B:B,'First-Tier Entities'!C:C),IFERROR(_xlfn.XLOOKUP(""&amp;'Distribution Reporting'!B2094,'Distribution Reporting'!D:D,'Distribution Reporting'!E:E),_xlfn.XLOOKUP(""&amp;B2094,'Downstream Obligations'!D:D,'Downstream Obligations'!E:E)))),"")</f>
        <v/>
      </c>
      <c r="D2094" s="394" t="str">
        <f>IF(ISBLANK(B2094),"",IF(NOT(LEFT(B2094)="D"),"D","")&amp;B2094&amp;"."&amp;COUNTIF(B$3:B2093,B2094)+1)</f>
        <v/>
      </c>
      <c r="E2094" s="212"/>
      <c r="F2094" s="359"/>
      <c r="G2094" s="449"/>
      <c r="H2094" s="453" t="str">
        <f t="shared" si="32"/>
        <v/>
      </c>
    </row>
    <row r="2095" spans="2:8" x14ac:dyDescent="0.25">
      <c r="B2095" s="356"/>
      <c r="C2095" s="393" t="str">
        <f>IFERROR(IF(ISBLANK(B2095),"",IFERROR(_xlfn.XLOOKUP(B2095,'First-Tier Entities'!B:B,'First-Tier Entities'!C:C),IFERROR(_xlfn.XLOOKUP(""&amp;'Distribution Reporting'!B2095,'Distribution Reporting'!D:D,'Distribution Reporting'!E:E),_xlfn.XLOOKUP(""&amp;B2095,'Downstream Obligations'!D:D,'Downstream Obligations'!E:E)))),"")</f>
        <v/>
      </c>
      <c r="D2095" s="394" t="str">
        <f>IF(ISBLANK(B2095),"",IF(NOT(LEFT(B2095)="D"),"D","")&amp;B2095&amp;"."&amp;COUNTIF(B$3:B2094,B2095)+1)</f>
        <v/>
      </c>
      <c r="E2095" s="212"/>
      <c r="F2095" s="359"/>
      <c r="G2095" s="449"/>
      <c r="H2095" s="453" t="str">
        <f t="shared" si="32"/>
        <v/>
      </c>
    </row>
    <row r="2096" spans="2:8" x14ac:dyDescent="0.25">
      <c r="B2096" s="356"/>
      <c r="C2096" s="393" t="str">
        <f>IFERROR(IF(ISBLANK(B2096),"",IFERROR(_xlfn.XLOOKUP(B2096,'First-Tier Entities'!B:B,'First-Tier Entities'!C:C),IFERROR(_xlfn.XLOOKUP(""&amp;'Distribution Reporting'!B2096,'Distribution Reporting'!D:D,'Distribution Reporting'!E:E),_xlfn.XLOOKUP(""&amp;B2096,'Downstream Obligations'!D:D,'Downstream Obligations'!E:E)))),"")</f>
        <v/>
      </c>
      <c r="D2096" s="394" t="str">
        <f>IF(ISBLANK(B2096),"",IF(NOT(LEFT(B2096)="D"),"D","")&amp;B2096&amp;"."&amp;COUNTIF(B$3:B2095,B2096)+1)</f>
        <v/>
      </c>
      <c r="E2096" s="212"/>
      <c r="F2096" s="359"/>
      <c r="G2096" s="449"/>
      <c r="H2096" s="453" t="str">
        <f t="shared" si="32"/>
        <v/>
      </c>
    </row>
    <row r="2097" spans="2:8" x14ac:dyDescent="0.25">
      <c r="B2097" s="356"/>
      <c r="C2097" s="393" t="str">
        <f>IFERROR(IF(ISBLANK(B2097),"",IFERROR(_xlfn.XLOOKUP(B2097,'First-Tier Entities'!B:B,'First-Tier Entities'!C:C),IFERROR(_xlfn.XLOOKUP(""&amp;'Distribution Reporting'!B2097,'Distribution Reporting'!D:D,'Distribution Reporting'!E:E),_xlfn.XLOOKUP(""&amp;B2097,'Downstream Obligations'!D:D,'Downstream Obligations'!E:E)))),"")</f>
        <v/>
      </c>
      <c r="D2097" s="394" t="str">
        <f>IF(ISBLANK(B2097),"",IF(NOT(LEFT(B2097)="D"),"D","")&amp;B2097&amp;"."&amp;COUNTIF(B$3:B2096,B2097)+1)</f>
        <v/>
      </c>
      <c r="E2097" s="212"/>
      <c r="F2097" s="359"/>
      <c r="G2097" s="449"/>
      <c r="H2097" s="453" t="str">
        <f t="shared" si="32"/>
        <v/>
      </c>
    </row>
    <row r="2098" spans="2:8" x14ac:dyDescent="0.25">
      <c r="B2098" s="356"/>
      <c r="C2098" s="393" t="str">
        <f>IFERROR(IF(ISBLANK(B2098),"",IFERROR(_xlfn.XLOOKUP(B2098,'First-Tier Entities'!B:B,'First-Tier Entities'!C:C),IFERROR(_xlfn.XLOOKUP(""&amp;'Distribution Reporting'!B2098,'Distribution Reporting'!D:D,'Distribution Reporting'!E:E),_xlfn.XLOOKUP(""&amp;B2098,'Downstream Obligations'!D:D,'Downstream Obligations'!E:E)))),"")</f>
        <v/>
      </c>
      <c r="D2098" s="394" t="str">
        <f>IF(ISBLANK(B2098),"",IF(NOT(LEFT(B2098)="D"),"D","")&amp;B2098&amp;"."&amp;COUNTIF(B$3:B2097,B2098)+1)</f>
        <v/>
      </c>
      <c r="E2098" s="212"/>
      <c r="F2098" s="359"/>
      <c r="G2098" s="449"/>
      <c r="H2098" s="453" t="str">
        <f t="shared" si="32"/>
        <v/>
      </c>
    </row>
    <row r="2099" spans="2:8" x14ac:dyDescent="0.25">
      <c r="B2099" s="356"/>
      <c r="C2099" s="393" t="str">
        <f>IFERROR(IF(ISBLANK(B2099),"",IFERROR(_xlfn.XLOOKUP(B2099,'First-Tier Entities'!B:B,'First-Tier Entities'!C:C),IFERROR(_xlfn.XLOOKUP(""&amp;'Distribution Reporting'!B2099,'Distribution Reporting'!D:D,'Distribution Reporting'!E:E),_xlfn.XLOOKUP(""&amp;B2099,'Downstream Obligations'!D:D,'Downstream Obligations'!E:E)))),"")</f>
        <v/>
      </c>
      <c r="D2099" s="394" t="str">
        <f>IF(ISBLANK(B2099),"",IF(NOT(LEFT(B2099)="D"),"D","")&amp;B2099&amp;"."&amp;COUNTIF(B$3:B2098,B2099)+1)</f>
        <v/>
      </c>
      <c r="E2099" s="212"/>
      <c r="F2099" s="359"/>
      <c r="G2099" s="449"/>
      <c r="H2099" s="453" t="str">
        <f t="shared" si="32"/>
        <v/>
      </c>
    </row>
    <row r="2100" spans="2:8" x14ac:dyDescent="0.25">
      <c r="B2100" s="356"/>
      <c r="C2100" s="393" t="str">
        <f>IFERROR(IF(ISBLANK(B2100),"",IFERROR(_xlfn.XLOOKUP(B2100,'First-Tier Entities'!B:B,'First-Tier Entities'!C:C),IFERROR(_xlfn.XLOOKUP(""&amp;'Distribution Reporting'!B2100,'Distribution Reporting'!D:D,'Distribution Reporting'!E:E),_xlfn.XLOOKUP(""&amp;B2100,'Downstream Obligations'!D:D,'Downstream Obligations'!E:E)))),"")</f>
        <v/>
      </c>
      <c r="D2100" s="394" t="str">
        <f>IF(ISBLANK(B2100),"",IF(NOT(LEFT(B2100)="D"),"D","")&amp;B2100&amp;"."&amp;COUNTIF(B$3:B2099,B2100)+1)</f>
        <v/>
      </c>
      <c r="E2100" s="212"/>
      <c r="F2100" s="359"/>
      <c r="G2100" s="449"/>
      <c r="H2100" s="453" t="str">
        <f t="shared" si="32"/>
        <v/>
      </c>
    </row>
    <row r="2101" spans="2:8" x14ac:dyDescent="0.25">
      <c r="B2101" s="356"/>
      <c r="C2101" s="393" t="str">
        <f>IFERROR(IF(ISBLANK(B2101),"",IFERROR(_xlfn.XLOOKUP(B2101,'First-Tier Entities'!B:B,'First-Tier Entities'!C:C),IFERROR(_xlfn.XLOOKUP(""&amp;'Distribution Reporting'!B2101,'Distribution Reporting'!D:D,'Distribution Reporting'!E:E),_xlfn.XLOOKUP(""&amp;B2101,'Downstream Obligations'!D:D,'Downstream Obligations'!E:E)))),"")</f>
        <v/>
      </c>
      <c r="D2101" s="394" t="str">
        <f>IF(ISBLANK(B2101),"",IF(NOT(LEFT(B2101)="D"),"D","")&amp;B2101&amp;"."&amp;COUNTIF(B$3:B2100,B2101)+1)</f>
        <v/>
      </c>
      <c r="E2101" s="212"/>
      <c r="F2101" s="359"/>
      <c r="G2101" s="449"/>
      <c r="H2101" s="453" t="str">
        <f t="shared" si="32"/>
        <v/>
      </c>
    </row>
    <row r="2102" spans="2:8" x14ac:dyDescent="0.25">
      <c r="B2102" s="356"/>
      <c r="C2102" s="393" t="str">
        <f>IFERROR(IF(ISBLANK(B2102),"",IFERROR(_xlfn.XLOOKUP(B2102,'First-Tier Entities'!B:B,'First-Tier Entities'!C:C),IFERROR(_xlfn.XLOOKUP(""&amp;'Distribution Reporting'!B2102,'Distribution Reporting'!D:D,'Distribution Reporting'!E:E),_xlfn.XLOOKUP(""&amp;B2102,'Downstream Obligations'!D:D,'Downstream Obligations'!E:E)))),"")</f>
        <v/>
      </c>
      <c r="D2102" s="394" t="str">
        <f>IF(ISBLANK(B2102),"",IF(NOT(LEFT(B2102)="D"),"D","")&amp;B2102&amp;"."&amp;COUNTIF(B$3:B2101,B2102)+1)</f>
        <v/>
      </c>
      <c r="E2102" s="212"/>
      <c r="F2102" s="359"/>
      <c r="G2102" s="449"/>
      <c r="H2102" s="453" t="str">
        <f t="shared" si="32"/>
        <v/>
      </c>
    </row>
    <row r="2103" spans="2:8" x14ac:dyDescent="0.25">
      <c r="B2103" s="356"/>
      <c r="C2103" s="393" t="str">
        <f>IFERROR(IF(ISBLANK(B2103),"",IFERROR(_xlfn.XLOOKUP(B2103,'First-Tier Entities'!B:B,'First-Tier Entities'!C:C),IFERROR(_xlfn.XLOOKUP(""&amp;'Distribution Reporting'!B2103,'Distribution Reporting'!D:D,'Distribution Reporting'!E:E),_xlfn.XLOOKUP(""&amp;B2103,'Downstream Obligations'!D:D,'Downstream Obligations'!E:E)))),"")</f>
        <v/>
      </c>
      <c r="D2103" s="394" t="str">
        <f>IF(ISBLANK(B2103),"",IF(NOT(LEFT(B2103)="D"),"D","")&amp;B2103&amp;"."&amp;COUNTIF(B$3:B2102,B2103)+1)</f>
        <v/>
      </c>
      <c r="E2103" s="212"/>
      <c r="F2103" s="359"/>
      <c r="G2103" s="449"/>
      <c r="H2103" s="453" t="str">
        <f t="shared" si="32"/>
        <v/>
      </c>
    </row>
    <row r="2104" spans="2:8" x14ac:dyDescent="0.25">
      <c r="B2104" s="356"/>
      <c r="C2104" s="393" t="str">
        <f>IFERROR(IF(ISBLANK(B2104),"",IFERROR(_xlfn.XLOOKUP(B2104,'First-Tier Entities'!B:B,'First-Tier Entities'!C:C),IFERROR(_xlfn.XLOOKUP(""&amp;'Distribution Reporting'!B2104,'Distribution Reporting'!D:D,'Distribution Reporting'!E:E),_xlfn.XLOOKUP(""&amp;B2104,'Downstream Obligations'!D:D,'Downstream Obligations'!E:E)))),"")</f>
        <v/>
      </c>
      <c r="D2104" s="394" t="str">
        <f>IF(ISBLANK(B2104),"",IF(NOT(LEFT(B2104)="D"),"D","")&amp;B2104&amp;"."&amp;COUNTIF(B$3:B2103,B2104)+1)</f>
        <v/>
      </c>
      <c r="E2104" s="212"/>
      <c r="F2104" s="359"/>
      <c r="G2104" s="449"/>
      <c r="H2104" s="453" t="str">
        <f t="shared" si="32"/>
        <v/>
      </c>
    </row>
    <row r="2105" spans="2:8" x14ac:dyDescent="0.25">
      <c r="B2105" s="356"/>
      <c r="C2105" s="393" t="str">
        <f>IFERROR(IF(ISBLANK(B2105),"",IFERROR(_xlfn.XLOOKUP(B2105,'First-Tier Entities'!B:B,'First-Tier Entities'!C:C),IFERROR(_xlfn.XLOOKUP(""&amp;'Distribution Reporting'!B2105,'Distribution Reporting'!D:D,'Distribution Reporting'!E:E),_xlfn.XLOOKUP(""&amp;B2105,'Downstream Obligations'!D:D,'Downstream Obligations'!E:E)))),"")</f>
        <v/>
      </c>
      <c r="D2105" s="394" t="str">
        <f>IF(ISBLANK(B2105),"",IF(NOT(LEFT(B2105)="D"),"D","")&amp;B2105&amp;"."&amp;COUNTIF(B$3:B2104,B2105)+1)</f>
        <v/>
      </c>
      <c r="E2105" s="212"/>
      <c r="F2105" s="359"/>
      <c r="G2105" s="449"/>
      <c r="H2105" s="453" t="str">
        <f t="shared" si="32"/>
        <v/>
      </c>
    </row>
    <row r="2106" spans="2:8" x14ac:dyDescent="0.25">
      <c r="B2106" s="356"/>
      <c r="C2106" s="393" t="str">
        <f>IFERROR(IF(ISBLANK(B2106),"",IFERROR(_xlfn.XLOOKUP(B2106,'First-Tier Entities'!B:B,'First-Tier Entities'!C:C),IFERROR(_xlfn.XLOOKUP(""&amp;'Distribution Reporting'!B2106,'Distribution Reporting'!D:D,'Distribution Reporting'!E:E),_xlfn.XLOOKUP(""&amp;B2106,'Downstream Obligations'!D:D,'Downstream Obligations'!E:E)))),"")</f>
        <v/>
      </c>
      <c r="D2106" s="394" t="str">
        <f>IF(ISBLANK(B2106),"",IF(NOT(LEFT(B2106)="D"),"D","")&amp;B2106&amp;"."&amp;COUNTIF(B$3:B2105,B2106)+1)</f>
        <v/>
      </c>
      <c r="E2106" s="212"/>
      <c r="F2106" s="359"/>
      <c r="G2106" s="449"/>
      <c r="H2106" s="453" t="str">
        <f t="shared" si="32"/>
        <v/>
      </c>
    </row>
    <row r="2107" spans="2:8" x14ac:dyDescent="0.25">
      <c r="B2107" s="356"/>
      <c r="C2107" s="393" t="str">
        <f>IFERROR(IF(ISBLANK(B2107),"",IFERROR(_xlfn.XLOOKUP(B2107,'First-Tier Entities'!B:B,'First-Tier Entities'!C:C),IFERROR(_xlfn.XLOOKUP(""&amp;'Distribution Reporting'!B2107,'Distribution Reporting'!D:D,'Distribution Reporting'!E:E),_xlfn.XLOOKUP(""&amp;B2107,'Downstream Obligations'!D:D,'Downstream Obligations'!E:E)))),"")</f>
        <v/>
      </c>
      <c r="D2107" s="394" t="str">
        <f>IF(ISBLANK(B2107),"",IF(NOT(LEFT(B2107)="D"),"D","")&amp;B2107&amp;"."&amp;COUNTIF(B$3:B2106,B2107)+1)</f>
        <v/>
      </c>
      <c r="E2107" s="212"/>
      <c r="F2107" s="359"/>
      <c r="G2107" s="449"/>
      <c r="H2107" s="453" t="str">
        <f t="shared" si="32"/>
        <v/>
      </c>
    </row>
    <row r="2108" spans="2:8" x14ac:dyDescent="0.25">
      <c r="B2108" s="356"/>
      <c r="C2108" s="393" t="str">
        <f>IFERROR(IF(ISBLANK(B2108),"",IFERROR(_xlfn.XLOOKUP(B2108,'First-Tier Entities'!B:B,'First-Tier Entities'!C:C),IFERROR(_xlfn.XLOOKUP(""&amp;'Distribution Reporting'!B2108,'Distribution Reporting'!D:D,'Distribution Reporting'!E:E),_xlfn.XLOOKUP(""&amp;B2108,'Downstream Obligations'!D:D,'Downstream Obligations'!E:E)))),"")</f>
        <v/>
      </c>
      <c r="D2108" s="394" t="str">
        <f>IF(ISBLANK(B2108),"",IF(NOT(LEFT(B2108)="D"),"D","")&amp;B2108&amp;"."&amp;COUNTIF(B$3:B2107,B2108)+1)</f>
        <v/>
      </c>
      <c r="E2108" s="212"/>
      <c r="F2108" s="359"/>
      <c r="G2108" s="449"/>
      <c r="H2108" s="453" t="str">
        <f t="shared" si="32"/>
        <v/>
      </c>
    </row>
    <row r="2109" spans="2:8" x14ac:dyDescent="0.25">
      <c r="B2109" s="356"/>
      <c r="C2109" s="393" t="str">
        <f>IFERROR(IF(ISBLANK(B2109),"",IFERROR(_xlfn.XLOOKUP(B2109,'First-Tier Entities'!B:B,'First-Tier Entities'!C:C),IFERROR(_xlfn.XLOOKUP(""&amp;'Distribution Reporting'!B2109,'Distribution Reporting'!D:D,'Distribution Reporting'!E:E),_xlfn.XLOOKUP(""&amp;B2109,'Downstream Obligations'!D:D,'Downstream Obligations'!E:E)))),"")</f>
        <v/>
      </c>
      <c r="D2109" s="394" t="str">
        <f>IF(ISBLANK(B2109),"",IF(NOT(LEFT(B2109)="D"),"D","")&amp;B2109&amp;"."&amp;COUNTIF(B$3:B2108,B2109)+1)</f>
        <v/>
      </c>
      <c r="E2109" s="212"/>
      <c r="F2109" s="359"/>
      <c r="G2109" s="449"/>
      <c r="H2109" s="453" t="str">
        <f t="shared" si="32"/>
        <v/>
      </c>
    </row>
    <row r="2110" spans="2:8" x14ac:dyDescent="0.25">
      <c r="B2110" s="356"/>
      <c r="C2110" s="393" t="str">
        <f>IFERROR(IF(ISBLANK(B2110),"",IFERROR(_xlfn.XLOOKUP(B2110,'First-Tier Entities'!B:B,'First-Tier Entities'!C:C),IFERROR(_xlfn.XLOOKUP(""&amp;'Distribution Reporting'!B2110,'Distribution Reporting'!D:D,'Distribution Reporting'!E:E),_xlfn.XLOOKUP(""&amp;B2110,'Downstream Obligations'!D:D,'Downstream Obligations'!E:E)))),"")</f>
        <v/>
      </c>
      <c r="D2110" s="394" t="str">
        <f>IF(ISBLANK(B2110),"",IF(NOT(LEFT(B2110)="D"),"D","")&amp;B2110&amp;"."&amp;COUNTIF(B$3:B2109,B2110)+1)</f>
        <v/>
      </c>
      <c r="E2110" s="212"/>
      <c r="F2110" s="359"/>
      <c r="G2110" s="449"/>
      <c r="H2110" s="453" t="str">
        <f t="shared" si="32"/>
        <v/>
      </c>
    </row>
    <row r="2111" spans="2:8" x14ac:dyDescent="0.25">
      <c r="B2111" s="356"/>
      <c r="C2111" s="393" t="str">
        <f>IFERROR(IF(ISBLANK(B2111),"",IFERROR(_xlfn.XLOOKUP(B2111,'First-Tier Entities'!B:B,'First-Tier Entities'!C:C),IFERROR(_xlfn.XLOOKUP(""&amp;'Distribution Reporting'!B2111,'Distribution Reporting'!D:D,'Distribution Reporting'!E:E),_xlfn.XLOOKUP(""&amp;B2111,'Downstream Obligations'!D:D,'Downstream Obligations'!E:E)))),"")</f>
        <v/>
      </c>
      <c r="D2111" s="394" t="str">
        <f>IF(ISBLANK(B2111),"",IF(NOT(LEFT(B2111)="D"),"D","")&amp;B2111&amp;"."&amp;COUNTIF(B$3:B2110,B2111)+1)</f>
        <v/>
      </c>
      <c r="E2111" s="212"/>
      <c r="F2111" s="359"/>
      <c r="G2111" s="449"/>
      <c r="H2111" s="453" t="str">
        <f t="shared" si="32"/>
        <v/>
      </c>
    </row>
    <row r="2112" spans="2:8" x14ac:dyDescent="0.25">
      <c r="B2112" s="356"/>
      <c r="C2112" s="393" t="str">
        <f>IFERROR(IF(ISBLANK(B2112),"",IFERROR(_xlfn.XLOOKUP(B2112,'First-Tier Entities'!B:B,'First-Tier Entities'!C:C),IFERROR(_xlfn.XLOOKUP(""&amp;'Distribution Reporting'!B2112,'Distribution Reporting'!D:D,'Distribution Reporting'!E:E),_xlfn.XLOOKUP(""&amp;B2112,'Downstream Obligations'!D:D,'Downstream Obligations'!E:E)))),"")</f>
        <v/>
      </c>
      <c r="D2112" s="394" t="str">
        <f>IF(ISBLANK(B2112),"",IF(NOT(LEFT(B2112)="D"),"D","")&amp;B2112&amp;"."&amp;COUNTIF(B$3:B2111,B2112)+1)</f>
        <v/>
      </c>
      <c r="E2112" s="212"/>
      <c r="F2112" s="359"/>
      <c r="G2112" s="449"/>
      <c r="H2112" s="453" t="str">
        <f t="shared" si="32"/>
        <v/>
      </c>
    </row>
    <row r="2113" spans="2:8" x14ac:dyDescent="0.25">
      <c r="B2113" s="356"/>
      <c r="C2113" s="393" t="str">
        <f>IFERROR(IF(ISBLANK(B2113),"",IFERROR(_xlfn.XLOOKUP(B2113,'First-Tier Entities'!B:B,'First-Tier Entities'!C:C),IFERROR(_xlfn.XLOOKUP(""&amp;'Distribution Reporting'!B2113,'Distribution Reporting'!D:D,'Distribution Reporting'!E:E),_xlfn.XLOOKUP(""&amp;B2113,'Downstream Obligations'!D:D,'Downstream Obligations'!E:E)))),"")</f>
        <v/>
      </c>
      <c r="D2113" s="394" t="str">
        <f>IF(ISBLANK(B2113),"",IF(NOT(LEFT(B2113)="D"),"D","")&amp;B2113&amp;"."&amp;COUNTIF(B$3:B2112,B2113)+1)</f>
        <v/>
      </c>
      <c r="E2113" s="212"/>
      <c r="F2113" s="359"/>
      <c r="G2113" s="449"/>
      <c r="H2113" s="453" t="str">
        <f t="shared" si="32"/>
        <v/>
      </c>
    </row>
    <row r="2114" spans="2:8" x14ac:dyDescent="0.25">
      <c r="B2114" s="356"/>
      <c r="C2114" s="393" t="str">
        <f>IFERROR(IF(ISBLANK(B2114),"",IFERROR(_xlfn.XLOOKUP(B2114,'First-Tier Entities'!B:B,'First-Tier Entities'!C:C),IFERROR(_xlfn.XLOOKUP(""&amp;'Distribution Reporting'!B2114,'Distribution Reporting'!D:D,'Distribution Reporting'!E:E),_xlfn.XLOOKUP(""&amp;B2114,'Downstream Obligations'!D:D,'Downstream Obligations'!E:E)))),"")</f>
        <v/>
      </c>
      <c r="D2114" s="394" t="str">
        <f>IF(ISBLANK(B2114),"",IF(NOT(LEFT(B2114)="D"),"D","")&amp;B2114&amp;"."&amp;COUNTIF(B$3:B2113,B2114)+1)</f>
        <v/>
      </c>
      <c r="E2114" s="212"/>
      <c r="F2114" s="359"/>
      <c r="G2114" s="449"/>
      <c r="H2114" s="453" t="str">
        <f t="shared" si="32"/>
        <v/>
      </c>
    </row>
    <row r="2115" spans="2:8" x14ac:dyDescent="0.25">
      <c r="B2115" s="356"/>
      <c r="C2115" s="393" t="str">
        <f>IFERROR(IF(ISBLANK(B2115),"",IFERROR(_xlfn.XLOOKUP(B2115,'First-Tier Entities'!B:B,'First-Tier Entities'!C:C),IFERROR(_xlfn.XLOOKUP(""&amp;'Distribution Reporting'!B2115,'Distribution Reporting'!D:D,'Distribution Reporting'!E:E),_xlfn.XLOOKUP(""&amp;B2115,'Downstream Obligations'!D:D,'Downstream Obligations'!E:E)))),"")</f>
        <v/>
      </c>
      <c r="D2115" s="394" t="str">
        <f>IF(ISBLANK(B2115),"",IF(NOT(LEFT(B2115)="D"),"D","")&amp;B2115&amp;"."&amp;COUNTIF(B$3:B2114,B2115)+1)</f>
        <v/>
      </c>
      <c r="E2115" s="212"/>
      <c r="F2115" s="359"/>
      <c r="G2115" s="449"/>
      <c r="H2115" s="453" t="str">
        <f t="shared" si="32"/>
        <v/>
      </c>
    </row>
    <row r="2116" spans="2:8" x14ac:dyDescent="0.25">
      <c r="B2116" s="356"/>
      <c r="C2116" s="393" t="str">
        <f>IFERROR(IF(ISBLANK(B2116),"",IFERROR(_xlfn.XLOOKUP(B2116,'First-Tier Entities'!B:B,'First-Tier Entities'!C:C),IFERROR(_xlfn.XLOOKUP(""&amp;'Distribution Reporting'!B2116,'Distribution Reporting'!D:D,'Distribution Reporting'!E:E),_xlfn.XLOOKUP(""&amp;B2116,'Downstream Obligations'!D:D,'Downstream Obligations'!E:E)))),"")</f>
        <v/>
      </c>
      <c r="D2116" s="394" t="str">
        <f>IF(ISBLANK(B2116),"",IF(NOT(LEFT(B2116)="D"),"D","")&amp;B2116&amp;"."&amp;COUNTIF(B$3:B2115,B2116)+1)</f>
        <v/>
      </c>
      <c r="E2116" s="212"/>
      <c r="F2116" s="359"/>
      <c r="G2116" s="449"/>
      <c r="H2116" s="453" t="str">
        <f t="shared" ref="H2116:H2179" si="33">IF(ISBLANK(G2116),"",G2116-SUMIF(B:B,D2116,G:G))</f>
        <v/>
      </c>
    </row>
    <row r="2117" spans="2:8" x14ac:dyDescent="0.25">
      <c r="B2117" s="356"/>
      <c r="C2117" s="393" t="str">
        <f>IFERROR(IF(ISBLANK(B2117),"",IFERROR(_xlfn.XLOOKUP(B2117,'First-Tier Entities'!B:B,'First-Tier Entities'!C:C),IFERROR(_xlfn.XLOOKUP(""&amp;'Distribution Reporting'!B2117,'Distribution Reporting'!D:D,'Distribution Reporting'!E:E),_xlfn.XLOOKUP(""&amp;B2117,'Downstream Obligations'!D:D,'Downstream Obligations'!E:E)))),"")</f>
        <v/>
      </c>
      <c r="D2117" s="394" t="str">
        <f>IF(ISBLANK(B2117),"",IF(NOT(LEFT(B2117)="D"),"D","")&amp;B2117&amp;"."&amp;COUNTIF(B$3:B2116,B2117)+1)</f>
        <v/>
      </c>
      <c r="E2117" s="212"/>
      <c r="F2117" s="359"/>
      <c r="G2117" s="449"/>
      <c r="H2117" s="453" t="str">
        <f t="shared" si="33"/>
        <v/>
      </c>
    </row>
    <row r="2118" spans="2:8" x14ac:dyDescent="0.25">
      <c r="B2118" s="356"/>
      <c r="C2118" s="393" t="str">
        <f>IFERROR(IF(ISBLANK(B2118),"",IFERROR(_xlfn.XLOOKUP(B2118,'First-Tier Entities'!B:B,'First-Tier Entities'!C:C),IFERROR(_xlfn.XLOOKUP(""&amp;'Distribution Reporting'!B2118,'Distribution Reporting'!D:D,'Distribution Reporting'!E:E),_xlfn.XLOOKUP(""&amp;B2118,'Downstream Obligations'!D:D,'Downstream Obligations'!E:E)))),"")</f>
        <v/>
      </c>
      <c r="D2118" s="394" t="str">
        <f>IF(ISBLANK(B2118),"",IF(NOT(LEFT(B2118)="D"),"D","")&amp;B2118&amp;"."&amp;COUNTIF(B$3:B2117,B2118)+1)</f>
        <v/>
      </c>
      <c r="E2118" s="212"/>
      <c r="F2118" s="359"/>
      <c r="G2118" s="449"/>
      <c r="H2118" s="453" t="str">
        <f t="shared" si="33"/>
        <v/>
      </c>
    </row>
    <row r="2119" spans="2:8" x14ac:dyDescent="0.25">
      <c r="B2119" s="356"/>
      <c r="C2119" s="393" t="str">
        <f>IFERROR(IF(ISBLANK(B2119),"",IFERROR(_xlfn.XLOOKUP(B2119,'First-Tier Entities'!B:B,'First-Tier Entities'!C:C),IFERROR(_xlfn.XLOOKUP(""&amp;'Distribution Reporting'!B2119,'Distribution Reporting'!D:D,'Distribution Reporting'!E:E),_xlfn.XLOOKUP(""&amp;B2119,'Downstream Obligations'!D:D,'Downstream Obligations'!E:E)))),"")</f>
        <v/>
      </c>
      <c r="D2119" s="394" t="str">
        <f>IF(ISBLANK(B2119),"",IF(NOT(LEFT(B2119)="D"),"D","")&amp;B2119&amp;"."&amp;COUNTIF(B$3:B2118,B2119)+1)</f>
        <v/>
      </c>
      <c r="E2119" s="212"/>
      <c r="F2119" s="359"/>
      <c r="G2119" s="449"/>
      <c r="H2119" s="453" t="str">
        <f t="shared" si="33"/>
        <v/>
      </c>
    </row>
    <row r="2120" spans="2:8" x14ac:dyDescent="0.25">
      <c r="B2120" s="356"/>
      <c r="C2120" s="393" t="str">
        <f>IFERROR(IF(ISBLANK(B2120),"",IFERROR(_xlfn.XLOOKUP(B2120,'First-Tier Entities'!B:B,'First-Tier Entities'!C:C),IFERROR(_xlfn.XLOOKUP(""&amp;'Distribution Reporting'!B2120,'Distribution Reporting'!D:D,'Distribution Reporting'!E:E),_xlfn.XLOOKUP(""&amp;B2120,'Downstream Obligations'!D:D,'Downstream Obligations'!E:E)))),"")</f>
        <v/>
      </c>
      <c r="D2120" s="394" t="str">
        <f>IF(ISBLANK(B2120),"",IF(NOT(LEFT(B2120)="D"),"D","")&amp;B2120&amp;"."&amp;COUNTIF(B$3:B2119,B2120)+1)</f>
        <v/>
      </c>
      <c r="E2120" s="212"/>
      <c r="F2120" s="359"/>
      <c r="G2120" s="449"/>
      <c r="H2120" s="453" t="str">
        <f t="shared" si="33"/>
        <v/>
      </c>
    </row>
    <row r="2121" spans="2:8" x14ac:dyDescent="0.25">
      <c r="B2121" s="356"/>
      <c r="C2121" s="393" t="str">
        <f>IFERROR(IF(ISBLANK(B2121),"",IFERROR(_xlfn.XLOOKUP(B2121,'First-Tier Entities'!B:B,'First-Tier Entities'!C:C),IFERROR(_xlfn.XLOOKUP(""&amp;'Distribution Reporting'!B2121,'Distribution Reporting'!D:D,'Distribution Reporting'!E:E),_xlfn.XLOOKUP(""&amp;B2121,'Downstream Obligations'!D:D,'Downstream Obligations'!E:E)))),"")</f>
        <v/>
      </c>
      <c r="D2121" s="394" t="str">
        <f>IF(ISBLANK(B2121),"",IF(NOT(LEFT(B2121)="D"),"D","")&amp;B2121&amp;"."&amp;COUNTIF(B$3:B2120,B2121)+1)</f>
        <v/>
      </c>
      <c r="E2121" s="212"/>
      <c r="F2121" s="359"/>
      <c r="G2121" s="449"/>
      <c r="H2121" s="453" t="str">
        <f t="shared" si="33"/>
        <v/>
      </c>
    </row>
    <row r="2122" spans="2:8" x14ac:dyDescent="0.25">
      <c r="B2122" s="356"/>
      <c r="C2122" s="393" t="str">
        <f>IFERROR(IF(ISBLANK(B2122),"",IFERROR(_xlfn.XLOOKUP(B2122,'First-Tier Entities'!B:B,'First-Tier Entities'!C:C),IFERROR(_xlfn.XLOOKUP(""&amp;'Distribution Reporting'!B2122,'Distribution Reporting'!D:D,'Distribution Reporting'!E:E),_xlfn.XLOOKUP(""&amp;B2122,'Downstream Obligations'!D:D,'Downstream Obligations'!E:E)))),"")</f>
        <v/>
      </c>
      <c r="D2122" s="394" t="str">
        <f>IF(ISBLANK(B2122),"",IF(NOT(LEFT(B2122)="D"),"D","")&amp;B2122&amp;"."&amp;COUNTIF(B$3:B2121,B2122)+1)</f>
        <v/>
      </c>
      <c r="E2122" s="212"/>
      <c r="F2122" s="359"/>
      <c r="G2122" s="449"/>
      <c r="H2122" s="453" t="str">
        <f t="shared" si="33"/>
        <v/>
      </c>
    </row>
    <row r="2123" spans="2:8" x14ac:dyDescent="0.25">
      <c r="B2123" s="356"/>
      <c r="C2123" s="393" t="str">
        <f>IFERROR(IF(ISBLANK(B2123),"",IFERROR(_xlfn.XLOOKUP(B2123,'First-Tier Entities'!B:B,'First-Tier Entities'!C:C),IFERROR(_xlfn.XLOOKUP(""&amp;'Distribution Reporting'!B2123,'Distribution Reporting'!D:D,'Distribution Reporting'!E:E),_xlfn.XLOOKUP(""&amp;B2123,'Downstream Obligations'!D:D,'Downstream Obligations'!E:E)))),"")</f>
        <v/>
      </c>
      <c r="D2123" s="394" t="str">
        <f>IF(ISBLANK(B2123),"",IF(NOT(LEFT(B2123)="D"),"D","")&amp;B2123&amp;"."&amp;COUNTIF(B$3:B2122,B2123)+1)</f>
        <v/>
      </c>
      <c r="E2123" s="212"/>
      <c r="F2123" s="359"/>
      <c r="G2123" s="449"/>
      <c r="H2123" s="453" t="str">
        <f t="shared" si="33"/>
        <v/>
      </c>
    </row>
    <row r="2124" spans="2:8" x14ac:dyDescent="0.25">
      <c r="B2124" s="356"/>
      <c r="C2124" s="393" t="str">
        <f>IFERROR(IF(ISBLANK(B2124),"",IFERROR(_xlfn.XLOOKUP(B2124,'First-Tier Entities'!B:B,'First-Tier Entities'!C:C),IFERROR(_xlfn.XLOOKUP(""&amp;'Distribution Reporting'!B2124,'Distribution Reporting'!D:D,'Distribution Reporting'!E:E),_xlfn.XLOOKUP(""&amp;B2124,'Downstream Obligations'!D:D,'Downstream Obligations'!E:E)))),"")</f>
        <v/>
      </c>
      <c r="D2124" s="394" t="str">
        <f>IF(ISBLANK(B2124),"",IF(NOT(LEFT(B2124)="D"),"D","")&amp;B2124&amp;"."&amp;COUNTIF(B$3:B2123,B2124)+1)</f>
        <v/>
      </c>
      <c r="E2124" s="212"/>
      <c r="F2124" s="359"/>
      <c r="G2124" s="449"/>
      <c r="H2124" s="453" t="str">
        <f t="shared" si="33"/>
        <v/>
      </c>
    </row>
    <row r="2125" spans="2:8" x14ac:dyDescent="0.25">
      <c r="B2125" s="356"/>
      <c r="C2125" s="393" t="str">
        <f>IFERROR(IF(ISBLANK(B2125),"",IFERROR(_xlfn.XLOOKUP(B2125,'First-Tier Entities'!B:B,'First-Tier Entities'!C:C),IFERROR(_xlfn.XLOOKUP(""&amp;'Distribution Reporting'!B2125,'Distribution Reporting'!D:D,'Distribution Reporting'!E:E),_xlfn.XLOOKUP(""&amp;B2125,'Downstream Obligations'!D:D,'Downstream Obligations'!E:E)))),"")</f>
        <v/>
      </c>
      <c r="D2125" s="394" t="str">
        <f>IF(ISBLANK(B2125),"",IF(NOT(LEFT(B2125)="D"),"D","")&amp;B2125&amp;"."&amp;COUNTIF(B$3:B2124,B2125)+1)</f>
        <v/>
      </c>
      <c r="E2125" s="212"/>
      <c r="F2125" s="359"/>
      <c r="G2125" s="449"/>
      <c r="H2125" s="453" t="str">
        <f t="shared" si="33"/>
        <v/>
      </c>
    </row>
    <row r="2126" spans="2:8" x14ac:dyDescent="0.25">
      <c r="B2126" s="356"/>
      <c r="C2126" s="393" t="str">
        <f>IFERROR(IF(ISBLANK(B2126),"",IFERROR(_xlfn.XLOOKUP(B2126,'First-Tier Entities'!B:B,'First-Tier Entities'!C:C),IFERROR(_xlfn.XLOOKUP(""&amp;'Distribution Reporting'!B2126,'Distribution Reporting'!D:D,'Distribution Reporting'!E:E),_xlfn.XLOOKUP(""&amp;B2126,'Downstream Obligations'!D:D,'Downstream Obligations'!E:E)))),"")</f>
        <v/>
      </c>
      <c r="D2126" s="394" t="str">
        <f>IF(ISBLANK(B2126),"",IF(NOT(LEFT(B2126)="D"),"D","")&amp;B2126&amp;"."&amp;COUNTIF(B$3:B2125,B2126)+1)</f>
        <v/>
      </c>
      <c r="E2126" s="212"/>
      <c r="F2126" s="359"/>
      <c r="G2126" s="449"/>
      <c r="H2126" s="453" t="str">
        <f t="shared" si="33"/>
        <v/>
      </c>
    </row>
    <row r="2127" spans="2:8" x14ac:dyDescent="0.25">
      <c r="B2127" s="356"/>
      <c r="C2127" s="393" t="str">
        <f>IFERROR(IF(ISBLANK(B2127),"",IFERROR(_xlfn.XLOOKUP(B2127,'First-Tier Entities'!B:B,'First-Tier Entities'!C:C),IFERROR(_xlfn.XLOOKUP(""&amp;'Distribution Reporting'!B2127,'Distribution Reporting'!D:D,'Distribution Reporting'!E:E),_xlfn.XLOOKUP(""&amp;B2127,'Downstream Obligations'!D:D,'Downstream Obligations'!E:E)))),"")</f>
        <v/>
      </c>
      <c r="D2127" s="394" t="str">
        <f>IF(ISBLANK(B2127),"",IF(NOT(LEFT(B2127)="D"),"D","")&amp;B2127&amp;"."&amp;COUNTIF(B$3:B2126,B2127)+1)</f>
        <v/>
      </c>
      <c r="E2127" s="212"/>
      <c r="F2127" s="359"/>
      <c r="G2127" s="449"/>
      <c r="H2127" s="453" t="str">
        <f t="shared" si="33"/>
        <v/>
      </c>
    </row>
    <row r="2128" spans="2:8" x14ac:dyDescent="0.25">
      <c r="B2128" s="356"/>
      <c r="C2128" s="393" t="str">
        <f>IFERROR(IF(ISBLANK(B2128),"",IFERROR(_xlfn.XLOOKUP(B2128,'First-Tier Entities'!B:B,'First-Tier Entities'!C:C),IFERROR(_xlfn.XLOOKUP(""&amp;'Distribution Reporting'!B2128,'Distribution Reporting'!D:D,'Distribution Reporting'!E:E),_xlfn.XLOOKUP(""&amp;B2128,'Downstream Obligations'!D:D,'Downstream Obligations'!E:E)))),"")</f>
        <v/>
      </c>
      <c r="D2128" s="394" t="str">
        <f>IF(ISBLANK(B2128),"",IF(NOT(LEFT(B2128)="D"),"D","")&amp;B2128&amp;"."&amp;COUNTIF(B$3:B2127,B2128)+1)</f>
        <v/>
      </c>
      <c r="E2128" s="212"/>
      <c r="F2128" s="359"/>
      <c r="G2128" s="449"/>
      <c r="H2128" s="453" t="str">
        <f t="shared" si="33"/>
        <v/>
      </c>
    </row>
    <row r="2129" spans="2:8" x14ac:dyDescent="0.25">
      <c r="B2129" s="356"/>
      <c r="C2129" s="393" t="str">
        <f>IFERROR(IF(ISBLANK(B2129),"",IFERROR(_xlfn.XLOOKUP(B2129,'First-Tier Entities'!B:B,'First-Tier Entities'!C:C),IFERROR(_xlfn.XLOOKUP(""&amp;'Distribution Reporting'!B2129,'Distribution Reporting'!D:D,'Distribution Reporting'!E:E),_xlfn.XLOOKUP(""&amp;B2129,'Downstream Obligations'!D:D,'Downstream Obligations'!E:E)))),"")</f>
        <v/>
      </c>
      <c r="D2129" s="394" t="str">
        <f>IF(ISBLANK(B2129),"",IF(NOT(LEFT(B2129)="D"),"D","")&amp;B2129&amp;"."&amp;COUNTIF(B$3:B2128,B2129)+1)</f>
        <v/>
      </c>
      <c r="E2129" s="212"/>
      <c r="F2129" s="359"/>
      <c r="G2129" s="449"/>
      <c r="H2129" s="453" t="str">
        <f t="shared" si="33"/>
        <v/>
      </c>
    </row>
    <row r="2130" spans="2:8" x14ac:dyDescent="0.25">
      <c r="B2130" s="356"/>
      <c r="C2130" s="393" t="str">
        <f>IFERROR(IF(ISBLANK(B2130),"",IFERROR(_xlfn.XLOOKUP(B2130,'First-Tier Entities'!B:B,'First-Tier Entities'!C:C),IFERROR(_xlfn.XLOOKUP(""&amp;'Distribution Reporting'!B2130,'Distribution Reporting'!D:D,'Distribution Reporting'!E:E),_xlfn.XLOOKUP(""&amp;B2130,'Downstream Obligations'!D:D,'Downstream Obligations'!E:E)))),"")</f>
        <v/>
      </c>
      <c r="D2130" s="394" t="str">
        <f>IF(ISBLANK(B2130),"",IF(NOT(LEFT(B2130)="D"),"D","")&amp;B2130&amp;"."&amp;COUNTIF(B$3:B2129,B2130)+1)</f>
        <v/>
      </c>
      <c r="E2130" s="212"/>
      <c r="F2130" s="359"/>
      <c r="G2130" s="449"/>
      <c r="H2130" s="453" t="str">
        <f t="shared" si="33"/>
        <v/>
      </c>
    </row>
    <row r="2131" spans="2:8" x14ac:dyDescent="0.25">
      <c r="B2131" s="356"/>
      <c r="C2131" s="393" t="str">
        <f>IFERROR(IF(ISBLANK(B2131),"",IFERROR(_xlfn.XLOOKUP(B2131,'First-Tier Entities'!B:B,'First-Tier Entities'!C:C),IFERROR(_xlfn.XLOOKUP(""&amp;'Distribution Reporting'!B2131,'Distribution Reporting'!D:D,'Distribution Reporting'!E:E),_xlfn.XLOOKUP(""&amp;B2131,'Downstream Obligations'!D:D,'Downstream Obligations'!E:E)))),"")</f>
        <v/>
      </c>
      <c r="D2131" s="394" t="str">
        <f>IF(ISBLANK(B2131),"",IF(NOT(LEFT(B2131)="D"),"D","")&amp;B2131&amp;"."&amp;COUNTIF(B$3:B2130,B2131)+1)</f>
        <v/>
      </c>
      <c r="E2131" s="212"/>
      <c r="F2131" s="359"/>
      <c r="G2131" s="449"/>
      <c r="H2131" s="453" t="str">
        <f t="shared" si="33"/>
        <v/>
      </c>
    </row>
    <row r="2132" spans="2:8" x14ac:dyDescent="0.25">
      <c r="B2132" s="356"/>
      <c r="C2132" s="393" t="str">
        <f>IFERROR(IF(ISBLANK(B2132),"",IFERROR(_xlfn.XLOOKUP(B2132,'First-Tier Entities'!B:B,'First-Tier Entities'!C:C),IFERROR(_xlfn.XLOOKUP(""&amp;'Distribution Reporting'!B2132,'Distribution Reporting'!D:D,'Distribution Reporting'!E:E),_xlfn.XLOOKUP(""&amp;B2132,'Downstream Obligations'!D:D,'Downstream Obligations'!E:E)))),"")</f>
        <v/>
      </c>
      <c r="D2132" s="394" t="str">
        <f>IF(ISBLANK(B2132),"",IF(NOT(LEFT(B2132)="D"),"D","")&amp;B2132&amp;"."&amp;COUNTIF(B$3:B2131,B2132)+1)</f>
        <v/>
      </c>
      <c r="E2132" s="212"/>
      <c r="F2132" s="359"/>
      <c r="G2132" s="449"/>
      <c r="H2132" s="453" t="str">
        <f t="shared" si="33"/>
        <v/>
      </c>
    </row>
    <row r="2133" spans="2:8" x14ac:dyDescent="0.25">
      <c r="B2133" s="356"/>
      <c r="C2133" s="393" t="str">
        <f>IFERROR(IF(ISBLANK(B2133),"",IFERROR(_xlfn.XLOOKUP(B2133,'First-Tier Entities'!B:B,'First-Tier Entities'!C:C),IFERROR(_xlfn.XLOOKUP(""&amp;'Distribution Reporting'!B2133,'Distribution Reporting'!D:D,'Distribution Reporting'!E:E),_xlfn.XLOOKUP(""&amp;B2133,'Downstream Obligations'!D:D,'Downstream Obligations'!E:E)))),"")</f>
        <v/>
      </c>
      <c r="D2133" s="394" t="str">
        <f>IF(ISBLANK(B2133),"",IF(NOT(LEFT(B2133)="D"),"D","")&amp;B2133&amp;"."&amp;COUNTIF(B$3:B2132,B2133)+1)</f>
        <v/>
      </c>
      <c r="E2133" s="212"/>
      <c r="F2133" s="359"/>
      <c r="G2133" s="449"/>
      <c r="H2133" s="453" t="str">
        <f t="shared" si="33"/>
        <v/>
      </c>
    </row>
    <row r="2134" spans="2:8" x14ac:dyDescent="0.25">
      <c r="B2134" s="356"/>
      <c r="C2134" s="393" t="str">
        <f>IFERROR(IF(ISBLANK(B2134),"",IFERROR(_xlfn.XLOOKUP(B2134,'First-Tier Entities'!B:B,'First-Tier Entities'!C:C),IFERROR(_xlfn.XLOOKUP(""&amp;'Distribution Reporting'!B2134,'Distribution Reporting'!D:D,'Distribution Reporting'!E:E),_xlfn.XLOOKUP(""&amp;B2134,'Downstream Obligations'!D:D,'Downstream Obligations'!E:E)))),"")</f>
        <v/>
      </c>
      <c r="D2134" s="394" t="str">
        <f>IF(ISBLANK(B2134),"",IF(NOT(LEFT(B2134)="D"),"D","")&amp;B2134&amp;"."&amp;COUNTIF(B$3:B2133,B2134)+1)</f>
        <v/>
      </c>
      <c r="E2134" s="212"/>
      <c r="F2134" s="359"/>
      <c r="G2134" s="449"/>
      <c r="H2134" s="453" t="str">
        <f t="shared" si="33"/>
        <v/>
      </c>
    </row>
    <row r="2135" spans="2:8" x14ac:dyDescent="0.25">
      <c r="B2135" s="356"/>
      <c r="C2135" s="393" t="str">
        <f>IFERROR(IF(ISBLANK(B2135),"",IFERROR(_xlfn.XLOOKUP(B2135,'First-Tier Entities'!B:B,'First-Tier Entities'!C:C),IFERROR(_xlfn.XLOOKUP(""&amp;'Distribution Reporting'!B2135,'Distribution Reporting'!D:D,'Distribution Reporting'!E:E),_xlfn.XLOOKUP(""&amp;B2135,'Downstream Obligations'!D:D,'Downstream Obligations'!E:E)))),"")</f>
        <v/>
      </c>
      <c r="D2135" s="394" t="str">
        <f>IF(ISBLANK(B2135),"",IF(NOT(LEFT(B2135)="D"),"D","")&amp;B2135&amp;"."&amp;COUNTIF(B$3:B2134,B2135)+1)</f>
        <v/>
      </c>
      <c r="E2135" s="212"/>
      <c r="F2135" s="359"/>
      <c r="G2135" s="449"/>
      <c r="H2135" s="453" t="str">
        <f t="shared" si="33"/>
        <v/>
      </c>
    </row>
    <row r="2136" spans="2:8" x14ac:dyDescent="0.25">
      <c r="B2136" s="356"/>
      <c r="C2136" s="393" t="str">
        <f>IFERROR(IF(ISBLANK(B2136),"",IFERROR(_xlfn.XLOOKUP(B2136,'First-Tier Entities'!B:B,'First-Tier Entities'!C:C),IFERROR(_xlfn.XLOOKUP(""&amp;'Distribution Reporting'!B2136,'Distribution Reporting'!D:D,'Distribution Reporting'!E:E),_xlfn.XLOOKUP(""&amp;B2136,'Downstream Obligations'!D:D,'Downstream Obligations'!E:E)))),"")</f>
        <v/>
      </c>
      <c r="D2136" s="394" t="str">
        <f>IF(ISBLANK(B2136),"",IF(NOT(LEFT(B2136)="D"),"D","")&amp;B2136&amp;"."&amp;COUNTIF(B$3:B2135,B2136)+1)</f>
        <v/>
      </c>
      <c r="E2136" s="212"/>
      <c r="F2136" s="359"/>
      <c r="G2136" s="449"/>
      <c r="H2136" s="453" t="str">
        <f t="shared" si="33"/>
        <v/>
      </c>
    </row>
    <row r="2137" spans="2:8" x14ac:dyDescent="0.25">
      <c r="B2137" s="356"/>
      <c r="C2137" s="393" t="str">
        <f>IFERROR(IF(ISBLANK(B2137),"",IFERROR(_xlfn.XLOOKUP(B2137,'First-Tier Entities'!B:B,'First-Tier Entities'!C:C),IFERROR(_xlfn.XLOOKUP(""&amp;'Distribution Reporting'!B2137,'Distribution Reporting'!D:D,'Distribution Reporting'!E:E),_xlfn.XLOOKUP(""&amp;B2137,'Downstream Obligations'!D:D,'Downstream Obligations'!E:E)))),"")</f>
        <v/>
      </c>
      <c r="D2137" s="394" t="str">
        <f>IF(ISBLANK(B2137),"",IF(NOT(LEFT(B2137)="D"),"D","")&amp;B2137&amp;"."&amp;COUNTIF(B$3:B2136,B2137)+1)</f>
        <v/>
      </c>
      <c r="E2137" s="212"/>
      <c r="F2137" s="359"/>
      <c r="G2137" s="449"/>
      <c r="H2137" s="453" t="str">
        <f t="shared" si="33"/>
        <v/>
      </c>
    </row>
    <row r="2138" spans="2:8" x14ac:dyDescent="0.25">
      <c r="B2138" s="356"/>
      <c r="C2138" s="393" t="str">
        <f>IFERROR(IF(ISBLANK(B2138),"",IFERROR(_xlfn.XLOOKUP(B2138,'First-Tier Entities'!B:B,'First-Tier Entities'!C:C),IFERROR(_xlfn.XLOOKUP(""&amp;'Distribution Reporting'!B2138,'Distribution Reporting'!D:D,'Distribution Reporting'!E:E),_xlfn.XLOOKUP(""&amp;B2138,'Downstream Obligations'!D:D,'Downstream Obligations'!E:E)))),"")</f>
        <v/>
      </c>
      <c r="D2138" s="394" t="str">
        <f>IF(ISBLANK(B2138),"",IF(NOT(LEFT(B2138)="D"),"D","")&amp;B2138&amp;"."&amp;COUNTIF(B$3:B2137,B2138)+1)</f>
        <v/>
      </c>
      <c r="E2138" s="212"/>
      <c r="F2138" s="359"/>
      <c r="G2138" s="449"/>
      <c r="H2138" s="453" t="str">
        <f t="shared" si="33"/>
        <v/>
      </c>
    </row>
    <row r="2139" spans="2:8" x14ac:dyDescent="0.25">
      <c r="B2139" s="356"/>
      <c r="C2139" s="393" t="str">
        <f>IFERROR(IF(ISBLANK(B2139),"",IFERROR(_xlfn.XLOOKUP(B2139,'First-Tier Entities'!B:B,'First-Tier Entities'!C:C),IFERROR(_xlfn.XLOOKUP(""&amp;'Distribution Reporting'!B2139,'Distribution Reporting'!D:D,'Distribution Reporting'!E:E),_xlfn.XLOOKUP(""&amp;B2139,'Downstream Obligations'!D:D,'Downstream Obligations'!E:E)))),"")</f>
        <v/>
      </c>
      <c r="D2139" s="394" t="str">
        <f>IF(ISBLANK(B2139),"",IF(NOT(LEFT(B2139)="D"),"D","")&amp;B2139&amp;"."&amp;COUNTIF(B$3:B2138,B2139)+1)</f>
        <v/>
      </c>
      <c r="E2139" s="212"/>
      <c r="F2139" s="359"/>
      <c r="G2139" s="449"/>
      <c r="H2139" s="453" t="str">
        <f t="shared" si="33"/>
        <v/>
      </c>
    </row>
    <row r="2140" spans="2:8" x14ac:dyDescent="0.25">
      <c r="B2140" s="356"/>
      <c r="C2140" s="393" t="str">
        <f>IFERROR(IF(ISBLANK(B2140),"",IFERROR(_xlfn.XLOOKUP(B2140,'First-Tier Entities'!B:B,'First-Tier Entities'!C:C),IFERROR(_xlfn.XLOOKUP(""&amp;'Distribution Reporting'!B2140,'Distribution Reporting'!D:D,'Distribution Reporting'!E:E),_xlfn.XLOOKUP(""&amp;B2140,'Downstream Obligations'!D:D,'Downstream Obligations'!E:E)))),"")</f>
        <v/>
      </c>
      <c r="D2140" s="394" t="str">
        <f>IF(ISBLANK(B2140),"",IF(NOT(LEFT(B2140)="D"),"D","")&amp;B2140&amp;"."&amp;COUNTIF(B$3:B2139,B2140)+1)</f>
        <v/>
      </c>
      <c r="E2140" s="212"/>
      <c r="F2140" s="359"/>
      <c r="G2140" s="449"/>
      <c r="H2140" s="453" t="str">
        <f t="shared" si="33"/>
        <v/>
      </c>
    </row>
    <row r="2141" spans="2:8" x14ac:dyDescent="0.25">
      <c r="B2141" s="356"/>
      <c r="C2141" s="393" t="str">
        <f>IFERROR(IF(ISBLANK(B2141),"",IFERROR(_xlfn.XLOOKUP(B2141,'First-Tier Entities'!B:B,'First-Tier Entities'!C:C),IFERROR(_xlfn.XLOOKUP(""&amp;'Distribution Reporting'!B2141,'Distribution Reporting'!D:D,'Distribution Reporting'!E:E),_xlfn.XLOOKUP(""&amp;B2141,'Downstream Obligations'!D:D,'Downstream Obligations'!E:E)))),"")</f>
        <v/>
      </c>
      <c r="D2141" s="394" t="str">
        <f>IF(ISBLANK(B2141),"",IF(NOT(LEFT(B2141)="D"),"D","")&amp;B2141&amp;"."&amp;COUNTIF(B$3:B2140,B2141)+1)</f>
        <v/>
      </c>
      <c r="E2141" s="212"/>
      <c r="F2141" s="359"/>
      <c r="G2141" s="449"/>
      <c r="H2141" s="453" t="str">
        <f t="shared" si="33"/>
        <v/>
      </c>
    </row>
    <row r="2142" spans="2:8" x14ac:dyDescent="0.25">
      <c r="B2142" s="356"/>
      <c r="C2142" s="393" t="str">
        <f>IFERROR(IF(ISBLANK(B2142),"",IFERROR(_xlfn.XLOOKUP(B2142,'First-Tier Entities'!B:B,'First-Tier Entities'!C:C),IFERROR(_xlfn.XLOOKUP(""&amp;'Distribution Reporting'!B2142,'Distribution Reporting'!D:D,'Distribution Reporting'!E:E),_xlfn.XLOOKUP(""&amp;B2142,'Downstream Obligations'!D:D,'Downstream Obligations'!E:E)))),"")</f>
        <v/>
      </c>
      <c r="D2142" s="394" t="str">
        <f>IF(ISBLANK(B2142),"",IF(NOT(LEFT(B2142)="D"),"D","")&amp;B2142&amp;"."&amp;COUNTIF(B$3:B2141,B2142)+1)</f>
        <v/>
      </c>
      <c r="E2142" s="212"/>
      <c r="F2142" s="359"/>
      <c r="G2142" s="449"/>
      <c r="H2142" s="453" t="str">
        <f t="shared" si="33"/>
        <v/>
      </c>
    </row>
    <row r="2143" spans="2:8" x14ac:dyDescent="0.25">
      <c r="B2143" s="356"/>
      <c r="C2143" s="393" t="str">
        <f>IFERROR(IF(ISBLANK(B2143),"",IFERROR(_xlfn.XLOOKUP(B2143,'First-Tier Entities'!B:B,'First-Tier Entities'!C:C),IFERROR(_xlfn.XLOOKUP(""&amp;'Distribution Reporting'!B2143,'Distribution Reporting'!D:D,'Distribution Reporting'!E:E),_xlfn.XLOOKUP(""&amp;B2143,'Downstream Obligations'!D:D,'Downstream Obligations'!E:E)))),"")</f>
        <v/>
      </c>
      <c r="D2143" s="394" t="str">
        <f>IF(ISBLANK(B2143),"",IF(NOT(LEFT(B2143)="D"),"D","")&amp;B2143&amp;"."&amp;COUNTIF(B$3:B2142,B2143)+1)</f>
        <v/>
      </c>
      <c r="E2143" s="212"/>
      <c r="F2143" s="359"/>
      <c r="G2143" s="449"/>
      <c r="H2143" s="453" t="str">
        <f t="shared" si="33"/>
        <v/>
      </c>
    </row>
    <row r="2144" spans="2:8" x14ac:dyDescent="0.25">
      <c r="B2144" s="356"/>
      <c r="C2144" s="393" t="str">
        <f>IFERROR(IF(ISBLANK(B2144),"",IFERROR(_xlfn.XLOOKUP(B2144,'First-Tier Entities'!B:B,'First-Tier Entities'!C:C),IFERROR(_xlfn.XLOOKUP(""&amp;'Distribution Reporting'!B2144,'Distribution Reporting'!D:D,'Distribution Reporting'!E:E),_xlfn.XLOOKUP(""&amp;B2144,'Downstream Obligations'!D:D,'Downstream Obligations'!E:E)))),"")</f>
        <v/>
      </c>
      <c r="D2144" s="394" t="str">
        <f>IF(ISBLANK(B2144),"",IF(NOT(LEFT(B2144)="D"),"D","")&amp;B2144&amp;"."&amp;COUNTIF(B$3:B2143,B2144)+1)</f>
        <v/>
      </c>
      <c r="E2144" s="212"/>
      <c r="F2144" s="359"/>
      <c r="G2144" s="449"/>
      <c r="H2144" s="453" t="str">
        <f t="shared" si="33"/>
        <v/>
      </c>
    </row>
    <row r="2145" spans="2:8" x14ac:dyDescent="0.25">
      <c r="B2145" s="356"/>
      <c r="C2145" s="393" t="str">
        <f>IFERROR(IF(ISBLANK(B2145),"",IFERROR(_xlfn.XLOOKUP(B2145,'First-Tier Entities'!B:B,'First-Tier Entities'!C:C),IFERROR(_xlfn.XLOOKUP(""&amp;'Distribution Reporting'!B2145,'Distribution Reporting'!D:D,'Distribution Reporting'!E:E),_xlfn.XLOOKUP(""&amp;B2145,'Downstream Obligations'!D:D,'Downstream Obligations'!E:E)))),"")</f>
        <v/>
      </c>
      <c r="D2145" s="394" t="str">
        <f>IF(ISBLANK(B2145),"",IF(NOT(LEFT(B2145)="D"),"D","")&amp;B2145&amp;"."&amp;COUNTIF(B$3:B2144,B2145)+1)</f>
        <v/>
      </c>
      <c r="E2145" s="212"/>
      <c r="F2145" s="359"/>
      <c r="G2145" s="449"/>
      <c r="H2145" s="453" t="str">
        <f t="shared" si="33"/>
        <v/>
      </c>
    </row>
    <row r="2146" spans="2:8" x14ac:dyDescent="0.25">
      <c r="B2146" s="356"/>
      <c r="C2146" s="393" t="str">
        <f>IFERROR(IF(ISBLANK(B2146),"",IFERROR(_xlfn.XLOOKUP(B2146,'First-Tier Entities'!B:B,'First-Tier Entities'!C:C),IFERROR(_xlfn.XLOOKUP(""&amp;'Distribution Reporting'!B2146,'Distribution Reporting'!D:D,'Distribution Reporting'!E:E),_xlfn.XLOOKUP(""&amp;B2146,'Downstream Obligations'!D:D,'Downstream Obligations'!E:E)))),"")</f>
        <v/>
      </c>
      <c r="D2146" s="394" t="str">
        <f>IF(ISBLANK(B2146),"",IF(NOT(LEFT(B2146)="D"),"D","")&amp;B2146&amp;"."&amp;COUNTIF(B$3:B2145,B2146)+1)</f>
        <v/>
      </c>
      <c r="E2146" s="212"/>
      <c r="F2146" s="359"/>
      <c r="G2146" s="449"/>
      <c r="H2146" s="453" t="str">
        <f t="shared" si="33"/>
        <v/>
      </c>
    </row>
    <row r="2147" spans="2:8" x14ac:dyDescent="0.25">
      <c r="B2147" s="356"/>
      <c r="C2147" s="393" t="str">
        <f>IFERROR(IF(ISBLANK(B2147),"",IFERROR(_xlfn.XLOOKUP(B2147,'First-Tier Entities'!B:B,'First-Tier Entities'!C:C),IFERROR(_xlfn.XLOOKUP(""&amp;'Distribution Reporting'!B2147,'Distribution Reporting'!D:D,'Distribution Reporting'!E:E),_xlfn.XLOOKUP(""&amp;B2147,'Downstream Obligations'!D:D,'Downstream Obligations'!E:E)))),"")</f>
        <v/>
      </c>
      <c r="D2147" s="394" t="str">
        <f>IF(ISBLANK(B2147),"",IF(NOT(LEFT(B2147)="D"),"D","")&amp;B2147&amp;"."&amp;COUNTIF(B$3:B2146,B2147)+1)</f>
        <v/>
      </c>
      <c r="E2147" s="212"/>
      <c r="F2147" s="359"/>
      <c r="G2147" s="449"/>
      <c r="H2147" s="453" t="str">
        <f t="shared" si="33"/>
        <v/>
      </c>
    </row>
    <row r="2148" spans="2:8" x14ac:dyDescent="0.25">
      <c r="B2148" s="356"/>
      <c r="C2148" s="393" t="str">
        <f>IFERROR(IF(ISBLANK(B2148),"",IFERROR(_xlfn.XLOOKUP(B2148,'First-Tier Entities'!B:B,'First-Tier Entities'!C:C),IFERROR(_xlfn.XLOOKUP(""&amp;'Distribution Reporting'!B2148,'Distribution Reporting'!D:D,'Distribution Reporting'!E:E),_xlfn.XLOOKUP(""&amp;B2148,'Downstream Obligations'!D:D,'Downstream Obligations'!E:E)))),"")</f>
        <v/>
      </c>
      <c r="D2148" s="394" t="str">
        <f>IF(ISBLANK(B2148),"",IF(NOT(LEFT(B2148)="D"),"D","")&amp;B2148&amp;"."&amp;COUNTIF(B$3:B2147,B2148)+1)</f>
        <v/>
      </c>
      <c r="E2148" s="212"/>
      <c r="F2148" s="359"/>
      <c r="G2148" s="449"/>
      <c r="H2148" s="453" t="str">
        <f t="shared" si="33"/>
        <v/>
      </c>
    </row>
    <row r="2149" spans="2:8" x14ac:dyDescent="0.25">
      <c r="B2149" s="356"/>
      <c r="C2149" s="393" t="str">
        <f>IFERROR(IF(ISBLANK(B2149),"",IFERROR(_xlfn.XLOOKUP(B2149,'First-Tier Entities'!B:B,'First-Tier Entities'!C:C),IFERROR(_xlfn.XLOOKUP(""&amp;'Distribution Reporting'!B2149,'Distribution Reporting'!D:D,'Distribution Reporting'!E:E),_xlfn.XLOOKUP(""&amp;B2149,'Downstream Obligations'!D:D,'Downstream Obligations'!E:E)))),"")</f>
        <v/>
      </c>
      <c r="D2149" s="394" t="str">
        <f>IF(ISBLANK(B2149),"",IF(NOT(LEFT(B2149)="D"),"D","")&amp;B2149&amp;"."&amp;COUNTIF(B$3:B2148,B2149)+1)</f>
        <v/>
      </c>
      <c r="E2149" s="212"/>
      <c r="F2149" s="359"/>
      <c r="G2149" s="449"/>
      <c r="H2149" s="453" t="str">
        <f t="shared" si="33"/>
        <v/>
      </c>
    </row>
    <row r="2150" spans="2:8" x14ac:dyDescent="0.25">
      <c r="B2150" s="356"/>
      <c r="C2150" s="393" t="str">
        <f>IFERROR(IF(ISBLANK(B2150),"",IFERROR(_xlfn.XLOOKUP(B2150,'First-Tier Entities'!B:B,'First-Tier Entities'!C:C),IFERROR(_xlfn.XLOOKUP(""&amp;'Distribution Reporting'!B2150,'Distribution Reporting'!D:D,'Distribution Reporting'!E:E),_xlfn.XLOOKUP(""&amp;B2150,'Downstream Obligations'!D:D,'Downstream Obligations'!E:E)))),"")</f>
        <v/>
      </c>
      <c r="D2150" s="394" t="str">
        <f>IF(ISBLANK(B2150),"",IF(NOT(LEFT(B2150)="D"),"D","")&amp;B2150&amp;"."&amp;COUNTIF(B$3:B2149,B2150)+1)</f>
        <v/>
      </c>
      <c r="E2150" s="212"/>
      <c r="F2150" s="359"/>
      <c r="G2150" s="449"/>
      <c r="H2150" s="453" t="str">
        <f t="shared" si="33"/>
        <v/>
      </c>
    </row>
    <row r="2151" spans="2:8" x14ac:dyDescent="0.25">
      <c r="B2151" s="356"/>
      <c r="C2151" s="393" t="str">
        <f>IFERROR(IF(ISBLANK(B2151),"",IFERROR(_xlfn.XLOOKUP(B2151,'First-Tier Entities'!B:B,'First-Tier Entities'!C:C),IFERROR(_xlfn.XLOOKUP(""&amp;'Distribution Reporting'!B2151,'Distribution Reporting'!D:D,'Distribution Reporting'!E:E),_xlfn.XLOOKUP(""&amp;B2151,'Downstream Obligations'!D:D,'Downstream Obligations'!E:E)))),"")</f>
        <v/>
      </c>
      <c r="D2151" s="394" t="str">
        <f>IF(ISBLANK(B2151),"",IF(NOT(LEFT(B2151)="D"),"D","")&amp;B2151&amp;"."&amp;COUNTIF(B$3:B2150,B2151)+1)</f>
        <v/>
      </c>
      <c r="E2151" s="212"/>
      <c r="F2151" s="359"/>
      <c r="G2151" s="449"/>
      <c r="H2151" s="453" t="str">
        <f t="shared" si="33"/>
        <v/>
      </c>
    </row>
    <row r="2152" spans="2:8" x14ac:dyDescent="0.25">
      <c r="B2152" s="356"/>
      <c r="C2152" s="393" t="str">
        <f>IFERROR(IF(ISBLANK(B2152),"",IFERROR(_xlfn.XLOOKUP(B2152,'First-Tier Entities'!B:B,'First-Tier Entities'!C:C),IFERROR(_xlfn.XLOOKUP(""&amp;'Distribution Reporting'!B2152,'Distribution Reporting'!D:D,'Distribution Reporting'!E:E),_xlfn.XLOOKUP(""&amp;B2152,'Downstream Obligations'!D:D,'Downstream Obligations'!E:E)))),"")</f>
        <v/>
      </c>
      <c r="D2152" s="394" t="str">
        <f>IF(ISBLANK(B2152),"",IF(NOT(LEFT(B2152)="D"),"D","")&amp;B2152&amp;"."&amp;COUNTIF(B$3:B2151,B2152)+1)</f>
        <v/>
      </c>
      <c r="E2152" s="212"/>
      <c r="F2152" s="359"/>
      <c r="G2152" s="449"/>
      <c r="H2152" s="453" t="str">
        <f t="shared" si="33"/>
        <v/>
      </c>
    </row>
    <row r="2153" spans="2:8" x14ac:dyDescent="0.25">
      <c r="B2153" s="356"/>
      <c r="C2153" s="393" t="str">
        <f>IFERROR(IF(ISBLANK(B2153),"",IFERROR(_xlfn.XLOOKUP(B2153,'First-Tier Entities'!B:B,'First-Tier Entities'!C:C),IFERROR(_xlfn.XLOOKUP(""&amp;'Distribution Reporting'!B2153,'Distribution Reporting'!D:D,'Distribution Reporting'!E:E),_xlfn.XLOOKUP(""&amp;B2153,'Downstream Obligations'!D:D,'Downstream Obligations'!E:E)))),"")</f>
        <v/>
      </c>
      <c r="D2153" s="394" t="str">
        <f>IF(ISBLANK(B2153),"",IF(NOT(LEFT(B2153)="D"),"D","")&amp;B2153&amp;"."&amp;COUNTIF(B$3:B2152,B2153)+1)</f>
        <v/>
      </c>
      <c r="E2153" s="212"/>
      <c r="F2153" s="359"/>
      <c r="G2153" s="449"/>
      <c r="H2153" s="453" t="str">
        <f t="shared" si="33"/>
        <v/>
      </c>
    </row>
    <row r="2154" spans="2:8" x14ac:dyDescent="0.25">
      <c r="B2154" s="356"/>
      <c r="C2154" s="393" t="str">
        <f>IFERROR(IF(ISBLANK(B2154),"",IFERROR(_xlfn.XLOOKUP(B2154,'First-Tier Entities'!B:B,'First-Tier Entities'!C:C),IFERROR(_xlfn.XLOOKUP(""&amp;'Distribution Reporting'!B2154,'Distribution Reporting'!D:D,'Distribution Reporting'!E:E),_xlfn.XLOOKUP(""&amp;B2154,'Downstream Obligations'!D:D,'Downstream Obligations'!E:E)))),"")</f>
        <v/>
      </c>
      <c r="D2154" s="394" t="str">
        <f>IF(ISBLANK(B2154),"",IF(NOT(LEFT(B2154)="D"),"D","")&amp;B2154&amp;"."&amp;COUNTIF(B$3:B2153,B2154)+1)</f>
        <v/>
      </c>
      <c r="E2154" s="212"/>
      <c r="F2154" s="359"/>
      <c r="G2154" s="449"/>
      <c r="H2154" s="453" t="str">
        <f t="shared" si="33"/>
        <v/>
      </c>
    </row>
    <row r="2155" spans="2:8" x14ac:dyDescent="0.25">
      <c r="B2155" s="356"/>
      <c r="C2155" s="393" t="str">
        <f>IFERROR(IF(ISBLANK(B2155),"",IFERROR(_xlfn.XLOOKUP(B2155,'First-Tier Entities'!B:B,'First-Tier Entities'!C:C),IFERROR(_xlfn.XLOOKUP(""&amp;'Distribution Reporting'!B2155,'Distribution Reporting'!D:D,'Distribution Reporting'!E:E),_xlfn.XLOOKUP(""&amp;B2155,'Downstream Obligations'!D:D,'Downstream Obligations'!E:E)))),"")</f>
        <v/>
      </c>
      <c r="D2155" s="394" t="str">
        <f>IF(ISBLANK(B2155),"",IF(NOT(LEFT(B2155)="D"),"D","")&amp;B2155&amp;"."&amp;COUNTIF(B$3:B2154,B2155)+1)</f>
        <v/>
      </c>
      <c r="E2155" s="212"/>
      <c r="F2155" s="359"/>
      <c r="G2155" s="449"/>
      <c r="H2155" s="453" t="str">
        <f t="shared" si="33"/>
        <v/>
      </c>
    </row>
    <row r="2156" spans="2:8" x14ac:dyDescent="0.25">
      <c r="B2156" s="356"/>
      <c r="C2156" s="393" t="str">
        <f>IFERROR(IF(ISBLANK(B2156),"",IFERROR(_xlfn.XLOOKUP(B2156,'First-Tier Entities'!B:B,'First-Tier Entities'!C:C),IFERROR(_xlfn.XLOOKUP(""&amp;'Distribution Reporting'!B2156,'Distribution Reporting'!D:D,'Distribution Reporting'!E:E),_xlfn.XLOOKUP(""&amp;B2156,'Downstream Obligations'!D:D,'Downstream Obligations'!E:E)))),"")</f>
        <v/>
      </c>
      <c r="D2156" s="394" t="str">
        <f>IF(ISBLANK(B2156),"",IF(NOT(LEFT(B2156)="D"),"D","")&amp;B2156&amp;"."&amp;COUNTIF(B$3:B2155,B2156)+1)</f>
        <v/>
      </c>
      <c r="E2156" s="212"/>
      <c r="F2156" s="359"/>
      <c r="G2156" s="449"/>
      <c r="H2156" s="453" t="str">
        <f t="shared" si="33"/>
        <v/>
      </c>
    </row>
    <row r="2157" spans="2:8" x14ac:dyDescent="0.25">
      <c r="B2157" s="356"/>
      <c r="C2157" s="393" t="str">
        <f>IFERROR(IF(ISBLANK(B2157),"",IFERROR(_xlfn.XLOOKUP(B2157,'First-Tier Entities'!B:B,'First-Tier Entities'!C:C),IFERROR(_xlfn.XLOOKUP(""&amp;'Distribution Reporting'!B2157,'Distribution Reporting'!D:D,'Distribution Reporting'!E:E),_xlfn.XLOOKUP(""&amp;B2157,'Downstream Obligations'!D:D,'Downstream Obligations'!E:E)))),"")</f>
        <v/>
      </c>
      <c r="D2157" s="394" t="str">
        <f>IF(ISBLANK(B2157),"",IF(NOT(LEFT(B2157)="D"),"D","")&amp;B2157&amp;"."&amp;COUNTIF(B$3:B2156,B2157)+1)</f>
        <v/>
      </c>
      <c r="E2157" s="212"/>
      <c r="F2157" s="359"/>
      <c r="G2157" s="449"/>
      <c r="H2157" s="453" t="str">
        <f t="shared" si="33"/>
        <v/>
      </c>
    </row>
    <row r="2158" spans="2:8" x14ac:dyDescent="0.25">
      <c r="B2158" s="356"/>
      <c r="C2158" s="393" t="str">
        <f>IFERROR(IF(ISBLANK(B2158),"",IFERROR(_xlfn.XLOOKUP(B2158,'First-Tier Entities'!B:B,'First-Tier Entities'!C:C),IFERROR(_xlfn.XLOOKUP(""&amp;'Distribution Reporting'!B2158,'Distribution Reporting'!D:D,'Distribution Reporting'!E:E),_xlfn.XLOOKUP(""&amp;B2158,'Downstream Obligations'!D:D,'Downstream Obligations'!E:E)))),"")</f>
        <v/>
      </c>
      <c r="D2158" s="394" t="str">
        <f>IF(ISBLANK(B2158),"",IF(NOT(LEFT(B2158)="D"),"D","")&amp;B2158&amp;"."&amp;COUNTIF(B$3:B2157,B2158)+1)</f>
        <v/>
      </c>
      <c r="E2158" s="212"/>
      <c r="F2158" s="359"/>
      <c r="G2158" s="449"/>
      <c r="H2158" s="453" t="str">
        <f t="shared" si="33"/>
        <v/>
      </c>
    </row>
    <row r="2159" spans="2:8" x14ac:dyDescent="0.25">
      <c r="B2159" s="356"/>
      <c r="C2159" s="393" t="str">
        <f>IFERROR(IF(ISBLANK(B2159),"",IFERROR(_xlfn.XLOOKUP(B2159,'First-Tier Entities'!B:B,'First-Tier Entities'!C:C),IFERROR(_xlfn.XLOOKUP(""&amp;'Distribution Reporting'!B2159,'Distribution Reporting'!D:D,'Distribution Reporting'!E:E),_xlfn.XLOOKUP(""&amp;B2159,'Downstream Obligations'!D:D,'Downstream Obligations'!E:E)))),"")</f>
        <v/>
      </c>
      <c r="D2159" s="394" t="str">
        <f>IF(ISBLANK(B2159),"",IF(NOT(LEFT(B2159)="D"),"D","")&amp;B2159&amp;"."&amp;COUNTIF(B$3:B2158,B2159)+1)</f>
        <v/>
      </c>
      <c r="E2159" s="212"/>
      <c r="F2159" s="359"/>
      <c r="G2159" s="449"/>
      <c r="H2159" s="453" t="str">
        <f t="shared" si="33"/>
        <v/>
      </c>
    </row>
    <row r="2160" spans="2:8" x14ac:dyDescent="0.25">
      <c r="B2160" s="356"/>
      <c r="C2160" s="393" t="str">
        <f>IFERROR(IF(ISBLANK(B2160),"",IFERROR(_xlfn.XLOOKUP(B2160,'First-Tier Entities'!B:B,'First-Tier Entities'!C:C),IFERROR(_xlfn.XLOOKUP(""&amp;'Distribution Reporting'!B2160,'Distribution Reporting'!D:D,'Distribution Reporting'!E:E),_xlfn.XLOOKUP(""&amp;B2160,'Downstream Obligations'!D:D,'Downstream Obligations'!E:E)))),"")</f>
        <v/>
      </c>
      <c r="D2160" s="394" t="str">
        <f>IF(ISBLANK(B2160),"",IF(NOT(LEFT(B2160)="D"),"D","")&amp;B2160&amp;"."&amp;COUNTIF(B$3:B2159,B2160)+1)</f>
        <v/>
      </c>
      <c r="E2160" s="212"/>
      <c r="F2160" s="359"/>
      <c r="G2160" s="449"/>
      <c r="H2160" s="453" t="str">
        <f t="shared" si="33"/>
        <v/>
      </c>
    </row>
    <row r="2161" spans="2:8" x14ac:dyDescent="0.25">
      <c r="B2161" s="356"/>
      <c r="C2161" s="393" t="str">
        <f>IFERROR(IF(ISBLANK(B2161),"",IFERROR(_xlfn.XLOOKUP(B2161,'First-Tier Entities'!B:B,'First-Tier Entities'!C:C),IFERROR(_xlfn.XLOOKUP(""&amp;'Distribution Reporting'!B2161,'Distribution Reporting'!D:D,'Distribution Reporting'!E:E),_xlfn.XLOOKUP(""&amp;B2161,'Downstream Obligations'!D:D,'Downstream Obligations'!E:E)))),"")</f>
        <v/>
      </c>
      <c r="D2161" s="394" t="str">
        <f>IF(ISBLANK(B2161),"",IF(NOT(LEFT(B2161)="D"),"D","")&amp;B2161&amp;"."&amp;COUNTIF(B$3:B2160,B2161)+1)</f>
        <v/>
      </c>
      <c r="E2161" s="212"/>
      <c r="F2161" s="359"/>
      <c r="G2161" s="449"/>
      <c r="H2161" s="453" t="str">
        <f t="shared" si="33"/>
        <v/>
      </c>
    </row>
    <row r="2162" spans="2:8" x14ac:dyDescent="0.25">
      <c r="B2162" s="356"/>
      <c r="C2162" s="393" t="str">
        <f>IFERROR(IF(ISBLANK(B2162),"",IFERROR(_xlfn.XLOOKUP(B2162,'First-Tier Entities'!B:B,'First-Tier Entities'!C:C),IFERROR(_xlfn.XLOOKUP(""&amp;'Distribution Reporting'!B2162,'Distribution Reporting'!D:D,'Distribution Reporting'!E:E),_xlfn.XLOOKUP(""&amp;B2162,'Downstream Obligations'!D:D,'Downstream Obligations'!E:E)))),"")</f>
        <v/>
      </c>
      <c r="D2162" s="394" t="str">
        <f>IF(ISBLANK(B2162),"",IF(NOT(LEFT(B2162)="D"),"D","")&amp;B2162&amp;"."&amp;COUNTIF(B$3:B2161,B2162)+1)</f>
        <v/>
      </c>
      <c r="E2162" s="212"/>
      <c r="F2162" s="359"/>
      <c r="G2162" s="449"/>
      <c r="H2162" s="453" t="str">
        <f t="shared" si="33"/>
        <v/>
      </c>
    </row>
    <row r="2163" spans="2:8" x14ac:dyDescent="0.25">
      <c r="B2163" s="356"/>
      <c r="C2163" s="393" t="str">
        <f>IFERROR(IF(ISBLANK(B2163),"",IFERROR(_xlfn.XLOOKUP(B2163,'First-Tier Entities'!B:B,'First-Tier Entities'!C:C),IFERROR(_xlfn.XLOOKUP(""&amp;'Distribution Reporting'!B2163,'Distribution Reporting'!D:D,'Distribution Reporting'!E:E),_xlfn.XLOOKUP(""&amp;B2163,'Downstream Obligations'!D:D,'Downstream Obligations'!E:E)))),"")</f>
        <v/>
      </c>
      <c r="D2163" s="394" t="str">
        <f>IF(ISBLANK(B2163),"",IF(NOT(LEFT(B2163)="D"),"D","")&amp;B2163&amp;"."&amp;COUNTIF(B$3:B2162,B2163)+1)</f>
        <v/>
      </c>
      <c r="E2163" s="212"/>
      <c r="F2163" s="359"/>
      <c r="G2163" s="449"/>
      <c r="H2163" s="453" t="str">
        <f t="shared" si="33"/>
        <v/>
      </c>
    </row>
    <row r="2164" spans="2:8" x14ac:dyDescent="0.25">
      <c r="B2164" s="356"/>
      <c r="C2164" s="393" t="str">
        <f>IFERROR(IF(ISBLANK(B2164),"",IFERROR(_xlfn.XLOOKUP(B2164,'First-Tier Entities'!B:B,'First-Tier Entities'!C:C),IFERROR(_xlfn.XLOOKUP(""&amp;'Distribution Reporting'!B2164,'Distribution Reporting'!D:D,'Distribution Reporting'!E:E),_xlfn.XLOOKUP(""&amp;B2164,'Downstream Obligations'!D:D,'Downstream Obligations'!E:E)))),"")</f>
        <v/>
      </c>
      <c r="D2164" s="394" t="str">
        <f>IF(ISBLANK(B2164),"",IF(NOT(LEFT(B2164)="D"),"D","")&amp;B2164&amp;"."&amp;COUNTIF(B$3:B2163,B2164)+1)</f>
        <v/>
      </c>
      <c r="E2164" s="212"/>
      <c r="F2164" s="359"/>
      <c r="G2164" s="449"/>
      <c r="H2164" s="453" t="str">
        <f t="shared" si="33"/>
        <v/>
      </c>
    </row>
    <row r="2165" spans="2:8" x14ac:dyDescent="0.25">
      <c r="B2165" s="356"/>
      <c r="C2165" s="393" t="str">
        <f>IFERROR(IF(ISBLANK(B2165),"",IFERROR(_xlfn.XLOOKUP(B2165,'First-Tier Entities'!B:B,'First-Tier Entities'!C:C),IFERROR(_xlfn.XLOOKUP(""&amp;'Distribution Reporting'!B2165,'Distribution Reporting'!D:D,'Distribution Reporting'!E:E),_xlfn.XLOOKUP(""&amp;B2165,'Downstream Obligations'!D:D,'Downstream Obligations'!E:E)))),"")</f>
        <v/>
      </c>
      <c r="D2165" s="394" t="str">
        <f>IF(ISBLANK(B2165),"",IF(NOT(LEFT(B2165)="D"),"D","")&amp;B2165&amp;"."&amp;COUNTIF(B$3:B2164,B2165)+1)</f>
        <v/>
      </c>
      <c r="E2165" s="212"/>
      <c r="F2165" s="359"/>
      <c r="G2165" s="449"/>
      <c r="H2165" s="453" t="str">
        <f t="shared" si="33"/>
        <v/>
      </c>
    </row>
    <row r="2166" spans="2:8" x14ac:dyDescent="0.25">
      <c r="B2166" s="356"/>
      <c r="C2166" s="393" t="str">
        <f>IFERROR(IF(ISBLANK(B2166),"",IFERROR(_xlfn.XLOOKUP(B2166,'First-Tier Entities'!B:B,'First-Tier Entities'!C:C),IFERROR(_xlfn.XLOOKUP(""&amp;'Distribution Reporting'!B2166,'Distribution Reporting'!D:D,'Distribution Reporting'!E:E),_xlfn.XLOOKUP(""&amp;B2166,'Downstream Obligations'!D:D,'Downstream Obligations'!E:E)))),"")</f>
        <v/>
      </c>
      <c r="D2166" s="394" t="str">
        <f>IF(ISBLANK(B2166),"",IF(NOT(LEFT(B2166)="D"),"D","")&amp;B2166&amp;"."&amp;COUNTIF(B$3:B2165,B2166)+1)</f>
        <v/>
      </c>
      <c r="E2166" s="212"/>
      <c r="F2166" s="359"/>
      <c r="G2166" s="449"/>
      <c r="H2166" s="453" t="str">
        <f t="shared" si="33"/>
        <v/>
      </c>
    </row>
    <row r="2167" spans="2:8" x14ac:dyDescent="0.25">
      <c r="B2167" s="356"/>
      <c r="C2167" s="393" t="str">
        <f>IFERROR(IF(ISBLANK(B2167),"",IFERROR(_xlfn.XLOOKUP(B2167,'First-Tier Entities'!B:B,'First-Tier Entities'!C:C),IFERROR(_xlfn.XLOOKUP(""&amp;'Distribution Reporting'!B2167,'Distribution Reporting'!D:D,'Distribution Reporting'!E:E),_xlfn.XLOOKUP(""&amp;B2167,'Downstream Obligations'!D:D,'Downstream Obligations'!E:E)))),"")</f>
        <v/>
      </c>
      <c r="D2167" s="394" t="str">
        <f>IF(ISBLANK(B2167),"",IF(NOT(LEFT(B2167)="D"),"D","")&amp;B2167&amp;"."&amp;COUNTIF(B$3:B2166,B2167)+1)</f>
        <v/>
      </c>
      <c r="E2167" s="212"/>
      <c r="F2167" s="359"/>
      <c r="G2167" s="449"/>
      <c r="H2167" s="453" t="str">
        <f t="shared" si="33"/>
        <v/>
      </c>
    </row>
    <row r="2168" spans="2:8" x14ac:dyDescent="0.25">
      <c r="B2168" s="356"/>
      <c r="C2168" s="393" t="str">
        <f>IFERROR(IF(ISBLANK(B2168),"",IFERROR(_xlfn.XLOOKUP(B2168,'First-Tier Entities'!B:B,'First-Tier Entities'!C:C),IFERROR(_xlfn.XLOOKUP(""&amp;'Distribution Reporting'!B2168,'Distribution Reporting'!D:D,'Distribution Reporting'!E:E),_xlfn.XLOOKUP(""&amp;B2168,'Downstream Obligations'!D:D,'Downstream Obligations'!E:E)))),"")</f>
        <v/>
      </c>
      <c r="D2168" s="394" t="str">
        <f>IF(ISBLANK(B2168),"",IF(NOT(LEFT(B2168)="D"),"D","")&amp;B2168&amp;"."&amp;COUNTIF(B$3:B2167,B2168)+1)</f>
        <v/>
      </c>
      <c r="E2168" s="212"/>
      <c r="F2168" s="359"/>
      <c r="G2168" s="449"/>
      <c r="H2168" s="453" t="str">
        <f t="shared" si="33"/>
        <v/>
      </c>
    </row>
    <row r="2169" spans="2:8" x14ac:dyDescent="0.25">
      <c r="B2169" s="356"/>
      <c r="C2169" s="393" t="str">
        <f>IFERROR(IF(ISBLANK(B2169),"",IFERROR(_xlfn.XLOOKUP(B2169,'First-Tier Entities'!B:B,'First-Tier Entities'!C:C),IFERROR(_xlfn.XLOOKUP(""&amp;'Distribution Reporting'!B2169,'Distribution Reporting'!D:D,'Distribution Reporting'!E:E),_xlfn.XLOOKUP(""&amp;B2169,'Downstream Obligations'!D:D,'Downstream Obligations'!E:E)))),"")</f>
        <v/>
      </c>
      <c r="D2169" s="394" t="str">
        <f>IF(ISBLANK(B2169),"",IF(NOT(LEFT(B2169)="D"),"D","")&amp;B2169&amp;"."&amp;COUNTIF(B$3:B2168,B2169)+1)</f>
        <v/>
      </c>
      <c r="E2169" s="212"/>
      <c r="F2169" s="359"/>
      <c r="G2169" s="449"/>
      <c r="H2169" s="453" t="str">
        <f t="shared" si="33"/>
        <v/>
      </c>
    </row>
    <row r="2170" spans="2:8" x14ac:dyDescent="0.25">
      <c r="B2170" s="356"/>
      <c r="C2170" s="393" t="str">
        <f>IFERROR(IF(ISBLANK(B2170),"",IFERROR(_xlfn.XLOOKUP(B2170,'First-Tier Entities'!B:B,'First-Tier Entities'!C:C),IFERROR(_xlfn.XLOOKUP(""&amp;'Distribution Reporting'!B2170,'Distribution Reporting'!D:D,'Distribution Reporting'!E:E),_xlfn.XLOOKUP(""&amp;B2170,'Downstream Obligations'!D:D,'Downstream Obligations'!E:E)))),"")</f>
        <v/>
      </c>
      <c r="D2170" s="394" t="str">
        <f>IF(ISBLANK(B2170),"",IF(NOT(LEFT(B2170)="D"),"D","")&amp;B2170&amp;"."&amp;COUNTIF(B$3:B2169,B2170)+1)</f>
        <v/>
      </c>
      <c r="E2170" s="212"/>
      <c r="F2170" s="359"/>
      <c r="G2170" s="449"/>
      <c r="H2170" s="453" t="str">
        <f t="shared" si="33"/>
        <v/>
      </c>
    </row>
    <row r="2171" spans="2:8" x14ac:dyDescent="0.25">
      <c r="B2171" s="356"/>
      <c r="C2171" s="393" t="str">
        <f>IFERROR(IF(ISBLANK(B2171),"",IFERROR(_xlfn.XLOOKUP(B2171,'First-Tier Entities'!B:B,'First-Tier Entities'!C:C),IFERROR(_xlfn.XLOOKUP(""&amp;'Distribution Reporting'!B2171,'Distribution Reporting'!D:D,'Distribution Reporting'!E:E),_xlfn.XLOOKUP(""&amp;B2171,'Downstream Obligations'!D:D,'Downstream Obligations'!E:E)))),"")</f>
        <v/>
      </c>
      <c r="D2171" s="394" t="str">
        <f>IF(ISBLANK(B2171),"",IF(NOT(LEFT(B2171)="D"),"D","")&amp;B2171&amp;"."&amp;COUNTIF(B$3:B2170,B2171)+1)</f>
        <v/>
      </c>
      <c r="E2171" s="212"/>
      <c r="F2171" s="359"/>
      <c r="G2171" s="449"/>
      <c r="H2171" s="453" t="str">
        <f t="shared" si="33"/>
        <v/>
      </c>
    </row>
    <row r="2172" spans="2:8" x14ac:dyDescent="0.25">
      <c r="B2172" s="356"/>
      <c r="C2172" s="393" t="str">
        <f>IFERROR(IF(ISBLANK(B2172),"",IFERROR(_xlfn.XLOOKUP(B2172,'First-Tier Entities'!B:B,'First-Tier Entities'!C:C),IFERROR(_xlfn.XLOOKUP(""&amp;'Distribution Reporting'!B2172,'Distribution Reporting'!D:D,'Distribution Reporting'!E:E),_xlfn.XLOOKUP(""&amp;B2172,'Downstream Obligations'!D:D,'Downstream Obligations'!E:E)))),"")</f>
        <v/>
      </c>
      <c r="D2172" s="394" t="str">
        <f>IF(ISBLANK(B2172),"",IF(NOT(LEFT(B2172)="D"),"D","")&amp;B2172&amp;"."&amp;COUNTIF(B$3:B2171,B2172)+1)</f>
        <v/>
      </c>
      <c r="E2172" s="212"/>
      <c r="F2172" s="359"/>
      <c r="G2172" s="449"/>
      <c r="H2172" s="453" t="str">
        <f t="shared" si="33"/>
        <v/>
      </c>
    </row>
    <row r="2173" spans="2:8" x14ac:dyDescent="0.25">
      <c r="B2173" s="356"/>
      <c r="C2173" s="393" t="str">
        <f>IFERROR(IF(ISBLANK(B2173),"",IFERROR(_xlfn.XLOOKUP(B2173,'First-Tier Entities'!B:B,'First-Tier Entities'!C:C),IFERROR(_xlfn.XLOOKUP(""&amp;'Distribution Reporting'!B2173,'Distribution Reporting'!D:D,'Distribution Reporting'!E:E),_xlfn.XLOOKUP(""&amp;B2173,'Downstream Obligations'!D:D,'Downstream Obligations'!E:E)))),"")</f>
        <v/>
      </c>
      <c r="D2173" s="394" t="str">
        <f>IF(ISBLANK(B2173),"",IF(NOT(LEFT(B2173)="D"),"D","")&amp;B2173&amp;"."&amp;COUNTIF(B$3:B2172,B2173)+1)</f>
        <v/>
      </c>
      <c r="E2173" s="212"/>
      <c r="F2173" s="359"/>
      <c r="G2173" s="449"/>
      <c r="H2173" s="453" t="str">
        <f t="shared" si="33"/>
        <v/>
      </c>
    </row>
    <row r="2174" spans="2:8" x14ac:dyDescent="0.25">
      <c r="B2174" s="356"/>
      <c r="C2174" s="393" t="str">
        <f>IFERROR(IF(ISBLANK(B2174),"",IFERROR(_xlfn.XLOOKUP(B2174,'First-Tier Entities'!B:B,'First-Tier Entities'!C:C),IFERROR(_xlfn.XLOOKUP(""&amp;'Distribution Reporting'!B2174,'Distribution Reporting'!D:D,'Distribution Reporting'!E:E),_xlfn.XLOOKUP(""&amp;B2174,'Downstream Obligations'!D:D,'Downstream Obligations'!E:E)))),"")</f>
        <v/>
      </c>
      <c r="D2174" s="394" t="str">
        <f>IF(ISBLANK(B2174),"",IF(NOT(LEFT(B2174)="D"),"D","")&amp;B2174&amp;"."&amp;COUNTIF(B$3:B2173,B2174)+1)</f>
        <v/>
      </c>
      <c r="E2174" s="212"/>
      <c r="F2174" s="359"/>
      <c r="G2174" s="449"/>
      <c r="H2174" s="453" t="str">
        <f t="shared" si="33"/>
        <v/>
      </c>
    </row>
    <row r="2175" spans="2:8" x14ac:dyDescent="0.25">
      <c r="B2175" s="356"/>
      <c r="C2175" s="393" t="str">
        <f>IFERROR(IF(ISBLANK(B2175),"",IFERROR(_xlfn.XLOOKUP(B2175,'First-Tier Entities'!B:B,'First-Tier Entities'!C:C),IFERROR(_xlfn.XLOOKUP(""&amp;'Distribution Reporting'!B2175,'Distribution Reporting'!D:D,'Distribution Reporting'!E:E),_xlfn.XLOOKUP(""&amp;B2175,'Downstream Obligations'!D:D,'Downstream Obligations'!E:E)))),"")</f>
        <v/>
      </c>
      <c r="D2175" s="394" t="str">
        <f>IF(ISBLANK(B2175),"",IF(NOT(LEFT(B2175)="D"),"D","")&amp;B2175&amp;"."&amp;COUNTIF(B$3:B2174,B2175)+1)</f>
        <v/>
      </c>
      <c r="E2175" s="212"/>
      <c r="F2175" s="359"/>
      <c r="G2175" s="449"/>
      <c r="H2175" s="453" t="str">
        <f t="shared" si="33"/>
        <v/>
      </c>
    </row>
    <row r="2176" spans="2:8" x14ac:dyDescent="0.25">
      <c r="B2176" s="356"/>
      <c r="C2176" s="393" t="str">
        <f>IFERROR(IF(ISBLANK(B2176),"",IFERROR(_xlfn.XLOOKUP(B2176,'First-Tier Entities'!B:B,'First-Tier Entities'!C:C),IFERROR(_xlfn.XLOOKUP(""&amp;'Distribution Reporting'!B2176,'Distribution Reporting'!D:D,'Distribution Reporting'!E:E),_xlfn.XLOOKUP(""&amp;B2176,'Downstream Obligations'!D:D,'Downstream Obligations'!E:E)))),"")</f>
        <v/>
      </c>
      <c r="D2176" s="394" t="str">
        <f>IF(ISBLANK(B2176),"",IF(NOT(LEFT(B2176)="D"),"D","")&amp;B2176&amp;"."&amp;COUNTIF(B$3:B2175,B2176)+1)</f>
        <v/>
      </c>
      <c r="E2176" s="212"/>
      <c r="F2176" s="359"/>
      <c r="G2176" s="449"/>
      <c r="H2176" s="453" t="str">
        <f t="shared" si="33"/>
        <v/>
      </c>
    </row>
    <row r="2177" spans="2:8" x14ac:dyDescent="0.25">
      <c r="B2177" s="356"/>
      <c r="C2177" s="393" t="str">
        <f>IFERROR(IF(ISBLANK(B2177),"",IFERROR(_xlfn.XLOOKUP(B2177,'First-Tier Entities'!B:B,'First-Tier Entities'!C:C),IFERROR(_xlfn.XLOOKUP(""&amp;'Distribution Reporting'!B2177,'Distribution Reporting'!D:D,'Distribution Reporting'!E:E),_xlfn.XLOOKUP(""&amp;B2177,'Downstream Obligations'!D:D,'Downstream Obligations'!E:E)))),"")</f>
        <v/>
      </c>
      <c r="D2177" s="394" t="str">
        <f>IF(ISBLANK(B2177),"",IF(NOT(LEFT(B2177)="D"),"D","")&amp;B2177&amp;"."&amp;COUNTIF(B$3:B2176,B2177)+1)</f>
        <v/>
      </c>
      <c r="E2177" s="212"/>
      <c r="F2177" s="359"/>
      <c r="G2177" s="449"/>
      <c r="H2177" s="453" t="str">
        <f t="shared" si="33"/>
        <v/>
      </c>
    </row>
    <row r="2178" spans="2:8" x14ac:dyDescent="0.25">
      <c r="B2178" s="356"/>
      <c r="C2178" s="393" t="str">
        <f>IFERROR(IF(ISBLANK(B2178),"",IFERROR(_xlfn.XLOOKUP(B2178,'First-Tier Entities'!B:B,'First-Tier Entities'!C:C),IFERROR(_xlfn.XLOOKUP(""&amp;'Distribution Reporting'!B2178,'Distribution Reporting'!D:D,'Distribution Reporting'!E:E),_xlfn.XLOOKUP(""&amp;B2178,'Downstream Obligations'!D:D,'Downstream Obligations'!E:E)))),"")</f>
        <v/>
      </c>
      <c r="D2178" s="394" t="str">
        <f>IF(ISBLANK(B2178),"",IF(NOT(LEFT(B2178)="D"),"D","")&amp;B2178&amp;"."&amp;COUNTIF(B$3:B2177,B2178)+1)</f>
        <v/>
      </c>
      <c r="E2178" s="212"/>
      <c r="F2178" s="359"/>
      <c r="G2178" s="449"/>
      <c r="H2178" s="453" t="str">
        <f t="shared" si="33"/>
        <v/>
      </c>
    </row>
    <row r="2179" spans="2:8" x14ac:dyDescent="0.25">
      <c r="B2179" s="356"/>
      <c r="C2179" s="393" t="str">
        <f>IFERROR(IF(ISBLANK(B2179),"",IFERROR(_xlfn.XLOOKUP(B2179,'First-Tier Entities'!B:B,'First-Tier Entities'!C:C),IFERROR(_xlfn.XLOOKUP(""&amp;'Distribution Reporting'!B2179,'Distribution Reporting'!D:D,'Distribution Reporting'!E:E),_xlfn.XLOOKUP(""&amp;B2179,'Downstream Obligations'!D:D,'Downstream Obligations'!E:E)))),"")</f>
        <v/>
      </c>
      <c r="D2179" s="394" t="str">
        <f>IF(ISBLANK(B2179),"",IF(NOT(LEFT(B2179)="D"),"D","")&amp;B2179&amp;"."&amp;COUNTIF(B$3:B2178,B2179)+1)</f>
        <v/>
      </c>
      <c r="E2179" s="212"/>
      <c r="F2179" s="359"/>
      <c r="G2179" s="449"/>
      <c r="H2179" s="453" t="str">
        <f t="shared" si="33"/>
        <v/>
      </c>
    </row>
    <row r="2180" spans="2:8" x14ac:dyDescent="0.25">
      <c r="B2180" s="356"/>
      <c r="C2180" s="393" t="str">
        <f>IFERROR(IF(ISBLANK(B2180),"",IFERROR(_xlfn.XLOOKUP(B2180,'First-Tier Entities'!B:B,'First-Tier Entities'!C:C),IFERROR(_xlfn.XLOOKUP(""&amp;'Distribution Reporting'!B2180,'Distribution Reporting'!D:D,'Distribution Reporting'!E:E),_xlfn.XLOOKUP(""&amp;B2180,'Downstream Obligations'!D:D,'Downstream Obligations'!E:E)))),"")</f>
        <v/>
      </c>
      <c r="D2180" s="394" t="str">
        <f>IF(ISBLANK(B2180),"",IF(NOT(LEFT(B2180)="D"),"D","")&amp;B2180&amp;"."&amp;COUNTIF(B$3:B2179,B2180)+1)</f>
        <v/>
      </c>
      <c r="E2180" s="212"/>
      <c r="F2180" s="359"/>
      <c r="G2180" s="449"/>
      <c r="H2180" s="453" t="str">
        <f t="shared" ref="H2180:H2243" si="34">IF(ISBLANK(G2180),"",G2180-SUMIF(B:B,D2180,G:G))</f>
        <v/>
      </c>
    </row>
    <row r="2181" spans="2:8" x14ac:dyDescent="0.25">
      <c r="B2181" s="356"/>
      <c r="C2181" s="393" t="str">
        <f>IFERROR(IF(ISBLANK(B2181),"",IFERROR(_xlfn.XLOOKUP(B2181,'First-Tier Entities'!B:B,'First-Tier Entities'!C:C),IFERROR(_xlfn.XLOOKUP(""&amp;'Distribution Reporting'!B2181,'Distribution Reporting'!D:D,'Distribution Reporting'!E:E),_xlfn.XLOOKUP(""&amp;B2181,'Downstream Obligations'!D:D,'Downstream Obligations'!E:E)))),"")</f>
        <v/>
      </c>
      <c r="D2181" s="394" t="str">
        <f>IF(ISBLANK(B2181),"",IF(NOT(LEFT(B2181)="D"),"D","")&amp;B2181&amp;"."&amp;COUNTIF(B$3:B2180,B2181)+1)</f>
        <v/>
      </c>
      <c r="E2181" s="212"/>
      <c r="F2181" s="359"/>
      <c r="G2181" s="449"/>
      <c r="H2181" s="453" t="str">
        <f t="shared" si="34"/>
        <v/>
      </c>
    </row>
    <row r="2182" spans="2:8" x14ac:dyDescent="0.25">
      <c r="B2182" s="356"/>
      <c r="C2182" s="393" t="str">
        <f>IFERROR(IF(ISBLANK(B2182),"",IFERROR(_xlfn.XLOOKUP(B2182,'First-Tier Entities'!B:B,'First-Tier Entities'!C:C),IFERROR(_xlfn.XLOOKUP(""&amp;'Distribution Reporting'!B2182,'Distribution Reporting'!D:D,'Distribution Reporting'!E:E),_xlfn.XLOOKUP(""&amp;B2182,'Downstream Obligations'!D:D,'Downstream Obligations'!E:E)))),"")</f>
        <v/>
      </c>
      <c r="D2182" s="394" t="str">
        <f>IF(ISBLANK(B2182),"",IF(NOT(LEFT(B2182)="D"),"D","")&amp;B2182&amp;"."&amp;COUNTIF(B$3:B2181,B2182)+1)</f>
        <v/>
      </c>
      <c r="E2182" s="212"/>
      <c r="F2182" s="359"/>
      <c r="G2182" s="449"/>
      <c r="H2182" s="453" t="str">
        <f t="shared" si="34"/>
        <v/>
      </c>
    </row>
    <row r="2183" spans="2:8" x14ac:dyDescent="0.25">
      <c r="B2183" s="356"/>
      <c r="C2183" s="393" t="str">
        <f>IFERROR(IF(ISBLANK(B2183),"",IFERROR(_xlfn.XLOOKUP(B2183,'First-Tier Entities'!B:B,'First-Tier Entities'!C:C),IFERROR(_xlfn.XLOOKUP(""&amp;'Distribution Reporting'!B2183,'Distribution Reporting'!D:D,'Distribution Reporting'!E:E),_xlfn.XLOOKUP(""&amp;B2183,'Downstream Obligations'!D:D,'Downstream Obligations'!E:E)))),"")</f>
        <v/>
      </c>
      <c r="D2183" s="394" t="str">
        <f>IF(ISBLANK(B2183),"",IF(NOT(LEFT(B2183)="D"),"D","")&amp;B2183&amp;"."&amp;COUNTIF(B$3:B2182,B2183)+1)</f>
        <v/>
      </c>
      <c r="E2183" s="212"/>
      <c r="F2183" s="359"/>
      <c r="G2183" s="449"/>
      <c r="H2183" s="453" t="str">
        <f t="shared" si="34"/>
        <v/>
      </c>
    </row>
    <row r="2184" spans="2:8" x14ac:dyDescent="0.25">
      <c r="B2184" s="356"/>
      <c r="C2184" s="393" t="str">
        <f>IFERROR(IF(ISBLANK(B2184),"",IFERROR(_xlfn.XLOOKUP(B2184,'First-Tier Entities'!B:B,'First-Tier Entities'!C:C),IFERROR(_xlfn.XLOOKUP(""&amp;'Distribution Reporting'!B2184,'Distribution Reporting'!D:D,'Distribution Reporting'!E:E),_xlfn.XLOOKUP(""&amp;B2184,'Downstream Obligations'!D:D,'Downstream Obligations'!E:E)))),"")</f>
        <v/>
      </c>
      <c r="D2184" s="394" t="str">
        <f>IF(ISBLANK(B2184),"",IF(NOT(LEFT(B2184)="D"),"D","")&amp;B2184&amp;"."&amp;COUNTIF(B$3:B2183,B2184)+1)</f>
        <v/>
      </c>
      <c r="E2184" s="212"/>
      <c r="F2184" s="359"/>
      <c r="G2184" s="449"/>
      <c r="H2184" s="453" t="str">
        <f t="shared" si="34"/>
        <v/>
      </c>
    </row>
    <row r="2185" spans="2:8" x14ac:dyDescent="0.25">
      <c r="B2185" s="356"/>
      <c r="C2185" s="393" t="str">
        <f>IFERROR(IF(ISBLANK(B2185),"",IFERROR(_xlfn.XLOOKUP(B2185,'First-Tier Entities'!B:B,'First-Tier Entities'!C:C),IFERROR(_xlfn.XLOOKUP(""&amp;'Distribution Reporting'!B2185,'Distribution Reporting'!D:D,'Distribution Reporting'!E:E),_xlfn.XLOOKUP(""&amp;B2185,'Downstream Obligations'!D:D,'Downstream Obligations'!E:E)))),"")</f>
        <v/>
      </c>
      <c r="D2185" s="394" t="str">
        <f>IF(ISBLANK(B2185),"",IF(NOT(LEFT(B2185)="D"),"D","")&amp;B2185&amp;"."&amp;COUNTIF(B$3:B2184,B2185)+1)</f>
        <v/>
      </c>
      <c r="E2185" s="212"/>
      <c r="F2185" s="359"/>
      <c r="G2185" s="449"/>
      <c r="H2185" s="453" t="str">
        <f t="shared" si="34"/>
        <v/>
      </c>
    </row>
    <row r="2186" spans="2:8" x14ac:dyDescent="0.25">
      <c r="B2186" s="356"/>
      <c r="C2186" s="393" t="str">
        <f>IFERROR(IF(ISBLANK(B2186),"",IFERROR(_xlfn.XLOOKUP(B2186,'First-Tier Entities'!B:B,'First-Tier Entities'!C:C),IFERROR(_xlfn.XLOOKUP(""&amp;'Distribution Reporting'!B2186,'Distribution Reporting'!D:D,'Distribution Reporting'!E:E),_xlfn.XLOOKUP(""&amp;B2186,'Downstream Obligations'!D:D,'Downstream Obligations'!E:E)))),"")</f>
        <v/>
      </c>
      <c r="D2186" s="394" t="str">
        <f>IF(ISBLANK(B2186),"",IF(NOT(LEFT(B2186)="D"),"D","")&amp;B2186&amp;"."&amp;COUNTIF(B$3:B2185,B2186)+1)</f>
        <v/>
      </c>
      <c r="E2186" s="212"/>
      <c r="F2186" s="359"/>
      <c r="G2186" s="449"/>
      <c r="H2186" s="453" t="str">
        <f t="shared" si="34"/>
        <v/>
      </c>
    </row>
    <row r="2187" spans="2:8" x14ac:dyDescent="0.25">
      <c r="B2187" s="356"/>
      <c r="C2187" s="393" t="str">
        <f>IFERROR(IF(ISBLANK(B2187),"",IFERROR(_xlfn.XLOOKUP(B2187,'First-Tier Entities'!B:B,'First-Tier Entities'!C:C),IFERROR(_xlfn.XLOOKUP(""&amp;'Distribution Reporting'!B2187,'Distribution Reporting'!D:D,'Distribution Reporting'!E:E),_xlfn.XLOOKUP(""&amp;B2187,'Downstream Obligations'!D:D,'Downstream Obligations'!E:E)))),"")</f>
        <v/>
      </c>
      <c r="D2187" s="394" t="str">
        <f>IF(ISBLANK(B2187),"",IF(NOT(LEFT(B2187)="D"),"D","")&amp;B2187&amp;"."&amp;COUNTIF(B$3:B2186,B2187)+1)</f>
        <v/>
      </c>
      <c r="E2187" s="212"/>
      <c r="F2187" s="359"/>
      <c r="G2187" s="449"/>
      <c r="H2187" s="453" t="str">
        <f t="shared" si="34"/>
        <v/>
      </c>
    </row>
    <row r="2188" spans="2:8" x14ac:dyDescent="0.25">
      <c r="B2188" s="356"/>
      <c r="C2188" s="393" t="str">
        <f>IFERROR(IF(ISBLANK(B2188),"",IFERROR(_xlfn.XLOOKUP(B2188,'First-Tier Entities'!B:B,'First-Tier Entities'!C:C),IFERROR(_xlfn.XLOOKUP(""&amp;'Distribution Reporting'!B2188,'Distribution Reporting'!D:D,'Distribution Reporting'!E:E),_xlfn.XLOOKUP(""&amp;B2188,'Downstream Obligations'!D:D,'Downstream Obligations'!E:E)))),"")</f>
        <v/>
      </c>
      <c r="D2188" s="394" t="str">
        <f>IF(ISBLANK(B2188),"",IF(NOT(LEFT(B2188)="D"),"D","")&amp;B2188&amp;"."&amp;COUNTIF(B$3:B2187,B2188)+1)</f>
        <v/>
      </c>
      <c r="E2188" s="212"/>
      <c r="F2188" s="359"/>
      <c r="G2188" s="449"/>
      <c r="H2188" s="453" t="str">
        <f t="shared" si="34"/>
        <v/>
      </c>
    </row>
    <row r="2189" spans="2:8" x14ac:dyDescent="0.25">
      <c r="B2189" s="356"/>
      <c r="C2189" s="393" t="str">
        <f>IFERROR(IF(ISBLANK(B2189),"",IFERROR(_xlfn.XLOOKUP(B2189,'First-Tier Entities'!B:B,'First-Tier Entities'!C:C),IFERROR(_xlfn.XLOOKUP(""&amp;'Distribution Reporting'!B2189,'Distribution Reporting'!D:D,'Distribution Reporting'!E:E),_xlfn.XLOOKUP(""&amp;B2189,'Downstream Obligations'!D:D,'Downstream Obligations'!E:E)))),"")</f>
        <v/>
      </c>
      <c r="D2189" s="394" t="str">
        <f>IF(ISBLANK(B2189),"",IF(NOT(LEFT(B2189)="D"),"D","")&amp;B2189&amp;"."&amp;COUNTIF(B$3:B2188,B2189)+1)</f>
        <v/>
      </c>
      <c r="E2189" s="212"/>
      <c r="F2189" s="359"/>
      <c r="G2189" s="449"/>
      <c r="H2189" s="453" t="str">
        <f t="shared" si="34"/>
        <v/>
      </c>
    </row>
    <row r="2190" spans="2:8" x14ac:dyDescent="0.25">
      <c r="B2190" s="356"/>
      <c r="C2190" s="393" t="str">
        <f>IFERROR(IF(ISBLANK(B2190),"",IFERROR(_xlfn.XLOOKUP(B2190,'First-Tier Entities'!B:B,'First-Tier Entities'!C:C),IFERROR(_xlfn.XLOOKUP(""&amp;'Distribution Reporting'!B2190,'Distribution Reporting'!D:D,'Distribution Reporting'!E:E),_xlfn.XLOOKUP(""&amp;B2190,'Downstream Obligations'!D:D,'Downstream Obligations'!E:E)))),"")</f>
        <v/>
      </c>
      <c r="D2190" s="394" t="str">
        <f>IF(ISBLANK(B2190),"",IF(NOT(LEFT(B2190)="D"),"D","")&amp;B2190&amp;"."&amp;COUNTIF(B$3:B2189,B2190)+1)</f>
        <v/>
      </c>
      <c r="E2190" s="212"/>
      <c r="F2190" s="359"/>
      <c r="G2190" s="449"/>
      <c r="H2190" s="453" t="str">
        <f t="shared" si="34"/>
        <v/>
      </c>
    </row>
    <row r="2191" spans="2:8" x14ac:dyDescent="0.25">
      <c r="B2191" s="356"/>
      <c r="C2191" s="393" t="str">
        <f>IFERROR(IF(ISBLANK(B2191),"",IFERROR(_xlfn.XLOOKUP(B2191,'First-Tier Entities'!B:B,'First-Tier Entities'!C:C),IFERROR(_xlfn.XLOOKUP(""&amp;'Distribution Reporting'!B2191,'Distribution Reporting'!D:D,'Distribution Reporting'!E:E),_xlfn.XLOOKUP(""&amp;B2191,'Downstream Obligations'!D:D,'Downstream Obligations'!E:E)))),"")</f>
        <v/>
      </c>
      <c r="D2191" s="394" t="str">
        <f>IF(ISBLANK(B2191),"",IF(NOT(LEFT(B2191)="D"),"D","")&amp;B2191&amp;"."&amp;COUNTIF(B$3:B2190,B2191)+1)</f>
        <v/>
      </c>
      <c r="E2191" s="212"/>
      <c r="F2191" s="359"/>
      <c r="G2191" s="449"/>
      <c r="H2191" s="453" t="str">
        <f t="shared" si="34"/>
        <v/>
      </c>
    </row>
    <row r="2192" spans="2:8" x14ac:dyDescent="0.25">
      <c r="B2192" s="356"/>
      <c r="C2192" s="393" t="str">
        <f>IFERROR(IF(ISBLANK(B2192),"",IFERROR(_xlfn.XLOOKUP(B2192,'First-Tier Entities'!B:B,'First-Tier Entities'!C:C),IFERROR(_xlfn.XLOOKUP(""&amp;'Distribution Reporting'!B2192,'Distribution Reporting'!D:D,'Distribution Reporting'!E:E),_xlfn.XLOOKUP(""&amp;B2192,'Downstream Obligations'!D:D,'Downstream Obligations'!E:E)))),"")</f>
        <v/>
      </c>
      <c r="D2192" s="394" t="str">
        <f>IF(ISBLANK(B2192),"",IF(NOT(LEFT(B2192)="D"),"D","")&amp;B2192&amp;"."&amp;COUNTIF(B$3:B2191,B2192)+1)</f>
        <v/>
      </c>
      <c r="E2192" s="212"/>
      <c r="F2192" s="359"/>
      <c r="G2192" s="449"/>
      <c r="H2192" s="453" t="str">
        <f t="shared" si="34"/>
        <v/>
      </c>
    </row>
    <row r="2193" spans="2:8" x14ac:dyDescent="0.25">
      <c r="B2193" s="356"/>
      <c r="C2193" s="393" t="str">
        <f>IFERROR(IF(ISBLANK(B2193),"",IFERROR(_xlfn.XLOOKUP(B2193,'First-Tier Entities'!B:B,'First-Tier Entities'!C:C),IFERROR(_xlfn.XLOOKUP(""&amp;'Distribution Reporting'!B2193,'Distribution Reporting'!D:D,'Distribution Reporting'!E:E),_xlfn.XLOOKUP(""&amp;B2193,'Downstream Obligations'!D:D,'Downstream Obligations'!E:E)))),"")</f>
        <v/>
      </c>
      <c r="D2193" s="394" t="str">
        <f>IF(ISBLANK(B2193),"",IF(NOT(LEFT(B2193)="D"),"D","")&amp;B2193&amp;"."&amp;COUNTIF(B$3:B2192,B2193)+1)</f>
        <v/>
      </c>
      <c r="E2193" s="212"/>
      <c r="F2193" s="359"/>
      <c r="G2193" s="449"/>
      <c r="H2193" s="453" t="str">
        <f t="shared" si="34"/>
        <v/>
      </c>
    </row>
    <row r="2194" spans="2:8" x14ac:dyDescent="0.25">
      <c r="B2194" s="356"/>
      <c r="C2194" s="393" t="str">
        <f>IFERROR(IF(ISBLANK(B2194),"",IFERROR(_xlfn.XLOOKUP(B2194,'First-Tier Entities'!B:B,'First-Tier Entities'!C:C),IFERROR(_xlfn.XLOOKUP(""&amp;'Distribution Reporting'!B2194,'Distribution Reporting'!D:D,'Distribution Reporting'!E:E),_xlfn.XLOOKUP(""&amp;B2194,'Downstream Obligations'!D:D,'Downstream Obligations'!E:E)))),"")</f>
        <v/>
      </c>
      <c r="D2194" s="394" t="str">
        <f>IF(ISBLANK(B2194),"",IF(NOT(LEFT(B2194)="D"),"D","")&amp;B2194&amp;"."&amp;COUNTIF(B$3:B2193,B2194)+1)</f>
        <v/>
      </c>
      <c r="E2194" s="212"/>
      <c r="F2194" s="359"/>
      <c r="G2194" s="449"/>
      <c r="H2194" s="453" t="str">
        <f t="shared" si="34"/>
        <v/>
      </c>
    </row>
    <row r="2195" spans="2:8" x14ac:dyDescent="0.25">
      <c r="B2195" s="356"/>
      <c r="C2195" s="393" t="str">
        <f>IFERROR(IF(ISBLANK(B2195),"",IFERROR(_xlfn.XLOOKUP(B2195,'First-Tier Entities'!B:B,'First-Tier Entities'!C:C),IFERROR(_xlfn.XLOOKUP(""&amp;'Distribution Reporting'!B2195,'Distribution Reporting'!D:D,'Distribution Reporting'!E:E),_xlfn.XLOOKUP(""&amp;B2195,'Downstream Obligations'!D:D,'Downstream Obligations'!E:E)))),"")</f>
        <v/>
      </c>
      <c r="D2195" s="394" t="str">
        <f>IF(ISBLANK(B2195),"",IF(NOT(LEFT(B2195)="D"),"D","")&amp;B2195&amp;"."&amp;COUNTIF(B$3:B2194,B2195)+1)</f>
        <v/>
      </c>
      <c r="E2195" s="212"/>
      <c r="F2195" s="359"/>
      <c r="G2195" s="449"/>
      <c r="H2195" s="453" t="str">
        <f t="shared" si="34"/>
        <v/>
      </c>
    </row>
    <row r="2196" spans="2:8" x14ac:dyDescent="0.25">
      <c r="B2196" s="356"/>
      <c r="C2196" s="393" t="str">
        <f>IFERROR(IF(ISBLANK(B2196),"",IFERROR(_xlfn.XLOOKUP(B2196,'First-Tier Entities'!B:B,'First-Tier Entities'!C:C),IFERROR(_xlfn.XLOOKUP(""&amp;'Distribution Reporting'!B2196,'Distribution Reporting'!D:D,'Distribution Reporting'!E:E),_xlfn.XLOOKUP(""&amp;B2196,'Downstream Obligations'!D:D,'Downstream Obligations'!E:E)))),"")</f>
        <v/>
      </c>
      <c r="D2196" s="394" t="str">
        <f>IF(ISBLANK(B2196),"",IF(NOT(LEFT(B2196)="D"),"D","")&amp;B2196&amp;"."&amp;COUNTIF(B$3:B2195,B2196)+1)</f>
        <v/>
      </c>
      <c r="E2196" s="212"/>
      <c r="F2196" s="359"/>
      <c r="G2196" s="449"/>
      <c r="H2196" s="453" t="str">
        <f t="shared" si="34"/>
        <v/>
      </c>
    </row>
    <row r="2197" spans="2:8" x14ac:dyDescent="0.25">
      <c r="B2197" s="356"/>
      <c r="C2197" s="393" t="str">
        <f>IFERROR(IF(ISBLANK(B2197),"",IFERROR(_xlfn.XLOOKUP(B2197,'First-Tier Entities'!B:B,'First-Tier Entities'!C:C),IFERROR(_xlfn.XLOOKUP(""&amp;'Distribution Reporting'!B2197,'Distribution Reporting'!D:D,'Distribution Reporting'!E:E),_xlfn.XLOOKUP(""&amp;B2197,'Downstream Obligations'!D:D,'Downstream Obligations'!E:E)))),"")</f>
        <v/>
      </c>
      <c r="D2197" s="394" t="str">
        <f>IF(ISBLANK(B2197),"",IF(NOT(LEFT(B2197)="D"),"D","")&amp;B2197&amp;"."&amp;COUNTIF(B$3:B2196,B2197)+1)</f>
        <v/>
      </c>
      <c r="E2197" s="212"/>
      <c r="F2197" s="359"/>
      <c r="G2197" s="449"/>
      <c r="H2197" s="453" t="str">
        <f t="shared" si="34"/>
        <v/>
      </c>
    </row>
    <row r="2198" spans="2:8" x14ac:dyDescent="0.25">
      <c r="B2198" s="356"/>
      <c r="C2198" s="393" t="str">
        <f>IFERROR(IF(ISBLANK(B2198),"",IFERROR(_xlfn.XLOOKUP(B2198,'First-Tier Entities'!B:B,'First-Tier Entities'!C:C),IFERROR(_xlfn.XLOOKUP(""&amp;'Distribution Reporting'!B2198,'Distribution Reporting'!D:D,'Distribution Reporting'!E:E),_xlfn.XLOOKUP(""&amp;B2198,'Downstream Obligations'!D:D,'Downstream Obligations'!E:E)))),"")</f>
        <v/>
      </c>
      <c r="D2198" s="394" t="str">
        <f>IF(ISBLANK(B2198),"",IF(NOT(LEFT(B2198)="D"),"D","")&amp;B2198&amp;"."&amp;COUNTIF(B$3:B2197,B2198)+1)</f>
        <v/>
      </c>
      <c r="E2198" s="212"/>
      <c r="F2198" s="359"/>
      <c r="G2198" s="449"/>
      <c r="H2198" s="453" t="str">
        <f t="shared" si="34"/>
        <v/>
      </c>
    </row>
    <row r="2199" spans="2:8" x14ac:dyDescent="0.25">
      <c r="B2199" s="356"/>
      <c r="C2199" s="393" t="str">
        <f>IFERROR(IF(ISBLANK(B2199),"",IFERROR(_xlfn.XLOOKUP(B2199,'First-Tier Entities'!B:B,'First-Tier Entities'!C:C),IFERROR(_xlfn.XLOOKUP(""&amp;'Distribution Reporting'!B2199,'Distribution Reporting'!D:D,'Distribution Reporting'!E:E),_xlfn.XLOOKUP(""&amp;B2199,'Downstream Obligations'!D:D,'Downstream Obligations'!E:E)))),"")</f>
        <v/>
      </c>
      <c r="D2199" s="394" t="str">
        <f>IF(ISBLANK(B2199),"",IF(NOT(LEFT(B2199)="D"),"D","")&amp;B2199&amp;"."&amp;COUNTIF(B$3:B2198,B2199)+1)</f>
        <v/>
      </c>
      <c r="E2199" s="212"/>
      <c r="F2199" s="359"/>
      <c r="G2199" s="449"/>
      <c r="H2199" s="453" t="str">
        <f t="shared" si="34"/>
        <v/>
      </c>
    </row>
    <row r="2200" spans="2:8" x14ac:dyDescent="0.25">
      <c r="B2200" s="356"/>
      <c r="C2200" s="393" t="str">
        <f>IFERROR(IF(ISBLANK(B2200),"",IFERROR(_xlfn.XLOOKUP(B2200,'First-Tier Entities'!B:B,'First-Tier Entities'!C:C),IFERROR(_xlfn.XLOOKUP(""&amp;'Distribution Reporting'!B2200,'Distribution Reporting'!D:D,'Distribution Reporting'!E:E),_xlfn.XLOOKUP(""&amp;B2200,'Downstream Obligations'!D:D,'Downstream Obligations'!E:E)))),"")</f>
        <v/>
      </c>
      <c r="D2200" s="394" t="str">
        <f>IF(ISBLANK(B2200),"",IF(NOT(LEFT(B2200)="D"),"D","")&amp;B2200&amp;"."&amp;COUNTIF(B$3:B2199,B2200)+1)</f>
        <v/>
      </c>
      <c r="E2200" s="212"/>
      <c r="F2200" s="359"/>
      <c r="G2200" s="449"/>
      <c r="H2200" s="453" t="str">
        <f t="shared" si="34"/>
        <v/>
      </c>
    </row>
    <row r="2201" spans="2:8" x14ac:dyDescent="0.25">
      <c r="B2201" s="356"/>
      <c r="C2201" s="393" t="str">
        <f>IFERROR(IF(ISBLANK(B2201),"",IFERROR(_xlfn.XLOOKUP(B2201,'First-Tier Entities'!B:B,'First-Tier Entities'!C:C),IFERROR(_xlfn.XLOOKUP(""&amp;'Distribution Reporting'!B2201,'Distribution Reporting'!D:D,'Distribution Reporting'!E:E),_xlfn.XLOOKUP(""&amp;B2201,'Downstream Obligations'!D:D,'Downstream Obligations'!E:E)))),"")</f>
        <v/>
      </c>
      <c r="D2201" s="394" t="str">
        <f>IF(ISBLANK(B2201),"",IF(NOT(LEFT(B2201)="D"),"D","")&amp;B2201&amp;"."&amp;COUNTIF(B$3:B2200,B2201)+1)</f>
        <v/>
      </c>
      <c r="E2201" s="212"/>
      <c r="F2201" s="359"/>
      <c r="G2201" s="449"/>
      <c r="H2201" s="453" t="str">
        <f t="shared" si="34"/>
        <v/>
      </c>
    </row>
    <row r="2202" spans="2:8" x14ac:dyDescent="0.25">
      <c r="B2202" s="356"/>
      <c r="C2202" s="393" t="str">
        <f>IFERROR(IF(ISBLANK(B2202),"",IFERROR(_xlfn.XLOOKUP(B2202,'First-Tier Entities'!B:B,'First-Tier Entities'!C:C),IFERROR(_xlfn.XLOOKUP(""&amp;'Distribution Reporting'!B2202,'Distribution Reporting'!D:D,'Distribution Reporting'!E:E),_xlfn.XLOOKUP(""&amp;B2202,'Downstream Obligations'!D:D,'Downstream Obligations'!E:E)))),"")</f>
        <v/>
      </c>
      <c r="D2202" s="394" t="str">
        <f>IF(ISBLANK(B2202),"",IF(NOT(LEFT(B2202)="D"),"D","")&amp;B2202&amp;"."&amp;COUNTIF(B$3:B2201,B2202)+1)</f>
        <v/>
      </c>
      <c r="E2202" s="212"/>
      <c r="F2202" s="359"/>
      <c r="G2202" s="449"/>
      <c r="H2202" s="453" t="str">
        <f t="shared" si="34"/>
        <v/>
      </c>
    </row>
    <row r="2203" spans="2:8" x14ac:dyDescent="0.25">
      <c r="B2203" s="356"/>
      <c r="C2203" s="393" t="str">
        <f>IFERROR(IF(ISBLANK(B2203),"",IFERROR(_xlfn.XLOOKUP(B2203,'First-Tier Entities'!B:B,'First-Tier Entities'!C:C),IFERROR(_xlfn.XLOOKUP(""&amp;'Distribution Reporting'!B2203,'Distribution Reporting'!D:D,'Distribution Reporting'!E:E),_xlfn.XLOOKUP(""&amp;B2203,'Downstream Obligations'!D:D,'Downstream Obligations'!E:E)))),"")</f>
        <v/>
      </c>
      <c r="D2203" s="394" t="str">
        <f>IF(ISBLANK(B2203),"",IF(NOT(LEFT(B2203)="D"),"D","")&amp;B2203&amp;"."&amp;COUNTIF(B$3:B2202,B2203)+1)</f>
        <v/>
      </c>
      <c r="E2203" s="212"/>
      <c r="F2203" s="359"/>
      <c r="G2203" s="449"/>
      <c r="H2203" s="453" t="str">
        <f t="shared" si="34"/>
        <v/>
      </c>
    </row>
    <row r="2204" spans="2:8" x14ac:dyDescent="0.25">
      <c r="B2204" s="356"/>
      <c r="C2204" s="393" t="str">
        <f>IFERROR(IF(ISBLANK(B2204),"",IFERROR(_xlfn.XLOOKUP(B2204,'First-Tier Entities'!B:B,'First-Tier Entities'!C:C),IFERROR(_xlfn.XLOOKUP(""&amp;'Distribution Reporting'!B2204,'Distribution Reporting'!D:D,'Distribution Reporting'!E:E),_xlfn.XLOOKUP(""&amp;B2204,'Downstream Obligations'!D:D,'Downstream Obligations'!E:E)))),"")</f>
        <v/>
      </c>
      <c r="D2204" s="394" t="str">
        <f>IF(ISBLANK(B2204),"",IF(NOT(LEFT(B2204)="D"),"D","")&amp;B2204&amp;"."&amp;COUNTIF(B$3:B2203,B2204)+1)</f>
        <v/>
      </c>
      <c r="E2204" s="212"/>
      <c r="F2204" s="359"/>
      <c r="G2204" s="449"/>
      <c r="H2204" s="453" t="str">
        <f t="shared" si="34"/>
        <v/>
      </c>
    </row>
    <row r="2205" spans="2:8" x14ac:dyDescent="0.25">
      <c r="B2205" s="356"/>
      <c r="C2205" s="393" t="str">
        <f>IFERROR(IF(ISBLANK(B2205),"",IFERROR(_xlfn.XLOOKUP(B2205,'First-Tier Entities'!B:B,'First-Tier Entities'!C:C),IFERROR(_xlfn.XLOOKUP(""&amp;'Distribution Reporting'!B2205,'Distribution Reporting'!D:D,'Distribution Reporting'!E:E),_xlfn.XLOOKUP(""&amp;B2205,'Downstream Obligations'!D:D,'Downstream Obligations'!E:E)))),"")</f>
        <v/>
      </c>
      <c r="D2205" s="394" t="str">
        <f>IF(ISBLANK(B2205),"",IF(NOT(LEFT(B2205)="D"),"D","")&amp;B2205&amp;"."&amp;COUNTIF(B$3:B2204,B2205)+1)</f>
        <v/>
      </c>
      <c r="E2205" s="212"/>
      <c r="F2205" s="359"/>
      <c r="G2205" s="449"/>
      <c r="H2205" s="453" t="str">
        <f t="shared" si="34"/>
        <v/>
      </c>
    </row>
    <row r="2206" spans="2:8" x14ac:dyDescent="0.25">
      <c r="B2206" s="356"/>
      <c r="C2206" s="393" t="str">
        <f>IFERROR(IF(ISBLANK(B2206),"",IFERROR(_xlfn.XLOOKUP(B2206,'First-Tier Entities'!B:B,'First-Tier Entities'!C:C),IFERROR(_xlfn.XLOOKUP(""&amp;'Distribution Reporting'!B2206,'Distribution Reporting'!D:D,'Distribution Reporting'!E:E),_xlfn.XLOOKUP(""&amp;B2206,'Downstream Obligations'!D:D,'Downstream Obligations'!E:E)))),"")</f>
        <v/>
      </c>
      <c r="D2206" s="394" t="str">
        <f>IF(ISBLANK(B2206),"",IF(NOT(LEFT(B2206)="D"),"D","")&amp;B2206&amp;"."&amp;COUNTIF(B$3:B2205,B2206)+1)</f>
        <v/>
      </c>
      <c r="E2206" s="212"/>
      <c r="F2206" s="359"/>
      <c r="G2206" s="449"/>
      <c r="H2206" s="453" t="str">
        <f t="shared" si="34"/>
        <v/>
      </c>
    </row>
    <row r="2207" spans="2:8" x14ac:dyDescent="0.25">
      <c r="B2207" s="356"/>
      <c r="C2207" s="393" t="str">
        <f>IFERROR(IF(ISBLANK(B2207),"",IFERROR(_xlfn.XLOOKUP(B2207,'First-Tier Entities'!B:B,'First-Tier Entities'!C:C),IFERROR(_xlfn.XLOOKUP(""&amp;'Distribution Reporting'!B2207,'Distribution Reporting'!D:D,'Distribution Reporting'!E:E),_xlfn.XLOOKUP(""&amp;B2207,'Downstream Obligations'!D:D,'Downstream Obligations'!E:E)))),"")</f>
        <v/>
      </c>
      <c r="D2207" s="394" t="str">
        <f>IF(ISBLANK(B2207),"",IF(NOT(LEFT(B2207)="D"),"D","")&amp;B2207&amp;"."&amp;COUNTIF(B$3:B2206,B2207)+1)</f>
        <v/>
      </c>
      <c r="E2207" s="212"/>
      <c r="F2207" s="359"/>
      <c r="G2207" s="449"/>
      <c r="H2207" s="453" t="str">
        <f t="shared" si="34"/>
        <v/>
      </c>
    </row>
    <row r="2208" spans="2:8" x14ac:dyDescent="0.25">
      <c r="B2208" s="356"/>
      <c r="C2208" s="393" t="str">
        <f>IFERROR(IF(ISBLANK(B2208),"",IFERROR(_xlfn.XLOOKUP(B2208,'First-Tier Entities'!B:B,'First-Tier Entities'!C:C),IFERROR(_xlfn.XLOOKUP(""&amp;'Distribution Reporting'!B2208,'Distribution Reporting'!D:D,'Distribution Reporting'!E:E),_xlfn.XLOOKUP(""&amp;B2208,'Downstream Obligations'!D:D,'Downstream Obligations'!E:E)))),"")</f>
        <v/>
      </c>
      <c r="D2208" s="394" t="str">
        <f>IF(ISBLANK(B2208),"",IF(NOT(LEFT(B2208)="D"),"D","")&amp;B2208&amp;"."&amp;COUNTIF(B$3:B2207,B2208)+1)</f>
        <v/>
      </c>
      <c r="E2208" s="212"/>
      <c r="F2208" s="359"/>
      <c r="G2208" s="449"/>
      <c r="H2208" s="453" t="str">
        <f t="shared" si="34"/>
        <v/>
      </c>
    </row>
    <row r="2209" spans="2:8" x14ac:dyDescent="0.25">
      <c r="B2209" s="356"/>
      <c r="C2209" s="393" t="str">
        <f>IFERROR(IF(ISBLANK(B2209),"",IFERROR(_xlfn.XLOOKUP(B2209,'First-Tier Entities'!B:B,'First-Tier Entities'!C:C),IFERROR(_xlfn.XLOOKUP(""&amp;'Distribution Reporting'!B2209,'Distribution Reporting'!D:D,'Distribution Reporting'!E:E),_xlfn.XLOOKUP(""&amp;B2209,'Downstream Obligations'!D:D,'Downstream Obligations'!E:E)))),"")</f>
        <v/>
      </c>
      <c r="D2209" s="394" t="str">
        <f>IF(ISBLANK(B2209),"",IF(NOT(LEFT(B2209)="D"),"D","")&amp;B2209&amp;"."&amp;COUNTIF(B$3:B2208,B2209)+1)</f>
        <v/>
      </c>
      <c r="E2209" s="212"/>
      <c r="F2209" s="359"/>
      <c r="G2209" s="449"/>
      <c r="H2209" s="453" t="str">
        <f t="shared" si="34"/>
        <v/>
      </c>
    </row>
    <row r="2210" spans="2:8" x14ac:dyDescent="0.25">
      <c r="B2210" s="356"/>
      <c r="C2210" s="393" t="str">
        <f>IFERROR(IF(ISBLANK(B2210),"",IFERROR(_xlfn.XLOOKUP(B2210,'First-Tier Entities'!B:B,'First-Tier Entities'!C:C),IFERROR(_xlfn.XLOOKUP(""&amp;'Distribution Reporting'!B2210,'Distribution Reporting'!D:D,'Distribution Reporting'!E:E),_xlfn.XLOOKUP(""&amp;B2210,'Downstream Obligations'!D:D,'Downstream Obligations'!E:E)))),"")</f>
        <v/>
      </c>
      <c r="D2210" s="394" t="str">
        <f>IF(ISBLANK(B2210),"",IF(NOT(LEFT(B2210)="D"),"D","")&amp;B2210&amp;"."&amp;COUNTIF(B$3:B2209,B2210)+1)</f>
        <v/>
      </c>
      <c r="E2210" s="212"/>
      <c r="F2210" s="359"/>
      <c r="G2210" s="449"/>
      <c r="H2210" s="453" t="str">
        <f t="shared" si="34"/>
        <v/>
      </c>
    </row>
    <row r="2211" spans="2:8" x14ac:dyDescent="0.25">
      <c r="B2211" s="356"/>
      <c r="C2211" s="393" t="str">
        <f>IFERROR(IF(ISBLANK(B2211),"",IFERROR(_xlfn.XLOOKUP(B2211,'First-Tier Entities'!B:B,'First-Tier Entities'!C:C),IFERROR(_xlfn.XLOOKUP(""&amp;'Distribution Reporting'!B2211,'Distribution Reporting'!D:D,'Distribution Reporting'!E:E),_xlfn.XLOOKUP(""&amp;B2211,'Downstream Obligations'!D:D,'Downstream Obligations'!E:E)))),"")</f>
        <v/>
      </c>
      <c r="D2211" s="394" t="str">
        <f>IF(ISBLANK(B2211),"",IF(NOT(LEFT(B2211)="D"),"D","")&amp;B2211&amp;"."&amp;COUNTIF(B$3:B2210,B2211)+1)</f>
        <v/>
      </c>
      <c r="E2211" s="212"/>
      <c r="F2211" s="359"/>
      <c r="G2211" s="449"/>
      <c r="H2211" s="453" t="str">
        <f t="shared" si="34"/>
        <v/>
      </c>
    </row>
    <row r="2212" spans="2:8" x14ac:dyDescent="0.25">
      <c r="B2212" s="356"/>
      <c r="C2212" s="393" t="str">
        <f>IFERROR(IF(ISBLANK(B2212),"",IFERROR(_xlfn.XLOOKUP(B2212,'First-Tier Entities'!B:B,'First-Tier Entities'!C:C),IFERROR(_xlfn.XLOOKUP(""&amp;'Distribution Reporting'!B2212,'Distribution Reporting'!D:D,'Distribution Reporting'!E:E),_xlfn.XLOOKUP(""&amp;B2212,'Downstream Obligations'!D:D,'Downstream Obligations'!E:E)))),"")</f>
        <v/>
      </c>
      <c r="D2212" s="394" t="str">
        <f>IF(ISBLANK(B2212),"",IF(NOT(LEFT(B2212)="D"),"D","")&amp;B2212&amp;"."&amp;COUNTIF(B$3:B2211,B2212)+1)</f>
        <v/>
      </c>
      <c r="E2212" s="212"/>
      <c r="F2212" s="359"/>
      <c r="G2212" s="449"/>
      <c r="H2212" s="453" t="str">
        <f t="shared" si="34"/>
        <v/>
      </c>
    </row>
    <row r="2213" spans="2:8" x14ac:dyDescent="0.25">
      <c r="B2213" s="356"/>
      <c r="C2213" s="393" t="str">
        <f>IFERROR(IF(ISBLANK(B2213),"",IFERROR(_xlfn.XLOOKUP(B2213,'First-Tier Entities'!B:B,'First-Tier Entities'!C:C),IFERROR(_xlfn.XLOOKUP(""&amp;'Distribution Reporting'!B2213,'Distribution Reporting'!D:D,'Distribution Reporting'!E:E),_xlfn.XLOOKUP(""&amp;B2213,'Downstream Obligations'!D:D,'Downstream Obligations'!E:E)))),"")</f>
        <v/>
      </c>
      <c r="D2213" s="394" t="str">
        <f>IF(ISBLANK(B2213),"",IF(NOT(LEFT(B2213)="D"),"D","")&amp;B2213&amp;"."&amp;COUNTIF(B$3:B2212,B2213)+1)</f>
        <v/>
      </c>
      <c r="E2213" s="212"/>
      <c r="F2213" s="359"/>
      <c r="G2213" s="449"/>
      <c r="H2213" s="453" t="str">
        <f t="shared" si="34"/>
        <v/>
      </c>
    </row>
    <row r="2214" spans="2:8" x14ac:dyDescent="0.25">
      <c r="B2214" s="356"/>
      <c r="C2214" s="393" t="str">
        <f>IFERROR(IF(ISBLANK(B2214),"",IFERROR(_xlfn.XLOOKUP(B2214,'First-Tier Entities'!B:B,'First-Tier Entities'!C:C),IFERROR(_xlfn.XLOOKUP(""&amp;'Distribution Reporting'!B2214,'Distribution Reporting'!D:D,'Distribution Reporting'!E:E),_xlfn.XLOOKUP(""&amp;B2214,'Downstream Obligations'!D:D,'Downstream Obligations'!E:E)))),"")</f>
        <v/>
      </c>
      <c r="D2214" s="394" t="str">
        <f>IF(ISBLANK(B2214),"",IF(NOT(LEFT(B2214)="D"),"D","")&amp;B2214&amp;"."&amp;COUNTIF(B$3:B2213,B2214)+1)</f>
        <v/>
      </c>
      <c r="E2214" s="212"/>
      <c r="F2214" s="359"/>
      <c r="G2214" s="449"/>
      <c r="H2214" s="453" t="str">
        <f t="shared" si="34"/>
        <v/>
      </c>
    </row>
    <row r="2215" spans="2:8" x14ac:dyDescent="0.25">
      <c r="B2215" s="356"/>
      <c r="C2215" s="393" t="str">
        <f>IFERROR(IF(ISBLANK(B2215),"",IFERROR(_xlfn.XLOOKUP(B2215,'First-Tier Entities'!B:B,'First-Tier Entities'!C:C),IFERROR(_xlfn.XLOOKUP(""&amp;'Distribution Reporting'!B2215,'Distribution Reporting'!D:D,'Distribution Reporting'!E:E),_xlfn.XLOOKUP(""&amp;B2215,'Downstream Obligations'!D:D,'Downstream Obligations'!E:E)))),"")</f>
        <v/>
      </c>
      <c r="D2215" s="394" t="str">
        <f>IF(ISBLANK(B2215),"",IF(NOT(LEFT(B2215)="D"),"D","")&amp;B2215&amp;"."&amp;COUNTIF(B$3:B2214,B2215)+1)</f>
        <v/>
      </c>
      <c r="E2215" s="212"/>
      <c r="F2215" s="359"/>
      <c r="G2215" s="449"/>
      <c r="H2215" s="453" t="str">
        <f t="shared" si="34"/>
        <v/>
      </c>
    </row>
    <row r="2216" spans="2:8" x14ac:dyDescent="0.25">
      <c r="B2216" s="356"/>
      <c r="C2216" s="393" t="str">
        <f>IFERROR(IF(ISBLANK(B2216),"",IFERROR(_xlfn.XLOOKUP(B2216,'First-Tier Entities'!B:B,'First-Tier Entities'!C:C),IFERROR(_xlfn.XLOOKUP(""&amp;'Distribution Reporting'!B2216,'Distribution Reporting'!D:D,'Distribution Reporting'!E:E),_xlfn.XLOOKUP(""&amp;B2216,'Downstream Obligations'!D:D,'Downstream Obligations'!E:E)))),"")</f>
        <v/>
      </c>
      <c r="D2216" s="394" t="str">
        <f>IF(ISBLANK(B2216),"",IF(NOT(LEFT(B2216)="D"),"D","")&amp;B2216&amp;"."&amp;COUNTIF(B$3:B2215,B2216)+1)</f>
        <v/>
      </c>
      <c r="E2216" s="212"/>
      <c r="F2216" s="359"/>
      <c r="G2216" s="449"/>
      <c r="H2216" s="453" t="str">
        <f t="shared" si="34"/>
        <v/>
      </c>
    </row>
    <row r="2217" spans="2:8" x14ac:dyDescent="0.25">
      <c r="B2217" s="356"/>
      <c r="C2217" s="393" t="str">
        <f>IFERROR(IF(ISBLANK(B2217),"",IFERROR(_xlfn.XLOOKUP(B2217,'First-Tier Entities'!B:B,'First-Tier Entities'!C:C),IFERROR(_xlfn.XLOOKUP(""&amp;'Distribution Reporting'!B2217,'Distribution Reporting'!D:D,'Distribution Reporting'!E:E),_xlfn.XLOOKUP(""&amp;B2217,'Downstream Obligations'!D:D,'Downstream Obligations'!E:E)))),"")</f>
        <v/>
      </c>
      <c r="D2217" s="394" t="str">
        <f>IF(ISBLANK(B2217),"",IF(NOT(LEFT(B2217)="D"),"D","")&amp;B2217&amp;"."&amp;COUNTIF(B$3:B2216,B2217)+1)</f>
        <v/>
      </c>
      <c r="E2217" s="212"/>
      <c r="F2217" s="359"/>
      <c r="G2217" s="449"/>
      <c r="H2217" s="453" t="str">
        <f t="shared" si="34"/>
        <v/>
      </c>
    </row>
    <row r="2218" spans="2:8" x14ac:dyDescent="0.25">
      <c r="B2218" s="356"/>
      <c r="C2218" s="393" t="str">
        <f>IFERROR(IF(ISBLANK(B2218),"",IFERROR(_xlfn.XLOOKUP(B2218,'First-Tier Entities'!B:B,'First-Tier Entities'!C:C),IFERROR(_xlfn.XLOOKUP(""&amp;'Distribution Reporting'!B2218,'Distribution Reporting'!D:D,'Distribution Reporting'!E:E),_xlfn.XLOOKUP(""&amp;B2218,'Downstream Obligations'!D:D,'Downstream Obligations'!E:E)))),"")</f>
        <v/>
      </c>
      <c r="D2218" s="394" t="str">
        <f>IF(ISBLANK(B2218),"",IF(NOT(LEFT(B2218)="D"),"D","")&amp;B2218&amp;"."&amp;COUNTIF(B$3:B2217,B2218)+1)</f>
        <v/>
      </c>
      <c r="E2218" s="212"/>
      <c r="F2218" s="359"/>
      <c r="G2218" s="449"/>
      <c r="H2218" s="453" t="str">
        <f t="shared" si="34"/>
        <v/>
      </c>
    </row>
    <row r="2219" spans="2:8" x14ac:dyDescent="0.25">
      <c r="B2219" s="356"/>
      <c r="C2219" s="393" t="str">
        <f>IFERROR(IF(ISBLANK(B2219),"",IFERROR(_xlfn.XLOOKUP(B2219,'First-Tier Entities'!B:B,'First-Tier Entities'!C:C),IFERROR(_xlfn.XLOOKUP(""&amp;'Distribution Reporting'!B2219,'Distribution Reporting'!D:D,'Distribution Reporting'!E:E),_xlfn.XLOOKUP(""&amp;B2219,'Downstream Obligations'!D:D,'Downstream Obligations'!E:E)))),"")</f>
        <v/>
      </c>
      <c r="D2219" s="394" t="str">
        <f>IF(ISBLANK(B2219),"",IF(NOT(LEFT(B2219)="D"),"D","")&amp;B2219&amp;"."&amp;COUNTIF(B$3:B2218,B2219)+1)</f>
        <v/>
      </c>
      <c r="E2219" s="212"/>
      <c r="F2219" s="359"/>
      <c r="G2219" s="449"/>
      <c r="H2219" s="453" t="str">
        <f t="shared" si="34"/>
        <v/>
      </c>
    </row>
    <row r="2220" spans="2:8" x14ac:dyDescent="0.25">
      <c r="B2220" s="356"/>
      <c r="C2220" s="393" t="str">
        <f>IFERROR(IF(ISBLANK(B2220),"",IFERROR(_xlfn.XLOOKUP(B2220,'First-Tier Entities'!B:B,'First-Tier Entities'!C:C),IFERROR(_xlfn.XLOOKUP(""&amp;'Distribution Reporting'!B2220,'Distribution Reporting'!D:D,'Distribution Reporting'!E:E),_xlfn.XLOOKUP(""&amp;B2220,'Downstream Obligations'!D:D,'Downstream Obligations'!E:E)))),"")</f>
        <v/>
      </c>
      <c r="D2220" s="394" t="str">
        <f>IF(ISBLANK(B2220),"",IF(NOT(LEFT(B2220)="D"),"D","")&amp;B2220&amp;"."&amp;COUNTIF(B$3:B2219,B2220)+1)</f>
        <v/>
      </c>
      <c r="E2220" s="212"/>
      <c r="F2220" s="359"/>
      <c r="G2220" s="449"/>
      <c r="H2220" s="453" t="str">
        <f t="shared" si="34"/>
        <v/>
      </c>
    </row>
    <row r="2221" spans="2:8" x14ac:dyDescent="0.25">
      <c r="B2221" s="356"/>
      <c r="C2221" s="393" t="str">
        <f>IFERROR(IF(ISBLANK(B2221),"",IFERROR(_xlfn.XLOOKUP(B2221,'First-Tier Entities'!B:B,'First-Tier Entities'!C:C),IFERROR(_xlfn.XLOOKUP(""&amp;'Distribution Reporting'!B2221,'Distribution Reporting'!D:D,'Distribution Reporting'!E:E),_xlfn.XLOOKUP(""&amp;B2221,'Downstream Obligations'!D:D,'Downstream Obligations'!E:E)))),"")</f>
        <v/>
      </c>
      <c r="D2221" s="394" t="str">
        <f>IF(ISBLANK(B2221),"",IF(NOT(LEFT(B2221)="D"),"D","")&amp;B2221&amp;"."&amp;COUNTIF(B$3:B2220,B2221)+1)</f>
        <v/>
      </c>
      <c r="E2221" s="212"/>
      <c r="F2221" s="359"/>
      <c r="G2221" s="449"/>
      <c r="H2221" s="453" t="str">
        <f t="shared" si="34"/>
        <v/>
      </c>
    </row>
    <row r="2222" spans="2:8" x14ac:dyDescent="0.25">
      <c r="B2222" s="356"/>
      <c r="C2222" s="393" t="str">
        <f>IFERROR(IF(ISBLANK(B2222),"",IFERROR(_xlfn.XLOOKUP(B2222,'First-Tier Entities'!B:B,'First-Tier Entities'!C:C),IFERROR(_xlfn.XLOOKUP(""&amp;'Distribution Reporting'!B2222,'Distribution Reporting'!D:D,'Distribution Reporting'!E:E),_xlfn.XLOOKUP(""&amp;B2222,'Downstream Obligations'!D:D,'Downstream Obligations'!E:E)))),"")</f>
        <v/>
      </c>
      <c r="D2222" s="394" t="str">
        <f>IF(ISBLANK(B2222),"",IF(NOT(LEFT(B2222)="D"),"D","")&amp;B2222&amp;"."&amp;COUNTIF(B$3:B2221,B2222)+1)</f>
        <v/>
      </c>
      <c r="E2222" s="212"/>
      <c r="F2222" s="359"/>
      <c r="G2222" s="449"/>
      <c r="H2222" s="453" t="str">
        <f t="shared" si="34"/>
        <v/>
      </c>
    </row>
    <row r="2223" spans="2:8" x14ac:dyDescent="0.25">
      <c r="B2223" s="356"/>
      <c r="C2223" s="393" t="str">
        <f>IFERROR(IF(ISBLANK(B2223),"",IFERROR(_xlfn.XLOOKUP(B2223,'First-Tier Entities'!B:B,'First-Tier Entities'!C:C),IFERROR(_xlfn.XLOOKUP(""&amp;'Distribution Reporting'!B2223,'Distribution Reporting'!D:D,'Distribution Reporting'!E:E),_xlfn.XLOOKUP(""&amp;B2223,'Downstream Obligations'!D:D,'Downstream Obligations'!E:E)))),"")</f>
        <v/>
      </c>
      <c r="D2223" s="394" t="str">
        <f>IF(ISBLANK(B2223),"",IF(NOT(LEFT(B2223)="D"),"D","")&amp;B2223&amp;"."&amp;COUNTIF(B$3:B2222,B2223)+1)</f>
        <v/>
      </c>
      <c r="E2223" s="212"/>
      <c r="F2223" s="359"/>
      <c r="G2223" s="449"/>
      <c r="H2223" s="453" t="str">
        <f t="shared" si="34"/>
        <v/>
      </c>
    </row>
    <row r="2224" spans="2:8" x14ac:dyDescent="0.25">
      <c r="B2224" s="356"/>
      <c r="C2224" s="393" t="str">
        <f>IFERROR(IF(ISBLANK(B2224),"",IFERROR(_xlfn.XLOOKUP(B2224,'First-Tier Entities'!B:B,'First-Tier Entities'!C:C),IFERROR(_xlfn.XLOOKUP(""&amp;'Distribution Reporting'!B2224,'Distribution Reporting'!D:D,'Distribution Reporting'!E:E),_xlfn.XLOOKUP(""&amp;B2224,'Downstream Obligations'!D:D,'Downstream Obligations'!E:E)))),"")</f>
        <v/>
      </c>
      <c r="D2224" s="394" t="str">
        <f>IF(ISBLANK(B2224),"",IF(NOT(LEFT(B2224)="D"),"D","")&amp;B2224&amp;"."&amp;COUNTIF(B$3:B2223,B2224)+1)</f>
        <v/>
      </c>
      <c r="E2224" s="212"/>
      <c r="F2224" s="359"/>
      <c r="G2224" s="449"/>
      <c r="H2224" s="453" t="str">
        <f t="shared" si="34"/>
        <v/>
      </c>
    </row>
    <row r="2225" spans="2:8" x14ac:dyDescent="0.25">
      <c r="B2225" s="356"/>
      <c r="C2225" s="393" t="str">
        <f>IFERROR(IF(ISBLANK(B2225),"",IFERROR(_xlfn.XLOOKUP(B2225,'First-Tier Entities'!B:B,'First-Tier Entities'!C:C),IFERROR(_xlfn.XLOOKUP(""&amp;'Distribution Reporting'!B2225,'Distribution Reporting'!D:D,'Distribution Reporting'!E:E),_xlfn.XLOOKUP(""&amp;B2225,'Downstream Obligations'!D:D,'Downstream Obligations'!E:E)))),"")</f>
        <v/>
      </c>
      <c r="D2225" s="394" t="str">
        <f>IF(ISBLANK(B2225),"",IF(NOT(LEFT(B2225)="D"),"D","")&amp;B2225&amp;"."&amp;COUNTIF(B$3:B2224,B2225)+1)</f>
        <v/>
      </c>
      <c r="E2225" s="212"/>
      <c r="F2225" s="359"/>
      <c r="G2225" s="449"/>
      <c r="H2225" s="453" t="str">
        <f t="shared" si="34"/>
        <v/>
      </c>
    </row>
    <row r="2226" spans="2:8" x14ac:dyDescent="0.25">
      <c r="B2226" s="356"/>
      <c r="C2226" s="393" t="str">
        <f>IFERROR(IF(ISBLANK(B2226),"",IFERROR(_xlfn.XLOOKUP(B2226,'First-Tier Entities'!B:B,'First-Tier Entities'!C:C),IFERROR(_xlfn.XLOOKUP(""&amp;'Distribution Reporting'!B2226,'Distribution Reporting'!D:D,'Distribution Reporting'!E:E),_xlfn.XLOOKUP(""&amp;B2226,'Downstream Obligations'!D:D,'Downstream Obligations'!E:E)))),"")</f>
        <v/>
      </c>
      <c r="D2226" s="394" t="str">
        <f>IF(ISBLANK(B2226),"",IF(NOT(LEFT(B2226)="D"),"D","")&amp;B2226&amp;"."&amp;COUNTIF(B$3:B2225,B2226)+1)</f>
        <v/>
      </c>
      <c r="E2226" s="212"/>
      <c r="F2226" s="359"/>
      <c r="G2226" s="449"/>
      <c r="H2226" s="453" t="str">
        <f t="shared" si="34"/>
        <v/>
      </c>
    </row>
    <row r="2227" spans="2:8" x14ac:dyDescent="0.25">
      <c r="B2227" s="356"/>
      <c r="C2227" s="393" t="str">
        <f>IFERROR(IF(ISBLANK(B2227),"",IFERROR(_xlfn.XLOOKUP(B2227,'First-Tier Entities'!B:B,'First-Tier Entities'!C:C),IFERROR(_xlfn.XLOOKUP(""&amp;'Distribution Reporting'!B2227,'Distribution Reporting'!D:D,'Distribution Reporting'!E:E),_xlfn.XLOOKUP(""&amp;B2227,'Downstream Obligations'!D:D,'Downstream Obligations'!E:E)))),"")</f>
        <v/>
      </c>
      <c r="D2227" s="394" t="str">
        <f>IF(ISBLANK(B2227),"",IF(NOT(LEFT(B2227)="D"),"D","")&amp;B2227&amp;"."&amp;COUNTIF(B$3:B2226,B2227)+1)</f>
        <v/>
      </c>
      <c r="E2227" s="212"/>
      <c r="F2227" s="359"/>
      <c r="G2227" s="449"/>
      <c r="H2227" s="453" t="str">
        <f t="shared" si="34"/>
        <v/>
      </c>
    </row>
    <row r="2228" spans="2:8" x14ac:dyDescent="0.25">
      <c r="B2228" s="356"/>
      <c r="C2228" s="393" t="str">
        <f>IFERROR(IF(ISBLANK(B2228),"",IFERROR(_xlfn.XLOOKUP(B2228,'First-Tier Entities'!B:B,'First-Tier Entities'!C:C),IFERROR(_xlfn.XLOOKUP(""&amp;'Distribution Reporting'!B2228,'Distribution Reporting'!D:D,'Distribution Reporting'!E:E),_xlfn.XLOOKUP(""&amp;B2228,'Downstream Obligations'!D:D,'Downstream Obligations'!E:E)))),"")</f>
        <v/>
      </c>
      <c r="D2228" s="394" t="str">
        <f>IF(ISBLANK(B2228),"",IF(NOT(LEFT(B2228)="D"),"D","")&amp;B2228&amp;"."&amp;COUNTIF(B$3:B2227,B2228)+1)</f>
        <v/>
      </c>
      <c r="E2228" s="212"/>
      <c r="F2228" s="359"/>
      <c r="G2228" s="449"/>
      <c r="H2228" s="453" t="str">
        <f t="shared" si="34"/>
        <v/>
      </c>
    </row>
    <row r="2229" spans="2:8" x14ac:dyDescent="0.25">
      <c r="B2229" s="356"/>
      <c r="C2229" s="393" t="str">
        <f>IFERROR(IF(ISBLANK(B2229),"",IFERROR(_xlfn.XLOOKUP(B2229,'First-Tier Entities'!B:B,'First-Tier Entities'!C:C),IFERROR(_xlfn.XLOOKUP(""&amp;'Distribution Reporting'!B2229,'Distribution Reporting'!D:D,'Distribution Reporting'!E:E),_xlfn.XLOOKUP(""&amp;B2229,'Downstream Obligations'!D:D,'Downstream Obligations'!E:E)))),"")</f>
        <v/>
      </c>
      <c r="D2229" s="394" t="str">
        <f>IF(ISBLANK(B2229),"",IF(NOT(LEFT(B2229)="D"),"D","")&amp;B2229&amp;"."&amp;COUNTIF(B$3:B2228,B2229)+1)</f>
        <v/>
      </c>
      <c r="E2229" s="212"/>
      <c r="F2229" s="359"/>
      <c r="G2229" s="449"/>
      <c r="H2229" s="453" t="str">
        <f t="shared" si="34"/>
        <v/>
      </c>
    </row>
    <row r="2230" spans="2:8" x14ac:dyDescent="0.25">
      <c r="B2230" s="356"/>
      <c r="C2230" s="393" t="str">
        <f>IFERROR(IF(ISBLANK(B2230),"",IFERROR(_xlfn.XLOOKUP(B2230,'First-Tier Entities'!B:B,'First-Tier Entities'!C:C),IFERROR(_xlfn.XLOOKUP(""&amp;'Distribution Reporting'!B2230,'Distribution Reporting'!D:D,'Distribution Reporting'!E:E),_xlfn.XLOOKUP(""&amp;B2230,'Downstream Obligations'!D:D,'Downstream Obligations'!E:E)))),"")</f>
        <v/>
      </c>
      <c r="D2230" s="394" t="str">
        <f>IF(ISBLANK(B2230),"",IF(NOT(LEFT(B2230)="D"),"D","")&amp;B2230&amp;"."&amp;COUNTIF(B$3:B2229,B2230)+1)</f>
        <v/>
      </c>
      <c r="E2230" s="212"/>
      <c r="F2230" s="359"/>
      <c r="G2230" s="449"/>
      <c r="H2230" s="453" t="str">
        <f t="shared" si="34"/>
        <v/>
      </c>
    </row>
    <row r="2231" spans="2:8" x14ac:dyDescent="0.25">
      <c r="B2231" s="356"/>
      <c r="C2231" s="393" t="str">
        <f>IFERROR(IF(ISBLANK(B2231),"",IFERROR(_xlfn.XLOOKUP(B2231,'First-Tier Entities'!B:B,'First-Tier Entities'!C:C),IFERROR(_xlfn.XLOOKUP(""&amp;'Distribution Reporting'!B2231,'Distribution Reporting'!D:D,'Distribution Reporting'!E:E),_xlfn.XLOOKUP(""&amp;B2231,'Downstream Obligations'!D:D,'Downstream Obligations'!E:E)))),"")</f>
        <v/>
      </c>
      <c r="D2231" s="394" t="str">
        <f>IF(ISBLANK(B2231),"",IF(NOT(LEFT(B2231)="D"),"D","")&amp;B2231&amp;"."&amp;COUNTIF(B$3:B2230,B2231)+1)</f>
        <v/>
      </c>
      <c r="E2231" s="212"/>
      <c r="F2231" s="359"/>
      <c r="G2231" s="449"/>
      <c r="H2231" s="453" t="str">
        <f t="shared" si="34"/>
        <v/>
      </c>
    </row>
    <row r="2232" spans="2:8" x14ac:dyDescent="0.25">
      <c r="B2232" s="356"/>
      <c r="C2232" s="393" t="str">
        <f>IFERROR(IF(ISBLANK(B2232),"",IFERROR(_xlfn.XLOOKUP(B2232,'First-Tier Entities'!B:B,'First-Tier Entities'!C:C),IFERROR(_xlfn.XLOOKUP(""&amp;'Distribution Reporting'!B2232,'Distribution Reporting'!D:D,'Distribution Reporting'!E:E),_xlfn.XLOOKUP(""&amp;B2232,'Downstream Obligations'!D:D,'Downstream Obligations'!E:E)))),"")</f>
        <v/>
      </c>
      <c r="D2232" s="394" t="str">
        <f>IF(ISBLANK(B2232),"",IF(NOT(LEFT(B2232)="D"),"D","")&amp;B2232&amp;"."&amp;COUNTIF(B$3:B2231,B2232)+1)</f>
        <v/>
      </c>
      <c r="E2232" s="212"/>
      <c r="F2232" s="359"/>
      <c r="G2232" s="449"/>
      <c r="H2232" s="453" t="str">
        <f t="shared" si="34"/>
        <v/>
      </c>
    </row>
    <row r="2233" spans="2:8" x14ac:dyDescent="0.25">
      <c r="B2233" s="356"/>
      <c r="C2233" s="393" t="str">
        <f>IFERROR(IF(ISBLANK(B2233),"",IFERROR(_xlfn.XLOOKUP(B2233,'First-Tier Entities'!B:B,'First-Tier Entities'!C:C),IFERROR(_xlfn.XLOOKUP(""&amp;'Distribution Reporting'!B2233,'Distribution Reporting'!D:D,'Distribution Reporting'!E:E),_xlfn.XLOOKUP(""&amp;B2233,'Downstream Obligations'!D:D,'Downstream Obligations'!E:E)))),"")</f>
        <v/>
      </c>
      <c r="D2233" s="394" t="str">
        <f>IF(ISBLANK(B2233),"",IF(NOT(LEFT(B2233)="D"),"D","")&amp;B2233&amp;"."&amp;COUNTIF(B$3:B2232,B2233)+1)</f>
        <v/>
      </c>
      <c r="E2233" s="212"/>
      <c r="F2233" s="359"/>
      <c r="G2233" s="449"/>
      <c r="H2233" s="453" t="str">
        <f t="shared" si="34"/>
        <v/>
      </c>
    </row>
    <row r="2234" spans="2:8" x14ac:dyDescent="0.25">
      <c r="B2234" s="356"/>
      <c r="C2234" s="393" t="str">
        <f>IFERROR(IF(ISBLANK(B2234),"",IFERROR(_xlfn.XLOOKUP(B2234,'First-Tier Entities'!B:B,'First-Tier Entities'!C:C),IFERROR(_xlfn.XLOOKUP(""&amp;'Distribution Reporting'!B2234,'Distribution Reporting'!D:D,'Distribution Reporting'!E:E),_xlfn.XLOOKUP(""&amp;B2234,'Downstream Obligations'!D:D,'Downstream Obligations'!E:E)))),"")</f>
        <v/>
      </c>
      <c r="D2234" s="394" t="str">
        <f>IF(ISBLANK(B2234),"",IF(NOT(LEFT(B2234)="D"),"D","")&amp;B2234&amp;"."&amp;COUNTIF(B$3:B2233,B2234)+1)</f>
        <v/>
      </c>
      <c r="E2234" s="212"/>
      <c r="F2234" s="359"/>
      <c r="G2234" s="449"/>
      <c r="H2234" s="453" t="str">
        <f t="shared" si="34"/>
        <v/>
      </c>
    </row>
    <row r="2235" spans="2:8" x14ac:dyDescent="0.25">
      <c r="B2235" s="356"/>
      <c r="C2235" s="393" t="str">
        <f>IFERROR(IF(ISBLANK(B2235),"",IFERROR(_xlfn.XLOOKUP(B2235,'First-Tier Entities'!B:B,'First-Tier Entities'!C:C),IFERROR(_xlfn.XLOOKUP(""&amp;'Distribution Reporting'!B2235,'Distribution Reporting'!D:D,'Distribution Reporting'!E:E),_xlfn.XLOOKUP(""&amp;B2235,'Downstream Obligations'!D:D,'Downstream Obligations'!E:E)))),"")</f>
        <v/>
      </c>
      <c r="D2235" s="394" t="str">
        <f>IF(ISBLANK(B2235),"",IF(NOT(LEFT(B2235)="D"),"D","")&amp;B2235&amp;"."&amp;COUNTIF(B$3:B2234,B2235)+1)</f>
        <v/>
      </c>
      <c r="E2235" s="212"/>
      <c r="F2235" s="359"/>
      <c r="G2235" s="449"/>
      <c r="H2235" s="453" t="str">
        <f t="shared" si="34"/>
        <v/>
      </c>
    </row>
    <row r="2236" spans="2:8" x14ac:dyDescent="0.25">
      <c r="B2236" s="356"/>
      <c r="C2236" s="393" t="str">
        <f>IFERROR(IF(ISBLANK(B2236),"",IFERROR(_xlfn.XLOOKUP(B2236,'First-Tier Entities'!B:B,'First-Tier Entities'!C:C),IFERROR(_xlfn.XLOOKUP(""&amp;'Distribution Reporting'!B2236,'Distribution Reporting'!D:D,'Distribution Reporting'!E:E),_xlfn.XLOOKUP(""&amp;B2236,'Downstream Obligations'!D:D,'Downstream Obligations'!E:E)))),"")</f>
        <v/>
      </c>
      <c r="D2236" s="394" t="str">
        <f>IF(ISBLANK(B2236),"",IF(NOT(LEFT(B2236)="D"),"D","")&amp;B2236&amp;"."&amp;COUNTIF(B$3:B2235,B2236)+1)</f>
        <v/>
      </c>
      <c r="E2236" s="212"/>
      <c r="F2236" s="359"/>
      <c r="G2236" s="449"/>
      <c r="H2236" s="453" t="str">
        <f t="shared" si="34"/>
        <v/>
      </c>
    </row>
    <row r="2237" spans="2:8" x14ac:dyDescent="0.25">
      <c r="B2237" s="356"/>
      <c r="C2237" s="393" t="str">
        <f>IFERROR(IF(ISBLANK(B2237),"",IFERROR(_xlfn.XLOOKUP(B2237,'First-Tier Entities'!B:B,'First-Tier Entities'!C:C),IFERROR(_xlfn.XLOOKUP(""&amp;'Distribution Reporting'!B2237,'Distribution Reporting'!D:D,'Distribution Reporting'!E:E),_xlfn.XLOOKUP(""&amp;B2237,'Downstream Obligations'!D:D,'Downstream Obligations'!E:E)))),"")</f>
        <v/>
      </c>
      <c r="D2237" s="394" t="str">
        <f>IF(ISBLANK(B2237),"",IF(NOT(LEFT(B2237)="D"),"D","")&amp;B2237&amp;"."&amp;COUNTIF(B$3:B2236,B2237)+1)</f>
        <v/>
      </c>
      <c r="E2237" s="212"/>
      <c r="F2237" s="359"/>
      <c r="G2237" s="449"/>
      <c r="H2237" s="453" t="str">
        <f t="shared" si="34"/>
        <v/>
      </c>
    </row>
    <row r="2238" spans="2:8" x14ac:dyDescent="0.25">
      <c r="B2238" s="356"/>
      <c r="C2238" s="393" t="str">
        <f>IFERROR(IF(ISBLANK(B2238),"",IFERROR(_xlfn.XLOOKUP(B2238,'First-Tier Entities'!B:B,'First-Tier Entities'!C:C),IFERROR(_xlfn.XLOOKUP(""&amp;'Distribution Reporting'!B2238,'Distribution Reporting'!D:D,'Distribution Reporting'!E:E),_xlfn.XLOOKUP(""&amp;B2238,'Downstream Obligations'!D:D,'Downstream Obligations'!E:E)))),"")</f>
        <v/>
      </c>
      <c r="D2238" s="394" t="str">
        <f>IF(ISBLANK(B2238),"",IF(NOT(LEFT(B2238)="D"),"D","")&amp;B2238&amp;"."&amp;COUNTIF(B$3:B2237,B2238)+1)</f>
        <v/>
      </c>
      <c r="E2238" s="212"/>
      <c r="F2238" s="359"/>
      <c r="G2238" s="449"/>
      <c r="H2238" s="453" t="str">
        <f t="shared" si="34"/>
        <v/>
      </c>
    </row>
    <row r="2239" spans="2:8" x14ac:dyDescent="0.25">
      <c r="B2239" s="356"/>
      <c r="C2239" s="393" t="str">
        <f>IFERROR(IF(ISBLANK(B2239),"",IFERROR(_xlfn.XLOOKUP(B2239,'First-Tier Entities'!B:B,'First-Tier Entities'!C:C),IFERROR(_xlfn.XLOOKUP(""&amp;'Distribution Reporting'!B2239,'Distribution Reporting'!D:D,'Distribution Reporting'!E:E),_xlfn.XLOOKUP(""&amp;B2239,'Downstream Obligations'!D:D,'Downstream Obligations'!E:E)))),"")</f>
        <v/>
      </c>
      <c r="D2239" s="394" t="str">
        <f>IF(ISBLANK(B2239),"",IF(NOT(LEFT(B2239)="D"),"D","")&amp;B2239&amp;"."&amp;COUNTIF(B$3:B2238,B2239)+1)</f>
        <v/>
      </c>
      <c r="E2239" s="212"/>
      <c r="F2239" s="359"/>
      <c r="G2239" s="449"/>
      <c r="H2239" s="453" t="str">
        <f t="shared" si="34"/>
        <v/>
      </c>
    </row>
    <row r="2240" spans="2:8" x14ac:dyDescent="0.25">
      <c r="B2240" s="356"/>
      <c r="C2240" s="393" t="str">
        <f>IFERROR(IF(ISBLANK(B2240),"",IFERROR(_xlfn.XLOOKUP(B2240,'First-Tier Entities'!B:B,'First-Tier Entities'!C:C),IFERROR(_xlfn.XLOOKUP(""&amp;'Distribution Reporting'!B2240,'Distribution Reporting'!D:D,'Distribution Reporting'!E:E),_xlfn.XLOOKUP(""&amp;B2240,'Downstream Obligations'!D:D,'Downstream Obligations'!E:E)))),"")</f>
        <v/>
      </c>
      <c r="D2240" s="394" t="str">
        <f>IF(ISBLANK(B2240),"",IF(NOT(LEFT(B2240)="D"),"D","")&amp;B2240&amp;"."&amp;COUNTIF(B$3:B2239,B2240)+1)</f>
        <v/>
      </c>
      <c r="E2240" s="212"/>
      <c r="F2240" s="359"/>
      <c r="G2240" s="449"/>
      <c r="H2240" s="453" t="str">
        <f t="shared" si="34"/>
        <v/>
      </c>
    </row>
    <row r="2241" spans="2:8" x14ac:dyDescent="0.25">
      <c r="B2241" s="356"/>
      <c r="C2241" s="393" t="str">
        <f>IFERROR(IF(ISBLANK(B2241),"",IFERROR(_xlfn.XLOOKUP(B2241,'First-Tier Entities'!B:B,'First-Tier Entities'!C:C),IFERROR(_xlfn.XLOOKUP(""&amp;'Distribution Reporting'!B2241,'Distribution Reporting'!D:D,'Distribution Reporting'!E:E),_xlfn.XLOOKUP(""&amp;B2241,'Downstream Obligations'!D:D,'Downstream Obligations'!E:E)))),"")</f>
        <v/>
      </c>
      <c r="D2241" s="394" t="str">
        <f>IF(ISBLANK(B2241),"",IF(NOT(LEFT(B2241)="D"),"D","")&amp;B2241&amp;"."&amp;COUNTIF(B$3:B2240,B2241)+1)</f>
        <v/>
      </c>
      <c r="E2241" s="212"/>
      <c r="F2241" s="359"/>
      <c r="G2241" s="449"/>
      <c r="H2241" s="453" t="str">
        <f t="shared" si="34"/>
        <v/>
      </c>
    </row>
    <row r="2242" spans="2:8" x14ac:dyDescent="0.25">
      <c r="B2242" s="356"/>
      <c r="C2242" s="393" t="str">
        <f>IFERROR(IF(ISBLANK(B2242),"",IFERROR(_xlfn.XLOOKUP(B2242,'First-Tier Entities'!B:B,'First-Tier Entities'!C:C),IFERROR(_xlfn.XLOOKUP(""&amp;'Distribution Reporting'!B2242,'Distribution Reporting'!D:D,'Distribution Reporting'!E:E),_xlfn.XLOOKUP(""&amp;B2242,'Downstream Obligations'!D:D,'Downstream Obligations'!E:E)))),"")</f>
        <v/>
      </c>
      <c r="D2242" s="394" t="str">
        <f>IF(ISBLANK(B2242),"",IF(NOT(LEFT(B2242)="D"),"D","")&amp;B2242&amp;"."&amp;COUNTIF(B$3:B2241,B2242)+1)</f>
        <v/>
      </c>
      <c r="E2242" s="212"/>
      <c r="F2242" s="359"/>
      <c r="G2242" s="449"/>
      <c r="H2242" s="453" t="str">
        <f t="shared" si="34"/>
        <v/>
      </c>
    </row>
    <row r="2243" spans="2:8" x14ac:dyDescent="0.25">
      <c r="B2243" s="356"/>
      <c r="C2243" s="393" t="str">
        <f>IFERROR(IF(ISBLANK(B2243),"",IFERROR(_xlfn.XLOOKUP(B2243,'First-Tier Entities'!B:B,'First-Tier Entities'!C:C),IFERROR(_xlfn.XLOOKUP(""&amp;'Distribution Reporting'!B2243,'Distribution Reporting'!D:D,'Distribution Reporting'!E:E),_xlfn.XLOOKUP(""&amp;B2243,'Downstream Obligations'!D:D,'Downstream Obligations'!E:E)))),"")</f>
        <v/>
      </c>
      <c r="D2243" s="394" t="str">
        <f>IF(ISBLANK(B2243),"",IF(NOT(LEFT(B2243)="D"),"D","")&amp;B2243&amp;"."&amp;COUNTIF(B$3:B2242,B2243)+1)</f>
        <v/>
      </c>
      <c r="E2243" s="212"/>
      <c r="F2243" s="359"/>
      <c r="G2243" s="449"/>
      <c r="H2243" s="453" t="str">
        <f t="shared" si="34"/>
        <v/>
      </c>
    </row>
    <row r="2244" spans="2:8" x14ac:dyDescent="0.25">
      <c r="B2244" s="356"/>
      <c r="C2244" s="393" t="str">
        <f>IFERROR(IF(ISBLANK(B2244),"",IFERROR(_xlfn.XLOOKUP(B2244,'First-Tier Entities'!B:B,'First-Tier Entities'!C:C),IFERROR(_xlfn.XLOOKUP(""&amp;'Distribution Reporting'!B2244,'Distribution Reporting'!D:D,'Distribution Reporting'!E:E),_xlfn.XLOOKUP(""&amp;B2244,'Downstream Obligations'!D:D,'Downstream Obligations'!E:E)))),"")</f>
        <v/>
      </c>
      <c r="D2244" s="394" t="str">
        <f>IF(ISBLANK(B2244),"",IF(NOT(LEFT(B2244)="D"),"D","")&amp;B2244&amp;"."&amp;COUNTIF(B$3:B2243,B2244)+1)</f>
        <v/>
      </c>
      <c r="E2244" s="212"/>
      <c r="F2244" s="359"/>
      <c r="G2244" s="449"/>
      <c r="H2244" s="453" t="str">
        <f t="shared" ref="H2244:H2307" si="35">IF(ISBLANK(G2244),"",G2244-SUMIF(B:B,D2244,G:G))</f>
        <v/>
      </c>
    </row>
    <row r="2245" spans="2:8" x14ac:dyDescent="0.25">
      <c r="B2245" s="356"/>
      <c r="C2245" s="393" t="str">
        <f>IFERROR(IF(ISBLANK(B2245),"",IFERROR(_xlfn.XLOOKUP(B2245,'First-Tier Entities'!B:B,'First-Tier Entities'!C:C),IFERROR(_xlfn.XLOOKUP(""&amp;'Distribution Reporting'!B2245,'Distribution Reporting'!D:D,'Distribution Reporting'!E:E),_xlfn.XLOOKUP(""&amp;B2245,'Downstream Obligations'!D:D,'Downstream Obligations'!E:E)))),"")</f>
        <v/>
      </c>
      <c r="D2245" s="394" t="str">
        <f>IF(ISBLANK(B2245),"",IF(NOT(LEFT(B2245)="D"),"D","")&amp;B2245&amp;"."&amp;COUNTIF(B$3:B2244,B2245)+1)</f>
        <v/>
      </c>
      <c r="E2245" s="212"/>
      <c r="F2245" s="359"/>
      <c r="G2245" s="449"/>
      <c r="H2245" s="453" t="str">
        <f t="shared" si="35"/>
        <v/>
      </c>
    </row>
    <row r="2246" spans="2:8" x14ac:dyDescent="0.25">
      <c r="B2246" s="356"/>
      <c r="C2246" s="393" t="str">
        <f>IFERROR(IF(ISBLANK(B2246),"",IFERROR(_xlfn.XLOOKUP(B2246,'First-Tier Entities'!B:B,'First-Tier Entities'!C:C),IFERROR(_xlfn.XLOOKUP(""&amp;'Distribution Reporting'!B2246,'Distribution Reporting'!D:D,'Distribution Reporting'!E:E),_xlfn.XLOOKUP(""&amp;B2246,'Downstream Obligations'!D:D,'Downstream Obligations'!E:E)))),"")</f>
        <v/>
      </c>
      <c r="D2246" s="394" t="str">
        <f>IF(ISBLANK(B2246),"",IF(NOT(LEFT(B2246)="D"),"D","")&amp;B2246&amp;"."&amp;COUNTIF(B$3:B2245,B2246)+1)</f>
        <v/>
      </c>
      <c r="E2246" s="212"/>
      <c r="F2246" s="359"/>
      <c r="G2246" s="449"/>
      <c r="H2246" s="453" t="str">
        <f t="shared" si="35"/>
        <v/>
      </c>
    </row>
    <row r="2247" spans="2:8" x14ac:dyDescent="0.25">
      <c r="B2247" s="356"/>
      <c r="C2247" s="393" t="str">
        <f>IFERROR(IF(ISBLANK(B2247),"",IFERROR(_xlfn.XLOOKUP(B2247,'First-Tier Entities'!B:B,'First-Tier Entities'!C:C),IFERROR(_xlfn.XLOOKUP(""&amp;'Distribution Reporting'!B2247,'Distribution Reporting'!D:D,'Distribution Reporting'!E:E),_xlfn.XLOOKUP(""&amp;B2247,'Downstream Obligations'!D:D,'Downstream Obligations'!E:E)))),"")</f>
        <v/>
      </c>
      <c r="D2247" s="394" t="str">
        <f>IF(ISBLANK(B2247),"",IF(NOT(LEFT(B2247)="D"),"D","")&amp;B2247&amp;"."&amp;COUNTIF(B$3:B2246,B2247)+1)</f>
        <v/>
      </c>
      <c r="E2247" s="212"/>
      <c r="F2247" s="359"/>
      <c r="G2247" s="449"/>
      <c r="H2247" s="453" t="str">
        <f t="shared" si="35"/>
        <v/>
      </c>
    </row>
    <row r="2248" spans="2:8" x14ac:dyDescent="0.25">
      <c r="B2248" s="356"/>
      <c r="C2248" s="393" t="str">
        <f>IFERROR(IF(ISBLANK(B2248),"",IFERROR(_xlfn.XLOOKUP(B2248,'First-Tier Entities'!B:B,'First-Tier Entities'!C:C),IFERROR(_xlfn.XLOOKUP(""&amp;'Distribution Reporting'!B2248,'Distribution Reporting'!D:D,'Distribution Reporting'!E:E),_xlfn.XLOOKUP(""&amp;B2248,'Downstream Obligations'!D:D,'Downstream Obligations'!E:E)))),"")</f>
        <v/>
      </c>
      <c r="D2248" s="394" t="str">
        <f>IF(ISBLANK(B2248),"",IF(NOT(LEFT(B2248)="D"),"D","")&amp;B2248&amp;"."&amp;COUNTIF(B$3:B2247,B2248)+1)</f>
        <v/>
      </c>
      <c r="E2248" s="212"/>
      <c r="F2248" s="359"/>
      <c r="G2248" s="449"/>
      <c r="H2248" s="453" t="str">
        <f t="shared" si="35"/>
        <v/>
      </c>
    </row>
    <row r="2249" spans="2:8" x14ac:dyDescent="0.25">
      <c r="B2249" s="356"/>
      <c r="C2249" s="393" t="str">
        <f>IFERROR(IF(ISBLANK(B2249),"",IFERROR(_xlfn.XLOOKUP(B2249,'First-Tier Entities'!B:B,'First-Tier Entities'!C:C),IFERROR(_xlfn.XLOOKUP(""&amp;'Distribution Reporting'!B2249,'Distribution Reporting'!D:D,'Distribution Reporting'!E:E),_xlfn.XLOOKUP(""&amp;B2249,'Downstream Obligations'!D:D,'Downstream Obligations'!E:E)))),"")</f>
        <v/>
      </c>
      <c r="D2249" s="394" t="str">
        <f>IF(ISBLANK(B2249),"",IF(NOT(LEFT(B2249)="D"),"D","")&amp;B2249&amp;"."&amp;COUNTIF(B$3:B2248,B2249)+1)</f>
        <v/>
      </c>
      <c r="E2249" s="212"/>
      <c r="F2249" s="359"/>
      <c r="G2249" s="449"/>
      <c r="H2249" s="453" t="str">
        <f t="shared" si="35"/>
        <v/>
      </c>
    </row>
    <row r="2250" spans="2:8" x14ac:dyDescent="0.25">
      <c r="B2250" s="356"/>
      <c r="C2250" s="393" t="str">
        <f>IFERROR(IF(ISBLANK(B2250),"",IFERROR(_xlfn.XLOOKUP(B2250,'First-Tier Entities'!B:B,'First-Tier Entities'!C:C),IFERROR(_xlfn.XLOOKUP(""&amp;'Distribution Reporting'!B2250,'Distribution Reporting'!D:D,'Distribution Reporting'!E:E),_xlfn.XLOOKUP(""&amp;B2250,'Downstream Obligations'!D:D,'Downstream Obligations'!E:E)))),"")</f>
        <v/>
      </c>
      <c r="D2250" s="394" t="str">
        <f>IF(ISBLANK(B2250),"",IF(NOT(LEFT(B2250)="D"),"D","")&amp;B2250&amp;"."&amp;COUNTIF(B$3:B2249,B2250)+1)</f>
        <v/>
      </c>
      <c r="E2250" s="212"/>
      <c r="F2250" s="359"/>
      <c r="G2250" s="449"/>
      <c r="H2250" s="453" t="str">
        <f t="shared" si="35"/>
        <v/>
      </c>
    </row>
    <row r="2251" spans="2:8" x14ac:dyDescent="0.25">
      <c r="B2251" s="356"/>
      <c r="C2251" s="393" t="str">
        <f>IFERROR(IF(ISBLANK(B2251),"",IFERROR(_xlfn.XLOOKUP(B2251,'First-Tier Entities'!B:B,'First-Tier Entities'!C:C),IFERROR(_xlfn.XLOOKUP(""&amp;'Distribution Reporting'!B2251,'Distribution Reporting'!D:D,'Distribution Reporting'!E:E),_xlfn.XLOOKUP(""&amp;B2251,'Downstream Obligations'!D:D,'Downstream Obligations'!E:E)))),"")</f>
        <v/>
      </c>
      <c r="D2251" s="394" t="str">
        <f>IF(ISBLANK(B2251),"",IF(NOT(LEFT(B2251)="D"),"D","")&amp;B2251&amp;"."&amp;COUNTIF(B$3:B2250,B2251)+1)</f>
        <v/>
      </c>
      <c r="E2251" s="212"/>
      <c r="F2251" s="359"/>
      <c r="G2251" s="449"/>
      <c r="H2251" s="453" t="str">
        <f t="shared" si="35"/>
        <v/>
      </c>
    </row>
    <row r="2252" spans="2:8" x14ac:dyDescent="0.25">
      <c r="B2252" s="356"/>
      <c r="C2252" s="393" t="str">
        <f>IFERROR(IF(ISBLANK(B2252),"",IFERROR(_xlfn.XLOOKUP(B2252,'First-Tier Entities'!B:B,'First-Tier Entities'!C:C),IFERROR(_xlfn.XLOOKUP(""&amp;'Distribution Reporting'!B2252,'Distribution Reporting'!D:D,'Distribution Reporting'!E:E),_xlfn.XLOOKUP(""&amp;B2252,'Downstream Obligations'!D:D,'Downstream Obligations'!E:E)))),"")</f>
        <v/>
      </c>
      <c r="D2252" s="394" t="str">
        <f>IF(ISBLANK(B2252),"",IF(NOT(LEFT(B2252)="D"),"D","")&amp;B2252&amp;"."&amp;COUNTIF(B$3:B2251,B2252)+1)</f>
        <v/>
      </c>
      <c r="E2252" s="212"/>
      <c r="F2252" s="359"/>
      <c r="G2252" s="449"/>
      <c r="H2252" s="453" t="str">
        <f t="shared" si="35"/>
        <v/>
      </c>
    </row>
    <row r="2253" spans="2:8" x14ac:dyDescent="0.25">
      <c r="B2253" s="356"/>
      <c r="C2253" s="393" t="str">
        <f>IFERROR(IF(ISBLANK(B2253),"",IFERROR(_xlfn.XLOOKUP(B2253,'First-Tier Entities'!B:B,'First-Tier Entities'!C:C),IFERROR(_xlfn.XLOOKUP(""&amp;'Distribution Reporting'!B2253,'Distribution Reporting'!D:D,'Distribution Reporting'!E:E),_xlfn.XLOOKUP(""&amp;B2253,'Downstream Obligations'!D:D,'Downstream Obligations'!E:E)))),"")</f>
        <v/>
      </c>
      <c r="D2253" s="394" t="str">
        <f>IF(ISBLANK(B2253),"",IF(NOT(LEFT(B2253)="D"),"D","")&amp;B2253&amp;"."&amp;COUNTIF(B$3:B2252,B2253)+1)</f>
        <v/>
      </c>
      <c r="E2253" s="212"/>
      <c r="F2253" s="359"/>
      <c r="G2253" s="449"/>
      <c r="H2253" s="453" t="str">
        <f t="shared" si="35"/>
        <v/>
      </c>
    </row>
    <row r="2254" spans="2:8" x14ac:dyDescent="0.25">
      <c r="B2254" s="356"/>
      <c r="C2254" s="393" t="str">
        <f>IFERROR(IF(ISBLANK(B2254),"",IFERROR(_xlfn.XLOOKUP(B2254,'First-Tier Entities'!B:B,'First-Tier Entities'!C:C),IFERROR(_xlfn.XLOOKUP(""&amp;'Distribution Reporting'!B2254,'Distribution Reporting'!D:D,'Distribution Reporting'!E:E),_xlfn.XLOOKUP(""&amp;B2254,'Downstream Obligations'!D:D,'Downstream Obligations'!E:E)))),"")</f>
        <v/>
      </c>
      <c r="D2254" s="394" t="str">
        <f>IF(ISBLANK(B2254),"",IF(NOT(LEFT(B2254)="D"),"D","")&amp;B2254&amp;"."&amp;COUNTIF(B$3:B2253,B2254)+1)</f>
        <v/>
      </c>
      <c r="E2254" s="212"/>
      <c r="F2254" s="359"/>
      <c r="G2254" s="449"/>
      <c r="H2254" s="453" t="str">
        <f t="shared" si="35"/>
        <v/>
      </c>
    </row>
    <row r="2255" spans="2:8" x14ac:dyDescent="0.25">
      <c r="B2255" s="356"/>
      <c r="C2255" s="393" t="str">
        <f>IFERROR(IF(ISBLANK(B2255),"",IFERROR(_xlfn.XLOOKUP(B2255,'First-Tier Entities'!B:B,'First-Tier Entities'!C:C),IFERROR(_xlfn.XLOOKUP(""&amp;'Distribution Reporting'!B2255,'Distribution Reporting'!D:D,'Distribution Reporting'!E:E),_xlfn.XLOOKUP(""&amp;B2255,'Downstream Obligations'!D:D,'Downstream Obligations'!E:E)))),"")</f>
        <v/>
      </c>
      <c r="D2255" s="394" t="str">
        <f>IF(ISBLANK(B2255),"",IF(NOT(LEFT(B2255)="D"),"D","")&amp;B2255&amp;"."&amp;COUNTIF(B$3:B2254,B2255)+1)</f>
        <v/>
      </c>
      <c r="E2255" s="212"/>
      <c r="F2255" s="359"/>
      <c r="G2255" s="449"/>
      <c r="H2255" s="453" t="str">
        <f t="shared" si="35"/>
        <v/>
      </c>
    </row>
    <row r="2256" spans="2:8" x14ac:dyDescent="0.25">
      <c r="B2256" s="356"/>
      <c r="C2256" s="393" t="str">
        <f>IFERROR(IF(ISBLANK(B2256),"",IFERROR(_xlfn.XLOOKUP(B2256,'First-Tier Entities'!B:B,'First-Tier Entities'!C:C),IFERROR(_xlfn.XLOOKUP(""&amp;'Distribution Reporting'!B2256,'Distribution Reporting'!D:D,'Distribution Reporting'!E:E),_xlfn.XLOOKUP(""&amp;B2256,'Downstream Obligations'!D:D,'Downstream Obligations'!E:E)))),"")</f>
        <v/>
      </c>
      <c r="D2256" s="394" t="str">
        <f>IF(ISBLANK(B2256),"",IF(NOT(LEFT(B2256)="D"),"D","")&amp;B2256&amp;"."&amp;COUNTIF(B$3:B2255,B2256)+1)</f>
        <v/>
      </c>
      <c r="E2256" s="212"/>
      <c r="F2256" s="359"/>
      <c r="G2256" s="449"/>
      <c r="H2256" s="453" t="str">
        <f t="shared" si="35"/>
        <v/>
      </c>
    </row>
    <row r="2257" spans="2:8" x14ac:dyDescent="0.25">
      <c r="B2257" s="356"/>
      <c r="C2257" s="393" t="str">
        <f>IFERROR(IF(ISBLANK(B2257),"",IFERROR(_xlfn.XLOOKUP(B2257,'First-Tier Entities'!B:B,'First-Tier Entities'!C:C),IFERROR(_xlfn.XLOOKUP(""&amp;'Distribution Reporting'!B2257,'Distribution Reporting'!D:D,'Distribution Reporting'!E:E),_xlfn.XLOOKUP(""&amp;B2257,'Downstream Obligations'!D:D,'Downstream Obligations'!E:E)))),"")</f>
        <v/>
      </c>
      <c r="D2257" s="394" t="str">
        <f>IF(ISBLANK(B2257),"",IF(NOT(LEFT(B2257)="D"),"D","")&amp;B2257&amp;"."&amp;COUNTIF(B$3:B2256,B2257)+1)</f>
        <v/>
      </c>
      <c r="E2257" s="212"/>
      <c r="F2257" s="359"/>
      <c r="G2257" s="449"/>
      <c r="H2257" s="453" t="str">
        <f t="shared" si="35"/>
        <v/>
      </c>
    </row>
    <row r="2258" spans="2:8" x14ac:dyDescent="0.25">
      <c r="B2258" s="356"/>
      <c r="C2258" s="393" t="str">
        <f>IFERROR(IF(ISBLANK(B2258),"",IFERROR(_xlfn.XLOOKUP(B2258,'First-Tier Entities'!B:B,'First-Tier Entities'!C:C),IFERROR(_xlfn.XLOOKUP(""&amp;'Distribution Reporting'!B2258,'Distribution Reporting'!D:D,'Distribution Reporting'!E:E),_xlfn.XLOOKUP(""&amp;B2258,'Downstream Obligations'!D:D,'Downstream Obligations'!E:E)))),"")</f>
        <v/>
      </c>
      <c r="D2258" s="394" t="str">
        <f>IF(ISBLANK(B2258),"",IF(NOT(LEFT(B2258)="D"),"D","")&amp;B2258&amp;"."&amp;COUNTIF(B$3:B2257,B2258)+1)</f>
        <v/>
      </c>
      <c r="E2258" s="212"/>
      <c r="F2258" s="359"/>
      <c r="G2258" s="449"/>
      <c r="H2258" s="453" t="str">
        <f t="shared" si="35"/>
        <v/>
      </c>
    </row>
    <row r="2259" spans="2:8" x14ac:dyDescent="0.25">
      <c r="B2259" s="356"/>
      <c r="C2259" s="393" t="str">
        <f>IFERROR(IF(ISBLANK(B2259),"",IFERROR(_xlfn.XLOOKUP(B2259,'First-Tier Entities'!B:B,'First-Tier Entities'!C:C),IFERROR(_xlfn.XLOOKUP(""&amp;'Distribution Reporting'!B2259,'Distribution Reporting'!D:D,'Distribution Reporting'!E:E),_xlfn.XLOOKUP(""&amp;B2259,'Downstream Obligations'!D:D,'Downstream Obligations'!E:E)))),"")</f>
        <v/>
      </c>
      <c r="D2259" s="394" t="str">
        <f>IF(ISBLANK(B2259),"",IF(NOT(LEFT(B2259)="D"),"D","")&amp;B2259&amp;"."&amp;COUNTIF(B$3:B2258,B2259)+1)</f>
        <v/>
      </c>
      <c r="E2259" s="212"/>
      <c r="F2259" s="359"/>
      <c r="G2259" s="449"/>
      <c r="H2259" s="453" t="str">
        <f t="shared" si="35"/>
        <v/>
      </c>
    </row>
    <row r="2260" spans="2:8" x14ac:dyDescent="0.25">
      <c r="B2260" s="356"/>
      <c r="C2260" s="393" t="str">
        <f>IFERROR(IF(ISBLANK(B2260),"",IFERROR(_xlfn.XLOOKUP(B2260,'First-Tier Entities'!B:B,'First-Tier Entities'!C:C),IFERROR(_xlfn.XLOOKUP(""&amp;'Distribution Reporting'!B2260,'Distribution Reporting'!D:D,'Distribution Reporting'!E:E),_xlfn.XLOOKUP(""&amp;B2260,'Downstream Obligations'!D:D,'Downstream Obligations'!E:E)))),"")</f>
        <v/>
      </c>
      <c r="D2260" s="394" t="str">
        <f>IF(ISBLANK(B2260),"",IF(NOT(LEFT(B2260)="D"),"D","")&amp;B2260&amp;"."&amp;COUNTIF(B$3:B2259,B2260)+1)</f>
        <v/>
      </c>
      <c r="E2260" s="212"/>
      <c r="F2260" s="359"/>
      <c r="G2260" s="449"/>
      <c r="H2260" s="453" t="str">
        <f t="shared" si="35"/>
        <v/>
      </c>
    </row>
    <row r="2261" spans="2:8" x14ac:dyDescent="0.25">
      <c r="B2261" s="356"/>
      <c r="C2261" s="393" t="str">
        <f>IFERROR(IF(ISBLANK(B2261),"",IFERROR(_xlfn.XLOOKUP(B2261,'First-Tier Entities'!B:B,'First-Tier Entities'!C:C),IFERROR(_xlfn.XLOOKUP(""&amp;'Distribution Reporting'!B2261,'Distribution Reporting'!D:D,'Distribution Reporting'!E:E),_xlfn.XLOOKUP(""&amp;B2261,'Downstream Obligations'!D:D,'Downstream Obligations'!E:E)))),"")</f>
        <v/>
      </c>
      <c r="D2261" s="394" t="str">
        <f>IF(ISBLANK(B2261),"",IF(NOT(LEFT(B2261)="D"),"D","")&amp;B2261&amp;"."&amp;COUNTIF(B$3:B2260,B2261)+1)</f>
        <v/>
      </c>
      <c r="E2261" s="212"/>
      <c r="F2261" s="359"/>
      <c r="G2261" s="449"/>
      <c r="H2261" s="453" t="str">
        <f t="shared" si="35"/>
        <v/>
      </c>
    </row>
    <row r="2262" spans="2:8" x14ac:dyDescent="0.25">
      <c r="B2262" s="356"/>
      <c r="C2262" s="393" t="str">
        <f>IFERROR(IF(ISBLANK(B2262),"",IFERROR(_xlfn.XLOOKUP(B2262,'First-Tier Entities'!B:B,'First-Tier Entities'!C:C),IFERROR(_xlfn.XLOOKUP(""&amp;'Distribution Reporting'!B2262,'Distribution Reporting'!D:D,'Distribution Reporting'!E:E),_xlfn.XLOOKUP(""&amp;B2262,'Downstream Obligations'!D:D,'Downstream Obligations'!E:E)))),"")</f>
        <v/>
      </c>
      <c r="D2262" s="394" t="str">
        <f>IF(ISBLANK(B2262),"",IF(NOT(LEFT(B2262)="D"),"D","")&amp;B2262&amp;"."&amp;COUNTIF(B$3:B2261,B2262)+1)</f>
        <v/>
      </c>
      <c r="E2262" s="212"/>
      <c r="F2262" s="359"/>
      <c r="G2262" s="449"/>
      <c r="H2262" s="453" t="str">
        <f t="shared" si="35"/>
        <v/>
      </c>
    </row>
    <row r="2263" spans="2:8" x14ac:dyDescent="0.25">
      <c r="B2263" s="356"/>
      <c r="C2263" s="393" t="str">
        <f>IFERROR(IF(ISBLANK(B2263),"",IFERROR(_xlfn.XLOOKUP(B2263,'First-Tier Entities'!B:B,'First-Tier Entities'!C:C),IFERROR(_xlfn.XLOOKUP(""&amp;'Distribution Reporting'!B2263,'Distribution Reporting'!D:D,'Distribution Reporting'!E:E),_xlfn.XLOOKUP(""&amp;B2263,'Downstream Obligations'!D:D,'Downstream Obligations'!E:E)))),"")</f>
        <v/>
      </c>
      <c r="D2263" s="394" t="str">
        <f>IF(ISBLANK(B2263),"",IF(NOT(LEFT(B2263)="D"),"D","")&amp;B2263&amp;"."&amp;COUNTIF(B$3:B2262,B2263)+1)</f>
        <v/>
      </c>
      <c r="E2263" s="212"/>
      <c r="F2263" s="359"/>
      <c r="G2263" s="449"/>
      <c r="H2263" s="453" t="str">
        <f t="shared" si="35"/>
        <v/>
      </c>
    </row>
    <row r="2264" spans="2:8" x14ac:dyDescent="0.25">
      <c r="B2264" s="356"/>
      <c r="C2264" s="393" t="str">
        <f>IFERROR(IF(ISBLANK(B2264),"",IFERROR(_xlfn.XLOOKUP(B2264,'First-Tier Entities'!B:B,'First-Tier Entities'!C:C),IFERROR(_xlfn.XLOOKUP(""&amp;'Distribution Reporting'!B2264,'Distribution Reporting'!D:D,'Distribution Reporting'!E:E),_xlfn.XLOOKUP(""&amp;B2264,'Downstream Obligations'!D:D,'Downstream Obligations'!E:E)))),"")</f>
        <v/>
      </c>
      <c r="D2264" s="394" t="str">
        <f>IF(ISBLANK(B2264),"",IF(NOT(LEFT(B2264)="D"),"D","")&amp;B2264&amp;"."&amp;COUNTIF(B$3:B2263,B2264)+1)</f>
        <v/>
      </c>
      <c r="E2264" s="212"/>
      <c r="F2264" s="359"/>
      <c r="G2264" s="449"/>
      <c r="H2264" s="453" t="str">
        <f t="shared" si="35"/>
        <v/>
      </c>
    </row>
    <row r="2265" spans="2:8" x14ac:dyDescent="0.25">
      <c r="B2265" s="356"/>
      <c r="C2265" s="393" t="str">
        <f>IFERROR(IF(ISBLANK(B2265),"",IFERROR(_xlfn.XLOOKUP(B2265,'First-Tier Entities'!B:B,'First-Tier Entities'!C:C),IFERROR(_xlfn.XLOOKUP(""&amp;'Distribution Reporting'!B2265,'Distribution Reporting'!D:D,'Distribution Reporting'!E:E),_xlfn.XLOOKUP(""&amp;B2265,'Downstream Obligations'!D:D,'Downstream Obligations'!E:E)))),"")</f>
        <v/>
      </c>
      <c r="D2265" s="394" t="str">
        <f>IF(ISBLANK(B2265),"",IF(NOT(LEFT(B2265)="D"),"D","")&amp;B2265&amp;"."&amp;COUNTIF(B$3:B2264,B2265)+1)</f>
        <v/>
      </c>
      <c r="E2265" s="212"/>
      <c r="F2265" s="359"/>
      <c r="G2265" s="449"/>
      <c r="H2265" s="453" t="str">
        <f t="shared" si="35"/>
        <v/>
      </c>
    </row>
    <row r="2266" spans="2:8" x14ac:dyDescent="0.25">
      <c r="B2266" s="356"/>
      <c r="C2266" s="393" t="str">
        <f>IFERROR(IF(ISBLANK(B2266),"",IFERROR(_xlfn.XLOOKUP(B2266,'First-Tier Entities'!B:B,'First-Tier Entities'!C:C),IFERROR(_xlfn.XLOOKUP(""&amp;'Distribution Reporting'!B2266,'Distribution Reporting'!D:D,'Distribution Reporting'!E:E),_xlfn.XLOOKUP(""&amp;B2266,'Downstream Obligations'!D:D,'Downstream Obligations'!E:E)))),"")</f>
        <v/>
      </c>
      <c r="D2266" s="394" t="str">
        <f>IF(ISBLANK(B2266),"",IF(NOT(LEFT(B2266)="D"),"D","")&amp;B2266&amp;"."&amp;COUNTIF(B$3:B2265,B2266)+1)</f>
        <v/>
      </c>
      <c r="E2266" s="212"/>
      <c r="F2266" s="359"/>
      <c r="G2266" s="449"/>
      <c r="H2266" s="453" t="str">
        <f t="shared" si="35"/>
        <v/>
      </c>
    </row>
    <row r="2267" spans="2:8" x14ac:dyDescent="0.25">
      <c r="B2267" s="356"/>
      <c r="C2267" s="393" t="str">
        <f>IFERROR(IF(ISBLANK(B2267),"",IFERROR(_xlfn.XLOOKUP(B2267,'First-Tier Entities'!B:B,'First-Tier Entities'!C:C),IFERROR(_xlfn.XLOOKUP(""&amp;'Distribution Reporting'!B2267,'Distribution Reporting'!D:D,'Distribution Reporting'!E:E),_xlfn.XLOOKUP(""&amp;B2267,'Downstream Obligations'!D:D,'Downstream Obligations'!E:E)))),"")</f>
        <v/>
      </c>
      <c r="D2267" s="394" t="str">
        <f>IF(ISBLANK(B2267),"",IF(NOT(LEFT(B2267)="D"),"D","")&amp;B2267&amp;"."&amp;COUNTIF(B$3:B2266,B2267)+1)</f>
        <v/>
      </c>
      <c r="E2267" s="212"/>
      <c r="F2267" s="359"/>
      <c r="G2267" s="449"/>
      <c r="H2267" s="453" t="str">
        <f t="shared" si="35"/>
        <v/>
      </c>
    </row>
    <row r="2268" spans="2:8" x14ac:dyDescent="0.25">
      <c r="B2268" s="356"/>
      <c r="C2268" s="393" t="str">
        <f>IFERROR(IF(ISBLANK(B2268),"",IFERROR(_xlfn.XLOOKUP(B2268,'First-Tier Entities'!B:B,'First-Tier Entities'!C:C),IFERROR(_xlfn.XLOOKUP(""&amp;'Distribution Reporting'!B2268,'Distribution Reporting'!D:D,'Distribution Reporting'!E:E),_xlfn.XLOOKUP(""&amp;B2268,'Downstream Obligations'!D:D,'Downstream Obligations'!E:E)))),"")</f>
        <v/>
      </c>
      <c r="D2268" s="394" t="str">
        <f>IF(ISBLANK(B2268),"",IF(NOT(LEFT(B2268)="D"),"D","")&amp;B2268&amp;"."&amp;COUNTIF(B$3:B2267,B2268)+1)</f>
        <v/>
      </c>
      <c r="E2268" s="212"/>
      <c r="F2268" s="359"/>
      <c r="G2268" s="449"/>
      <c r="H2268" s="453" t="str">
        <f t="shared" si="35"/>
        <v/>
      </c>
    </row>
    <row r="2269" spans="2:8" x14ac:dyDescent="0.25">
      <c r="B2269" s="356"/>
      <c r="C2269" s="393" t="str">
        <f>IFERROR(IF(ISBLANK(B2269),"",IFERROR(_xlfn.XLOOKUP(B2269,'First-Tier Entities'!B:B,'First-Tier Entities'!C:C),IFERROR(_xlfn.XLOOKUP(""&amp;'Distribution Reporting'!B2269,'Distribution Reporting'!D:D,'Distribution Reporting'!E:E),_xlfn.XLOOKUP(""&amp;B2269,'Downstream Obligations'!D:D,'Downstream Obligations'!E:E)))),"")</f>
        <v/>
      </c>
      <c r="D2269" s="394" t="str">
        <f>IF(ISBLANK(B2269),"",IF(NOT(LEFT(B2269)="D"),"D","")&amp;B2269&amp;"."&amp;COUNTIF(B$3:B2268,B2269)+1)</f>
        <v/>
      </c>
      <c r="E2269" s="212"/>
      <c r="F2269" s="359"/>
      <c r="G2269" s="449"/>
      <c r="H2269" s="453" t="str">
        <f t="shared" si="35"/>
        <v/>
      </c>
    </row>
    <row r="2270" spans="2:8" x14ac:dyDescent="0.25">
      <c r="B2270" s="356"/>
      <c r="C2270" s="393" t="str">
        <f>IFERROR(IF(ISBLANK(B2270),"",IFERROR(_xlfn.XLOOKUP(B2270,'First-Tier Entities'!B:B,'First-Tier Entities'!C:C),IFERROR(_xlfn.XLOOKUP(""&amp;'Distribution Reporting'!B2270,'Distribution Reporting'!D:D,'Distribution Reporting'!E:E),_xlfn.XLOOKUP(""&amp;B2270,'Downstream Obligations'!D:D,'Downstream Obligations'!E:E)))),"")</f>
        <v/>
      </c>
      <c r="D2270" s="394" t="str">
        <f>IF(ISBLANK(B2270),"",IF(NOT(LEFT(B2270)="D"),"D","")&amp;B2270&amp;"."&amp;COUNTIF(B$3:B2269,B2270)+1)</f>
        <v/>
      </c>
      <c r="E2270" s="212"/>
      <c r="F2270" s="359"/>
      <c r="G2270" s="449"/>
      <c r="H2270" s="453" t="str">
        <f t="shared" si="35"/>
        <v/>
      </c>
    </row>
    <row r="2271" spans="2:8" x14ac:dyDescent="0.25">
      <c r="B2271" s="356"/>
      <c r="C2271" s="393" t="str">
        <f>IFERROR(IF(ISBLANK(B2271),"",IFERROR(_xlfn.XLOOKUP(B2271,'First-Tier Entities'!B:B,'First-Tier Entities'!C:C),IFERROR(_xlfn.XLOOKUP(""&amp;'Distribution Reporting'!B2271,'Distribution Reporting'!D:D,'Distribution Reporting'!E:E),_xlfn.XLOOKUP(""&amp;B2271,'Downstream Obligations'!D:D,'Downstream Obligations'!E:E)))),"")</f>
        <v/>
      </c>
      <c r="D2271" s="394" t="str">
        <f>IF(ISBLANK(B2271),"",IF(NOT(LEFT(B2271)="D"),"D","")&amp;B2271&amp;"."&amp;COUNTIF(B$3:B2270,B2271)+1)</f>
        <v/>
      </c>
      <c r="E2271" s="212"/>
      <c r="F2271" s="359"/>
      <c r="G2271" s="449"/>
      <c r="H2271" s="453" t="str">
        <f t="shared" si="35"/>
        <v/>
      </c>
    </row>
    <row r="2272" spans="2:8" x14ac:dyDescent="0.25">
      <c r="B2272" s="356"/>
      <c r="C2272" s="393" t="str">
        <f>IFERROR(IF(ISBLANK(B2272),"",IFERROR(_xlfn.XLOOKUP(B2272,'First-Tier Entities'!B:B,'First-Tier Entities'!C:C),IFERROR(_xlfn.XLOOKUP(""&amp;'Distribution Reporting'!B2272,'Distribution Reporting'!D:D,'Distribution Reporting'!E:E),_xlfn.XLOOKUP(""&amp;B2272,'Downstream Obligations'!D:D,'Downstream Obligations'!E:E)))),"")</f>
        <v/>
      </c>
      <c r="D2272" s="394" t="str">
        <f>IF(ISBLANK(B2272),"",IF(NOT(LEFT(B2272)="D"),"D","")&amp;B2272&amp;"."&amp;COUNTIF(B$3:B2271,B2272)+1)</f>
        <v/>
      </c>
      <c r="E2272" s="212"/>
      <c r="F2272" s="359"/>
      <c r="G2272" s="449"/>
      <c r="H2272" s="453" t="str">
        <f t="shared" si="35"/>
        <v/>
      </c>
    </row>
    <row r="2273" spans="2:8" x14ac:dyDescent="0.25">
      <c r="B2273" s="356"/>
      <c r="C2273" s="393" t="str">
        <f>IFERROR(IF(ISBLANK(B2273),"",IFERROR(_xlfn.XLOOKUP(B2273,'First-Tier Entities'!B:B,'First-Tier Entities'!C:C),IFERROR(_xlfn.XLOOKUP(""&amp;'Distribution Reporting'!B2273,'Distribution Reporting'!D:D,'Distribution Reporting'!E:E),_xlfn.XLOOKUP(""&amp;B2273,'Downstream Obligations'!D:D,'Downstream Obligations'!E:E)))),"")</f>
        <v/>
      </c>
      <c r="D2273" s="394" t="str">
        <f>IF(ISBLANK(B2273),"",IF(NOT(LEFT(B2273)="D"),"D","")&amp;B2273&amp;"."&amp;COUNTIF(B$3:B2272,B2273)+1)</f>
        <v/>
      </c>
      <c r="E2273" s="212"/>
      <c r="F2273" s="359"/>
      <c r="G2273" s="449"/>
      <c r="H2273" s="453" t="str">
        <f t="shared" si="35"/>
        <v/>
      </c>
    </row>
    <row r="2274" spans="2:8" x14ac:dyDescent="0.25">
      <c r="B2274" s="356"/>
      <c r="C2274" s="393" t="str">
        <f>IFERROR(IF(ISBLANK(B2274),"",IFERROR(_xlfn.XLOOKUP(B2274,'First-Tier Entities'!B:B,'First-Tier Entities'!C:C),IFERROR(_xlfn.XLOOKUP(""&amp;'Distribution Reporting'!B2274,'Distribution Reporting'!D:D,'Distribution Reporting'!E:E),_xlfn.XLOOKUP(""&amp;B2274,'Downstream Obligations'!D:D,'Downstream Obligations'!E:E)))),"")</f>
        <v/>
      </c>
      <c r="D2274" s="394" t="str">
        <f>IF(ISBLANK(B2274),"",IF(NOT(LEFT(B2274)="D"),"D","")&amp;B2274&amp;"."&amp;COUNTIF(B$3:B2273,B2274)+1)</f>
        <v/>
      </c>
      <c r="E2274" s="212"/>
      <c r="F2274" s="359"/>
      <c r="G2274" s="449"/>
      <c r="H2274" s="453" t="str">
        <f t="shared" si="35"/>
        <v/>
      </c>
    </row>
    <row r="2275" spans="2:8" x14ac:dyDescent="0.25">
      <c r="B2275" s="356"/>
      <c r="C2275" s="393" t="str">
        <f>IFERROR(IF(ISBLANK(B2275),"",IFERROR(_xlfn.XLOOKUP(B2275,'First-Tier Entities'!B:B,'First-Tier Entities'!C:C),IFERROR(_xlfn.XLOOKUP(""&amp;'Distribution Reporting'!B2275,'Distribution Reporting'!D:D,'Distribution Reporting'!E:E),_xlfn.XLOOKUP(""&amp;B2275,'Downstream Obligations'!D:D,'Downstream Obligations'!E:E)))),"")</f>
        <v/>
      </c>
      <c r="D2275" s="394" t="str">
        <f>IF(ISBLANK(B2275),"",IF(NOT(LEFT(B2275)="D"),"D","")&amp;B2275&amp;"."&amp;COUNTIF(B$3:B2274,B2275)+1)</f>
        <v/>
      </c>
      <c r="E2275" s="212"/>
      <c r="F2275" s="359"/>
      <c r="G2275" s="449"/>
      <c r="H2275" s="453" t="str">
        <f t="shared" si="35"/>
        <v/>
      </c>
    </row>
    <row r="2276" spans="2:8" x14ac:dyDescent="0.25">
      <c r="B2276" s="356"/>
      <c r="C2276" s="393" t="str">
        <f>IFERROR(IF(ISBLANK(B2276),"",IFERROR(_xlfn.XLOOKUP(B2276,'First-Tier Entities'!B:B,'First-Tier Entities'!C:C),IFERROR(_xlfn.XLOOKUP(""&amp;'Distribution Reporting'!B2276,'Distribution Reporting'!D:D,'Distribution Reporting'!E:E),_xlfn.XLOOKUP(""&amp;B2276,'Downstream Obligations'!D:D,'Downstream Obligations'!E:E)))),"")</f>
        <v/>
      </c>
      <c r="D2276" s="394" t="str">
        <f>IF(ISBLANK(B2276),"",IF(NOT(LEFT(B2276)="D"),"D","")&amp;B2276&amp;"."&amp;COUNTIF(B$3:B2275,B2276)+1)</f>
        <v/>
      </c>
      <c r="E2276" s="212"/>
      <c r="F2276" s="359"/>
      <c r="G2276" s="449"/>
      <c r="H2276" s="453" t="str">
        <f t="shared" si="35"/>
        <v/>
      </c>
    </row>
    <row r="2277" spans="2:8" x14ac:dyDescent="0.25">
      <c r="B2277" s="356"/>
      <c r="C2277" s="393" t="str">
        <f>IFERROR(IF(ISBLANK(B2277),"",IFERROR(_xlfn.XLOOKUP(B2277,'First-Tier Entities'!B:B,'First-Tier Entities'!C:C),IFERROR(_xlfn.XLOOKUP(""&amp;'Distribution Reporting'!B2277,'Distribution Reporting'!D:D,'Distribution Reporting'!E:E),_xlfn.XLOOKUP(""&amp;B2277,'Downstream Obligations'!D:D,'Downstream Obligations'!E:E)))),"")</f>
        <v/>
      </c>
      <c r="D2277" s="394" t="str">
        <f>IF(ISBLANK(B2277),"",IF(NOT(LEFT(B2277)="D"),"D","")&amp;B2277&amp;"."&amp;COUNTIF(B$3:B2276,B2277)+1)</f>
        <v/>
      </c>
      <c r="E2277" s="212"/>
      <c r="F2277" s="359"/>
      <c r="G2277" s="449"/>
      <c r="H2277" s="453" t="str">
        <f t="shared" si="35"/>
        <v/>
      </c>
    </row>
    <row r="2278" spans="2:8" x14ac:dyDescent="0.25">
      <c r="B2278" s="356"/>
      <c r="C2278" s="393" t="str">
        <f>IFERROR(IF(ISBLANK(B2278),"",IFERROR(_xlfn.XLOOKUP(B2278,'First-Tier Entities'!B:B,'First-Tier Entities'!C:C),IFERROR(_xlfn.XLOOKUP(""&amp;'Distribution Reporting'!B2278,'Distribution Reporting'!D:D,'Distribution Reporting'!E:E),_xlfn.XLOOKUP(""&amp;B2278,'Downstream Obligations'!D:D,'Downstream Obligations'!E:E)))),"")</f>
        <v/>
      </c>
      <c r="D2278" s="394" t="str">
        <f>IF(ISBLANK(B2278),"",IF(NOT(LEFT(B2278)="D"),"D","")&amp;B2278&amp;"."&amp;COUNTIF(B$3:B2277,B2278)+1)</f>
        <v/>
      </c>
      <c r="E2278" s="212"/>
      <c r="F2278" s="359"/>
      <c r="G2278" s="449"/>
      <c r="H2278" s="453" t="str">
        <f t="shared" si="35"/>
        <v/>
      </c>
    </row>
    <row r="2279" spans="2:8" x14ac:dyDescent="0.25">
      <c r="B2279" s="356"/>
      <c r="C2279" s="393" t="str">
        <f>IFERROR(IF(ISBLANK(B2279),"",IFERROR(_xlfn.XLOOKUP(B2279,'First-Tier Entities'!B:B,'First-Tier Entities'!C:C),IFERROR(_xlfn.XLOOKUP(""&amp;'Distribution Reporting'!B2279,'Distribution Reporting'!D:D,'Distribution Reporting'!E:E),_xlfn.XLOOKUP(""&amp;B2279,'Downstream Obligations'!D:D,'Downstream Obligations'!E:E)))),"")</f>
        <v/>
      </c>
      <c r="D2279" s="394" t="str">
        <f>IF(ISBLANK(B2279),"",IF(NOT(LEFT(B2279)="D"),"D","")&amp;B2279&amp;"."&amp;COUNTIF(B$3:B2278,B2279)+1)</f>
        <v/>
      </c>
      <c r="E2279" s="212"/>
      <c r="F2279" s="359"/>
      <c r="G2279" s="449"/>
      <c r="H2279" s="453" t="str">
        <f t="shared" si="35"/>
        <v/>
      </c>
    </row>
    <row r="2280" spans="2:8" x14ac:dyDescent="0.25">
      <c r="B2280" s="356"/>
      <c r="C2280" s="393" t="str">
        <f>IFERROR(IF(ISBLANK(B2280),"",IFERROR(_xlfn.XLOOKUP(B2280,'First-Tier Entities'!B:B,'First-Tier Entities'!C:C),IFERROR(_xlfn.XLOOKUP(""&amp;'Distribution Reporting'!B2280,'Distribution Reporting'!D:D,'Distribution Reporting'!E:E),_xlfn.XLOOKUP(""&amp;B2280,'Downstream Obligations'!D:D,'Downstream Obligations'!E:E)))),"")</f>
        <v/>
      </c>
      <c r="D2280" s="394" t="str">
        <f>IF(ISBLANK(B2280),"",IF(NOT(LEFT(B2280)="D"),"D","")&amp;B2280&amp;"."&amp;COUNTIF(B$3:B2279,B2280)+1)</f>
        <v/>
      </c>
      <c r="E2280" s="212"/>
      <c r="F2280" s="359"/>
      <c r="G2280" s="449"/>
      <c r="H2280" s="453" t="str">
        <f t="shared" si="35"/>
        <v/>
      </c>
    </row>
    <row r="2281" spans="2:8" x14ac:dyDescent="0.25">
      <c r="B2281" s="356"/>
      <c r="C2281" s="393" t="str">
        <f>IFERROR(IF(ISBLANK(B2281),"",IFERROR(_xlfn.XLOOKUP(B2281,'First-Tier Entities'!B:B,'First-Tier Entities'!C:C),IFERROR(_xlfn.XLOOKUP(""&amp;'Distribution Reporting'!B2281,'Distribution Reporting'!D:D,'Distribution Reporting'!E:E),_xlfn.XLOOKUP(""&amp;B2281,'Downstream Obligations'!D:D,'Downstream Obligations'!E:E)))),"")</f>
        <v/>
      </c>
      <c r="D2281" s="394" t="str">
        <f>IF(ISBLANK(B2281),"",IF(NOT(LEFT(B2281)="D"),"D","")&amp;B2281&amp;"."&amp;COUNTIF(B$3:B2280,B2281)+1)</f>
        <v/>
      </c>
      <c r="E2281" s="212"/>
      <c r="F2281" s="359"/>
      <c r="G2281" s="449"/>
      <c r="H2281" s="453" t="str">
        <f t="shared" si="35"/>
        <v/>
      </c>
    </row>
    <row r="2282" spans="2:8" x14ac:dyDescent="0.25">
      <c r="B2282" s="356"/>
      <c r="C2282" s="393" t="str">
        <f>IFERROR(IF(ISBLANK(B2282),"",IFERROR(_xlfn.XLOOKUP(B2282,'First-Tier Entities'!B:B,'First-Tier Entities'!C:C),IFERROR(_xlfn.XLOOKUP(""&amp;'Distribution Reporting'!B2282,'Distribution Reporting'!D:D,'Distribution Reporting'!E:E),_xlfn.XLOOKUP(""&amp;B2282,'Downstream Obligations'!D:D,'Downstream Obligations'!E:E)))),"")</f>
        <v/>
      </c>
      <c r="D2282" s="394" t="str">
        <f>IF(ISBLANK(B2282),"",IF(NOT(LEFT(B2282)="D"),"D","")&amp;B2282&amp;"."&amp;COUNTIF(B$3:B2281,B2282)+1)</f>
        <v/>
      </c>
      <c r="E2282" s="212"/>
      <c r="F2282" s="359"/>
      <c r="G2282" s="449"/>
      <c r="H2282" s="453" t="str">
        <f t="shared" si="35"/>
        <v/>
      </c>
    </row>
    <row r="2283" spans="2:8" x14ac:dyDescent="0.25">
      <c r="B2283" s="356"/>
      <c r="C2283" s="393" t="str">
        <f>IFERROR(IF(ISBLANK(B2283),"",IFERROR(_xlfn.XLOOKUP(B2283,'First-Tier Entities'!B:B,'First-Tier Entities'!C:C),IFERROR(_xlfn.XLOOKUP(""&amp;'Distribution Reporting'!B2283,'Distribution Reporting'!D:D,'Distribution Reporting'!E:E),_xlfn.XLOOKUP(""&amp;B2283,'Downstream Obligations'!D:D,'Downstream Obligations'!E:E)))),"")</f>
        <v/>
      </c>
      <c r="D2283" s="394" t="str">
        <f>IF(ISBLANK(B2283),"",IF(NOT(LEFT(B2283)="D"),"D","")&amp;B2283&amp;"."&amp;COUNTIF(B$3:B2282,B2283)+1)</f>
        <v/>
      </c>
      <c r="E2283" s="212"/>
      <c r="F2283" s="359"/>
      <c r="G2283" s="449"/>
      <c r="H2283" s="453" t="str">
        <f t="shared" si="35"/>
        <v/>
      </c>
    </row>
    <row r="2284" spans="2:8" x14ac:dyDescent="0.25">
      <c r="B2284" s="356"/>
      <c r="C2284" s="393" t="str">
        <f>IFERROR(IF(ISBLANK(B2284),"",IFERROR(_xlfn.XLOOKUP(B2284,'First-Tier Entities'!B:B,'First-Tier Entities'!C:C),IFERROR(_xlfn.XLOOKUP(""&amp;'Distribution Reporting'!B2284,'Distribution Reporting'!D:D,'Distribution Reporting'!E:E),_xlfn.XLOOKUP(""&amp;B2284,'Downstream Obligations'!D:D,'Downstream Obligations'!E:E)))),"")</f>
        <v/>
      </c>
      <c r="D2284" s="394" t="str">
        <f>IF(ISBLANK(B2284),"",IF(NOT(LEFT(B2284)="D"),"D","")&amp;B2284&amp;"."&amp;COUNTIF(B$3:B2283,B2284)+1)</f>
        <v/>
      </c>
      <c r="E2284" s="212"/>
      <c r="F2284" s="359"/>
      <c r="G2284" s="449"/>
      <c r="H2284" s="453" t="str">
        <f t="shared" si="35"/>
        <v/>
      </c>
    </row>
    <row r="2285" spans="2:8" x14ac:dyDescent="0.25">
      <c r="B2285" s="356"/>
      <c r="C2285" s="393" t="str">
        <f>IFERROR(IF(ISBLANK(B2285),"",IFERROR(_xlfn.XLOOKUP(B2285,'First-Tier Entities'!B:B,'First-Tier Entities'!C:C),IFERROR(_xlfn.XLOOKUP(""&amp;'Distribution Reporting'!B2285,'Distribution Reporting'!D:D,'Distribution Reporting'!E:E),_xlfn.XLOOKUP(""&amp;B2285,'Downstream Obligations'!D:D,'Downstream Obligations'!E:E)))),"")</f>
        <v/>
      </c>
      <c r="D2285" s="394" t="str">
        <f>IF(ISBLANK(B2285),"",IF(NOT(LEFT(B2285)="D"),"D","")&amp;B2285&amp;"."&amp;COUNTIF(B$3:B2284,B2285)+1)</f>
        <v/>
      </c>
      <c r="E2285" s="212"/>
      <c r="F2285" s="359"/>
      <c r="G2285" s="449"/>
      <c r="H2285" s="453" t="str">
        <f t="shared" si="35"/>
        <v/>
      </c>
    </row>
    <row r="2286" spans="2:8" x14ac:dyDescent="0.25">
      <c r="B2286" s="356"/>
      <c r="C2286" s="393" t="str">
        <f>IFERROR(IF(ISBLANK(B2286),"",IFERROR(_xlfn.XLOOKUP(B2286,'First-Tier Entities'!B:B,'First-Tier Entities'!C:C),IFERROR(_xlfn.XLOOKUP(""&amp;'Distribution Reporting'!B2286,'Distribution Reporting'!D:D,'Distribution Reporting'!E:E),_xlfn.XLOOKUP(""&amp;B2286,'Downstream Obligations'!D:D,'Downstream Obligations'!E:E)))),"")</f>
        <v/>
      </c>
      <c r="D2286" s="394" t="str">
        <f>IF(ISBLANK(B2286),"",IF(NOT(LEFT(B2286)="D"),"D","")&amp;B2286&amp;"."&amp;COUNTIF(B$3:B2285,B2286)+1)</f>
        <v/>
      </c>
      <c r="E2286" s="212"/>
      <c r="F2286" s="359"/>
      <c r="G2286" s="449"/>
      <c r="H2286" s="453" t="str">
        <f t="shared" si="35"/>
        <v/>
      </c>
    </row>
    <row r="2287" spans="2:8" x14ac:dyDescent="0.25">
      <c r="B2287" s="356"/>
      <c r="C2287" s="393" t="str">
        <f>IFERROR(IF(ISBLANK(B2287),"",IFERROR(_xlfn.XLOOKUP(B2287,'First-Tier Entities'!B:B,'First-Tier Entities'!C:C),IFERROR(_xlfn.XLOOKUP(""&amp;'Distribution Reporting'!B2287,'Distribution Reporting'!D:D,'Distribution Reporting'!E:E),_xlfn.XLOOKUP(""&amp;B2287,'Downstream Obligations'!D:D,'Downstream Obligations'!E:E)))),"")</f>
        <v/>
      </c>
      <c r="D2287" s="394" t="str">
        <f>IF(ISBLANK(B2287),"",IF(NOT(LEFT(B2287)="D"),"D","")&amp;B2287&amp;"."&amp;COUNTIF(B$3:B2286,B2287)+1)</f>
        <v/>
      </c>
      <c r="E2287" s="212"/>
      <c r="F2287" s="359"/>
      <c r="G2287" s="449"/>
      <c r="H2287" s="453" t="str">
        <f t="shared" si="35"/>
        <v/>
      </c>
    </row>
    <row r="2288" spans="2:8" x14ac:dyDescent="0.25">
      <c r="B2288" s="356"/>
      <c r="C2288" s="393" t="str">
        <f>IFERROR(IF(ISBLANK(B2288),"",IFERROR(_xlfn.XLOOKUP(B2288,'First-Tier Entities'!B:B,'First-Tier Entities'!C:C),IFERROR(_xlfn.XLOOKUP(""&amp;'Distribution Reporting'!B2288,'Distribution Reporting'!D:D,'Distribution Reporting'!E:E),_xlfn.XLOOKUP(""&amp;B2288,'Downstream Obligations'!D:D,'Downstream Obligations'!E:E)))),"")</f>
        <v/>
      </c>
      <c r="D2288" s="394" t="str">
        <f>IF(ISBLANK(B2288),"",IF(NOT(LEFT(B2288)="D"),"D","")&amp;B2288&amp;"."&amp;COUNTIF(B$3:B2287,B2288)+1)</f>
        <v/>
      </c>
      <c r="E2288" s="212"/>
      <c r="F2288" s="359"/>
      <c r="G2288" s="449"/>
      <c r="H2288" s="453" t="str">
        <f t="shared" si="35"/>
        <v/>
      </c>
    </row>
    <row r="2289" spans="2:8" x14ac:dyDescent="0.25">
      <c r="B2289" s="356"/>
      <c r="C2289" s="393" t="str">
        <f>IFERROR(IF(ISBLANK(B2289),"",IFERROR(_xlfn.XLOOKUP(B2289,'First-Tier Entities'!B:B,'First-Tier Entities'!C:C),IFERROR(_xlfn.XLOOKUP(""&amp;'Distribution Reporting'!B2289,'Distribution Reporting'!D:D,'Distribution Reporting'!E:E),_xlfn.XLOOKUP(""&amp;B2289,'Downstream Obligations'!D:D,'Downstream Obligations'!E:E)))),"")</f>
        <v/>
      </c>
      <c r="D2289" s="394" t="str">
        <f>IF(ISBLANK(B2289),"",IF(NOT(LEFT(B2289)="D"),"D","")&amp;B2289&amp;"."&amp;COUNTIF(B$3:B2288,B2289)+1)</f>
        <v/>
      </c>
      <c r="E2289" s="212"/>
      <c r="F2289" s="359"/>
      <c r="G2289" s="449"/>
      <c r="H2289" s="453" t="str">
        <f t="shared" si="35"/>
        <v/>
      </c>
    </row>
    <row r="2290" spans="2:8" x14ac:dyDescent="0.25">
      <c r="B2290" s="356"/>
      <c r="C2290" s="393" t="str">
        <f>IFERROR(IF(ISBLANK(B2290),"",IFERROR(_xlfn.XLOOKUP(B2290,'First-Tier Entities'!B:B,'First-Tier Entities'!C:C),IFERROR(_xlfn.XLOOKUP(""&amp;'Distribution Reporting'!B2290,'Distribution Reporting'!D:D,'Distribution Reporting'!E:E),_xlfn.XLOOKUP(""&amp;B2290,'Downstream Obligations'!D:D,'Downstream Obligations'!E:E)))),"")</f>
        <v/>
      </c>
      <c r="D2290" s="394" t="str">
        <f>IF(ISBLANK(B2290),"",IF(NOT(LEFT(B2290)="D"),"D","")&amp;B2290&amp;"."&amp;COUNTIF(B$3:B2289,B2290)+1)</f>
        <v/>
      </c>
      <c r="E2290" s="212"/>
      <c r="F2290" s="359"/>
      <c r="G2290" s="449"/>
      <c r="H2290" s="453" t="str">
        <f t="shared" si="35"/>
        <v/>
      </c>
    </row>
    <row r="2291" spans="2:8" x14ac:dyDescent="0.25">
      <c r="B2291" s="356"/>
      <c r="C2291" s="393" t="str">
        <f>IFERROR(IF(ISBLANK(B2291),"",IFERROR(_xlfn.XLOOKUP(B2291,'First-Tier Entities'!B:B,'First-Tier Entities'!C:C),IFERROR(_xlfn.XLOOKUP(""&amp;'Distribution Reporting'!B2291,'Distribution Reporting'!D:D,'Distribution Reporting'!E:E),_xlfn.XLOOKUP(""&amp;B2291,'Downstream Obligations'!D:D,'Downstream Obligations'!E:E)))),"")</f>
        <v/>
      </c>
      <c r="D2291" s="394" t="str">
        <f>IF(ISBLANK(B2291),"",IF(NOT(LEFT(B2291)="D"),"D","")&amp;B2291&amp;"."&amp;COUNTIF(B$3:B2290,B2291)+1)</f>
        <v/>
      </c>
      <c r="E2291" s="212"/>
      <c r="F2291" s="359"/>
      <c r="G2291" s="449"/>
      <c r="H2291" s="453" t="str">
        <f t="shared" si="35"/>
        <v/>
      </c>
    </row>
    <row r="2292" spans="2:8" x14ac:dyDescent="0.25">
      <c r="B2292" s="356"/>
      <c r="C2292" s="393" t="str">
        <f>IFERROR(IF(ISBLANK(B2292),"",IFERROR(_xlfn.XLOOKUP(B2292,'First-Tier Entities'!B:B,'First-Tier Entities'!C:C),IFERROR(_xlfn.XLOOKUP(""&amp;'Distribution Reporting'!B2292,'Distribution Reporting'!D:D,'Distribution Reporting'!E:E),_xlfn.XLOOKUP(""&amp;B2292,'Downstream Obligations'!D:D,'Downstream Obligations'!E:E)))),"")</f>
        <v/>
      </c>
      <c r="D2292" s="394" t="str">
        <f>IF(ISBLANK(B2292),"",IF(NOT(LEFT(B2292)="D"),"D","")&amp;B2292&amp;"."&amp;COUNTIF(B$3:B2291,B2292)+1)</f>
        <v/>
      </c>
      <c r="E2292" s="212"/>
      <c r="F2292" s="359"/>
      <c r="G2292" s="449"/>
      <c r="H2292" s="453" t="str">
        <f t="shared" si="35"/>
        <v/>
      </c>
    </row>
    <row r="2293" spans="2:8" x14ac:dyDescent="0.25">
      <c r="B2293" s="356"/>
      <c r="C2293" s="393" t="str">
        <f>IFERROR(IF(ISBLANK(B2293),"",IFERROR(_xlfn.XLOOKUP(B2293,'First-Tier Entities'!B:B,'First-Tier Entities'!C:C),IFERROR(_xlfn.XLOOKUP(""&amp;'Distribution Reporting'!B2293,'Distribution Reporting'!D:D,'Distribution Reporting'!E:E),_xlfn.XLOOKUP(""&amp;B2293,'Downstream Obligations'!D:D,'Downstream Obligations'!E:E)))),"")</f>
        <v/>
      </c>
      <c r="D2293" s="394" t="str">
        <f>IF(ISBLANK(B2293),"",IF(NOT(LEFT(B2293)="D"),"D","")&amp;B2293&amp;"."&amp;COUNTIF(B$3:B2292,B2293)+1)</f>
        <v/>
      </c>
      <c r="E2293" s="212"/>
      <c r="F2293" s="359"/>
      <c r="G2293" s="449"/>
      <c r="H2293" s="453" t="str">
        <f t="shared" si="35"/>
        <v/>
      </c>
    </row>
    <row r="2294" spans="2:8" x14ac:dyDescent="0.25">
      <c r="B2294" s="356"/>
      <c r="C2294" s="393" t="str">
        <f>IFERROR(IF(ISBLANK(B2294),"",IFERROR(_xlfn.XLOOKUP(B2294,'First-Tier Entities'!B:B,'First-Tier Entities'!C:C),IFERROR(_xlfn.XLOOKUP(""&amp;'Distribution Reporting'!B2294,'Distribution Reporting'!D:D,'Distribution Reporting'!E:E),_xlfn.XLOOKUP(""&amp;B2294,'Downstream Obligations'!D:D,'Downstream Obligations'!E:E)))),"")</f>
        <v/>
      </c>
      <c r="D2294" s="394" t="str">
        <f>IF(ISBLANK(B2294),"",IF(NOT(LEFT(B2294)="D"),"D","")&amp;B2294&amp;"."&amp;COUNTIF(B$3:B2293,B2294)+1)</f>
        <v/>
      </c>
      <c r="E2294" s="212"/>
      <c r="F2294" s="359"/>
      <c r="G2294" s="449"/>
      <c r="H2294" s="453" t="str">
        <f t="shared" si="35"/>
        <v/>
      </c>
    </row>
    <row r="2295" spans="2:8" x14ac:dyDescent="0.25">
      <c r="B2295" s="356"/>
      <c r="C2295" s="393" t="str">
        <f>IFERROR(IF(ISBLANK(B2295),"",IFERROR(_xlfn.XLOOKUP(B2295,'First-Tier Entities'!B:B,'First-Tier Entities'!C:C),IFERROR(_xlfn.XLOOKUP(""&amp;'Distribution Reporting'!B2295,'Distribution Reporting'!D:D,'Distribution Reporting'!E:E),_xlfn.XLOOKUP(""&amp;B2295,'Downstream Obligations'!D:D,'Downstream Obligations'!E:E)))),"")</f>
        <v/>
      </c>
      <c r="D2295" s="394" t="str">
        <f>IF(ISBLANK(B2295),"",IF(NOT(LEFT(B2295)="D"),"D","")&amp;B2295&amp;"."&amp;COUNTIF(B$3:B2294,B2295)+1)</f>
        <v/>
      </c>
      <c r="E2295" s="212"/>
      <c r="F2295" s="359"/>
      <c r="G2295" s="449"/>
      <c r="H2295" s="453" t="str">
        <f t="shared" si="35"/>
        <v/>
      </c>
    </row>
    <row r="2296" spans="2:8" x14ac:dyDescent="0.25">
      <c r="B2296" s="356"/>
      <c r="C2296" s="393" t="str">
        <f>IFERROR(IF(ISBLANK(B2296),"",IFERROR(_xlfn.XLOOKUP(B2296,'First-Tier Entities'!B:B,'First-Tier Entities'!C:C),IFERROR(_xlfn.XLOOKUP(""&amp;'Distribution Reporting'!B2296,'Distribution Reporting'!D:D,'Distribution Reporting'!E:E),_xlfn.XLOOKUP(""&amp;B2296,'Downstream Obligations'!D:D,'Downstream Obligations'!E:E)))),"")</f>
        <v/>
      </c>
      <c r="D2296" s="394" t="str">
        <f>IF(ISBLANK(B2296),"",IF(NOT(LEFT(B2296)="D"),"D","")&amp;B2296&amp;"."&amp;COUNTIF(B$3:B2295,B2296)+1)</f>
        <v/>
      </c>
      <c r="E2296" s="212"/>
      <c r="F2296" s="359"/>
      <c r="G2296" s="449"/>
      <c r="H2296" s="453" t="str">
        <f t="shared" si="35"/>
        <v/>
      </c>
    </row>
    <row r="2297" spans="2:8" x14ac:dyDescent="0.25">
      <c r="B2297" s="356"/>
      <c r="C2297" s="393" t="str">
        <f>IFERROR(IF(ISBLANK(B2297),"",IFERROR(_xlfn.XLOOKUP(B2297,'First-Tier Entities'!B:B,'First-Tier Entities'!C:C),IFERROR(_xlfn.XLOOKUP(""&amp;'Distribution Reporting'!B2297,'Distribution Reporting'!D:D,'Distribution Reporting'!E:E),_xlfn.XLOOKUP(""&amp;B2297,'Downstream Obligations'!D:D,'Downstream Obligations'!E:E)))),"")</f>
        <v/>
      </c>
      <c r="D2297" s="394" t="str">
        <f>IF(ISBLANK(B2297),"",IF(NOT(LEFT(B2297)="D"),"D","")&amp;B2297&amp;"."&amp;COUNTIF(B$3:B2296,B2297)+1)</f>
        <v/>
      </c>
      <c r="E2297" s="212"/>
      <c r="F2297" s="359"/>
      <c r="G2297" s="449"/>
      <c r="H2297" s="453" t="str">
        <f t="shared" si="35"/>
        <v/>
      </c>
    </row>
    <row r="2298" spans="2:8" x14ac:dyDescent="0.25">
      <c r="B2298" s="356"/>
      <c r="C2298" s="393" t="str">
        <f>IFERROR(IF(ISBLANK(B2298),"",IFERROR(_xlfn.XLOOKUP(B2298,'First-Tier Entities'!B:B,'First-Tier Entities'!C:C),IFERROR(_xlfn.XLOOKUP(""&amp;'Distribution Reporting'!B2298,'Distribution Reporting'!D:D,'Distribution Reporting'!E:E),_xlfn.XLOOKUP(""&amp;B2298,'Downstream Obligations'!D:D,'Downstream Obligations'!E:E)))),"")</f>
        <v/>
      </c>
      <c r="D2298" s="394" t="str">
        <f>IF(ISBLANK(B2298),"",IF(NOT(LEFT(B2298)="D"),"D","")&amp;B2298&amp;"."&amp;COUNTIF(B$3:B2297,B2298)+1)</f>
        <v/>
      </c>
      <c r="E2298" s="212"/>
      <c r="F2298" s="359"/>
      <c r="G2298" s="449"/>
      <c r="H2298" s="453" t="str">
        <f t="shared" si="35"/>
        <v/>
      </c>
    </row>
    <row r="2299" spans="2:8" x14ac:dyDescent="0.25">
      <c r="B2299" s="356"/>
      <c r="C2299" s="393" t="str">
        <f>IFERROR(IF(ISBLANK(B2299),"",IFERROR(_xlfn.XLOOKUP(B2299,'First-Tier Entities'!B:B,'First-Tier Entities'!C:C),IFERROR(_xlfn.XLOOKUP(""&amp;'Distribution Reporting'!B2299,'Distribution Reporting'!D:D,'Distribution Reporting'!E:E),_xlfn.XLOOKUP(""&amp;B2299,'Downstream Obligations'!D:D,'Downstream Obligations'!E:E)))),"")</f>
        <v/>
      </c>
      <c r="D2299" s="394" t="str">
        <f>IF(ISBLANK(B2299),"",IF(NOT(LEFT(B2299)="D"),"D","")&amp;B2299&amp;"."&amp;COUNTIF(B$3:B2298,B2299)+1)</f>
        <v/>
      </c>
      <c r="E2299" s="212"/>
      <c r="F2299" s="359"/>
      <c r="G2299" s="449"/>
      <c r="H2299" s="453" t="str">
        <f t="shared" si="35"/>
        <v/>
      </c>
    </row>
    <row r="2300" spans="2:8" x14ac:dyDescent="0.25">
      <c r="B2300" s="356"/>
      <c r="C2300" s="393" t="str">
        <f>IFERROR(IF(ISBLANK(B2300),"",IFERROR(_xlfn.XLOOKUP(B2300,'First-Tier Entities'!B:B,'First-Tier Entities'!C:C),IFERROR(_xlfn.XLOOKUP(""&amp;'Distribution Reporting'!B2300,'Distribution Reporting'!D:D,'Distribution Reporting'!E:E),_xlfn.XLOOKUP(""&amp;B2300,'Downstream Obligations'!D:D,'Downstream Obligations'!E:E)))),"")</f>
        <v/>
      </c>
      <c r="D2300" s="394" t="str">
        <f>IF(ISBLANK(B2300),"",IF(NOT(LEFT(B2300)="D"),"D","")&amp;B2300&amp;"."&amp;COUNTIF(B$3:B2299,B2300)+1)</f>
        <v/>
      </c>
      <c r="E2300" s="212"/>
      <c r="F2300" s="359"/>
      <c r="G2300" s="449"/>
      <c r="H2300" s="453" t="str">
        <f t="shared" si="35"/>
        <v/>
      </c>
    </row>
    <row r="2301" spans="2:8" x14ac:dyDescent="0.25">
      <c r="B2301" s="356"/>
      <c r="C2301" s="393" t="str">
        <f>IFERROR(IF(ISBLANK(B2301),"",IFERROR(_xlfn.XLOOKUP(B2301,'First-Tier Entities'!B:B,'First-Tier Entities'!C:C),IFERROR(_xlfn.XLOOKUP(""&amp;'Distribution Reporting'!B2301,'Distribution Reporting'!D:D,'Distribution Reporting'!E:E),_xlfn.XLOOKUP(""&amp;B2301,'Downstream Obligations'!D:D,'Downstream Obligations'!E:E)))),"")</f>
        <v/>
      </c>
      <c r="D2301" s="394" t="str">
        <f>IF(ISBLANK(B2301),"",IF(NOT(LEFT(B2301)="D"),"D","")&amp;B2301&amp;"."&amp;COUNTIF(B$3:B2300,B2301)+1)</f>
        <v/>
      </c>
      <c r="E2301" s="212"/>
      <c r="F2301" s="359"/>
      <c r="G2301" s="449"/>
      <c r="H2301" s="453" t="str">
        <f t="shared" si="35"/>
        <v/>
      </c>
    </row>
    <row r="2302" spans="2:8" x14ac:dyDescent="0.25">
      <c r="B2302" s="356"/>
      <c r="C2302" s="393" t="str">
        <f>IFERROR(IF(ISBLANK(B2302),"",IFERROR(_xlfn.XLOOKUP(B2302,'First-Tier Entities'!B:B,'First-Tier Entities'!C:C),IFERROR(_xlfn.XLOOKUP(""&amp;'Distribution Reporting'!B2302,'Distribution Reporting'!D:D,'Distribution Reporting'!E:E),_xlfn.XLOOKUP(""&amp;B2302,'Downstream Obligations'!D:D,'Downstream Obligations'!E:E)))),"")</f>
        <v/>
      </c>
      <c r="D2302" s="394" t="str">
        <f>IF(ISBLANK(B2302),"",IF(NOT(LEFT(B2302)="D"),"D","")&amp;B2302&amp;"."&amp;COUNTIF(B$3:B2301,B2302)+1)</f>
        <v/>
      </c>
      <c r="E2302" s="212"/>
      <c r="F2302" s="359"/>
      <c r="G2302" s="449"/>
      <c r="H2302" s="453" t="str">
        <f t="shared" si="35"/>
        <v/>
      </c>
    </row>
    <row r="2303" spans="2:8" x14ac:dyDescent="0.25">
      <c r="B2303" s="356"/>
      <c r="C2303" s="393" t="str">
        <f>IFERROR(IF(ISBLANK(B2303),"",IFERROR(_xlfn.XLOOKUP(B2303,'First-Tier Entities'!B:B,'First-Tier Entities'!C:C),IFERROR(_xlfn.XLOOKUP(""&amp;'Distribution Reporting'!B2303,'Distribution Reporting'!D:D,'Distribution Reporting'!E:E),_xlfn.XLOOKUP(""&amp;B2303,'Downstream Obligations'!D:D,'Downstream Obligations'!E:E)))),"")</f>
        <v/>
      </c>
      <c r="D2303" s="394" t="str">
        <f>IF(ISBLANK(B2303),"",IF(NOT(LEFT(B2303)="D"),"D","")&amp;B2303&amp;"."&amp;COUNTIF(B$3:B2302,B2303)+1)</f>
        <v/>
      </c>
      <c r="E2303" s="212"/>
      <c r="F2303" s="359"/>
      <c r="G2303" s="449"/>
      <c r="H2303" s="453" t="str">
        <f t="shared" si="35"/>
        <v/>
      </c>
    </row>
    <row r="2304" spans="2:8" x14ac:dyDescent="0.25">
      <c r="B2304" s="356"/>
      <c r="C2304" s="393" t="str">
        <f>IFERROR(IF(ISBLANK(B2304),"",IFERROR(_xlfn.XLOOKUP(B2304,'First-Tier Entities'!B:B,'First-Tier Entities'!C:C),IFERROR(_xlfn.XLOOKUP(""&amp;'Distribution Reporting'!B2304,'Distribution Reporting'!D:D,'Distribution Reporting'!E:E),_xlfn.XLOOKUP(""&amp;B2304,'Downstream Obligations'!D:D,'Downstream Obligations'!E:E)))),"")</f>
        <v/>
      </c>
      <c r="D2304" s="394" t="str">
        <f>IF(ISBLANK(B2304),"",IF(NOT(LEFT(B2304)="D"),"D","")&amp;B2304&amp;"."&amp;COUNTIF(B$3:B2303,B2304)+1)</f>
        <v/>
      </c>
      <c r="E2304" s="212"/>
      <c r="F2304" s="359"/>
      <c r="G2304" s="449"/>
      <c r="H2304" s="453" t="str">
        <f t="shared" si="35"/>
        <v/>
      </c>
    </row>
    <row r="2305" spans="2:8" x14ac:dyDescent="0.25">
      <c r="B2305" s="356"/>
      <c r="C2305" s="393" t="str">
        <f>IFERROR(IF(ISBLANK(B2305),"",IFERROR(_xlfn.XLOOKUP(B2305,'First-Tier Entities'!B:B,'First-Tier Entities'!C:C),IFERROR(_xlfn.XLOOKUP(""&amp;'Distribution Reporting'!B2305,'Distribution Reporting'!D:D,'Distribution Reporting'!E:E),_xlfn.XLOOKUP(""&amp;B2305,'Downstream Obligations'!D:D,'Downstream Obligations'!E:E)))),"")</f>
        <v/>
      </c>
      <c r="D2305" s="394" t="str">
        <f>IF(ISBLANK(B2305),"",IF(NOT(LEFT(B2305)="D"),"D","")&amp;B2305&amp;"."&amp;COUNTIF(B$3:B2304,B2305)+1)</f>
        <v/>
      </c>
      <c r="E2305" s="212"/>
      <c r="F2305" s="359"/>
      <c r="G2305" s="449"/>
      <c r="H2305" s="453" t="str">
        <f t="shared" si="35"/>
        <v/>
      </c>
    </row>
    <row r="2306" spans="2:8" x14ac:dyDescent="0.25">
      <c r="B2306" s="356"/>
      <c r="C2306" s="393" t="str">
        <f>IFERROR(IF(ISBLANK(B2306),"",IFERROR(_xlfn.XLOOKUP(B2306,'First-Tier Entities'!B:B,'First-Tier Entities'!C:C),IFERROR(_xlfn.XLOOKUP(""&amp;'Distribution Reporting'!B2306,'Distribution Reporting'!D:D,'Distribution Reporting'!E:E),_xlfn.XLOOKUP(""&amp;B2306,'Downstream Obligations'!D:D,'Downstream Obligations'!E:E)))),"")</f>
        <v/>
      </c>
      <c r="D2306" s="394" t="str">
        <f>IF(ISBLANK(B2306),"",IF(NOT(LEFT(B2306)="D"),"D","")&amp;B2306&amp;"."&amp;COUNTIF(B$3:B2305,B2306)+1)</f>
        <v/>
      </c>
      <c r="E2306" s="212"/>
      <c r="F2306" s="359"/>
      <c r="G2306" s="449"/>
      <c r="H2306" s="453" t="str">
        <f t="shared" si="35"/>
        <v/>
      </c>
    </row>
    <row r="2307" spans="2:8" x14ac:dyDescent="0.25">
      <c r="B2307" s="356"/>
      <c r="C2307" s="393" t="str">
        <f>IFERROR(IF(ISBLANK(B2307),"",IFERROR(_xlfn.XLOOKUP(B2307,'First-Tier Entities'!B:B,'First-Tier Entities'!C:C),IFERROR(_xlfn.XLOOKUP(""&amp;'Distribution Reporting'!B2307,'Distribution Reporting'!D:D,'Distribution Reporting'!E:E),_xlfn.XLOOKUP(""&amp;B2307,'Downstream Obligations'!D:D,'Downstream Obligations'!E:E)))),"")</f>
        <v/>
      </c>
      <c r="D2307" s="394" t="str">
        <f>IF(ISBLANK(B2307),"",IF(NOT(LEFT(B2307)="D"),"D","")&amp;B2307&amp;"."&amp;COUNTIF(B$3:B2306,B2307)+1)</f>
        <v/>
      </c>
      <c r="E2307" s="212"/>
      <c r="F2307" s="359"/>
      <c r="G2307" s="449"/>
      <c r="H2307" s="453" t="str">
        <f t="shared" si="35"/>
        <v/>
      </c>
    </row>
    <row r="2308" spans="2:8" x14ac:dyDescent="0.25">
      <c r="B2308" s="356"/>
      <c r="C2308" s="393" t="str">
        <f>IFERROR(IF(ISBLANK(B2308),"",IFERROR(_xlfn.XLOOKUP(B2308,'First-Tier Entities'!B:B,'First-Tier Entities'!C:C),IFERROR(_xlfn.XLOOKUP(""&amp;'Distribution Reporting'!B2308,'Distribution Reporting'!D:D,'Distribution Reporting'!E:E),_xlfn.XLOOKUP(""&amp;B2308,'Downstream Obligations'!D:D,'Downstream Obligations'!E:E)))),"")</f>
        <v/>
      </c>
      <c r="D2308" s="394" t="str">
        <f>IF(ISBLANK(B2308),"",IF(NOT(LEFT(B2308)="D"),"D","")&amp;B2308&amp;"."&amp;COUNTIF(B$3:B2307,B2308)+1)</f>
        <v/>
      </c>
      <c r="E2308" s="212"/>
      <c r="F2308" s="359"/>
      <c r="G2308" s="449"/>
      <c r="H2308" s="453" t="str">
        <f t="shared" ref="H2308:H2371" si="36">IF(ISBLANK(G2308),"",G2308-SUMIF(B:B,D2308,G:G))</f>
        <v/>
      </c>
    </row>
    <row r="2309" spans="2:8" x14ac:dyDescent="0.25">
      <c r="B2309" s="356"/>
      <c r="C2309" s="393" t="str">
        <f>IFERROR(IF(ISBLANK(B2309),"",IFERROR(_xlfn.XLOOKUP(B2309,'First-Tier Entities'!B:B,'First-Tier Entities'!C:C),IFERROR(_xlfn.XLOOKUP(""&amp;'Distribution Reporting'!B2309,'Distribution Reporting'!D:D,'Distribution Reporting'!E:E),_xlfn.XLOOKUP(""&amp;B2309,'Downstream Obligations'!D:D,'Downstream Obligations'!E:E)))),"")</f>
        <v/>
      </c>
      <c r="D2309" s="394" t="str">
        <f>IF(ISBLANK(B2309),"",IF(NOT(LEFT(B2309)="D"),"D","")&amp;B2309&amp;"."&amp;COUNTIF(B$3:B2308,B2309)+1)</f>
        <v/>
      </c>
      <c r="E2309" s="212"/>
      <c r="F2309" s="359"/>
      <c r="G2309" s="449"/>
      <c r="H2309" s="453" t="str">
        <f t="shared" si="36"/>
        <v/>
      </c>
    </row>
    <row r="2310" spans="2:8" x14ac:dyDescent="0.25">
      <c r="B2310" s="356"/>
      <c r="C2310" s="393" t="str">
        <f>IFERROR(IF(ISBLANK(B2310),"",IFERROR(_xlfn.XLOOKUP(B2310,'First-Tier Entities'!B:B,'First-Tier Entities'!C:C),IFERROR(_xlfn.XLOOKUP(""&amp;'Distribution Reporting'!B2310,'Distribution Reporting'!D:D,'Distribution Reporting'!E:E),_xlfn.XLOOKUP(""&amp;B2310,'Downstream Obligations'!D:D,'Downstream Obligations'!E:E)))),"")</f>
        <v/>
      </c>
      <c r="D2310" s="394" t="str">
        <f>IF(ISBLANK(B2310),"",IF(NOT(LEFT(B2310)="D"),"D","")&amp;B2310&amp;"."&amp;COUNTIF(B$3:B2309,B2310)+1)</f>
        <v/>
      </c>
      <c r="E2310" s="212"/>
      <c r="F2310" s="359"/>
      <c r="G2310" s="449"/>
      <c r="H2310" s="453" t="str">
        <f t="shared" si="36"/>
        <v/>
      </c>
    </row>
    <row r="2311" spans="2:8" x14ac:dyDescent="0.25">
      <c r="B2311" s="356"/>
      <c r="C2311" s="393" t="str">
        <f>IFERROR(IF(ISBLANK(B2311),"",IFERROR(_xlfn.XLOOKUP(B2311,'First-Tier Entities'!B:B,'First-Tier Entities'!C:C),IFERROR(_xlfn.XLOOKUP(""&amp;'Distribution Reporting'!B2311,'Distribution Reporting'!D:D,'Distribution Reporting'!E:E),_xlfn.XLOOKUP(""&amp;B2311,'Downstream Obligations'!D:D,'Downstream Obligations'!E:E)))),"")</f>
        <v/>
      </c>
      <c r="D2311" s="394" t="str">
        <f>IF(ISBLANK(B2311),"",IF(NOT(LEFT(B2311)="D"),"D","")&amp;B2311&amp;"."&amp;COUNTIF(B$3:B2310,B2311)+1)</f>
        <v/>
      </c>
      <c r="E2311" s="212"/>
      <c r="F2311" s="359"/>
      <c r="G2311" s="449"/>
      <c r="H2311" s="453" t="str">
        <f t="shared" si="36"/>
        <v/>
      </c>
    </row>
    <row r="2312" spans="2:8" x14ac:dyDescent="0.25">
      <c r="B2312" s="356"/>
      <c r="C2312" s="393" t="str">
        <f>IFERROR(IF(ISBLANK(B2312),"",IFERROR(_xlfn.XLOOKUP(B2312,'First-Tier Entities'!B:B,'First-Tier Entities'!C:C),IFERROR(_xlfn.XLOOKUP(""&amp;'Distribution Reporting'!B2312,'Distribution Reporting'!D:D,'Distribution Reporting'!E:E),_xlfn.XLOOKUP(""&amp;B2312,'Downstream Obligations'!D:D,'Downstream Obligations'!E:E)))),"")</f>
        <v/>
      </c>
      <c r="D2312" s="394" t="str">
        <f>IF(ISBLANK(B2312),"",IF(NOT(LEFT(B2312)="D"),"D","")&amp;B2312&amp;"."&amp;COUNTIF(B$3:B2311,B2312)+1)</f>
        <v/>
      </c>
      <c r="E2312" s="212"/>
      <c r="F2312" s="359"/>
      <c r="G2312" s="449"/>
      <c r="H2312" s="453" t="str">
        <f t="shared" si="36"/>
        <v/>
      </c>
    </row>
    <row r="2313" spans="2:8" x14ac:dyDescent="0.25">
      <c r="B2313" s="356"/>
      <c r="C2313" s="393" t="str">
        <f>IFERROR(IF(ISBLANK(B2313),"",IFERROR(_xlfn.XLOOKUP(B2313,'First-Tier Entities'!B:B,'First-Tier Entities'!C:C),IFERROR(_xlfn.XLOOKUP(""&amp;'Distribution Reporting'!B2313,'Distribution Reporting'!D:D,'Distribution Reporting'!E:E),_xlfn.XLOOKUP(""&amp;B2313,'Downstream Obligations'!D:D,'Downstream Obligations'!E:E)))),"")</f>
        <v/>
      </c>
      <c r="D2313" s="394" t="str">
        <f>IF(ISBLANK(B2313),"",IF(NOT(LEFT(B2313)="D"),"D","")&amp;B2313&amp;"."&amp;COUNTIF(B$3:B2312,B2313)+1)</f>
        <v/>
      </c>
      <c r="E2313" s="212"/>
      <c r="F2313" s="359"/>
      <c r="G2313" s="449"/>
      <c r="H2313" s="453" t="str">
        <f t="shared" si="36"/>
        <v/>
      </c>
    </row>
    <row r="2314" spans="2:8" x14ac:dyDescent="0.25">
      <c r="B2314" s="356"/>
      <c r="C2314" s="393" t="str">
        <f>IFERROR(IF(ISBLANK(B2314),"",IFERROR(_xlfn.XLOOKUP(B2314,'First-Tier Entities'!B:B,'First-Tier Entities'!C:C),IFERROR(_xlfn.XLOOKUP(""&amp;'Distribution Reporting'!B2314,'Distribution Reporting'!D:D,'Distribution Reporting'!E:E),_xlfn.XLOOKUP(""&amp;B2314,'Downstream Obligations'!D:D,'Downstream Obligations'!E:E)))),"")</f>
        <v/>
      </c>
      <c r="D2314" s="394" t="str">
        <f>IF(ISBLANK(B2314),"",IF(NOT(LEFT(B2314)="D"),"D","")&amp;B2314&amp;"."&amp;COUNTIF(B$3:B2313,B2314)+1)</f>
        <v/>
      </c>
      <c r="E2314" s="212"/>
      <c r="F2314" s="359"/>
      <c r="G2314" s="449"/>
      <c r="H2314" s="453" t="str">
        <f t="shared" si="36"/>
        <v/>
      </c>
    </row>
    <row r="2315" spans="2:8" x14ac:dyDescent="0.25">
      <c r="B2315" s="356"/>
      <c r="C2315" s="393" t="str">
        <f>IFERROR(IF(ISBLANK(B2315),"",IFERROR(_xlfn.XLOOKUP(B2315,'First-Tier Entities'!B:B,'First-Tier Entities'!C:C),IFERROR(_xlfn.XLOOKUP(""&amp;'Distribution Reporting'!B2315,'Distribution Reporting'!D:D,'Distribution Reporting'!E:E),_xlfn.XLOOKUP(""&amp;B2315,'Downstream Obligations'!D:D,'Downstream Obligations'!E:E)))),"")</f>
        <v/>
      </c>
      <c r="D2315" s="394" t="str">
        <f>IF(ISBLANK(B2315),"",IF(NOT(LEFT(B2315)="D"),"D","")&amp;B2315&amp;"."&amp;COUNTIF(B$3:B2314,B2315)+1)</f>
        <v/>
      </c>
      <c r="E2315" s="212"/>
      <c r="F2315" s="359"/>
      <c r="G2315" s="449"/>
      <c r="H2315" s="453" t="str">
        <f t="shared" si="36"/>
        <v/>
      </c>
    </row>
    <row r="2316" spans="2:8" x14ac:dyDescent="0.25">
      <c r="B2316" s="356"/>
      <c r="C2316" s="393" t="str">
        <f>IFERROR(IF(ISBLANK(B2316),"",IFERROR(_xlfn.XLOOKUP(B2316,'First-Tier Entities'!B:B,'First-Tier Entities'!C:C),IFERROR(_xlfn.XLOOKUP(""&amp;'Distribution Reporting'!B2316,'Distribution Reporting'!D:D,'Distribution Reporting'!E:E),_xlfn.XLOOKUP(""&amp;B2316,'Downstream Obligations'!D:D,'Downstream Obligations'!E:E)))),"")</f>
        <v/>
      </c>
      <c r="D2316" s="394" t="str">
        <f>IF(ISBLANK(B2316),"",IF(NOT(LEFT(B2316)="D"),"D","")&amp;B2316&amp;"."&amp;COUNTIF(B$3:B2315,B2316)+1)</f>
        <v/>
      </c>
      <c r="E2316" s="212"/>
      <c r="F2316" s="359"/>
      <c r="G2316" s="449"/>
      <c r="H2316" s="453" t="str">
        <f t="shared" si="36"/>
        <v/>
      </c>
    </row>
    <row r="2317" spans="2:8" x14ac:dyDescent="0.25">
      <c r="B2317" s="356"/>
      <c r="C2317" s="393" t="str">
        <f>IFERROR(IF(ISBLANK(B2317),"",IFERROR(_xlfn.XLOOKUP(B2317,'First-Tier Entities'!B:B,'First-Tier Entities'!C:C),IFERROR(_xlfn.XLOOKUP(""&amp;'Distribution Reporting'!B2317,'Distribution Reporting'!D:D,'Distribution Reporting'!E:E),_xlfn.XLOOKUP(""&amp;B2317,'Downstream Obligations'!D:D,'Downstream Obligations'!E:E)))),"")</f>
        <v/>
      </c>
      <c r="D2317" s="394" t="str">
        <f>IF(ISBLANK(B2317),"",IF(NOT(LEFT(B2317)="D"),"D","")&amp;B2317&amp;"."&amp;COUNTIF(B$3:B2316,B2317)+1)</f>
        <v/>
      </c>
      <c r="E2317" s="212"/>
      <c r="F2317" s="359"/>
      <c r="G2317" s="449"/>
      <c r="H2317" s="453" t="str">
        <f t="shared" si="36"/>
        <v/>
      </c>
    </row>
    <row r="2318" spans="2:8" x14ac:dyDescent="0.25">
      <c r="B2318" s="356"/>
      <c r="C2318" s="393" t="str">
        <f>IFERROR(IF(ISBLANK(B2318),"",IFERROR(_xlfn.XLOOKUP(B2318,'First-Tier Entities'!B:B,'First-Tier Entities'!C:C),IFERROR(_xlfn.XLOOKUP(""&amp;'Distribution Reporting'!B2318,'Distribution Reporting'!D:D,'Distribution Reporting'!E:E),_xlfn.XLOOKUP(""&amp;B2318,'Downstream Obligations'!D:D,'Downstream Obligations'!E:E)))),"")</f>
        <v/>
      </c>
      <c r="D2318" s="394" t="str">
        <f>IF(ISBLANK(B2318),"",IF(NOT(LEFT(B2318)="D"),"D","")&amp;B2318&amp;"."&amp;COUNTIF(B$3:B2317,B2318)+1)</f>
        <v/>
      </c>
      <c r="E2318" s="212"/>
      <c r="F2318" s="359"/>
      <c r="G2318" s="449"/>
      <c r="H2318" s="453" t="str">
        <f t="shared" si="36"/>
        <v/>
      </c>
    </row>
    <row r="2319" spans="2:8" x14ac:dyDescent="0.25">
      <c r="B2319" s="356"/>
      <c r="C2319" s="393" t="str">
        <f>IFERROR(IF(ISBLANK(B2319),"",IFERROR(_xlfn.XLOOKUP(B2319,'First-Tier Entities'!B:B,'First-Tier Entities'!C:C),IFERROR(_xlfn.XLOOKUP(""&amp;'Distribution Reporting'!B2319,'Distribution Reporting'!D:D,'Distribution Reporting'!E:E),_xlfn.XLOOKUP(""&amp;B2319,'Downstream Obligations'!D:D,'Downstream Obligations'!E:E)))),"")</f>
        <v/>
      </c>
      <c r="D2319" s="394" t="str">
        <f>IF(ISBLANK(B2319),"",IF(NOT(LEFT(B2319)="D"),"D","")&amp;B2319&amp;"."&amp;COUNTIF(B$3:B2318,B2319)+1)</f>
        <v/>
      </c>
      <c r="E2319" s="212"/>
      <c r="F2319" s="359"/>
      <c r="G2319" s="449"/>
      <c r="H2319" s="453" t="str">
        <f t="shared" si="36"/>
        <v/>
      </c>
    </row>
    <row r="2320" spans="2:8" x14ac:dyDescent="0.25">
      <c r="B2320" s="356"/>
      <c r="C2320" s="393" t="str">
        <f>IFERROR(IF(ISBLANK(B2320),"",IFERROR(_xlfn.XLOOKUP(B2320,'First-Tier Entities'!B:B,'First-Tier Entities'!C:C),IFERROR(_xlfn.XLOOKUP(""&amp;'Distribution Reporting'!B2320,'Distribution Reporting'!D:D,'Distribution Reporting'!E:E),_xlfn.XLOOKUP(""&amp;B2320,'Downstream Obligations'!D:D,'Downstream Obligations'!E:E)))),"")</f>
        <v/>
      </c>
      <c r="D2320" s="394" t="str">
        <f>IF(ISBLANK(B2320),"",IF(NOT(LEFT(B2320)="D"),"D","")&amp;B2320&amp;"."&amp;COUNTIF(B$3:B2319,B2320)+1)</f>
        <v/>
      </c>
      <c r="E2320" s="212"/>
      <c r="F2320" s="359"/>
      <c r="G2320" s="449"/>
      <c r="H2320" s="453" t="str">
        <f t="shared" si="36"/>
        <v/>
      </c>
    </row>
    <row r="2321" spans="2:8" x14ac:dyDescent="0.25">
      <c r="B2321" s="356"/>
      <c r="C2321" s="393" t="str">
        <f>IFERROR(IF(ISBLANK(B2321),"",IFERROR(_xlfn.XLOOKUP(B2321,'First-Tier Entities'!B:B,'First-Tier Entities'!C:C),IFERROR(_xlfn.XLOOKUP(""&amp;'Distribution Reporting'!B2321,'Distribution Reporting'!D:D,'Distribution Reporting'!E:E),_xlfn.XLOOKUP(""&amp;B2321,'Downstream Obligations'!D:D,'Downstream Obligations'!E:E)))),"")</f>
        <v/>
      </c>
      <c r="D2321" s="394" t="str">
        <f>IF(ISBLANK(B2321),"",IF(NOT(LEFT(B2321)="D"),"D","")&amp;B2321&amp;"."&amp;COUNTIF(B$3:B2320,B2321)+1)</f>
        <v/>
      </c>
      <c r="E2321" s="212"/>
      <c r="F2321" s="359"/>
      <c r="G2321" s="449"/>
      <c r="H2321" s="453" t="str">
        <f t="shared" si="36"/>
        <v/>
      </c>
    </row>
    <row r="2322" spans="2:8" x14ac:dyDescent="0.25">
      <c r="B2322" s="356"/>
      <c r="C2322" s="393" t="str">
        <f>IFERROR(IF(ISBLANK(B2322),"",IFERROR(_xlfn.XLOOKUP(B2322,'First-Tier Entities'!B:B,'First-Tier Entities'!C:C),IFERROR(_xlfn.XLOOKUP(""&amp;'Distribution Reporting'!B2322,'Distribution Reporting'!D:D,'Distribution Reporting'!E:E),_xlfn.XLOOKUP(""&amp;B2322,'Downstream Obligations'!D:D,'Downstream Obligations'!E:E)))),"")</f>
        <v/>
      </c>
      <c r="D2322" s="394" t="str">
        <f>IF(ISBLANK(B2322),"",IF(NOT(LEFT(B2322)="D"),"D","")&amp;B2322&amp;"."&amp;COUNTIF(B$3:B2321,B2322)+1)</f>
        <v/>
      </c>
      <c r="E2322" s="212"/>
      <c r="F2322" s="359"/>
      <c r="G2322" s="449"/>
      <c r="H2322" s="453" t="str">
        <f t="shared" si="36"/>
        <v/>
      </c>
    </row>
    <row r="2323" spans="2:8" x14ac:dyDescent="0.25">
      <c r="B2323" s="356"/>
      <c r="C2323" s="393" t="str">
        <f>IFERROR(IF(ISBLANK(B2323),"",IFERROR(_xlfn.XLOOKUP(B2323,'First-Tier Entities'!B:B,'First-Tier Entities'!C:C),IFERROR(_xlfn.XLOOKUP(""&amp;'Distribution Reporting'!B2323,'Distribution Reporting'!D:D,'Distribution Reporting'!E:E),_xlfn.XLOOKUP(""&amp;B2323,'Downstream Obligations'!D:D,'Downstream Obligations'!E:E)))),"")</f>
        <v/>
      </c>
      <c r="D2323" s="394" t="str">
        <f>IF(ISBLANK(B2323),"",IF(NOT(LEFT(B2323)="D"),"D","")&amp;B2323&amp;"."&amp;COUNTIF(B$3:B2322,B2323)+1)</f>
        <v/>
      </c>
      <c r="E2323" s="212"/>
      <c r="F2323" s="359"/>
      <c r="G2323" s="449"/>
      <c r="H2323" s="453" t="str">
        <f t="shared" si="36"/>
        <v/>
      </c>
    </row>
    <row r="2324" spans="2:8" x14ac:dyDescent="0.25">
      <c r="B2324" s="356"/>
      <c r="C2324" s="393" t="str">
        <f>IFERROR(IF(ISBLANK(B2324),"",IFERROR(_xlfn.XLOOKUP(B2324,'First-Tier Entities'!B:B,'First-Tier Entities'!C:C),IFERROR(_xlfn.XLOOKUP(""&amp;'Distribution Reporting'!B2324,'Distribution Reporting'!D:D,'Distribution Reporting'!E:E),_xlfn.XLOOKUP(""&amp;B2324,'Downstream Obligations'!D:D,'Downstream Obligations'!E:E)))),"")</f>
        <v/>
      </c>
      <c r="D2324" s="394" t="str">
        <f>IF(ISBLANK(B2324),"",IF(NOT(LEFT(B2324)="D"),"D","")&amp;B2324&amp;"."&amp;COUNTIF(B$3:B2323,B2324)+1)</f>
        <v/>
      </c>
      <c r="E2324" s="212"/>
      <c r="F2324" s="359"/>
      <c r="G2324" s="449"/>
      <c r="H2324" s="453" t="str">
        <f t="shared" si="36"/>
        <v/>
      </c>
    </row>
    <row r="2325" spans="2:8" x14ac:dyDescent="0.25">
      <c r="B2325" s="356"/>
      <c r="C2325" s="393" t="str">
        <f>IFERROR(IF(ISBLANK(B2325),"",IFERROR(_xlfn.XLOOKUP(B2325,'First-Tier Entities'!B:B,'First-Tier Entities'!C:C),IFERROR(_xlfn.XLOOKUP(""&amp;'Distribution Reporting'!B2325,'Distribution Reporting'!D:D,'Distribution Reporting'!E:E),_xlfn.XLOOKUP(""&amp;B2325,'Downstream Obligations'!D:D,'Downstream Obligations'!E:E)))),"")</f>
        <v/>
      </c>
      <c r="D2325" s="394" t="str">
        <f>IF(ISBLANK(B2325),"",IF(NOT(LEFT(B2325)="D"),"D","")&amp;B2325&amp;"."&amp;COUNTIF(B$3:B2324,B2325)+1)</f>
        <v/>
      </c>
      <c r="E2325" s="212"/>
      <c r="F2325" s="359"/>
      <c r="G2325" s="449"/>
      <c r="H2325" s="453" t="str">
        <f t="shared" si="36"/>
        <v/>
      </c>
    </row>
    <row r="2326" spans="2:8" x14ac:dyDescent="0.25">
      <c r="B2326" s="356"/>
      <c r="C2326" s="393" t="str">
        <f>IFERROR(IF(ISBLANK(B2326),"",IFERROR(_xlfn.XLOOKUP(B2326,'First-Tier Entities'!B:B,'First-Tier Entities'!C:C),IFERROR(_xlfn.XLOOKUP(""&amp;'Distribution Reporting'!B2326,'Distribution Reporting'!D:D,'Distribution Reporting'!E:E),_xlfn.XLOOKUP(""&amp;B2326,'Downstream Obligations'!D:D,'Downstream Obligations'!E:E)))),"")</f>
        <v/>
      </c>
      <c r="D2326" s="394" t="str">
        <f>IF(ISBLANK(B2326),"",IF(NOT(LEFT(B2326)="D"),"D","")&amp;B2326&amp;"."&amp;COUNTIF(B$3:B2325,B2326)+1)</f>
        <v/>
      </c>
      <c r="E2326" s="212"/>
      <c r="F2326" s="359"/>
      <c r="G2326" s="449"/>
      <c r="H2326" s="453" t="str">
        <f t="shared" si="36"/>
        <v/>
      </c>
    </row>
    <row r="2327" spans="2:8" x14ac:dyDescent="0.25">
      <c r="B2327" s="356"/>
      <c r="C2327" s="393" t="str">
        <f>IFERROR(IF(ISBLANK(B2327),"",IFERROR(_xlfn.XLOOKUP(B2327,'First-Tier Entities'!B:B,'First-Tier Entities'!C:C),IFERROR(_xlfn.XLOOKUP(""&amp;'Distribution Reporting'!B2327,'Distribution Reporting'!D:D,'Distribution Reporting'!E:E),_xlfn.XLOOKUP(""&amp;B2327,'Downstream Obligations'!D:D,'Downstream Obligations'!E:E)))),"")</f>
        <v/>
      </c>
      <c r="D2327" s="394" t="str">
        <f>IF(ISBLANK(B2327),"",IF(NOT(LEFT(B2327)="D"),"D","")&amp;B2327&amp;"."&amp;COUNTIF(B$3:B2326,B2327)+1)</f>
        <v/>
      </c>
      <c r="E2327" s="212"/>
      <c r="F2327" s="359"/>
      <c r="G2327" s="449"/>
      <c r="H2327" s="453" t="str">
        <f t="shared" si="36"/>
        <v/>
      </c>
    </row>
    <row r="2328" spans="2:8" x14ac:dyDescent="0.25">
      <c r="B2328" s="356"/>
      <c r="C2328" s="393" t="str">
        <f>IFERROR(IF(ISBLANK(B2328),"",IFERROR(_xlfn.XLOOKUP(B2328,'First-Tier Entities'!B:B,'First-Tier Entities'!C:C),IFERROR(_xlfn.XLOOKUP(""&amp;'Distribution Reporting'!B2328,'Distribution Reporting'!D:D,'Distribution Reporting'!E:E),_xlfn.XLOOKUP(""&amp;B2328,'Downstream Obligations'!D:D,'Downstream Obligations'!E:E)))),"")</f>
        <v/>
      </c>
      <c r="D2328" s="394" t="str">
        <f>IF(ISBLANK(B2328),"",IF(NOT(LEFT(B2328)="D"),"D","")&amp;B2328&amp;"."&amp;COUNTIF(B$3:B2327,B2328)+1)</f>
        <v/>
      </c>
      <c r="E2328" s="212"/>
      <c r="F2328" s="359"/>
      <c r="G2328" s="449"/>
      <c r="H2328" s="453" t="str">
        <f t="shared" si="36"/>
        <v/>
      </c>
    </row>
    <row r="2329" spans="2:8" x14ac:dyDescent="0.25">
      <c r="B2329" s="356"/>
      <c r="C2329" s="393" t="str">
        <f>IFERROR(IF(ISBLANK(B2329),"",IFERROR(_xlfn.XLOOKUP(B2329,'First-Tier Entities'!B:B,'First-Tier Entities'!C:C),IFERROR(_xlfn.XLOOKUP(""&amp;'Distribution Reporting'!B2329,'Distribution Reporting'!D:D,'Distribution Reporting'!E:E),_xlfn.XLOOKUP(""&amp;B2329,'Downstream Obligations'!D:D,'Downstream Obligations'!E:E)))),"")</f>
        <v/>
      </c>
      <c r="D2329" s="394" t="str">
        <f>IF(ISBLANK(B2329),"",IF(NOT(LEFT(B2329)="D"),"D","")&amp;B2329&amp;"."&amp;COUNTIF(B$3:B2328,B2329)+1)</f>
        <v/>
      </c>
      <c r="E2329" s="212"/>
      <c r="F2329" s="359"/>
      <c r="G2329" s="449"/>
      <c r="H2329" s="453" t="str">
        <f t="shared" si="36"/>
        <v/>
      </c>
    </row>
    <row r="2330" spans="2:8" x14ac:dyDescent="0.25">
      <c r="B2330" s="356"/>
      <c r="C2330" s="393" t="str">
        <f>IFERROR(IF(ISBLANK(B2330),"",IFERROR(_xlfn.XLOOKUP(B2330,'First-Tier Entities'!B:B,'First-Tier Entities'!C:C),IFERROR(_xlfn.XLOOKUP(""&amp;'Distribution Reporting'!B2330,'Distribution Reporting'!D:D,'Distribution Reporting'!E:E),_xlfn.XLOOKUP(""&amp;B2330,'Downstream Obligations'!D:D,'Downstream Obligations'!E:E)))),"")</f>
        <v/>
      </c>
      <c r="D2330" s="394" t="str">
        <f>IF(ISBLANK(B2330),"",IF(NOT(LEFT(B2330)="D"),"D","")&amp;B2330&amp;"."&amp;COUNTIF(B$3:B2329,B2330)+1)</f>
        <v/>
      </c>
      <c r="E2330" s="212"/>
      <c r="F2330" s="359"/>
      <c r="G2330" s="449"/>
      <c r="H2330" s="453" t="str">
        <f t="shared" si="36"/>
        <v/>
      </c>
    </row>
    <row r="2331" spans="2:8" x14ac:dyDescent="0.25">
      <c r="B2331" s="356"/>
      <c r="C2331" s="393" t="str">
        <f>IFERROR(IF(ISBLANK(B2331),"",IFERROR(_xlfn.XLOOKUP(B2331,'First-Tier Entities'!B:B,'First-Tier Entities'!C:C),IFERROR(_xlfn.XLOOKUP(""&amp;'Distribution Reporting'!B2331,'Distribution Reporting'!D:D,'Distribution Reporting'!E:E),_xlfn.XLOOKUP(""&amp;B2331,'Downstream Obligations'!D:D,'Downstream Obligations'!E:E)))),"")</f>
        <v/>
      </c>
      <c r="D2331" s="394" t="str">
        <f>IF(ISBLANK(B2331),"",IF(NOT(LEFT(B2331)="D"),"D","")&amp;B2331&amp;"."&amp;COUNTIF(B$3:B2330,B2331)+1)</f>
        <v/>
      </c>
      <c r="E2331" s="212"/>
      <c r="F2331" s="359"/>
      <c r="G2331" s="449"/>
      <c r="H2331" s="453" t="str">
        <f t="shared" si="36"/>
        <v/>
      </c>
    </row>
    <row r="2332" spans="2:8" x14ac:dyDescent="0.25">
      <c r="B2332" s="356"/>
      <c r="C2332" s="393" t="str">
        <f>IFERROR(IF(ISBLANK(B2332),"",IFERROR(_xlfn.XLOOKUP(B2332,'First-Tier Entities'!B:B,'First-Tier Entities'!C:C),IFERROR(_xlfn.XLOOKUP(""&amp;'Distribution Reporting'!B2332,'Distribution Reporting'!D:D,'Distribution Reporting'!E:E),_xlfn.XLOOKUP(""&amp;B2332,'Downstream Obligations'!D:D,'Downstream Obligations'!E:E)))),"")</f>
        <v/>
      </c>
      <c r="D2332" s="394" t="str">
        <f>IF(ISBLANK(B2332),"",IF(NOT(LEFT(B2332)="D"),"D","")&amp;B2332&amp;"."&amp;COUNTIF(B$3:B2331,B2332)+1)</f>
        <v/>
      </c>
      <c r="E2332" s="212"/>
      <c r="F2332" s="359"/>
      <c r="G2332" s="449"/>
      <c r="H2332" s="453" t="str">
        <f t="shared" si="36"/>
        <v/>
      </c>
    </row>
    <row r="2333" spans="2:8" x14ac:dyDescent="0.25">
      <c r="B2333" s="356"/>
      <c r="C2333" s="393" t="str">
        <f>IFERROR(IF(ISBLANK(B2333),"",IFERROR(_xlfn.XLOOKUP(B2333,'First-Tier Entities'!B:B,'First-Tier Entities'!C:C),IFERROR(_xlfn.XLOOKUP(""&amp;'Distribution Reporting'!B2333,'Distribution Reporting'!D:D,'Distribution Reporting'!E:E),_xlfn.XLOOKUP(""&amp;B2333,'Downstream Obligations'!D:D,'Downstream Obligations'!E:E)))),"")</f>
        <v/>
      </c>
      <c r="D2333" s="394" t="str">
        <f>IF(ISBLANK(B2333),"",IF(NOT(LEFT(B2333)="D"),"D","")&amp;B2333&amp;"."&amp;COUNTIF(B$3:B2332,B2333)+1)</f>
        <v/>
      </c>
      <c r="E2333" s="212"/>
      <c r="F2333" s="359"/>
      <c r="G2333" s="449"/>
      <c r="H2333" s="453" t="str">
        <f t="shared" si="36"/>
        <v/>
      </c>
    </row>
    <row r="2334" spans="2:8" x14ac:dyDescent="0.25">
      <c r="B2334" s="356"/>
      <c r="C2334" s="393" t="str">
        <f>IFERROR(IF(ISBLANK(B2334),"",IFERROR(_xlfn.XLOOKUP(B2334,'First-Tier Entities'!B:B,'First-Tier Entities'!C:C),IFERROR(_xlfn.XLOOKUP(""&amp;'Distribution Reporting'!B2334,'Distribution Reporting'!D:D,'Distribution Reporting'!E:E),_xlfn.XLOOKUP(""&amp;B2334,'Downstream Obligations'!D:D,'Downstream Obligations'!E:E)))),"")</f>
        <v/>
      </c>
      <c r="D2334" s="394" t="str">
        <f>IF(ISBLANK(B2334),"",IF(NOT(LEFT(B2334)="D"),"D","")&amp;B2334&amp;"."&amp;COUNTIF(B$3:B2333,B2334)+1)</f>
        <v/>
      </c>
      <c r="E2334" s="212"/>
      <c r="F2334" s="359"/>
      <c r="G2334" s="449"/>
      <c r="H2334" s="453" t="str">
        <f t="shared" si="36"/>
        <v/>
      </c>
    </row>
    <row r="2335" spans="2:8" x14ac:dyDescent="0.25">
      <c r="B2335" s="356"/>
      <c r="C2335" s="393" t="str">
        <f>IFERROR(IF(ISBLANK(B2335),"",IFERROR(_xlfn.XLOOKUP(B2335,'First-Tier Entities'!B:B,'First-Tier Entities'!C:C),IFERROR(_xlfn.XLOOKUP(""&amp;'Distribution Reporting'!B2335,'Distribution Reporting'!D:D,'Distribution Reporting'!E:E),_xlfn.XLOOKUP(""&amp;B2335,'Downstream Obligations'!D:D,'Downstream Obligations'!E:E)))),"")</f>
        <v/>
      </c>
      <c r="D2335" s="394" t="str">
        <f>IF(ISBLANK(B2335),"",IF(NOT(LEFT(B2335)="D"),"D","")&amp;B2335&amp;"."&amp;COUNTIF(B$3:B2334,B2335)+1)</f>
        <v/>
      </c>
      <c r="E2335" s="212"/>
      <c r="F2335" s="359"/>
      <c r="G2335" s="449"/>
      <c r="H2335" s="453" t="str">
        <f t="shared" si="36"/>
        <v/>
      </c>
    </row>
    <row r="2336" spans="2:8" x14ac:dyDescent="0.25">
      <c r="B2336" s="356"/>
      <c r="C2336" s="393" t="str">
        <f>IFERROR(IF(ISBLANK(B2336),"",IFERROR(_xlfn.XLOOKUP(B2336,'First-Tier Entities'!B:B,'First-Tier Entities'!C:C),IFERROR(_xlfn.XLOOKUP(""&amp;'Distribution Reporting'!B2336,'Distribution Reporting'!D:D,'Distribution Reporting'!E:E),_xlfn.XLOOKUP(""&amp;B2336,'Downstream Obligations'!D:D,'Downstream Obligations'!E:E)))),"")</f>
        <v/>
      </c>
      <c r="D2336" s="394" t="str">
        <f>IF(ISBLANK(B2336),"",IF(NOT(LEFT(B2336)="D"),"D","")&amp;B2336&amp;"."&amp;COUNTIF(B$3:B2335,B2336)+1)</f>
        <v/>
      </c>
      <c r="E2336" s="212"/>
      <c r="F2336" s="359"/>
      <c r="G2336" s="449"/>
      <c r="H2336" s="453" t="str">
        <f t="shared" si="36"/>
        <v/>
      </c>
    </row>
    <row r="2337" spans="2:8" x14ac:dyDescent="0.25">
      <c r="B2337" s="356"/>
      <c r="C2337" s="393" t="str">
        <f>IFERROR(IF(ISBLANK(B2337),"",IFERROR(_xlfn.XLOOKUP(B2337,'First-Tier Entities'!B:B,'First-Tier Entities'!C:C),IFERROR(_xlfn.XLOOKUP(""&amp;'Distribution Reporting'!B2337,'Distribution Reporting'!D:D,'Distribution Reporting'!E:E),_xlfn.XLOOKUP(""&amp;B2337,'Downstream Obligations'!D:D,'Downstream Obligations'!E:E)))),"")</f>
        <v/>
      </c>
      <c r="D2337" s="394" t="str">
        <f>IF(ISBLANK(B2337),"",IF(NOT(LEFT(B2337)="D"),"D","")&amp;B2337&amp;"."&amp;COUNTIF(B$3:B2336,B2337)+1)</f>
        <v/>
      </c>
      <c r="E2337" s="212"/>
      <c r="F2337" s="359"/>
      <c r="G2337" s="449"/>
      <c r="H2337" s="453" t="str">
        <f t="shared" si="36"/>
        <v/>
      </c>
    </row>
    <row r="2338" spans="2:8" x14ac:dyDescent="0.25">
      <c r="B2338" s="356"/>
      <c r="C2338" s="393" t="str">
        <f>IFERROR(IF(ISBLANK(B2338),"",IFERROR(_xlfn.XLOOKUP(B2338,'First-Tier Entities'!B:B,'First-Tier Entities'!C:C),IFERROR(_xlfn.XLOOKUP(""&amp;'Distribution Reporting'!B2338,'Distribution Reporting'!D:D,'Distribution Reporting'!E:E),_xlfn.XLOOKUP(""&amp;B2338,'Downstream Obligations'!D:D,'Downstream Obligations'!E:E)))),"")</f>
        <v/>
      </c>
      <c r="D2338" s="394" t="str">
        <f>IF(ISBLANK(B2338),"",IF(NOT(LEFT(B2338)="D"),"D","")&amp;B2338&amp;"."&amp;COUNTIF(B$3:B2337,B2338)+1)</f>
        <v/>
      </c>
      <c r="E2338" s="212"/>
      <c r="F2338" s="359"/>
      <c r="G2338" s="449"/>
      <c r="H2338" s="453" t="str">
        <f t="shared" si="36"/>
        <v/>
      </c>
    </row>
    <row r="2339" spans="2:8" x14ac:dyDescent="0.25">
      <c r="B2339" s="356"/>
      <c r="C2339" s="393" t="str">
        <f>IFERROR(IF(ISBLANK(B2339),"",IFERROR(_xlfn.XLOOKUP(B2339,'First-Tier Entities'!B:B,'First-Tier Entities'!C:C),IFERROR(_xlfn.XLOOKUP(""&amp;'Distribution Reporting'!B2339,'Distribution Reporting'!D:D,'Distribution Reporting'!E:E),_xlfn.XLOOKUP(""&amp;B2339,'Downstream Obligations'!D:D,'Downstream Obligations'!E:E)))),"")</f>
        <v/>
      </c>
      <c r="D2339" s="394" t="str">
        <f>IF(ISBLANK(B2339),"",IF(NOT(LEFT(B2339)="D"),"D","")&amp;B2339&amp;"."&amp;COUNTIF(B$3:B2338,B2339)+1)</f>
        <v/>
      </c>
      <c r="E2339" s="212"/>
      <c r="F2339" s="359"/>
      <c r="G2339" s="449"/>
      <c r="H2339" s="453" t="str">
        <f t="shared" si="36"/>
        <v/>
      </c>
    </row>
    <row r="2340" spans="2:8" x14ac:dyDescent="0.25">
      <c r="B2340" s="356"/>
      <c r="C2340" s="393" t="str">
        <f>IFERROR(IF(ISBLANK(B2340),"",IFERROR(_xlfn.XLOOKUP(B2340,'First-Tier Entities'!B:B,'First-Tier Entities'!C:C),IFERROR(_xlfn.XLOOKUP(""&amp;'Distribution Reporting'!B2340,'Distribution Reporting'!D:D,'Distribution Reporting'!E:E),_xlfn.XLOOKUP(""&amp;B2340,'Downstream Obligations'!D:D,'Downstream Obligations'!E:E)))),"")</f>
        <v/>
      </c>
      <c r="D2340" s="394" t="str">
        <f>IF(ISBLANK(B2340),"",IF(NOT(LEFT(B2340)="D"),"D","")&amp;B2340&amp;"."&amp;COUNTIF(B$3:B2339,B2340)+1)</f>
        <v/>
      </c>
      <c r="E2340" s="212"/>
      <c r="F2340" s="359"/>
      <c r="G2340" s="449"/>
      <c r="H2340" s="453" t="str">
        <f t="shared" si="36"/>
        <v/>
      </c>
    </row>
    <row r="2341" spans="2:8" x14ac:dyDescent="0.25">
      <c r="B2341" s="356"/>
      <c r="C2341" s="393" t="str">
        <f>IFERROR(IF(ISBLANK(B2341),"",IFERROR(_xlfn.XLOOKUP(B2341,'First-Tier Entities'!B:B,'First-Tier Entities'!C:C),IFERROR(_xlfn.XLOOKUP(""&amp;'Distribution Reporting'!B2341,'Distribution Reporting'!D:D,'Distribution Reporting'!E:E),_xlfn.XLOOKUP(""&amp;B2341,'Downstream Obligations'!D:D,'Downstream Obligations'!E:E)))),"")</f>
        <v/>
      </c>
      <c r="D2341" s="394" t="str">
        <f>IF(ISBLANK(B2341),"",IF(NOT(LEFT(B2341)="D"),"D","")&amp;B2341&amp;"."&amp;COUNTIF(B$3:B2340,B2341)+1)</f>
        <v/>
      </c>
      <c r="E2341" s="212"/>
      <c r="F2341" s="359"/>
      <c r="G2341" s="449"/>
      <c r="H2341" s="453" t="str">
        <f t="shared" si="36"/>
        <v/>
      </c>
    </row>
    <row r="2342" spans="2:8" x14ac:dyDescent="0.25">
      <c r="B2342" s="356"/>
      <c r="C2342" s="393" t="str">
        <f>IFERROR(IF(ISBLANK(B2342),"",IFERROR(_xlfn.XLOOKUP(B2342,'First-Tier Entities'!B:B,'First-Tier Entities'!C:C),IFERROR(_xlfn.XLOOKUP(""&amp;'Distribution Reporting'!B2342,'Distribution Reporting'!D:D,'Distribution Reporting'!E:E),_xlfn.XLOOKUP(""&amp;B2342,'Downstream Obligations'!D:D,'Downstream Obligations'!E:E)))),"")</f>
        <v/>
      </c>
      <c r="D2342" s="394" t="str">
        <f>IF(ISBLANK(B2342),"",IF(NOT(LEFT(B2342)="D"),"D","")&amp;B2342&amp;"."&amp;COUNTIF(B$3:B2341,B2342)+1)</f>
        <v/>
      </c>
      <c r="E2342" s="212"/>
      <c r="F2342" s="359"/>
      <c r="G2342" s="449"/>
      <c r="H2342" s="453" t="str">
        <f t="shared" si="36"/>
        <v/>
      </c>
    </row>
    <row r="2343" spans="2:8" x14ac:dyDescent="0.25">
      <c r="B2343" s="356"/>
      <c r="C2343" s="393" t="str">
        <f>IFERROR(IF(ISBLANK(B2343),"",IFERROR(_xlfn.XLOOKUP(B2343,'First-Tier Entities'!B:B,'First-Tier Entities'!C:C),IFERROR(_xlfn.XLOOKUP(""&amp;'Distribution Reporting'!B2343,'Distribution Reporting'!D:D,'Distribution Reporting'!E:E),_xlfn.XLOOKUP(""&amp;B2343,'Downstream Obligations'!D:D,'Downstream Obligations'!E:E)))),"")</f>
        <v/>
      </c>
      <c r="D2343" s="394" t="str">
        <f>IF(ISBLANK(B2343),"",IF(NOT(LEFT(B2343)="D"),"D","")&amp;B2343&amp;"."&amp;COUNTIF(B$3:B2342,B2343)+1)</f>
        <v/>
      </c>
      <c r="E2343" s="212"/>
      <c r="F2343" s="359"/>
      <c r="G2343" s="449"/>
      <c r="H2343" s="453" t="str">
        <f t="shared" si="36"/>
        <v/>
      </c>
    </row>
    <row r="2344" spans="2:8" x14ac:dyDescent="0.25">
      <c r="B2344" s="356"/>
      <c r="C2344" s="393" t="str">
        <f>IFERROR(IF(ISBLANK(B2344),"",IFERROR(_xlfn.XLOOKUP(B2344,'First-Tier Entities'!B:B,'First-Tier Entities'!C:C),IFERROR(_xlfn.XLOOKUP(""&amp;'Distribution Reporting'!B2344,'Distribution Reporting'!D:D,'Distribution Reporting'!E:E),_xlfn.XLOOKUP(""&amp;B2344,'Downstream Obligations'!D:D,'Downstream Obligations'!E:E)))),"")</f>
        <v/>
      </c>
      <c r="D2344" s="394" t="str">
        <f>IF(ISBLANK(B2344),"",IF(NOT(LEFT(B2344)="D"),"D","")&amp;B2344&amp;"."&amp;COUNTIF(B$3:B2343,B2344)+1)</f>
        <v/>
      </c>
      <c r="E2344" s="212"/>
      <c r="F2344" s="359"/>
      <c r="G2344" s="449"/>
      <c r="H2344" s="453" t="str">
        <f t="shared" si="36"/>
        <v/>
      </c>
    </row>
    <row r="2345" spans="2:8" x14ac:dyDescent="0.25">
      <c r="B2345" s="356"/>
      <c r="C2345" s="393" t="str">
        <f>IFERROR(IF(ISBLANK(B2345),"",IFERROR(_xlfn.XLOOKUP(B2345,'First-Tier Entities'!B:B,'First-Tier Entities'!C:C),IFERROR(_xlfn.XLOOKUP(""&amp;'Distribution Reporting'!B2345,'Distribution Reporting'!D:D,'Distribution Reporting'!E:E),_xlfn.XLOOKUP(""&amp;B2345,'Downstream Obligations'!D:D,'Downstream Obligations'!E:E)))),"")</f>
        <v/>
      </c>
      <c r="D2345" s="394" t="str">
        <f>IF(ISBLANK(B2345),"",IF(NOT(LEFT(B2345)="D"),"D","")&amp;B2345&amp;"."&amp;COUNTIF(B$3:B2344,B2345)+1)</f>
        <v/>
      </c>
      <c r="E2345" s="212"/>
      <c r="F2345" s="359"/>
      <c r="G2345" s="449"/>
      <c r="H2345" s="453" t="str">
        <f t="shared" si="36"/>
        <v/>
      </c>
    </row>
    <row r="2346" spans="2:8" x14ac:dyDescent="0.25">
      <c r="B2346" s="356"/>
      <c r="C2346" s="393" t="str">
        <f>IFERROR(IF(ISBLANK(B2346),"",IFERROR(_xlfn.XLOOKUP(B2346,'First-Tier Entities'!B:B,'First-Tier Entities'!C:C),IFERROR(_xlfn.XLOOKUP(""&amp;'Distribution Reporting'!B2346,'Distribution Reporting'!D:D,'Distribution Reporting'!E:E),_xlfn.XLOOKUP(""&amp;B2346,'Downstream Obligations'!D:D,'Downstream Obligations'!E:E)))),"")</f>
        <v/>
      </c>
      <c r="D2346" s="394" t="str">
        <f>IF(ISBLANK(B2346),"",IF(NOT(LEFT(B2346)="D"),"D","")&amp;B2346&amp;"."&amp;COUNTIF(B$3:B2345,B2346)+1)</f>
        <v/>
      </c>
      <c r="E2346" s="212"/>
      <c r="F2346" s="359"/>
      <c r="G2346" s="449"/>
      <c r="H2346" s="453" t="str">
        <f t="shared" si="36"/>
        <v/>
      </c>
    </row>
    <row r="2347" spans="2:8" x14ac:dyDescent="0.25">
      <c r="B2347" s="356"/>
      <c r="C2347" s="393" t="str">
        <f>IFERROR(IF(ISBLANK(B2347),"",IFERROR(_xlfn.XLOOKUP(B2347,'First-Tier Entities'!B:B,'First-Tier Entities'!C:C),IFERROR(_xlfn.XLOOKUP(""&amp;'Distribution Reporting'!B2347,'Distribution Reporting'!D:D,'Distribution Reporting'!E:E),_xlfn.XLOOKUP(""&amp;B2347,'Downstream Obligations'!D:D,'Downstream Obligations'!E:E)))),"")</f>
        <v/>
      </c>
      <c r="D2347" s="394" t="str">
        <f>IF(ISBLANK(B2347),"",IF(NOT(LEFT(B2347)="D"),"D","")&amp;B2347&amp;"."&amp;COUNTIF(B$3:B2346,B2347)+1)</f>
        <v/>
      </c>
      <c r="E2347" s="212"/>
      <c r="F2347" s="359"/>
      <c r="G2347" s="449"/>
      <c r="H2347" s="453" t="str">
        <f t="shared" si="36"/>
        <v/>
      </c>
    </row>
    <row r="2348" spans="2:8" x14ac:dyDescent="0.25">
      <c r="B2348" s="356"/>
      <c r="C2348" s="393" t="str">
        <f>IFERROR(IF(ISBLANK(B2348),"",IFERROR(_xlfn.XLOOKUP(B2348,'First-Tier Entities'!B:B,'First-Tier Entities'!C:C),IFERROR(_xlfn.XLOOKUP(""&amp;'Distribution Reporting'!B2348,'Distribution Reporting'!D:D,'Distribution Reporting'!E:E),_xlfn.XLOOKUP(""&amp;B2348,'Downstream Obligations'!D:D,'Downstream Obligations'!E:E)))),"")</f>
        <v/>
      </c>
      <c r="D2348" s="394" t="str">
        <f>IF(ISBLANK(B2348),"",IF(NOT(LEFT(B2348)="D"),"D","")&amp;B2348&amp;"."&amp;COUNTIF(B$3:B2347,B2348)+1)</f>
        <v/>
      </c>
      <c r="E2348" s="212"/>
      <c r="F2348" s="359"/>
      <c r="G2348" s="449"/>
      <c r="H2348" s="453" t="str">
        <f t="shared" si="36"/>
        <v/>
      </c>
    </row>
    <row r="2349" spans="2:8" x14ac:dyDescent="0.25">
      <c r="B2349" s="356"/>
      <c r="C2349" s="393" t="str">
        <f>IFERROR(IF(ISBLANK(B2349),"",IFERROR(_xlfn.XLOOKUP(B2349,'First-Tier Entities'!B:B,'First-Tier Entities'!C:C),IFERROR(_xlfn.XLOOKUP(""&amp;'Distribution Reporting'!B2349,'Distribution Reporting'!D:D,'Distribution Reporting'!E:E),_xlfn.XLOOKUP(""&amp;B2349,'Downstream Obligations'!D:D,'Downstream Obligations'!E:E)))),"")</f>
        <v/>
      </c>
      <c r="D2349" s="394" t="str">
        <f>IF(ISBLANK(B2349),"",IF(NOT(LEFT(B2349)="D"),"D","")&amp;B2349&amp;"."&amp;COUNTIF(B$3:B2348,B2349)+1)</f>
        <v/>
      </c>
      <c r="E2349" s="212"/>
      <c r="F2349" s="359"/>
      <c r="G2349" s="449"/>
      <c r="H2349" s="453" t="str">
        <f t="shared" si="36"/>
        <v/>
      </c>
    </row>
    <row r="2350" spans="2:8" x14ac:dyDescent="0.25">
      <c r="B2350" s="356"/>
      <c r="C2350" s="393" t="str">
        <f>IFERROR(IF(ISBLANK(B2350),"",IFERROR(_xlfn.XLOOKUP(B2350,'First-Tier Entities'!B:B,'First-Tier Entities'!C:C),IFERROR(_xlfn.XLOOKUP(""&amp;'Distribution Reporting'!B2350,'Distribution Reporting'!D:D,'Distribution Reporting'!E:E),_xlfn.XLOOKUP(""&amp;B2350,'Downstream Obligations'!D:D,'Downstream Obligations'!E:E)))),"")</f>
        <v/>
      </c>
      <c r="D2350" s="394" t="str">
        <f>IF(ISBLANK(B2350),"",IF(NOT(LEFT(B2350)="D"),"D","")&amp;B2350&amp;"."&amp;COUNTIF(B$3:B2349,B2350)+1)</f>
        <v/>
      </c>
      <c r="E2350" s="212"/>
      <c r="F2350" s="359"/>
      <c r="G2350" s="449"/>
      <c r="H2350" s="453" t="str">
        <f t="shared" si="36"/>
        <v/>
      </c>
    </row>
    <row r="2351" spans="2:8" x14ac:dyDescent="0.25">
      <c r="B2351" s="356"/>
      <c r="C2351" s="393" t="str">
        <f>IFERROR(IF(ISBLANK(B2351),"",IFERROR(_xlfn.XLOOKUP(B2351,'First-Tier Entities'!B:B,'First-Tier Entities'!C:C),IFERROR(_xlfn.XLOOKUP(""&amp;'Distribution Reporting'!B2351,'Distribution Reporting'!D:D,'Distribution Reporting'!E:E),_xlfn.XLOOKUP(""&amp;B2351,'Downstream Obligations'!D:D,'Downstream Obligations'!E:E)))),"")</f>
        <v/>
      </c>
      <c r="D2351" s="394" t="str">
        <f>IF(ISBLANK(B2351),"",IF(NOT(LEFT(B2351)="D"),"D","")&amp;B2351&amp;"."&amp;COUNTIF(B$3:B2350,B2351)+1)</f>
        <v/>
      </c>
      <c r="E2351" s="212"/>
      <c r="F2351" s="359"/>
      <c r="G2351" s="449"/>
      <c r="H2351" s="453" t="str">
        <f t="shared" si="36"/>
        <v/>
      </c>
    </row>
    <row r="2352" spans="2:8" x14ac:dyDescent="0.25">
      <c r="B2352" s="356"/>
      <c r="C2352" s="393" t="str">
        <f>IFERROR(IF(ISBLANK(B2352),"",IFERROR(_xlfn.XLOOKUP(B2352,'First-Tier Entities'!B:B,'First-Tier Entities'!C:C),IFERROR(_xlfn.XLOOKUP(""&amp;'Distribution Reporting'!B2352,'Distribution Reporting'!D:D,'Distribution Reporting'!E:E),_xlfn.XLOOKUP(""&amp;B2352,'Downstream Obligations'!D:D,'Downstream Obligations'!E:E)))),"")</f>
        <v/>
      </c>
      <c r="D2352" s="394" t="str">
        <f>IF(ISBLANK(B2352),"",IF(NOT(LEFT(B2352)="D"),"D","")&amp;B2352&amp;"."&amp;COUNTIF(B$3:B2351,B2352)+1)</f>
        <v/>
      </c>
      <c r="E2352" s="212"/>
      <c r="F2352" s="359"/>
      <c r="G2352" s="449"/>
      <c r="H2352" s="453" t="str">
        <f t="shared" si="36"/>
        <v/>
      </c>
    </row>
    <row r="2353" spans="2:8" x14ac:dyDescent="0.25">
      <c r="B2353" s="356"/>
      <c r="C2353" s="393" t="str">
        <f>IFERROR(IF(ISBLANK(B2353),"",IFERROR(_xlfn.XLOOKUP(B2353,'First-Tier Entities'!B:B,'First-Tier Entities'!C:C),IFERROR(_xlfn.XLOOKUP(""&amp;'Distribution Reporting'!B2353,'Distribution Reporting'!D:D,'Distribution Reporting'!E:E),_xlfn.XLOOKUP(""&amp;B2353,'Downstream Obligations'!D:D,'Downstream Obligations'!E:E)))),"")</f>
        <v/>
      </c>
      <c r="D2353" s="394" t="str">
        <f>IF(ISBLANK(B2353),"",IF(NOT(LEFT(B2353)="D"),"D","")&amp;B2353&amp;"."&amp;COUNTIF(B$3:B2352,B2353)+1)</f>
        <v/>
      </c>
      <c r="E2353" s="212"/>
      <c r="F2353" s="359"/>
      <c r="G2353" s="449"/>
      <c r="H2353" s="453" t="str">
        <f t="shared" si="36"/>
        <v/>
      </c>
    </row>
    <row r="2354" spans="2:8" x14ac:dyDescent="0.25">
      <c r="B2354" s="356"/>
      <c r="C2354" s="393" t="str">
        <f>IFERROR(IF(ISBLANK(B2354),"",IFERROR(_xlfn.XLOOKUP(B2354,'First-Tier Entities'!B:B,'First-Tier Entities'!C:C),IFERROR(_xlfn.XLOOKUP(""&amp;'Distribution Reporting'!B2354,'Distribution Reporting'!D:D,'Distribution Reporting'!E:E),_xlfn.XLOOKUP(""&amp;B2354,'Downstream Obligations'!D:D,'Downstream Obligations'!E:E)))),"")</f>
        <v/>
      </c>
      <c r="D2354" s="394" t="str">
        <f>IF(ISBLANK(B2354),"",IF(NOT(LEFT(B2354)="D"),"D","")&amp;B2354&amp;"."&amp;COUNTIF(B$3:B2353,B2354)+1)</f>
        <v/>
      </c>
      <c r="E2354" s="212"/>
      <c r="F2354" s="359"/>
      <c r="G2354" s="449"/>
      <c r="H2354" s="453" t="str">
        <f t="shared" si="36"/>
        <v/>
      </c>
    </row>
    <row r="2355" spans="2:8" x14ac:dyDescent="0.25">
      <c r="B2355" s="356"/>
      <c r="C2355" s="393" t="str">
        <f>IFERROR(IF(ISBLANK(B2355),"",IFERROR(_xlfn.XLOOKUP(B2355,'First-Tier Entities'!B:B,'First-Tier Entities'!C:C),IFERROR(_xlfn.XLOOKUP(""&amp;'Distribution Reporting'!B2355,'Distribution Reporting'!D:D,'Distribution Reporting'!E:E),_xlfn.XLOOKUP(""&amp;B2355,'Downstream Obligations'!D:D,'Downstream Obligations'!E:E)))),"")</f>
        <v/>
      </c>
      <c r="D2355" s="394" t="str">
        <f>IF(ISBLANK(B2355),"",IF(NOT(LEFT(B2355)="D"),"D","")&amp;B2355&amp;"."&amp;COUNTIF(B$3:B2354,B2355)+1)</f>
        <v/>
      </c>
      <c r="E2355" s="212"/>
      <c r="F2355" s="359"/>
      <c r="G2355" s="449"/>
      <c r="H2355" s="453" t="str">
        <f t="shared" si="36"/>
        <v/>
      </c>
    </row>
    <row r="2356" spans="2:8" x14ac:dyDescent="0.25">
      <c r="B2356" s="356"/>
      <c r="C2356" s="393" t="str">
        <f>IFERROR(IF(ISBLANK(B2356),"",IFERROR(_xlfn.XLOOKUP(B2356,'First-Tier Entities'!B:B,'First-Tier Entities'!C:C),IFERROR(_xlfn.XLOOKUP(""&amp;'Distribution Reporting'!B2356,'Distribution Reporting'!D:D,'Distribution Reporting'!E:E),_xlfn.XLOOKUP(""&amp;B2356,'Downstream Obligations'!D:D,'Downstream Obligations'!E:E)))),"")</f>
        <v/>
      </c>
      <c r="D2356" s="394" t="str">
        <f>IF(ISBLANK(B2356),"",IF(NOT(LEFT(B2356)="D"),"D","")&amp;B2356&amp;"."&amp;COUNTIF(B$3:B2355,B2356)+1)</f>
        <v/>
      </c>
      <c r="E2356" s="212"/>
      <c r="F2356" s="359"/>
      <c r="G2356" s="449"/>
      <c r="H2356" s="453" t="str">
        <f t="shared" si="36"/>
        <v/>
      </c>
    </row>
    <row r="2357" spans="2:8" x14ac:dyDescent="0.25">
      <c r="B2357" s="356"/>
      <c r="C2357" s="393" t="str">
        <f>IFERROR(IF(ISBLANK(B2357),"",IFERROR(_xlfn.XLOOKUP(B2357,'First-Tier Entities'!B:B,'First-Tier Entities'!C:C),IFERROR(_xlfn.XLOOKUP(""&amp;'Distribution Reporting'!B2357,'Distribution Reporting'!D:D,'Distribution Reporting'!E:E),_xlfn.XLOOKUP(""&amp;B2357,'Downstream Obligations'!D:D,'Downstream Obligations'!E:E)))),"")</f>
        <v/>
      </c>
      <c r="D2357" s="394" t="str">
        <f>IF(ISBLANK(B2357),"",IF(NOT(LEFT(B2357)="D"),"D","")&amp;B2357&amp;"."&amp;COUNTIF(B$3:B2356,B2357)+1)</f>
        <v/>
      </c>
      <c r="E2357" s="212"/>
      <c r="F2357" s="359"/>
      <c r="G2357" s="449"/>
      <c r="H2357" s="453" t="str">
        <f t="shared" si="36"/>
        <v/>
      </c>
    </row>
    <row r="2358" spans="2:8" x14ac:dyDescent="0.25">
      <c r="B2358" s="356"/>
      <c r="C2358" s="393" t="str">
        <f>IFERROR(IF(ISBLANK(B2358),"",IFERROR(_xlfn.XLOOKUP(B2358,'First-Tier Entities'!B:B,'First-Tier Entities'!C:C),IFERROR(_xlfn.XLOOKUP(""&amp;'Distribution Reporting'!B2358,'Distribution Reporting'!D:D,'Distribution Reporting'!E:E),_xlfn.XLOOKUP(""&amp;B2358,'Downstream Obligations'!D:D,'Downstream Obligations'!E:E)))),"")</f>
        <v/>
      </c>
      <c r="D2358" s="394" t="str">
        <f>IF(ISBLANK(B2358),"",IF(NOT(LEFT(B2358)="D"),"D","")&amp;B2358&amp;"."&amp;COUNTIF(B$3:B2357,B2358)+1)</f>
        <v/>
      </c>
      <c r="E2358" s="212"/>
      <c r="F2358" s="359"/>
      <c r="G2358" s="449"/>
      <c r="H2358" s="453" t="str">
        <f t="shared" si="36"/>
        <v/>
      </c>
    </row>
    <row r="2359" spans="2:8" x14ac:dyDescent="0.25">
      <c r="B2359" s="356"/>
      <c r="C2359" s="393" t="str">
        <f>IFERROR(IF(ISBLANK(B2359),"",IFERROR(_xlfn.XLOOKUP(B2359,'First-Tier Entities'!B:B,'First-Tier Entities'!C:C),IFERROR(_xlfn.XLOOKUP(""&amp;'Distribution Reporting'!B2359,'Distribution Reporting'!D:D,'Distribution Reporting'!E:E),_xlfn.XLOOKUP(""&amp;B2359,'Downstream Obligations'!D:D,'Downstream Obligations'!E:E)))),"")</f>
        <v/>
      </c>
      <c r="D2359" s="394" t="str">
        <f>IF(ISBLANK(B2359),"",IF(NOT(LEFT(B2359)="D"),"D","")&amp;B2359&amp;"."&amp;COUNTIF(B$3:B2358,B2359)+1)</f>
        <v/>
      </c>
      <c r="E2359" s="212"/>
      <c r="F2359" s="359"/>
      <c r="G2359" s="449"/>
      <c r="H2359" s="453" t="str">
        <f t="shared" si="36"/>
        <v/>
      </c>
    </row>
    <row r="2360" spans="2:8" x14ac:dyDescent="0.25">
      <c r="B2360" s="356"/>
      <c r="C2360" s="393" t="str">
        <f>IFERROR(IF(ISBLANK(B2360),"",IFERROR(_xlfn.XLOOKUP(B2360,'First-Tier Entities'!B:B,'First-Tier Entities'!C:C),IFERROR(_xlfn.XLOOKUP(""&amp;'Distribution Reporting'!B2360,'Distribution Reporting'!D:D,'Distribution Reporting'!E:E),_xlfn.XLOOKUP(""&amp;B2360,'Downstream Obligations'!D:D,'Downstream Obligations'!E:E)))),"")</f>
        <v/>
      </c>
      <c r="D2360" s="394" t="str">
        <f>IF(ISBLANK(B2360),"",IF(NOT(LEFT(B2360)="D"),"D","")&amp;B2360&amp;"."&amp;COUNTIF(B$3:B2359,B2360)+1)</f>
        <v/>
      </c>
      <c r="E2360" s="212"/>
      <c r="F2360" s="359"/>
      <c r="G2360" s="449"/>
      <c r="H2360" s="453" t="str">
        <f t="shared" si="36"/>
        <v/>
      </c>
    </row>
    <row r="2361" spans="2:8" x14ac:dyDescent="0.25">
      <c r="B2361" s="356"/>
      <c r="C2361" s="393" t="str">
        <f>IFERROR(IF(ISBLANK(B2361),"",IFERROR(_xlfn.XLOOKUP(B2361,'First-Tier Entities'!B:B,'First-Tier Entities'!C:C),IFERROR(_xlfn.XLOOKUP(""&amp;'Distribution Reporting'!B2361,'Distribution Reporting'!D:D,'Distribution Reporting'!E:E),_xlfn.XLOOKUP(""&amp;B2361,'Downstream Obligations'!D:D,'Downstream Obligations'!E:E)))),"")</f>
        <v/>
      </c>
      <c r="D2361" s="394" t="str">
        <f>IF(ISBLANK(B2361),"",IF(NOT(LEFT(B2361)="D"),"D","")&amp;B2361&amp;"."&amp;COUNTIF(B$3:B2360,B2361)+1)</f>
        <v/>
      </c>
      <c r="E2361" s="212"/>
      <c r="F2361" s="359"/>
      <c r="G2361" s="449"/>
      <c r="H2361" s="453" t="str">
        <f t="shared" si="36"/>
        <v/>
      </c>
    </row>
    <row r="2362" spans="2:8" x14ac:dyDescent="0.25">
      <c r="B2362" s="356"/>
      <c r="C2362" s="393" t="str">
        <f>IFERROR(IF(ISBLANK(B2362),"",IFERROR(_xlfn.XLOOKUP(B2362,'First-Tier Entities'!B:B,'First-Tier Entities'!C:C),IFERROR(_xlfn.XLOOKUP(""&amp;'Distribution Reporting'!B2362,'Distribution Reporting'!D:D,'Distribution Reporting'!E:E),_xlfn.XLOOKUP(""&amp;B2362,'Downstream Obligations'!D:D,'Downstream Obligations'!E:E)))),"")</f>
        <v/>
      </c>
      <c r="D2362" s="394" t="str">
        <f>IF(ISBLANK(B2362),"",IF(NOT(LEFT(B2362)="D"),"D","")&amp;B2362&amp;"."&amp;COUNTIF(B$3:B2361,B2362)+1)</f>
        <v/>
      </c>
      <c r="E2362" s="212"/>
      <c r="F2362" s="359"/>
      <c r="G2362" s="449"/>
      <c r="H2362" s="453" t="str">
        <f t="shared" si="36"/>
        <v/>
      </c>
    </row>
    <row r="2363" spans="2:8" x14ac:dyDescent="0.25">
      <c r="B2363" s="356"/>
      <c r="C2363" s="393" t="str">
        <f>IFERROR(IF(ISBLANK(B2363),"",IFERROR(_xlfn.XLOOKUP(B2363,'First-Tier Entities'!B:B,'First-Tier Entities'!C:C),IFERROR(_xlfn.XLOOKUP(""&amp;'Distribution Reporting'!B2363,'Distribution Reporting'!D:D,'Distribution Reporting'!E:E),_xlfn.XLOOKUP(""&amp;B2363,'Downstream Obligations'!D:D,'Downstream Obligations'!E:E)))),"")</f>
        <v/>
      </c>
      <c r="D2363" s="394" t="str">
        <f>IF(ISBLANK(B2363),"",IF(NOT(LEFT(B2363)="D"),"D","")&amp;B2363&amp;"."&amp;COUNTIF(B$3:B2362,B2363)+1)</f>
        <v/>
      </c>
      <c r="E2363" s="212"/>
      <c r="F2363" s="359"/>
      <c r="G2363" s="449"/>
      <c r="H2363" s="453" t="str">
        <f t="shared" si="36"/>
        <v/>
      </c>
    </row>
    <row r="2364" spans="2:8" x14ac:dyDescent="0.25">
      <c r="B2364" s="356"/>
      <c r="C2364" s="393" t="str">
        <f>IFERROR(IF(ISBLANK(B2364),"",IFERROR(_xlfn.XLOOKUP(B2364,'First-Tier Entities'!B:B,'First-Tier Entities'!C:C),IFERROR(_xlfn.XLOOKUP(""&amp;'Distribution Reporting'!B2364,'Distribution Reporting'!D:D,'Distribution Reporting'!E:E),_xlfn.XLOOKUP(""&amp;B2364,'Downstream Obligations'!D:D,'Downstream Obligations'!E:E)))),"")</f>
        <v/>
      </c>
      <c r="D2364" s="394" t="str">
        <f>IF(ISBLANK(B2364),"",IF(NOT(LEFT(B2364)="D"),"D","")&amp;B2364&amp;"."&amp;COUNTIF(B$3:B2363,B2364)+1)</f>
        <v/>
      </c>
      <c r="E2364" s="212"/>
      <c r="F2364" s="359"/>
      <c r="G2364" s="449"/>
      <c r="H2364" s="453" t="str">
        <f t="shared" si="36"/>
        <v/>
      </c>
    </row>
    <row r="2365" spans="2:8" x14ac:dyDescent="0.25">
      <c r="B2365" s="356"/>
      <c r="C2365" s="393" t="str">
        <f>IFERROR(IF(ISBLANK(B2365),"",IFERROR(_xlfn.XLOOKUP(B2365,'First-Tier Entities'!B:B,'First-Tier Entities'!C:C),IFERROR(_xlfn.XLOOKUP(""&amp;'Distribution Reporting'!B2365,'Distribution Reporting'!D:D,'Distribution Reporting'!E:E),_xlfn.XLOOKUP(""&amp;B2365,'Downstream Obligations'!D:D,'Downstream Obligations'!E:E)))),"")</f>
        <v/>
      </c>
      <c r="D2365" s="394" t="str">
        <f>IF(ISBLANK(B2365),"",IF(NOT(LEFT(B2365)="D"),"D","")&amp;B2365&amp;"."&amp;COUNTIF(B$3:B2364,B2365)+1)</f>
        <v/>
      </c>
      <c r="E2365" s="212"/>
      <c r="F2365" s="359"/>
      <c r="G2365" s="449"/>
      <c r="H2365" s="453" t="str">
        <f t="shared" si="36"/>
        <v/>
      </c>
    </row>
    <row r="2366" spans="2:8" x14ac:dyDescent="0.25">
      <c r="B2366" s="356"/>
      <c r="C2366" s="393" t="str">
        <f>IFERROR(IF(ISBLANK(B2366),"",IFERROR(_xlfn.XLOOKUP(B2366,'First-Tier Entities'!B:B,'First-Tier Entities'!C:C),IFERROR(_xlfn.XLOOKUP(""&amp;'Distribution Reporting'!B2366,'Distribution Reporting'!D:D,'Distribution Reporting'!E:E),_xlfn.XLOOKUP(""&amp;B2366,'Downstream Obligations'!D:D,'Downstream Obligations'!E:E)))),"")</f>
        <v/>
      </c>
      <c r="D2366" s="394" t="str">
        <f>IF(ISBLANK(B2366),"",IF(NOT(LEFT(B2366)="D"),"D","")&amp;B2366&amp;"."&amp;COUNTIF(B$3:B2365,B2366)+1)</f>
        <v/>
      </c>
      <c r="E2366" s="212"/>
      <c r="F2366" s="359"/>
      <c r="G2366" s="449"/>
      <c r="H2366" s="453" t="str">
        <f t="shared" si="36"/>
        <v/>
      </c>
    </row>
    <row r="2367" spans="2:8" x14ac:dyDescent="0.25">
      <c r="B2367" s="356"/>
      <c r="C2367" s="393" t="str">
        <f>IFERROR(IF(ISBLANK(B2367),"",IFERROR(_xlfn.XLOOKUP(B2367,'First-Tier Entities'!B:B,'First-Tier Entities'!C:C),IFERROR(_xlfn.XLOOKUP(""&amp;'Distribution Reporting'!B2367,'Distribution Reporting'!D:D,'Distribution Reporting'!E:E),_xlfn.XLOOKUP(""&amp;B2367,'Downstream Obligations'!D:D,'Downstream Obligations'!E:E)))),"")</f>
        <v/>
      </c>
      <c r="D2367" s="394" t="str">
        <f>IF(ISBLANK(B2367),"",IF(NOT(LEFT(B2367)="D"),"D","")&amp;B2367&amp;"."&amp;COUNTIF(B$3:B2366,B2367)+1)</f>
        <v/>
      </c>
      <c r="E2367" s="212"/>
      <c r="F2367" s="359"/>
      <c r="G2367" s="449"/>
      <c r="H2367" s="453" t="str">
        <f t="shared" si="36"/>
        <v/>
      </c>
    </row>
    <row r="2368" spans="2:8" x14ac:dyDescent="0.25">
      <c r="B2368" s="356"/>
      <c r="C2368" s="393" t="str">
        <f>IFERROR(IF(ISBLANK(B2368),"",IFERROR(_xlfn.XLOOKUP(B2368,'First-Tier Entities'!B:B,'First-Tier Entities'!C:C),IFERROR(_xlfn.XLOOKUP(""&amp;'Distribution Reporting'!B2368,'Distribution Reporting'!D:D,'Distribution Reporting'!E:E),_xlfn.XLOOKUP(""&amp;B2368,'Downstream Obligations'!D:D,'Downstream Obligations'!E:E)))),"")</f>
        <v/>
      </c>
      <c r="D2368" s="394" t="str">
        <f>IF(ISBLANK(B2368),"",IF(NOT(LEFT(B2368)="D"),"D","")&amp;B2368&amp;"."&amp;COUNTIF(B$3:B2367,B2368)+1)</f>
        <v/>
      </c>
      <c r="E2368" s="212"/>
      <c r="F2368" s="359"/>
      <c r="G2368" s="449"/>
      <c r="H2368" s="453" t="str">
        <f t="shared" si="36"/>
        <v/>
      </c>
    </row>
    <row r="2369" spans="2:8" x14ac:dyDescent="0.25">
      <c r="B2369" s="356"/>
      <c r="C2369" s="393" t="str">
        <f>IFERROR(IF(ISBLANK(B2369),"",IFERROR(_xlfn.XLOOKUP(B2369,'First-Tier Entities'!B:B,'First-Tier Entities'!C:C),IFERROR(_xlfn.XLOOKUP(""&amp;'Distribution Reporting'!B2369,'Distribution Reporting'!D:D,'Distribution Reporting'!E:E),_xlfn.XLOOKUP(""&amp;B2369,'Downstream Obligations'!D:D,'Downstream Obligations'!E:E)))),"")</f>
        <v/>
      </c>
      <c r="D2369" s="394" t="str">
        <f>IF(ISBLANK(B2369),"",IF(NOT(LEFT(B2369)="D"),"D","")&amp;B2369&amp;"."&amp;COUNTIF(B$3:B2368,B2369)+1)</f>
        <v/>
      </c>
      <c r="E2369" s="212"/>
      <c r="F2369" s="359"/>
      <c r="G2369" s="449"/>
      <c r="H2369" s="453" t="str">
        <f t="shared" si="36"/>
        <v/>
      </c>
    </row>
    <row r="2370" spans="2:8" x14ac:dyDescent="0.25">
      <c r="B2370" s="356"/>
      <c r="C2370" s="393" t="str">
        <f>IFERROR(IF(ISBLANK(B2370),"",IFERROR(_xlfn.XLOOKUP(B2370,'First-Tier Entities'!B:B,'First-Tier Entities'!C:C),IFERROR(_xlfn.XLOOKUP(""&amp;'Distribution Reporting'!B2370,'Distribution Reporting'!D:D,'Distribution Reporting'!E:E),_xlfn.XLOOKUP(""&amp;B2370,'Downstream Obligations'!D:D,'Downstream Obligations'!E:E)))),"")</f>
        <v/>
      </c>
      <c r="D2370" s="394" t="str">
        <f>IF(ISBLANK(B2370),"",IF(NOT(LEFT(B2370)="D"),"D","")&amp;B2370&amp;"."&amp;COUNTIF(B$3:B2369,B2370)+1)</f>
        <v/>
      </c>
      <c r="E2370" s="212"/>
      <c r="F2370" s="359"/>
      <c r="G2370" s="449"/>
      <c r="H2370" s="453" t="str">
        <f t="shared" si="36"/>
        <v/>
      </c>
    </row>
    <row r="2371" spans="2:8" x14ac:dyDescent="0.25">
      <c r="B2371" s="356"/>
      <c r="C2371" s="393" t="str">
        <f>IFERROR(IF(ISBLANK(B2371),"",IFERROR(_xlfn.XLOOKUP(B2371,'First-Tier Entities'!B:B,'First-Tier Entities'!C:C),IFERROR(_xlfn.XLOOKUP(""&amp;'Distribution Reporting'!B2371,'Distribution Reporting'!D:D,'Distribution Reporting'!E:E),_xlfn.XLOOKUP(""&amp;B2371,'Downstream Obligations'!D:D,'Downstream Obligations'!E:E)))),"")</f>
        <v/>
      </c>
      <c r="D2371" s="394" t="str">
        <f>IF(ISBLANK(B2371),"",IF(NOT(LEFT(B2371)="D"),"D","")&amp;B2371&amp;"."&amp;COUNTIF(B$3:B2370,B2371)+1)</f>
        <v/>
      </c>
      <c r="E2371" s="212"/>
      <c r="F2371" s="359"/>
      <c r="G2371" s="449"/>
      <c r="H2371" s="453" t="str">
        <f t="shared" si="36"/>
        <v/>
      </c>
    </row>
    <row r="2372" spans="2:8" x14ac:dyDescent="0.25">
      <c r="B2372" s="356"/>
      <c r="C2372" s="393" t="str">
        <f>IFERROR(IF(ISBLANK(B2372),"",IFERROR(_xlfn.XLOOKUP(B2372,'First-Tier Entities'!B:B,'First-Tier Entities'!C:C),IFERROR(_xlfn.XLOOKUP(""&amp;'Distribution Reporting'!B2372,'Distribution Reporting'!D:D,'Distribution Reporting'!E:E),_xlfn.XLOOKUP(""&amp;B2372,'Downstream Obligations'!D:D,'Downstream Obligations'!E:E)))),"")</f>
        <v/>
      </c>
      <c r="D2372" s="394" t="str">
        <f>IF(ISBLANK(B2372),"",IF(NOT(LEFT(B2372)="D"),"D","")&amp;B2372&amp;"."&amp;COUNTIF(B$3:B2371,B2372)+1)</f>
        <v/>
      </c>
      <c r="E2372" s="212"/>
      <c r="F2372" s="359"/>
      <c r="G2372" s="449"/>
      <c r="H2372" s="453" t="str">
        <f t="shared" ref="H2372:H2435" si="37">IF(ISBLANK(G2372),"",G2372-SUMIF(B:B,D2372,G:G))</f>
        <v/>
      </c>
    </row>
    <row r="2373" spans="2:8" x14ac:dyDescent="0.25">
      <c r="B2373" s="356"/>
      <c r="C2373" s="393" t="str">
        <f>IFERROR(IF(ISBLANK(B2373),"",IFERROR(_xlfn.XLOOKUP(B2373,'First-Tier Entities'!B:B,'First-Tier Entities'!C:C),IFERROR(_xlfn.XLOOKUP(""&amp;'Distribution Reporting'!B2373,'Distribution Reporting'!D:D,'Distribution Reporting'!E:E),_xlfn.XLOOKUP(""&amp;B2373,'Downstream Obligations'!D:D,'Downstream Obligations'!E:E)))),"")</f>
        <v/>
      </c>
      <c r="D2373" s="394" t="str">
        <f>IF(ISBLANK(B2373),"",IF(NOT(LEFT(B2373)="D"),"D","")&amp;B2373&amp;"."&amp;COUNTIF(B$3:B2372,B2373)+1)</f>
        <v/>
      </c>
      <c r="E2373" s="212"/>
      <c r="F2373" s="359"/>
      <c r="G2373" s="449"/>
      <c r="H2373" s="453" t="str">
        <f t="shared" si="37"/>
        <v/>
      </c>
    </row>
    <row r="2374" spans="2:8" x14ac:dyDescent="0.25">
      <c r="B2374" s="356"/>
      <c r="C2374" s="393" t="str">
        <f>IFERROR(IF(ISBLANK(B2374),"",IFERROR(_xlfn.XLOOKUP(B2374,'First-Tier Entities'!B:B,'First-Tier Entities'!C:C),IFERROR(_xlfn.XLOOKUP(""&amp;'Distribution Reporting'!B2374,'Distribution Reporting'!D:D,'Distribution Reporting'!E:E),_xlfn.XLOOKUP(""&amp;B2374,'Downstream Obligations'!D:D,'Downstream Obligations'!E:E)))),"")</f>
        <v/>
      </c>
      <c r="D2374" s="394" t="str">
        <f>IF(ISBLANK(B2374),"",IF(NOT(LEFT(B2374)="D"),"D","")&amp;B2374&amp;"."&amp;COUNTIF(B$3:B2373,B2374)+1)</f>
        <v/>
      </c>
      <c r="E2374" s="212"/>
      <c r="F2374" s="359"/>
      <c r="G2374" s="449"/>
      <c r="H2374" s="453" t="str">
        <f t="shared" si="37"/>
        <v/>
      </c>
    </row>
    <row r="2375" spans="2:8" x14ac:dyDescent="0.25">
      <c r="B2375" s="356"/>
      <c r="C2375" s="393" t="str">
        <f>IFERROR(IF(ISBLANK(B2375),"",IFERROR(_xlfn.XLOOKUP(B2375,'First-Tier Entities'!B:B,'First-Tier Entities'!C:C),IFERROR(_xlfn.XLOOKUP(""&amp;'Distribution Reporting'!B2375,'Distribution Reporting'!D:D,'Distribution Reporting'!E:E),_xlfn.XLOOKUP(""&amp;B2375,'Downstream Obligations'!D:D,'Downstream Obligations'!E:E)))),"")</f>
        <v/>
      </c>
      <c r="D2375" s="394" t="str">
        <f>IF(ISBLANK(B2375),"",IF(NOT(LEFT(B2375)="D"),"D","")&amp;B2375&amp;"."&amp;COUNTIF(B$3:B2374,B2375)+1)</f>
        <v/>
      </c>
      <c r="E2375" s="212"/>
      <c r="F2375" s="359"/>
      <c r="G2375" s="449"/>
      <c r="H2375" s="453" t="str">
        <f t="shared" si="37"/>
        <v/>
      </c>
    </row>
    <row r="2376" spans="2:8" x14ac:dyDescent="0.25">
      <c r="B2376" s="356"/>
      <c r="C2376" s="393" t="str">
        <f>IFERROR(IF(ISBLANK(B2376),"",IFERROR(_xlfn.XLOOKUP(B2376,'First-Tier Entities'!B:B,'First-Tier Entities'!C:C),IFERROR(_xlfn.XLOOKUP(""&amp;'Distribution Reporting'!B2376,'Distribution Reporting'!D:D,'Distribution Reporting'!E:E),_xlfn.XLOOKUP(""&amp;B2376,'Downstream Obligations'!D:D,'Downstream Obligations'!E:E)))),"")</f>
        <v/>
      </c>
      <c r="D2376" s="394" t="str">
        <f>IF(ISBLANK(B2376),"",IF(NOT(LEFT(B2376)="D"),"D","")&amp;B2376&amp;"."&amp;COUNTIF(B$3:B2375,B2376)+1)</f>
        <v/>
      </c>
      <c r="E2376" s="212"/>
      <c r="F2376" s="359"/>
      <c r="G2376" s="449"/>
      <c r="H2376" s="453" t="str">
        <f t="shared" si="37"/>
        <v/>
      </c>
    </row>
    <row r="2377" spans="2:8" x14ac:dyDescent="0.25">
      <c r="B2377" s="356"/>
      <c r="C2377" s="393" t="str">
        <f>IFERROR(IF(ISBLANK(B2377),"",IFERROR(_xlfn.XLOOKUP(B2377,'First-Tier Entities'!B:B,'First-Tier Entities'!C:C),IFERROR(_xlfn.XLOOKUP(""&amp;'Distribution Reporting'!B2377,'Distribution Reporting'!D:D,'Distribution Reporting'!E:E),_xlfn.XLOOKUP(""&amp;B2377,'Downstream Obligations'!D:D,'Downstream Obligations'!E:E)))),"")</f>
        <v/>
      </c>
      <c r="D2377" s="394" t="str">
        <f>IF(ISBLANK(B2377),"",IF(NOT(LEFT(B2377)="D"),"D","")&amp;B2377&amp;"."&amp;COUNTIF(B$3:B2376,B2377)+1)</f>
        <v/>
      </c>
      <c r="E2377" s="212"/>
      <c r="F2377" s="359"/>
      <c r="G2377" s="449"/>
      <c r="H2377" s="453" t="str">
        <f t="shared" si="37"/>
        <v/>
      </c>
    </row>
    <row r="2378" spans="2:8" x14ac:dyDescent="0.25">
      <c r="B2378" s="356"/>
      <c r="C2378" s="393" t="str">
        <f>IFERROR(IF(ISBLANK(B2378),"",IFERROR(_xlfn.XLOOKUP(B2378,'First-Tier Entities'!B:B,'First-Tier Entities'!C:C),IFERROR(_xlfn.XLOOKUP(""&amp;'Distribution Reporting'!B2378,'Distribution Reporting'!D:D,'Distribution Reporting'!E:E),_xlfn.XLOOKUP(""&amp;B2378,'Downstream Obligations'!D:D,'Downstream Obligations'!E:E)))),"")</f>
        <v/>
      </c>
      <c r="D2378" s="394" t="str">
        <f>IF(ISBLANK(B2378),"",IF(NOT(LEFT(B2378)="D"),"D","")&amp;B2378&amp;"."&amp;COUNTIF(B$3:B2377,B2378)+1)</f>
        <v/>
      </c>
      <c r="E2378" s="212"/>
      <c r="F2378" s="359"/>
      <c r="G2378" s="449"/>
      <c r="H2378" s="453" t="str">
        <f t="shared" si="37"/>
        <v/>
      </c>
    </row>
    <row r="2379" spans="2:8" x14ac:dyDescent="0.25">
      <c r="B2379" s="356"/>
      <c r="C2379" s="393" t="str">
        <f>IFERROR(IF(ISBLANK(B2379),"",IFERROR(_xlfn.XLOOKUP(B2379,'First-Tier Entities'!B:B,'First-Tier Entities'!C:C),IFERROR(_xlfn.XLOOKUP(""&amp;'Distribution Reporting'!B2379,'Distribution Reporting'!D:D,'Distribution Reporting'!E:E),_xlfn.XLOOKUP(""&amp;B2379,'Downstream Obligations'!D:D,'Downstream Obligations'!E:E)))),"")</f>
        <v/>
      </c>
      <c r="D2379" s="394" t="str">
        <f>IF(ISBLANK(B2379),"",IF(NOT(LEFT(B2379)="D"),"D","")&amp;B2379&amp;"."&amp;COUNTIF(B$3:B2378,B2379)+1)</f>
        <v/>
      </c>
      <c r="E2379" s="212"/>
      <c r="F2379" s="359"/>
      <c r="G2379" s="449"/>
      <c r="H2379" s="453" t="str">
        <f t="shared" si="37"/>
        <v/>
      </c>
    </row>
    <row r="2380" spans="2:8" x14ac:dyDescent="0.25">
      <c r="B2380" s="356"/>
      <c r="C2380" s="393" t="str">
        <f>IFERROR(IF(ISBLANK(B2380),"",IFERROR(_xlfn.XLOOKUP(B2380,'First-Tier Entities'!B:B,'First-Tier Entities'!C:C),IFERROR(_xlfn.XLOOKUP(""&amp;'Distribution Reporting'!B2380,'Distribution Reporting'!D:D,'Distribution Reporting'!E:E),_xlfn.XLOOKUP(""&amp;B2380,'Downstream Obligations'!D:D,'Downstream Obligations'!E:E)))),"")</f>
        <v/>
      </c>
      <c r="D2380" s="394" t="str">
        <f>IF(ISBLANK(B2380),"",IF(NOT(LEFT(B2380)="D"),"D","")&amp;B2380&amp;"."&amp;COUNTIF(B$3:B2379,B2380)+1)</f>
        <v/>
      </c>
      <c r="E2380" s="212"/>
      <c r="F2380" s="359"/>
      <c r="G2380" s="449"/>
      <c r="H2380" s="453" t="str">
        <f t="shared" si="37"/>
        <v/>
      </c>
    </row>
    <row r="2381" spans="2:8" x14ac:dyDescent="0.25">
      <c r="B2381" s="356"/>
      <c r="C2381" s="393" t="str">
        <f>IFERROR(IF(ISBLANK(B2381),"",IFERROR(_xlfn.XLOOKUP(B2381,'First-Tier Entities'!B:B,'First-Tier Entities'!C:C),IFERROR(_xlfn.XLOOKUP(""&amp;'Distribution Reporting'!B2381,'Distribution Reporting'!D:D,'Distribution Reporting'!E:E),_xlfn.XLOOKUP(""&amp;B2381,'Downstream Obligations'!D:D,'Downstream Obligations'!E:E)))),"")</f>
        <v/>
      </c>
      <c r="D2381" s="394" t="str">
        <f>IF(ISBLANK(B2381),"",IF(NOT(LEFT(B2381)="D"),"D","")&amp;B2381&amp;"."&amp;COUNTIF(B$3:B2380,B2381)+1)</f>
        <v/>
      </c>
      <c r="E2381" s="212"/>
      <c r="F2381" s="359"/>
      <c r="G2381" s="449"/>
      <c r="H2381" s="453" t="str">
        <f t="shared" si="37"/>
        <v/>
      </c>
    </row>
    <row r="2382" spans="2:8" x14ac:dyDescent="0.25">
      <c r="B2382" s="356"/>
      <c r="C2382" s="393" t="str">
        <f>IFERROR(IF(ISBLANK(B2382),"",IFERROR(_xlfn.XLOOKUP(B2382,'First-Tier Entities'!B:B,'First-Tier Entities'!C:C),IFERROR(_xlfn.XLOOKUP(""&amp;'Distribution Reporting'!B2382,'Distribution Reporting'!D:D,'Distribution Reporting'!E:E),_xlfn.XLOOKUP(""&amp;B2382,'Downstream Obligations'!D:D,'Downstream Obligations'!E:E)))),"")</f>
        <v/>
      </c>
      <c r="D2382" s="394" t="str">
        <f>IF(ISBLANK(B2382),"",IF(NOT(LEFT(B2382)="D"),"D","")&amp;B2382&amp;"."&amp;COUNTIF(B$3:B2381,B2382)+1)</f>
        <v/>
      </c>
      <c r="E2382" s="212"/>
      <c r="F2382" s="359"/>
      <c r="G2382" s="449"/>
      <c r="H2382" s="453" t="str">
        <f t="shared" si="37"/>
        <v/>
      </c>
    </row>
    <row r="2383" spans="2:8" x14ac:dyDescent="0.25">
      <c r="B2383" s="356"/>
      <c r="C2383" s="393" t="str">
        <f>IFERROR(IF(ISBLANK(B2383),"",IFERROR(_xlfn.XLOOKUP(B2383,'First-Tier Entities'!B:B,'First-Tier Entities'!C:C),IFERROR(_xlfn.XLOOKUP(""&amp;'Distribution Reporting'!B2383,'Distribution Reporting'!D:D,'Distribution Reporting'!E:E),_xlfn.XLOOKUP(""&amp;B2383,'Downstream Obligations'!D:D,'Downstream Obligations'!E:E)))),"")</f>
        <v/>
      </c>
      <c r="D2383" s="394" t="str">
        <f>IF(ISBLANK(B2383),"",IF(NOT(LEFT(B2383)="D"),"D","")&amp;B2383&amp;"."&amp;COUNTIF(B$3:B2382,B2383)+1)</f>
        <v/>
      </c>
      <c r="E2383" s="212"/>
      <c r="F2383" s="359"/>
      <c r="G2383" s="449"/>
      <c r="H2383" s="453" t="str">
        <f t="shared" si="37"/>
        <v/>
      </c>
    </row>
    <row r="2384" spans="2:8" x14ac:dyDescent="0.25">
      <c r="B2384" s="356"/>
      <c r="C2384" s="393" t="str">
        <f>IFERROR(IF(ISBLANK(B2384),"",IFERROR(_xlfn.XLOOKUP(B2384,'First-Tier Entities'!B:B,'First-Tier Entities'!C:C),IFERROR(_xlfn.XLOOKUP(""&amp;'Distribution Reporting'!B2384,'Distribution Reporting'!D:D,'Distribution Reporting'!E:E),_xlfn.XLOOKUP(""&amp;B2384,'Downstream Obligations'!D:D,'Downstream Obligations'!E:E)))),"")</f>
        <v/>
      </c>
      <c r="D2384" s="394" t="str">
        <f>IF(ISBLANK(B2384),"",IF(NOT(LEFT(B2384)="D"),"D","")&amp;B2384&amp;"."&amp;COUNTIF(B$3:B2383,B2384)+1)</f>
        <v/>
      </c>
      <c r="E2384" s="212"/>
      <c r="F2384" s="359"/>
      <c r="G2384" s="449"/>
      <c r="H2384" s="453" t="str">
        <f t="shared" si="37"/>
        <v/>
      </c>
    </row>
    <row r="2385" spans="2:8" x14ac:dyDescent="0.25">
      <c r="B2385" s="356"/>
      <c r="C2385" s="393" t="str">
        <f>IFERROR(IF(ISBLANK(B2385),"",IFERROR(_xlfn.XLOOKUP(B2385,'First-Tier Entities'!B:B,'First-Tier Entities'!C:C),IFERROR(_xlfn.XLOOKUP(""&amp;'Distribution Reporting'!B2385,'Distribution Reporting'!D:D,'Distribution Reporting'!E:E),_xlfn.XLOOKUP(""&amp;B2385,'Downstream Obligations'!D:D,'Downstream Obligations'!E:E)))),"")</f>
        <v/>
      </c>
      <c r="D2385" s="394" t="str">
        <f>IF(ISBLANK(B2385),"",IF(NOT(LEFT(B2385)="D"),"D","")&amp;B2385&amp;"."&amp;COUNTIF(B$3:B2384,B2385)+1)</f>
        <v/>
      </c>
      <c r="E2385" s="212"/>
      <c r="F2385" s="359"/>
      <c r="G2385" s="449"/>
      <c r="H2385" s="453" t="str">
        <f t="shared" si="37"/>
        <v/>
      </c>
    </row>
    <row r="2386" spans="2:8" x14ac:dyDescent="0.25">
      <c r="B2386" s="356"/>
      <c r="C2386" s="393" t="str">
        <f>IFERROR(IF(ISBLANK(B2386),"",IFERROR(_xlfn.XLOOKUP(B2386,'First-Tier Entities'!B:B,'First-Tier Entities'!C:C),IFERROR(_xlfn.XLOOKUP(""&amp;'Distribution Reporting'!B2386,'Distribution Reporting'!D:D,'Distribution Reporting'!E:E),_xlfn.XLOOKUP(""&amp;B2386,'Downstream Obligations'!D:D,'Downstream Obligations'!E:E)))),"")</f>
        <v/>
      </c>
      <c r="D2386" s="394" t="str">
        <f>IF(ISBLANK(B2386),"",IF(NOT(LEFT(B2386)="D"),"D","")&amp;B2386&amp;"."&amp;COUNTIF(B$3:B2385,B2386)+1)</f>
        <v/>
      </c>
      <c r="E2386" s="212"/>
      <c r="F2386" s="359"/>
      <c r="G2386" s="449"/>
      <c r="H2386" s="453" t="str">
        <f t="shared" si="37"/>
        <v/>
      </c>
    </row>
    <row r="2387" spans="2:8" x14ac:dyDescent="0.25">
      <c r="B2387" s="356"/>
      <c r="C2387" s="393" t="str">
        <f>IFERROR(IF(ISBLANK(B2387),"",IFERROR(_xlfn.XLOOKUP(B2387,'First-Tier Entities'!B:B,'First-Tier Entities'!C:C),IFERROR(_xlfn.XLOOKUP(""&amp;'Distribution Reporting'!B2387,'Distribution Reporting'!D:D,'Distribution Reporting'!E:E),_xlfn.XLOOKUP(""&amp;B2387,'Downstream Obligations'!D:D,'Downstream Obligations'!E:E)))),"")</f>
        <v/>
      </c>
      <c r="D2387" s="394" t="str">
        <f>IF(ISBLANK(B2387),"",IF(NOT(LEFT(B2387)="D"),"D","")&amp;B2387&amp;"."&amp;COUNTIF(B$3:B2386,B2387)+1)</f>
        <v/>
      </c>
      <c r="E2387" s="212"/>
      <c r="F2387" s="359"/>
      <c r="G2387" s="449"/>
      <c r="H2387" s="453" t="str">
        <f t="shared" si="37"/>
        <v/>
      </c>
    </row>
    <row r="2388" spans="2:8" x14ac:dyDescent="0.25">
      <c r="B2388" s="356"/>
      <c r="C2388" s="393" t="str">
        <f>IFERROR(IF(ISBLANK(B2388),"",IFERROR(_xlfn.XLOOKUP(B2388,'First-Tier Entities'!B:B,'First-Tier Entities'!C:C),IFERROR(_xlfn.XLOOKUP(""&amp;'Distribution Reporting'!B2388,'Distribution Reporting'!D:D,'Distribution Reporting'!E:E),_xlfn.XLOOKUP(""&amp;B2388,'Downstream Obligations'!D:D,'Downstream Obligations'!E:E)))),"")</f>
        <v/>
      </c>
      <c r="D2388" s="394" t="str">
        <f>IF(ISBLANK(B2388),"",IF(NOT(LEFT(B2388)="D"),"D","")&amp;B2388&amp;"."&amp;COUNTIF(B$3:B2387,B2388)+1)</f>
        <v/>
      </c>
      <c r="E2388" s="212"/>
      <c r="F2388" s="359"/>
      <c r="G2388" s="449"/>
      <c r="H2388" s="453" t="str">
        <f t="shared" si="37"/>
        <v/>
      </c>
    </row>
    <row r="2389" spans="2:8" x14ac:dyDescent="0.25">
      <c r="B2389" s="356"/>
      <c r="C2389" s="393" t="str">
        <f>IFERROR(IF(ISBLANK(B2389),"",IFERROR(_xlfn.XLOOKUP(B2389,'First-Tier Entities'!B:B,'First-Tier Entities'!C:C),IFERROR(_xlfn.XLOOKUP(""&amp;'Distribution Reporting'!B2389,'Distribution Reporting'!D:D,'Distribution Reporting'!E:E),_xlfn.XLOOKUP(""&amp;B2389,'Downstream Obligations'!D:D,'Downstream Obligations'!E:E)))),"")</f>
        <v/>
      </c>
      <c r="D2389" s="394" t="str">
        <f>IF(ISBLANK(B2389),"",IF(NOT(LEFT(B2389)="D"),"D","")&amp;B2389&amp;"."&amp;COUNTIF(B$3:B2388,B2389)+1)</f>
        <v/>
      </c>
      <c r="E2389" s="212"/>
      <c r="F2389" s="359"/>
      <c r="G2389" s="449"/>
      <c r="H2389" s="453" t="str">
        <f t="shared" si="37"/>
        <v/>
      </c>
    </row>
    <row r="2390" spans="2:8" x14ac:dyDescent="0.25">
      <c r="B2390" s="356"/>
      <c r="C2390" s="393" t="str">
        <f>IFERROR(IF(ISBLANK(B2390),"",IFERROR(_xlfn.XLOOKUP(B2390,'First-Tier Entities'!B:B,'First-Tier Entities'!C:C),IFERROR(_xlfn.XLOOKUP(""&amp;'Distribution Reporting'!B2390,'Distribution Reporting'!D:D,'Distribution Reporting'!E:E),_xlfn.XLOOKUP(""&amp;B2390,'Downstream Obligations'!D:D,'Downstream Obligations'!E:E)))),"")</f>
        <v/>
      </c>
      <c r="D2390" s="394" t="str">
        <f>IF(ISBLANK(B2390),"",IF(NOT(LEFT(B2390)="D"),"D","")&amp;B2390&amp;"."&amp;COUNTIF(B$3:B2389,B2390)+1)</f>
        <v/>
      </c>
      <c r="E2390" s="212"/>
      <c r="F2390" s="359"/>
      <c r="G2390" s="449"/>
      <c r="H2390" s="453" t="str">
        <f t="shared" si="37"/>
        <v/>
      </c>
    </row>
    <row r="2391" spans="2:8" x14ac:dyDescent="0.25">
      <c r="B2391" s="356"/>
      <c r="C2391" s="393" t="str">
        <f>IFERROR(IF(ISBLANK(B2391),"",IFERROR(_xlfn.XLOOKUP(B2391,'First-Tier Entities'!B:B,'First-Tier Entities'!C:C),IFERROR(_xlfn.XLOOKUP(""&amp;'Distribution Reporting'!B2391,'Distribution Reporting'!D:D,'Distribution Reporting'!E:E),_xlfn.XLOOKUP(""&amp;B2391,'Downstream Obligations'!D:D,'Downstream Obligations'!E:E)))),"")</f>
        <v/>
      </c>
      <c r="D2391" s="394" t="str">
        <f>IF(ISBLANK(B2391),"",IF(NOT(LEFT(B2391)="D"),"D","")&amp;B2391&amp;"."&amp;COUNTIF(B$3:B2390,B2391)+1)</f>
        <v/>
      </c>
      <c r="E2391" s="212"/>
      <c r="F2391" s="359"/>
      <c r="G2391" s="449"/>
      <c r="H2391" s="453" t="str">
        <f t="shared" si="37"/>
        <v/>
      </c>
    </row>
    <row r="2392" spans="2:8" x14ac:dyDescent="0.25">
      <c r="B2392" s="356"/>
      <c r="C2392" s="393" t="str">
        <f>IFERROR(IF(ISBLANK(B2392),"",IFERROR(_xlfn.XLOOKUP(B2392,'First-Tier Entities'!B:B,'First-Tier Entities'!C:C),IFERROR(_xlfn.XLOOKUP(""&amp;'Distribution Reporting'!B2392,'Distribution Reporting'!D:D,'Distribution Reporting'!E:E),_xlfn.XLOOKUP(""&amp;B2392,'Downstream Obligations'!D:D,'Downstream Obligations'!E:E)))),"")</f>
        <v/>
      </c>
      <c r="D2392" s="394" t="str">
        <f>IF(ISBLANK(B2392),"",IF(NOT(LEFT(B2392)="D"),"D","")&amp;B2392&amp;"."&amp;COUNTIF(B$3:B2391,B2392)+1)</f>
        <v/>
      </c>
      <c r="E2392" s="212"/>
      <c r="F2392" s="359"/>
      <c r="G2392" s="449"/>
      <c r="H2392" s="453" t="str">
        <f t="shared" si="37"/>
        <v/>
      </c>
    </row>
    <row r="2393" spans="2:8" x14ac:dyDescent="0.25">
      <c r="B2393" s="356"/>
      <c r="C2393" s="393" t="str">
        <f>IFERROR(IF(ISBLANK(B2393),"",IFERROR(_xlfn.XLOOKUP(B2393,'First-Tier Entities'!B:B,'First-Tier Entities'!C:C),IFERROR(_xlfn.XLOOKUP(""&amp;'Distribution Reporting'!B2393,'Distribution Reporting'!D:D,'Distribution Reporting'!E:E),_xlfn.XLOOKUP(""&amp;B2393,'Downstream Obligations'!D:D,'Downstream Obligations'!E:E)))),"")</f>
        <v/>
      </c>
      <c r="D2393" s="394" t="str">
        <f>IF(ISBLANK(B2393),"",IF(NOT(LEFT(B2393)="D"),"D","")&amp;B2393&amp;"."&amp;COUNTIF(B$3:B2392,B2393)+1)</f>
        <v/>
      </c>
      <c r="E2393" s="212"/>
      <c r="F2393" s="359"/>
      <c r="G2393" s="449"/>
      <c r="H2393" s="453" t="str">
        <f t="shared" si="37"/>
        <v/>
      </c>
    </row>
    <row r="2394" spans="2:8" x14ac:dyDescent="0.25">
      <c r="B2394" s="356"/>
      <c r="C2394" s="393" t="str">
        <f>IFERROR(IF(ISBLANK(B2394),"",IFERROR(_xlfn.XLOOKUP(B2394,'First-Tier Entities'!B:B,'First-Tier Entities'!C:C),IFERROR(_xlfn.XLOOKUP(""&amp;'Distribution Reporting'!B2394,'Distribution Reporting'!D:D,'Distribution Reporting'!E:E),_xlfn.XLOOKUP(""&amp;B2394,'Downstream Obligations'!D:D,'Downstream Obligations'!E:E)))),"")</f>
        <v/>
      </c>
      <c r="D2394" s="394" t="str">
        <f>IF(ISBLANK(B2394),"",IF(NOT(LEFT(B2394)="D"),"D","")&amp;B2394&amp;"."&amp;COUNTIF(B$3:B2393,B2394)+1)</f>
        <v/>
      </c>
      <c r="E2394" s="212"/>
      <c r="F2394" s="359"/>
      <c r="G2394" s="449"/>
      <c r="H2394" s="453" t="str">
        <f t="shared" si="37"/>
        <v/>
      </c>
    </row>
    <row r="2395" spans="2:8" x14ac:dyDescent="0.25">
      <c r="B2395" s="356"/>
      <c r="C2395" s="393" t="str">
        <f>IFERROR(IF(ISBLANK(B2395),"",IFERROR(_xlfn.XLOOKUP(B2395,'First-Tier Entities'!B:B,'First-Tier Entities'!C:C),IFERROR(_xlfn.XLOOKUP(""&amp;'Distribution Reporting'!B2395,'Distribution Reporting'!D:D,'Distribution Reporting'!E:E),_xlfn.XLOOKUP(""&amp;B2395,'Downstream Obligations'!D:D,'Downstream Obligations'!E:E)))),"")</f>
        <v/>
      </c>
      <c r="D2395" s="394" t="str">
        <f>IF(ISBLANK(B2395),"",IF(NOT(LEFT(B2395)="D"),"D","")&amp;B2395&amp;"."&amp;COUNTIF(B$3:B2394,B2395)+1)</f>
        <v/>
      </c>
      <c r="E2395" s="212"/>
      <c r="F2395" s="359"/>
      <c r="G2395" s="449"/>
      <c r="H2395" s="453" t="str">
        <f t="shared" si="37"/>
        <v/>
      </c>
    </row>
    <row r="2396" spans="2:8" x14ac:dyDescent="0.25">
      <c r="B2396" s="356"/>
      <c r="C2396" s="393" t="str">
        <f>IFERROR(IF(ISBLANK(B2396),"",IFERROR(_xlfn.XLOOKUP(B2396,'First-Tier Entities'!B:B,'First-Tier Entities'!C:C),IFERROR(_xlfn.XLOOKUP(""&amp;'Distribution Reporting'!B2396,'Distribution Reporting'!D:D,'Distribution Reporting'!E:E),_xlfn.XLOOKUP(""&amp;B2396,'Downstream Obligations'!D:D,'Downstream Obligations'!E:E)))),"")</f>
        <v/>
      </c>
      <c r="D2396" s="394" t="str">
        <f>IF(ISBLANK(B2396),"",IF(NOT(LEFT(B2396)="D"),"D","")&amp;B2396&amp;"."&amp;COUNTIF(B$3:B2395,B2396)+1)</f>
        <v/>
      </c>
      <c r="E2396" s="212"/>
      <c r="F2396" s="359"/>
      <c r="G2396" s="449"/>
      <c r="H2396" s="453" t="str">
        <f t="shared" si="37"/>
        <v/>
      </c>
    </row>
    <row r="2397" spans="2:8" x14ac:dyDescent="0.25">
      <c r="B2397" s="356"/>
      <c r="C2397" s="393" t="str">
        <f>IFERROR(IF(ISBLANK(B2397),"",IFERROR(_xlfn.XLOOKUP(B2397,'First-Tier Entities'!B:B,'First-Tier Entities'!C:C),IFERROR(_xlfn.XLOOKUP(""&amp;'Distribution Reporting'!B2397,'Distribution Reporting'!D:D,'Distribution Reporting'!E:E),_xlfn.XLOOKUP(""&amp;B2397,'Downstream Obligations'!D:D,'Downstream Obligations'!E:E)))),"")</f>
        <v/>
      </c>
      <c r="D2397" s="394" t="str">
        <f>IF(ISBLANK(B2397),"",IF(NOT(LEFT(B2397)="D"),"D","")&amp;B2397&amp;"."&amp;COUNTIF(B$3:B2396,B2397)+1)</f>
        <v/>
      </c>
      <c r="E2397" s="212"/>
      <c r="F2397" s="359"/>
      <c r="G2397" s="449"/>
      <c r="H2397" s="453" t="str">
        <f t="shared" si="37"/>
        <v/>
      </c>
    </row>
    <row r="2398" spans="2:8" x14ac:dyDescent="0.25">
      <c r="B2398" s="356"/>
      <c r="C2398" s="393" t="str">
        <f>IFERROR(IF(ISBLANK(B2398),"",IFERROR(_xlfn.XLOOKUP(B2398,'First-Tier Entities'!B:B,'First-Tier Entities'!C:C),IFERROR(_xlfn.XLOOKUP(""&amp;'Distribution Reporting'!B2398,'Distribution Reporting'!D:D,'Distribution Reporting'!E:E),_xlfn.XLOOKUP(""&amp;B2398,'Downstream Obligations'!D:D,'Downstream Obligations'!E:E)))),"")</f>
        <v/>
      </c>
      <c r="D2398" s="394" t="str">
        <f>IF(ISBLANK(B2398),"",IF(NOT(LEFT(B2398)="D"),"D","")&amp;B2398&amp;"."&amp;COUNTIF(B$3:B2397,B2398)+1)</f>
        <v/>
      </c>
      <c r="E2398" s="212"/>
      <c r="F2398" s="359"/>
      <c r="G2398" s="449"/>
      <c r="H2398" s="453" t="str">
        <f t="shared" si="37"/>
        <v/>
      </c>
    </row>
    <row r="2399" spans="2:8" x14ac:dyDescent="0.25">
      <c r="B2399" s="356"/>
      <c r="C2399" s="393" t="str">
        <f>IFERROR(IF(ISBLANK(B2399),"",IFERROR(_xlfn.XLOOKUP(B2399,'First-Tier Entities'!B:B,'First-Tier Entities'!C:C),IFERROR(_xlfn.XLOOKUP(""&amp;'Distribution Reporting'!B2399,'Distribution Reporting'!D:D,'Distribution Reporting'!E:E),_xlfn.XLOOKUP(""&amp;B2399,'Downstream Obligations'!D:D,'Downstream Obligations'!E:E)))),"")</f>
        <v/>
      </c>
      <c r="D2399" s="394" t="str">
        <f>IF(ISBLANK(B2399),"",IF(NOT(LEFT(B2399)="D"),"D","")&amp;B2399&amp;"."&amp;COUNTIF(B$3:B2398,B2399)+1)</f>
        <v/>
      </c>
      <c r="E2399" s="212"/>
      <c r="F2399" s="359"/>
      <c r="G2399" s="449"/>
      <c r="H2399" s="453" t="str">
        <f t="shared" si="37"/>
        <v/>
      </c>
    </row>
    <row r="2400" spans="2:8" x14ac:dyDescent="0.25">
      <c r="B2400" s="356"/>
      <c r="C2400" s="393" t="str">
        <f>IFERROR(IF(ISBLANK(B2400),"",IFERROR(_xlfn.XLOOKUP(B2400,'First-Tier Entities'!B:B,'First-Tier Entities'!C:C),IFERROR(_xlfn.XLOOKUP(""&amp;'Distribution Reporting'!B2400,'Distribution Reporting'!D:D,'Distribution Reporting'!E:E),_xlfn.XLOOKUP(""&amp;B2400,'Downstream Obligations'!D:D,'Downstream Obligations'!E:E)))),"")</f>
        <v/>
      </c>
      <c r="D2400" s="394" t="str">
        <f>IF(ISBLANK(B2400),"",IF(NOT(LEFT(B2400)="D"),"D","")&amp;B2400&amp;"."&amp;COUNTIF(B$3:B2399,B2400)+1)</f>
        <v/>
      </c>
      <c r="E2400" s="212"/>
      <c r="F2400" s="359"/>
      <c r="G2400" s="449"/>
      <c r="H2400" s="453" t="str">
        <f t="shared" si="37"/>
        <v/>
      </c>
    </row>
    <row r="2401" spans="2:8" x14ac:dyDescent="0.25">
      <c r="B2401" s="356"/>
      <c r="C2401" s="393" t="str">
        <f>IFERROR(IF(ISBLANK(B2401),"",IFERROR(_xlfn.XLOOKUP(B2401,'First-Tier Entities'!B:B,'First-Tier Entities'!C:C),IFERROR(_xlfn.XLOOKUP(""&amp;'Distribution Reporting'!B2401,'Distribution Reporting'!D:D,'Distribution Reporting'!E:E),_xlfn.XLOOKUP(""&amp;B2401,'Downstream Obligations'!D:D,'Downstream Obligations'!E:E)))),"")</f>
        <v/>
      </c>
      <c r="D2401" s="394" t="str">
        <f>IF(ISBLANK(B2401),"",IF(NOT(LEFT(B2401)="D"),"D","")&amp;B2401&amp;"."&amp;COUNTIF(B$3:B2400,B2401)+1)</f>
        <v/>
      </c>
      <c r="E2401" s="212"/>
      <c r="F2401" s="359"/>
      <c r="G2401" s="449"/>
      <c r="H2401" s="453" t="str">
        <f t="shared" si="37"/>
        <v/>
      </c>
    </row>
    <row r="2402" spans="2:8" x14ac:dyDescent="0.25">
      <c r="B2402" s="356"/>
      <c r="C2402" s="393" t="str">
        <f>IFERROR(IF(ISBLANK(B2402),"",IFERROR(_xlfn.XLOOKUP(B2402,'First-Tier Entities'!B:B,'First-Tier Entities'!C:C),IFERROR(_xlfn.XLOOKUP(""&amp;'Distribution Reporting'!B2402,'Distribution Reporting'!D:D,'Distribution Reporting'!E:E),_xlfn.XLOOKUP(""&amp;B2402,'Downstream Obligations'!D:D,'Downstream Obligations'!E:E)))),"")</f>
        <v/>
      </c>
      <c r="D2402" s="394" t="str">
        <f>IF(ISBLANK(B2402),"",IF(NOT(LEFT(B2402)="D"),"D","")&amp;B2402&amp;"."&amp;COUNTIF(B$3:B2401,B2402)+1)</f>
        <v/>
      </c>
      <c r="E2402" s="212"/>
      <c r="F2402" s="359"/>
      <c r="G2402" s="449"/>
      <c r="H2402" s="453" t="str">
        <f t="shared" si="37"/>
        <v/>
      </c>
    </row>
    <row r="2403" spans="2:8" x14ac:dyDescent="0.25">
      <c r="B2403" s="356"/>
      <c r="C2403" s="393" t="str">
        <f>IFERROR(IF(ISBLANK(B2403),"",IFERROR(_xlfn.XLOOKUP(B2403,'First-Tier Entities'!B:B,'First-Tier Entities'!C:C),IFERROR(_xlfn.XLOOKUP(""&amp;'Distribution Reporting'!B2403,'Distribution Reporting'!D:D,'Distribution Reporting'!E:E),_xlfn.XLOOKUP(""&amp;B2403,'Downstream Obligations'!D:D,'Downstream Obligations'!E:E)))),"")</f>
        <v/>
      </c>
      <c r="D2403" s="394" t="str">
        <f>IF(ISBLANK(B2403),"",IF(NOT(LEFT(B2403)="D"),"D","")&amp;B2403&amp;"."&amp;COUNTIF(B$3:B2402,B2403)+1)</f>
        <v/>
      </c>
      <c r="E2403" s="212"/>
      <c r="F2403" s="359"/>
      <c r="G2403" s="449"/>
      <c r="H2403" s="453" t="str">
        <f t="shared" si="37"/>
        <v/>
      </c>
    </row>
    <row r="2404" spans="2:8" x14ac:dyDescent="0.25">
      <c r="B2404" s="356"/>
      <c r="C2404" s="393" t="str">
        <f>IFERROR(IF(ISBLANK(B2404),"",IFERROR(_xlfn.XLOOKUP(B2404,'First-Tier Entities'!B:B,'First-Tier Entities'!C:C),IFERROR(_xlfn.XLOOKUP(""&amp;'Distribution Reporting'!B2404,'Distribution Reporting'!D:D,'Distribution Reporting'!E:E),_xlfn.XLOOKUP(""&amp;B2404,'Downstream Obligations'!D:D,'Downstream Obligations'!E:E)))),"")</f>
        <v/>
      </c>
      <c r="D2404" s="394" t="str">
        <f>IF(ISBLANK(B2404),"",IF(NOT(LEFT(B2404)="D"),"D","")&amp;B2404&amp;"."&amp;COUNTIF(B$3:B2403,B2404)+1)</f>
        <v/>
      </c>
      <c r="E2404" s="212"/>
      <c r="F2404" s="359"/>
      <c r="G2404" s="449"/>
      <c r="H2404" s="453" t="str">
        <f t="shared" si="37"/>
        <v/>
      </c>
    </row>
    <row r="2405" spans="2:8" x14ac:dyDescent="0.25">
      <c r="B2405" s="356"/>
      <c r="C2405" s="393" t="str">
        <f>IFERROR(IF(ISBLANK(B2405),"",IFERROR(_xlfn.XLOOKUP(B2405,'First-Tier Entities'!B:B,'First-Tier Entities'!C:C),IFERROR(_xlfn.XLOOKUP(""&amp;'Distribution Reporting'!B2405,'Distribution Reporting'!D:D,'Distribution Reporting'!E:E),_xlfn.XLOOKUP(""&amp;B2405,'Downstream Obligations'!D:D,'Downstream Obligations'!E:E)))),"")</f>
        <v/>
      </c>
      <c r="D2405" s="394" t="str">
        <f>IF(ISBLANK(B2405),"",IF(NOT(LEFT(B2405)="D"),"D","")&amp;B2405&amp;"."&amp;COUNTIF(B$3:B2404,B2405)+1)</f>
        <v/>
      </c>
      <c r="E2405" s="212"/>
      <c r="F2405" s="359"/>
      <c r="G2405" s="449"/>
      <c r="H2405" s="453" t="str">
        <f t="shared" si="37"/>
        <v/>
      </c>
    </row>
    <row r="2406" spans="2:8" x14ac:dyDescent="0.25">
      <c r="B2406" s="356"/>
      <c r="C2406" s="393" t="str">
        <f>IFERROR(IF(ISBLANK(B2406),"",IFERROR(_xlfn.XLOOKUP(B2406,'First-Tier Entities'!B:B,'First-Tier Entities'!C:C),IFERROR(_xlfn.XLOOKUP(""&amp;'Distribution Reporting'!B2406,'Distribution Reporting'!D:D,'Distribution Reporting'!E:E),_xlfn.XLOOKUP(""&amp;B2406,'Downstream Obligations'!D:D,'Downstream Obligations'!E:E)))),"")</f>
        <v/>
      </c>
      <c r="D2406" s="394" t="str">
        <f>IF(ISBLANK(B2406),"",IF(NOT(LEFT(B2406)="D"),"D","")&amp;B2406&amp;"."&amp;COUNTIF(B$3:B2405,B2406)+1)</f>
        <v/>
      </c>
      <c r="E2406" s="212"/>
      <c r="F2406" s="359"/>
      <c r="G2406" s="449"/>
      <c r="H2406" s="453" t="str">
        <f t="shared" si="37"/>
        <v/>
      </c>
    </row>
    <row r="2407" spans="2:8" x14ac:dyDescent="0.25">
      <c r="B2407" s="356"/>
      <c r="C2407" s="393" t="str">
        <f>IFERROR(IF(ISBLANK(B2407),"",IFERROR(_xlfn.XLOOKUP(B2407,'First-Tier Entities'!B:B,'First-Tier Entities'!C:C),IFERROR(_xlfn.XLOOKUP(""&amp;'Distribution Reporting'!B2407,'Distribution Reporting'!D:D,'Distribution Reporting'!E:E),_xlfn.XLOOKUP(""&amp;B2407,'Downstream Obligations'!D:D,'Downstream Obligations'!E:E)))),"")</f>
        <v/>
      </c>
      <c r="D2407" s="394" t="str">
        <f>IF(ISBLANK(B2407),"",IF(NOT(LEFT(B2407)="D"),"D","")&amp;B2407&amp;"."&amp;COUNTIF(B$3:B2406,B2407)+1)</f>
        <v/>
      </c>
      <c r="E2407" s="212"/>
      <c r="F2407" s="359"/>
      <c r="G2407" s="449"/>
      <c r="H2407" s="453" t="str">
        <f t="shared" si="37"/>
        <v/>
      </c>
    </row>
    <row r="2408" spans="2:8" x14ac:dyDescent="0.25">
      <c r="B2408" s="356"/>
      <c r="C2408" s="393" t="str">
        <f>IFERROR(IF(ISBLANK(B2408),"",IFERROR(_xlfn.XLOOKUP(B2408,'First-Tier Entities'!B:B,'First-Tier Entities'!C:C),IFERROR(_xlfn.XLOOKUP(""&amp;'Distribution Reporting'!B2408,'Distribution Reporting'!D:D,'Distribution Reporting'!E:E),_xlfn.XLOOKUP(""&amp;B2408,'Downstream Obligations'!D:D,'Downstream Obligations'!E:E)))),"")</f>
        <v/>
      </c>
      <c r="D2408" s="394" t="str">
        <f>IF(ISBLANK(B2408),"",IF(NOT(LEFT(B2408)="D"),"D","")&amp;B2408&amp;"."&amp;COUNTIF(B$3:B2407,B2408)+1)</f>
        <v/>
      </c>
      <c r="E2408" s="212"/>
      <c r="F2408" s="359"/>
      <c r="G2408" s="449"/>
      <c r="H2408" s="453" t="str">
        <f t="shared" si="37"/>
        <v/>
      </c>
    </row>
    <row r="2409" spans="2:8" x14ac:dyDescent="0.25">
      <c r="B2409" s="356"/>
      <c r="C2409" s="393" t="str">
        <f>IFERROR(IF(ISBLANK(B2409),"",IFERROR(_xlfn.XLOOKUP(B2409,'First-Tier Entities'!B:B,'First-Tier Entities'!C:C),IFERROR(_xlfn.XLOOKUP(""&amp;'Distribution Reporting'!B2409,'Distribution Reporting'!D:D,'Distribution Reporting'!E:E),_xlfn.XLOOKUP(""&amp;B2409,'Downstream Obligations'!D:D,'Downstream Obligations'!E:E)))),"")</f>
        <v/>
      </c>
      <c r="D2409" s="394" t="str">
        <f>IF(ISBLANK(B2409),"",IF(NOT(LEFT(B2409)="D"),"D","")&amp;B2409&amp;"."&amp;COUNTIF(B$3:B2408,B2409)+1)</f>
        <v/>
      </c>
      <c r="E2409" s="212"/>
      <c r="F2409" s="359"/>
      <c r="G2409" s="449"/>
      <c r="H2409" s="453" t="str">
        <f t="shared" si="37"/>
        <v/>
      </c>
    </row>
    <row r="2410" spans="2:8" x14ac:dyDescent="0.25">
      <c r="B2410" s="356"/>
      <c r="C2410" s="393" t="str">
        <f>IFERROR(IF(ISBLANK(B2410),"",IFERROR(_xlfn.XLOOKUP(B2410,'First-Tier Entities'!B:B,'First-Tier Entities'!C:C),IFERROR(_xlfn.XLOOKUP(""&amp;'Distribution Reporting'!B2410,'Distribution Reporting'!D:D,'Distribution Reporting'!E:E),_xlfn.XLOOKUP(""&amp;B2410,'Downstream Obligations'!D:D,'Downstream Obligations'!E:E)))),"")</f>
        <v/>
      </c>
      <c r="D2410" s="394" t="str">
        <f>IF(ISBLANK(B2410),"",IF(NOT(LEFT(B2410)="D"),"D","")&amp;B2410&amp;"."&amp;COUNTIF(B$3:B2409,B2410)+1)</f>
        <v/>
      </c>
      <c r="E2410" s="212"/>
      <c r="F2410" s="359"/>
      <c r="G2410" s="449"/>
      <c r="H2410" s="453" t="str">
        <f t="shared" si="37"/>
        <v/>
      </c>
    </row>
    <row r="2411" spans="2:8" x14ac:dyDescent="0.25">
      <c r="B2411" s="356"/>
      <c r="C2411" s="393" t="str">
        <f>IFERROR(IF(ISBLANK(B2411),"",IFERROR(_xlfn.XLOOKUP(B2411,'First-Tier Entities'!B:B,'First-Tier Entities'!C:C),IFERROR(_xlfn.XLOOKUP(""&amp;'Distribution Reporting'!B2411,'Distribution Reporting'!D:D,'Distribution Reporting'!E:E),_xlfn.XLOOKUP(""&amp;B2411,'Downstream Obligations'!D:D,'Downstream Obligations'!E:E)))),"")</f>
        <v/>
      </c>
      <c r="D2411" s="394" t="str">
        <f>IF(ISBLANK(B2411),"",IF(NOT(LEFT(B2411)="D"),"D","")&amp;B2411&amp;"."&amp;COUNTIF(B$3:B2410,B2411)+1)</f>
        <v/>
      </c>
      <c r="E2411" s="212"/>
      <c r="F2411" s="359"/>
      <c r="G2411" s="449"/>
      <c r="H2411" s="453" t="str">
        <f t="shared" si="37"/>
        <v/>
      </c>
    </row>
    <row r="2412" spans="2:8" x14ac:dyDescent="0.25">
      <c r="B2412" s="356"/>
      <c r="C2412" s="393" t="str">
        <f>IFERROR(IF(ISBLANK(B2412),"",IFERROR(_xlfn.XLOOKUP(B2412,'First-Tier Entities'!B:B,'First-Tier Entities'!C:C),IFERROR(_xlfn.XLOOKUP(""&amp;'Distribution Reporting'!B2412,'Distribution Reporting'!D:D,'Distribution Reporting'!E:E),_xlfn.XLOOKUP(""&amp;B2412,'Downstream Obligations'!D:D,'Downstream Obligations'!E:E)))),"")</f>
        <v/>
      </c>
      <c r="D2412" s="394" t="str">
        <f>IF(ISBLANK(B2412),"",IF(NOT(LEFT(B2412)="D"),"D","")&amp;B2412&amp;"."&amp;COUNTIF(B$3:B2411,B2412)+1)</f>
        <v/>
      </c>
      <c r="E2412" s="212"/>
      <c r="F2412" s="359"/>
      <c r="G2412" s="449"/>
      <c r="H2412" s="453" t="str">
        <f t="shared" si="37"/>
        <v/>
      </c>
    </row>
    <row r="2413" spans="2:8" x14ac:dyDescent="0.25">
      <c r="B2413" s="356"/>
      <c r="C2413" s="393" t="str">
        <f>IFERROR(IF(ISBLANK(B2413),"",IFERROR(_xlfn.XLOOKUP(B2413,'First-Tier Entities'!B:B,'First-Tier Entities'!C:C),IFERROR(_xlfn.XLOOKUP(""&amp;'Distribution Reporting'!B2413,'Distribution Reporting'!D:D,'Distribution Reporting'!E:E),_xlfn.XLOOKUP(""&amp;B2413,'Downstream Obligations'!D:D,'Downstream Obligations'!E:E)))),"")</f>
        <v/>
      </c>
      <c r="D2413" s="394" t="str">
        <f>IF(ISBLANK(B2413),"",IF(NOT(LEFT(B2413)="D"),"D","")&amp;B2413&amp;"."&amp;COUNTIF(B$3:B2412,B2413)+1)</f>
        <v/>
      </c>
      <c r="E2413" s="212"/>
      <c r="F2413" s="359"/>
      <c r="G2413" s="449"/>
      <c r="H2413" s="453" t="str">
        <f t="shared" si="37"/>
        <v/>
      </c>
    </row>
    <row r="2414" spans="2:8" x14ac:dyDescent="0.25">
      <c r="B2414" s="356"/>
      <c r="C2414" s="393" t="str">
        <f>IFERROR(IF(ISBLANK(B2414),"",IFERROR(_xlfn.XLOOKUP(B2414,'First-Tier Entities'!B:B,'First-Tier Entities'!C:C),IFERROR(_xlfn.XLOOKUP(""&amp;'Distribution Reporting'!B2414,'Distribution Reporting'!D:D,'Distribution Reporting'!E:E),_xlfn.XLOOKUP(""&amp;B2414,'Downstream Obligations'!D:D,'Downstream Obligations'!E:E)))),"")</f>
        <v/>
      </c>
      <c r="D2414" s="394" t="str">
        <f>IF(ISBLANK(B2414),"",IF(NOT(LEFT(B2414)="D"),"D","")&amp;B2414&amp;"."&amp;COUNTIF(B$3:B2413,B2414)+1)</f>
        <v/>
      </c>
      <c r="E2414" s="212"/>
      <c r="F2414" s="359"/>
      <c r="G2414" s="449"/>
      <c r="H2414" s="453" t="str">
        <f t="shared" si="37"/>
        <v/>
      </c>
    </row>
    <row r="2415" spans="2:8" x14ac:dyDescent="0.25">
      <c r="B2415" s="356"/>
      <c r="C2415" s="393" t="str">
        <f>IFERROR(IF(ISBLANK(B2415),"",IFERROR(_xlfn.XLOOKUP(B2415,'First-Tier Entities'!B:B,'First-Tier Entities'!C:C),IFERROR(_xlfn.XLOOKUP(""&amp;'Distribution Reporting'!B2415,'Distribution Reporting'!D:D,'Distribution Reporting'!E:E),_xlfn.XLOOKUP(""&amp;B2415,'Downstream Obligations'!D:D,'Downstream Obligations'!E:E)))),"")</f>
        <v/>
      </c>
      <c r="D2415" s="394" t="str">
        <f>IF(ISBLANK(B2415),"",IF(NOT(LEFT(B2415)="D"),"D","")&amp;B2415&amp;"."&amp;COUNTIF(B$3:B2414,B2415)+1)</f>
        <v/>
      </c>
      <c r="E2415" s="212"/>
      <c r="F2415" s="359"/>
      <c r="G2415" s="449"/>
      <c r="H2415" s="453" t="str">
        <f t="shared" si="37"/>
        <v/>
      </c>
    </row>
    <row r="2416" spans="2:8" x14ac:dyDescent="0.25">
      <c r="B2416" s="356"/>
      <c r="C2416" s="393" t="str">
        <f>IFERROR(IF(ISBLANK(B2416),"",IFERROR(_xlfn.XLOOKUP(B2416,'First-Tier Entities'!B:B,'First-Tier Entities'!C:C),IFERROR(_xlfn.XLOOKUP(""&amp;'Distribution Reporting'!B2416,'Distribution Reporting'!D:D,'Distribution Reporting'!E:E),_xlfn.XLOOKUP(""&amp;B2416,'Downstream Obligations'!D:D,'Downstream Obligations'!E:E)))),"")</f>
        <v/>
      </c>
      <c r="D2416" s="394" t="str">
        <f>IF(ISBLANK(B2416),"",IF(NOT(LEFT(B2416)="D"),"D","")&amp;B2416&amp;"."&amp;COUNTIF(B$3:B2415,B2416)+1)</f>
        <v/>
      </c>
      <c r="E2416" s="212"/>
      <c r="F2416" s="359"/>
      <c r="G2416" s="449"/>
      <c r="H2416" s="453" t="str">
        <f t="shared" si="37"/>
        <v/>
      </c>
    </row>
    <row r="2417" spans="2:8" x14ac:dyDescent="0.25">
      <c r="B2417" s="356"/>
      <c r="C2417" s="393" t="str">
        <f>IFERROR(IF(ISBLANK(B2417),"",IFERROR(_xlfn.XLOOKUP(B2417,'First-Tier Entities'!B:B,'First-Tier Entities'!C:C),IFERROR(_xlfn.XLOOKUP(""&amp;'Distribution Reporting'!B2417,'Distribution Reporting'!D:D,'Distribution Reporting'!E:E),_xlfn.XLOOKUP(""&amp;B2417,'Downstream Obligations'!D:D,'Downstream Obligations'!E:E)))),"")</f>
        <v/>
      </c>
      <c r="D2417" s="394" t="str">
        <f>IF(ISBLANK(B2417),"",IF(NOT(LEFT(B2417)="D"),"D","")&amp;B2417&amp;"."&amp;COUNTIF(B$3:B2416,B2417)+1)</f>
        <v/>
      </c>
      <c r="E2417" s="212"/>
      <c r="F2417" s="359"/>
      <c r="G2417" s="449"/>
      <c r="H2417" s="453" t="str">
        <f t="shared" si="37"/>
        <v/>
      </c>
    </row>
    <row r="2418" spans="2:8" x14ac:dyDescent="0.25">
      <c r="B2418" s="356"/>
      <c r="C2418" s="393" t="str">
        <f>IFERROR(IF(ISBLANK(B2418),"",IFERROR(_xlfn.XLOOKUP(B2418,'First-Tier Entities'!B:B,'First-Tier Entities'!C:C),IFERROR(_xlfn.XLOOKUP(""&amp;'Distribution Reporting'!B2418,'Distribution Reporting'!D:D,'Distribution Reporting'!E:E),_xlfn.XLOOKUP(""&amp;B2418,'Downstream Obligations'!D:D,'Downstream Obligations'!E:E)))),"")</f>
        <v/>
      </c>
      <c r="D2418" s="394" t="str">
        <f>IF(ISBLANK(B2418),"",IF(NOT(LEFT(B2418)="D"),"D","")&amp;B2418&amp;"."&amp;COUNTIF(B$3:B2417,B2418)+1)</f>
        <v/>
      </c>
      <c r="E2418" s="212"/>
      <c r="F2418" s="359"/>
      <c r="G2418" s="449"/>
      <c r="H2418" s="453" t="str">
        <f t="shared" si="37"/>
        <v/>
      </c>
    </row>
    <row r="2419" spans="2:8" x14ac:dyDescent="0.25">
      <c r="B2419" s="356"/>
      <c r="C2419" s="393" t="str">
        <f>IFERROR(IF(ISBLANK(B2419),"",IFERROR(_xlfn.XLOOKUP(B2419,'First-Tier Entities'!B:B,'First-Tier Entities'!C:C),IFERROR(_xlfn.XLOOKUP(""&amp;'Distribution Reporting'!B2419,'Distribution Reporting'!D:D,'Distribution Reporting'!E:E),_xlfn.XLOOKUP(""&amp;B2419,'Downstream Obligations'!D:D,'Downstream Obligations'!E:E)))),"")</f>
        <v/>
      </c>
      <c r="D2419" s="394" t="str">
        <f>IF(ISBLANK(B2419),"",IF(NOT(LEFT(B2419)="D"),"D","")&amp;B2419&amp;"."&amp;COUNTIF(B$3:B2418,B2419)+1)</f>
        <v/>
      </c>
      <c r="E2419" s="212"/>
      <c r="F2419" s="359"/>
      <c r="G2419" s="449"/>
      <c r="H2419" s="453" t="str">
        <f t="shared" si="37"/>
        <v/>
      </c>
    </row>
    <row r="2420" spans="2:8" x14ac:dyDescent="0.25">
      <c r="B2420" s="356"/>
      <c r="C2420" s="393" t="str">
        <f>IFERROR(IF(ISBLANK(B2420),"",IFERROR(_xlfn.XLOOKUP(B2420,'First-Tier Entities'!B:B,'First-Tier Entities'!C:C),IFERROR(_xlfn.XLOOKUP(""&amp;'Distribution Reporting'!B2420,'Distribution Reporting'!D:D,'Distribution Reporting'!E:E),_xlfn.XLOOKUP(""&amp;B2420,'Downstream Obligations'!D:D,'Downstream Obligations'!E:E)))),"")</f>
        <v/>
      </c>
      <c r="D2420" s="394" t="str">
        <f>IF(ISBLANK(B2420),"",IF(NOT(LEFT(B2420)="D"),"D","")&amp;B2420&amp;"."&amp;COUNTIF(B$3:B2419,B2420)+1)</f>
        <v/>
      </c>
      <c r="E2420" s="212"/>
      <c r="F2420" s="359"/>
      <c r="G2420" s="449"/>
      <c r="H2420" s="453" t="str">
        <f t="shared" si="37"/>
        <v/>
      </c>
    </row>
    <row r="2421" spans="2:8" x14ac:dyDescent="0.25">
      <c r="B2421" s="356"/>
      <c r="C2421" s="393" t="str">
        <f>IFERROR(IF(ISBLANK(B2421),"",IFERROR(_xlfn.XLOOKUP(B2421,'First-Tier Entities'!B:B,'First-Tier Entities'!C:C),IFERROR(_xlfn.XLOOKUP(""&amp;'Distribution Reporting'!B2421,'Distribution Reporting'!D:D,'Distribution Reporting'!E:E),_xlfn.XLOOKUP(""&amp;B2421,'Downstream Obligations'!D:D,'Downstream Obligations'!E:E)))),"")</f>
        <v/>
      </c>
      <c r="D2421" s="394" t="str">
        <f>IF(ISBLANK(B2421),"",IF(NOT(LEFT(B2421)="D"),"D","")&amp;B2421&amp;"."&amp;COUNTIF(B$3:B2420,B2421)+1)</f>
        <v/>
      </c>
      <c r="E2421" s="212"/>
      <c r="F2421" s="359"/>
      <c r="G2421" s="449"/>
      <c r="H2421" s="453" t="str">
        <f t="shared" si="37"/>
        <v/>
      </c>
    </row>
    <row r="2422" spans="2:8" x14ac:dyDescent="0.25">
      <c r="B2422" s="356"/>
      <c r="C2422" s="393" t="str">
        <f>IFERROR(IF(ISBLANK(B2422),"",IFERROR(_xlfn.XLOOKUP(B2422,'First-Tier Entities'!B:B,'First-Tier Entities'!C:C),IFERROR(_xlfn.XLOOKUP(""&amp;'Distribution Reporting'!B2422,'Distribution Reporting'!D:D,'Distribution Reporting'!E:E),_xlfn.XLOOKUP(""&amp;B2422,'Downstream Obligations'!D:D,'Downstream Obligations'!E:E)))),"")</f>
        <v/>
      </c>
      <c r="D2422" s="394" t="str">
        <f>IF(ISBLANK(B2422),"",IF(NOT(LEFT(B2422)="D"),"D","")&amp;B2422&amp;"."&amp;COUNTIF(B$3:B2421,B2422)+1)</f>
        <v/>
      </c>
      <c r="E2422" s="212"/>
      <c r="F2422" s="359"/>
      <c r="G2422" s="449"/>
      <c r="H2422" s="453" t="str">
        <f t="shared" si="37"/>
        <v/>
      </c>
    </row>
    <row r="2423" spans="2:8" x14ac:dyDescent="0.25">
      <c r="B2423" s="356"/>
      <c r="C2423" s="393" t="str">
        <f>IFERROR(IF(ISBLANK(B2423),"",IFERROR(_xlfn.XLOOKUP(B2423,'First-Tier Entities'!B:B,'First-Tier Entities'!C:C),IFERROR(_xlfn.XLOOKUP(""&amp;'Distribution Reporting'!B2423,'Distribution Reporting'!D:D,'Distribution Reporting'!E:E),_xlfn.XLOOKUP(""&amp;B2423,'Downstream Obligations'!D:D,'Downstream Obligations'!E:E)))),"")</f>
        <v/>
      </c>
      <c r="D2423" s="394" t="str">
        <f>IF(ISBLANK(B2423),"",IF(NOT(LEFT(B2423)="D"),"D","")&amp;B2423&amp;"."&amp;COUNTIF(B$3:B2422,B2423)+1)</f>
        <v/>
      </c>
      <c r="E2423" s="212"/>
      <c r="F2423" s="359"/>
      <c r="G2423" s="449"/>
      <c r="H2423" s="453" t="str">
        <f t="shared" si="37"/>
        <v/>
      </c>
    </row>
    <row r="2424" spans="2:8" x14ac:dyDescent="0.25">
      <c r="B2424" s="356"/>
      <c r="C2424" s="393" t="str">
        <f>IFERROR(IF(ISBLANK(B2424),"",IFERROR(_xlfn.XLOOKUP(B2424,'First-Tier Entities'!B:B,'First-Tier Entities'!C:C),IFERROR(_xlfn.XLOOKUP(""&amp;'Distribution Reporting'!B2424,'Distribution Reporting'!D:D,'Distribution Reporting'!E:E),_xlfn.XLOOKUP(""&amp;B2424,'Downstream Obligations'!D:D,'Downstream Obligations'!E:E)))),"")</f>
        <v/>
      </c>
      <c r="D2424" s="394" t="str">
        <f>IF(ISBLANK(B2424),"",IF(NOT(LEFT(B2424)="D"),"D","")&amp;B2424&amp;"."&amp;COUNTIF(B$3:B2423,B2424)+1)</f>
        <v/>
      </c>
      <c r="E2424" s="212"/>
      <c r="F2424" s="359"/>
      <c r="G2424" s="449"/>
      <c r="H2424" s="453" t="str">
        <f t="shared" si="37"/>
        <v/>
      </c>
    </row>
    <row r="2425" spans="2:8" x14ac:dyDescent="0.25">
      <c r="B2425" s="356"/>
      <c r="C2425" s="393" t="str">
        <f>IFERROR(IF(ISBLANK(B2425),"",IFERROR(_xlfn.XLOOKUP(B2425,'First-Tier Entities'!B:B,'First-Tier Entities'!C:C),IFERROR(_xlfn.XLOOKUP(""&amp;'Distribution Reporting'!B2425,'Distribution Reporting'!D:D,'Distribution Reporting'!E:E),_xlfn.XLOOKUP(""&amp;B2425,'Downstream Obligations'!D:D,'Downstream Obligations'!E:E)))),"")</f>
        <v/>
      </c>
      <c r="D2425" s="394" t="str">
        <f>IF(ISBLANK(B2425),"",IF(NOT(LEFT(B2425)="D"),"D","")&amp;B2425&amp;"."&amp;COUNTIF(B$3:B2424,B2425)+1)</f>
        <v/>
      </c>
      <c r="E2425" s="212"/>
      <c r="F2425" s="359"/>
      <c r="G2425" s="449"/>
      <c r="H2425" s="453" t="str">
        <f t="shared" si="37"/>
        <v/>
      </c>
    </row>
    <row r="2426" spans="2:8" x14ac:dyDescent="0.25">
      <c r="B2426" s="356"/>
      <c r="C2426" s="393" t="str">
        <f>IFERROR(IF(ISBLANK(B2426),"",IFERROR(_xlfn.XLOOKUP(B2426,'First-Tier Entities'!B:B,'First-Tier Entities'!C:C),IFERROR(_xlfn.XLOOKUP(""&amp;'Distribution Reporting'!B2426,'Distribution Reporting'!D:D,'Distribution Reporting'!E:E),_xlfn.XLOOKUP(""&amp;B2426,'Downstream Obligations'!D:D,'Downstream Obligations'!E:E)))),"")</f>
        <v/>
      </c>
      <c r="D2426" s="394" t="str">
        <f>IF(ISBLANK(B2426),"",IF(NOT(LEFT(B2426)="D"),"D","")&amp;B2426&amp;"."&amp;COUNTIF(B$3:B2425,B2426)+1)</f>
        <v/>
      </c>
      <c r="E2426" s="212"/>
      <c r="F2426" s="359"/>
      <c r="G2426" s="449"/>
      <c r="H2426" s="453" t="str">
        <f t="shared" si="37"/>
        <v/>
      </c>
    </row>
    <row r="2427" spans="2:8" x14ac:dyDescent="0.25">
      <c r="B2427" s="356"/>
      <c r="C2427" s="393" t="str">
        <f>IFERROR(IF(ISBLANK(B2427),"",IFERROR(_xlfn.XLOOKUP(B2427,'First-Tier Entities'!B:B,'First-Tier Entities'!C:C),IFERROR(_xlfn.XLOOKUP(""&amp;'Distribution Reporting'!B2427,'Distribution Reporting'!D:D,'Distribution Reporting'!E:E),_xlfn.XLOOKUP(""&amp;B2427,'Downstream Obligations'!D:D,'Downstream Obligations'!E:E)))),"")</f>
        <v/>
      </c>
      <c r="D2427" s="394" t="str">
        <f>IF(ISBLANK(B2427),"",IF(NOT(LEFT(B2427)="D"),"D","")&amp;B2427&amp;"."&amp;COUNTIF(B$3:B2426,B2427)+1)</f>
        <v/>
      </c>
      <c r="E2427" s="212"/>
      <c r="F2427" s="359"/>
      <c r="G2427" s="449"/>
      <c r="H2427" s="453" t="str">
        <f t="shared" si="37"/>
        <v/>
      </c>
    </row>
    <row r="2428" spans="2:8" x14ac:dyDescent="0.25">
      <c r="B2428" s="356"/>
      <c r="C2428" s="393" t="str">
        <f>IFERROR(IF(ISBLANK(B2428),"",IFERROR(_xlfn.XLOOKUP(B2428,'First-Tier Entities'!B:B,'First-Tier Entities'!C:C),IFERROR(_xlfn.XLOOKUP(""&amp;'Distribution Reporting'!B2428,'Distribution Reporting'!D:D,'Distribution Reporting'!E:E),_xlfn.XLOOKUP(""&amp;B2428,'Downstream Obligations'!D:D,'Downstream Obligations'!E:E)))),"")</f>
        <v/>
      </c>
      <c r="D2428" s="394" t="str">
        <f>IF(ISBLANK(B2428),"",IF(NOT(LEFT(B2428)="D"),"D","")&amp;B2428&amp;"."&amp;COUNTIF(B$3:B2427,B2428)+1)</f>
        <v/>
      </c>
      <c r="E2428" s="212"/>
      <c r="F2428" s="359"/>
      <c r="G2428" s="449"/>
      <c r="H2428" s="453" t="str">
        <f t="shared" si="37"/>
        <v/>
      </c>
    </row>
    <row r="2429" spans="2:8" x14ac:dyDescent="0.25">
      <c r="B2429" s="356"/>
      <c r="C2429" s="393" t="str">
        <f>IFERROR(IF(ISBLANK(B2429),"",IFERROR(_xlfn.XLOOKUP(B2429,'First-Tier Entities'!B:B,'First-Tier Entities'!C:C),IFERROR(_xlfn.XLOOKUP(""&amp;'Distribution Reporting'!B2429,'Distribution Reporting'!D:D,'Distribution Reporting'!E:E),_xlfn.XLOOKUP(""&amp;B2429,'Downstream Obligations'!D:D,'Downstream Obligations'!E:E)))),"")</f>
        <v/>
      </c>
      <c r="D2429" s="394" t="str">
        <f>IF(ISBLANK(B2429),"",IF(NOT(LEFT(B2429)="D"),"D","")&amp;B2429&amp;"."&amp;COUNTIF(B$3:B2428,B2429)+1)</f>
        <v/>
      </c>
      <c r="E2429" s="212"/>
      <c r="F2429" s="359"/>
      <c r="G2429" s="449"/>
      <c r="H2429" s="453" t="str">
        <f t="shared" si="37"/>
        <v/>
      </c>
    </row>
    <row r="2430" spans="2:8" x14ac:dyDescent="0.25">
      <c r="B2430" s="356"/>
      <c r="C2430" s="393" t="str">
        <f>IFERROR(IF(ISBLANK(B2430),"",IFERROR(_xlfn.XLOOKUP(B2430,'First-Tier Entities'!B:B,'First-Tier Entities'!C:C),IFERROR(_xlfn.XLOOKUP(""&amp;'Distribution Reporting'!B2430,'Distribution Reporting'!D:D,'Distribution Reporting'!E:E),_xlfn.XLOOKUP(""&amp;B2430,'Downstream Obligations'!D:D,'Downstream Obligations'!E:E)))),"")</f>
        <v/>
      </c>
      <c r="D2430" s="394" t="str">
        <f>IF(ISBLANK(B2430),"",IF(NOT(LEFT(B2430)="D"),"D","")&amp;B2430&amp;"."&amp;COUNTIF(B$3:B2429,B2430)+1)</f>
        <v/>
      </c>
      <c r="E2430" s="212"/>
      <c r="F2430" s="359"/>
      <c r="G2430" s="449"/>
      <c r="H2430" s="453" t="str">
        <f t="shared" si="37"/>
        <v/>
      </c>
    </row>
    <row r="2431" spans="2:8" x14ac:dyDescent="0.25">
      <c r="B2431" s="356"/>
      <c r="C2431" s="393" t="str">
        <f>IFERROR(IF(ISBLANK(B2431),"",IFERROR(_xlfn.XLOOKUP(B2431,'First-Tier Entities'!B:B,'First-Tier Entities'!C:C),IFERROR(_xlfn.XLOOKUP(""&amp;'Distribution Reporting'!B2431,'Distribution Reporting'!D:D,'Distribution Reporting'!E:E),_xlfn.XLOOKUP(""&amp;B2431,'Downstream Obligations'!D:D,'Downstream Obligations'!E:E)))),"")</f>
        <v/>
      </c>
      <c r="D2431" s="394" t="str">
        <f>IF(ISBLANK(B2431),"",IF(NOT(LEFT(B2431)="D"),"D","")&amp;B2431&amp;"."&amp;COUNTIF(B$3:B2430,B2431)+1)</f>
        <v/>
      </c>
      <c r="E2431" s="212"/>
      <c r="F2431" s="359"/>
      <c r="G2431" s="449"/>
      <c r="H2431" s="453" t="str">
        <f t="shared" si="37"/>
        <v/>
      </c>
    </row>
    <row r="2432" spans="2:8" x14ac:dyDescent="0.25">
      <c r="B2432" s="356"/>
      <c r="C2432" s="393" t="str">
        <f>IFERROR(IF(ISBLANK(B2432),"",IFERROR(_xlfn.XLOOKUP(B2432,'First-Tier Entities'!B:B,'First-Tier Entities'!C:C),IFERROR(_xlfn.XLOOKUP(""&amp;'Distribution Reporting'!B2432,'Distribution Reporting'!D:D,'Distribution Reporting'!E:E),_xlfn.XLOOKUP(""&amp;B2432,'Downstream Obligations'!D:D,'Downstream Obligations'!E:E)))),"")</f>
        <v/>
      </c>
      <c r="D2432" s="394" t="str">
        <f>IF(ISBLANK(B2432),"",IF(NOT(LEFT(B2432)="D"),"D","")&amp;B2432&amp;"."&amp;COUNTIF(B$3:B2431,B2432)+1)</f>
        <v/>
      </c>
      <c r="E2432" s="212"/>
      <c r="F2432" s="359"/>
      <c r="G2432" s="449"/>
      <c r="H2432" s="453" t="str">
        <f t="shared" si="37"/>
        <v/>
      </c>
    </row>
    <row r="2433" spans="2:8" x14ac:dyDescent="0.25">
      <c r="B2433" s="356"/>
      <c r="C2433" s="393" t="str">
        <f>IFERROR(IF(ISBLANK(B2433),"",IFERROR(_xlfn.XLOOKUP(B2433,'First-Tier Entities'!B:B,'First-Tier Entities'!C:C),IFERROR(_xlfn.XLOOKUP(""&amp;'Distribution Reporting'!B2433,'Distribution Reporting'!D:D,'Distribution Reporting'!E:E),_xlfn.XLOOKUP(""&amp;B2433,'Downstream Obligations'!D:D,'Downstream Obligations'!E:E)))),"")</f>
        <v/>
      </c>
      <c r="D2433" s="394" t="str">
        <f>IF(ISBLANK(B2433),"",IF(NOT(LEFT(B2433)="D"),"D","")&amp;B2433&amp;"."&amp;COUNTIF(B$3:B2432,B2433)+1)</f>
        <v/>
      </c>
      <c r="E2433" s="212"/>
      <c r="F2433" s="359"/>
      <c r="G2433" s="449"/>
      <c r="H2433" s="453" t="str">
        <f t="shared" si="37"/>
        <v/>
      </c>
    </row>
    <row r="2434" spans="2:8" x14ac:dyDescent="0.25">
      <c r="B2434" s="356"/>
      <c r="C2434" s="393" t="str">
        <f>IFERROR(IF(ISBLANK(B2434),"",IFERROR(_xlfn.XLOOKUP(B2434,'First-Tier Entities'!B:B,'First-Tier Entities'!C:C),IFERROR(_xlfn.XLOOKUP(""&amp;'Distribution Reporting'!B2434,'Distribution Reporting'!D:D,'Distribution Reporting'!E:E),_xlfn.XLOOKUP(""&amp;B2434,'Downstream Obligations'!D:D,'Downstream Obligations'!E:E)))),"")</f>
        <v/>
      </c>
      <c r="D2434" s="394" t="str">
        <f>IF(ISBLANK(B2434),"",IF(NOT(LEFT(B2434)="D"),"D","")&amp;B2434&amp;"."&amp;COUNTIF(B$3:B2433,B2434)+1)</f>
        <v/>
      </c>
      <c r="E2434" s="212"/>
      <c r="F2434" s="359"/>
      <c r="G2434" s="449"/>
      <c r="H2434" s="453" t="str">
        <f t="shared" si="37"/>
        <v/>
      </c>
    </row>
    <row r="2435" spans="2:8" x14ac:dyDescent="0.25">
      <c r="B2435" s="356"/>
      <c r="C2435" s="393" t="str">
        <f>IFERROR(IF(ISBLANK(B2435),"",IFERROR(_xlfn.XLOOKUP(B2435,'First-Tier Entities'!B:B,'First-Tier Entities'!C:C),IFERROR(_xlfn.XLOOKUP(""&amp;'Distribution Reporting'!B2435,'Distribution Reporting'!D:D,'Distribution Reporting'!E:E),_xlfn.XLOOKUP(""&amp;B2435,'Downstream Obligations'!D:D,'Downstream Obligations'!E:E)))),"")</f>
        <v/>
      </c>
      <c r="D2435" s="394" t="str">
        <f>IF(ISBLANK(B2435),"",IF(NOT(LEFT(B2435)="D"),"D","")&amp;B2435&amp;"."&amp;COUNTIF(B$3:B2434,B2435)+1)</f>
        <v/>
      </c>
      <c r="E2435" s="212"/>
      <c r="F2435" s="359"/>
      <c r="G2435" s="449"/>
      <c r="H2435" s="453" t="str">
        <f t="shared" si="37"/>
        <v/>
      </c>
    </row>
    <row r="2436" spans="2:8" x14ac:dyDescent="0.25">
      <c r="B2436" s="356"/>
      <c r="C2436" s="393" t="str">
        <f>IFERROR(IF(ISBLANK(B2436),"",IFERROR(_xlfn.XLOOKUP(B2436,'First-Tier Entities'!B:B,'First-Tier Entities'!C:C),IFERROR(_xlfn.XLOOKUP(""&amp;'Distribution Reporting'!B2436,'Distribution Reporting'!D:D,'Distribution Reporting'!E:E),_xlfn.XLOOKUP(""&amp;B2436,'Downstream Obligations'!D:D,'Downstream Obligations'!E:E)))),"")</f>
        <v/>
      </c>
      <c r="D2436" s="394" t="str">
        <f>IF(ISBLANK(B2436),"",IF(NOT(LEFT(B2436)="D"),"D","")&amp;B2436&amp;"."&amp;COUNTIF(B$3:B2435,B2436)+1)</f>
        <v/>
      </c>
      <c r="E2436" s="212"/>
      <c r="F2436" s="359"/>
      <c r="G2436" s="449"/>
      <c r="H2436" s="453" t="str">
        <f t="shared" ref="H2436:H2499" si="38">IF(ISBLANK(G2436),"",G2436-SUMIF(B:B,D2436,G:G))</f>
        <v/>
      </c>
    </row>
    <row r="2437" spans="2:8" x14ac:dyDescent="0.25">
      <c r="B2437" s="356"/>
      <c r="C2437" s="393" t="str">
        <f>IFERROR(IF(ISBLANK(B2437),"",IFERROR(_xlfn.XLOOKUP(B2437,'First-Tier Entities'!B:B,'First-Tier Entities'!C:C),IFERROR(_xlfn.XLOOKUP(""&amp;'Distribution Reporting'!B2437,'Distribution Reporting'!D:D,'Distribution Reporting'!E:E),_xlfn.XLOOKUP(""&amp;B2437,'Downstream Obligations'!D:D,'Downstream Obligations'!E:E)))),"")</f>
        <v/>
      </c>
      <c r="D2437" s="394" t="str">
        <f>IF(ISBLANK(B2437),"",IF(NOT(LEFT(B2437)="D"),"D","")&amp;B2437&amp;"."&amp;COUNTIF(B$3:B2436,B2437)+1)</f>
        <v/>
      </c>
      <c r="E2437" s="212"/>
      <c r="F2437" s="359"/>
      <c r="G2437" s="449"/>
      <c r="H2437" s="453" t="str">
        <f t="shared" si="38"/>
        <v/>
      </c>
    </row>
    <row r="2438" spans="2:8" x14ac:dyDescent="0.25">
      <c r="B2438" s="356"/>
      <c r="C2438" s="393" t="str">
        <f>IFERROR(IF(ISBLANK(B2438),"",IFERROR(_xlfn.XLOOKUP(B2438,'First-Tier Entities'!B:B,'First-Tier Entities'!C:C),IFERROR(_xlfn.XLOOKUP(""&amp;'Distribution Reporting'!B2438,'Distribution Reporting'!D:D,'Distribution Reporting'!E:E),_xlfn.XLOOKUP(""&amp;B2438,'Downstream Obligations'!D:D,'Downstream Obligations'!E:E)))),"")</f>
        <v/>
      </c>
      <c r="D2438" s="394" t="str">
        <f>IF(ISBLANK(B2438),"",IF(NOT(LEFT(B2438)="D"),"D","")&amp;B2438&amp;"."&amp;COUNTIF(B$3:B2437,B2438)+1)</f>
        <v/>
      </c>
      <c r="E2438" s="212"/>
      <c r="F2438" s="359"/>
      <c r="G2438" s="449"/>
      <c r="H2438" s="453" t="str">
        <f t="shared" si="38"/>
        <v/>
      </c>
    </row>
    <row r="2439" spans="2:8" x14ac:dyDescent="0.25">
      <c r="B2439" s="356"/>
      <c r="C2439" s="393" t="str">
        <f>IFERROR(IF(ISBLANK(B2439),"",IFERROR(_xlfn.XLOOKUP(B2439,'First-Tier Entities'!B:B,'First-Tier Entities'!C:C),IFERROR(_xlfn.XLOOKUP(""&amp;'Distribution Reporting'!B2439,'Distribution Reporting'!D:D,'Distribution Reporting'!E:E),_xlfn.XLOOKUP(""&amp;B2439,'Downstream Obligations'!D:D,'Downstream Obligations'!E:E)))),"")</f>
        <v/>
      </c>
      <c r="D2439" s="394" t="str">
        <f>IF(ISBLANK(B2439),"",IF(NOT(LEFT(B2439)="D"),"D","")&amp;B2439&amp;"."&amp;COUNTIF(B$3:B2438,B2439)+1)</f>
        <v/>
      </c>
      <c r="E2439" s="212"/>
      <c r="F2439" s="359"/>
      <c r="G2439" s="449"/>
      <c r="H2439" s="453" t="str">
        <f t="shared" si="38"/>
        <v/>
      </c>
    </row>
    <row r="2440" spans="2:8" x14ac:dyDescent="0.25">
      <c r="B2440" s="356"/>
      <c r="C2440" s="393" t="str">
        <f>IFERROR(IF(ISBLANK(B2440),"",IFERROR(_xlfn.XLOOKUP(B2440,'First-Tier Entities'!B:B,'First-Tier Entities'!C:C),IFERROR(_xlfn.XLOOKUP(""&amp;'Distribution Reporting'!B2440,'Distribution Reporting'!D:D,'Distribution Reporting'!E:E),_xlfn.XLOOKUP(""&amp;B2440,'Downstream Obligations'!D:D,'Downstream Obligations'!E:E)))),"")</f>
        <v/>
      </c>
      <c r="D2440" s="394" t="str">
        <f>IF(ISBLANK(B2440),"",IF(NOT(LEFT(B2440)="D"),"D","")&amp;B2440&amp;"."&amp;COUNTIF(B$3:B2439,B2440)+1)</f>
        <v/>
      </c>
      <c r="E2440" s="212"/>
      <c r="F2440" s="359"/>
      <c r="G2440" s="449"/>
      <c r="H2440" s="453" t="str">
        <f t="shared" si="38"/>
        <v/>
      </c>
    </row>
    <row r="2441" spans="2:8" x14ac:dyDescent="0.25">
      <c r="B2441" s="356"/>
      <c r="C2441" s="393" t="str">
        <f>IFERROR(IF(ISBLANK(B2441),"",IFERROR(_xlfn.XLOOKUP(B2441,'First-Tier Entities'!B:B,'First-Tier Entities'!C:C),IFERROR(_xlfn.XLOOKUP(""&amp;'Distribution Reporting'!B2441,'Distribution Reporting'!D:D,'Distribution Reporting'!E:E),_xlfn.XLOOKUP(""&amp;B2441,'Downstream Obligations'!D:D,'Downstream Obligations'!E:E)))),"")</f>
        <v/>
      </c>
      <c r="D2441" s="394" t="str">
        <f>IF(ISBLANK(B2441),"",IF(NOT(LEFT(B2441)="D"),"D","")&amp;B2441&amp;"."&amp;COUNTIF(B$3:B2440,B2441)+1)</f>
        <v/>
      </c>
      <c r="E2441" s="212"/>
      <c r="F2441" s="359"/>
      <c r="G2441" s="449"/>
      <c r="H2441" s="453" t="str">
        <f t="shared" si="38"/>
        <v/>
      </c>
    </row>
    <row r="2442" spans="2:8" x14ac:dyDescent="0.25">
      <c r="B2442" s="356"/>
      <c r="C2442" s="393" t="str">
        <f>IFERROR(IF(ISBLANK(B2442),"",IFERROR(_xlfn.XLOOKUP(B2442,'First-Tier Entities'!B:B,'First-Tier Entities'!C:C),IFERROR(_xlfn.XLOOKUP(""&amp;'Distribution Reporting'!B2442,'Distribution Reporting'!D:D,'Distribution Reporting'!E:E),_xlfn.XLOOKUP(""&amp;B2442,'Downstream Obligations'!D:D,'Downstream Obligations'!E:E)))),"")</f>
        <v/>
      </c>
      <c r="D2442" s="394" t="str">
        <f>IF(ISBLANK(B2442),"",IF(NOT(LEFT(B2442)="D"),"D","")&amp;B2442&amp;"."&amp;COUNTIF(B$3:B2441,B2442)+1)</f>
        <v/>
      </c>
      <c r="E2442" s="212"/>
      <c r="F2442" s="359"/>
      <c r="G2442" s="449"/>
      <c r="H2442" s="453" t="str">
        <f t="shared" si="38"/>
        <v/>
      </c>
    </row>
    <row r="2443" spans="2:8" x14ac:dyDescent="0.25">
      <c r="B2443" s="356"/>
      <c r="C2443" s="393" t="str">
        <f>IFERROR(IF(ISBLANK(B2443),"",IFERROR(_xlfn.XLOOKUP(B2443,'First-Tier Entities'!B:B,'First-Tier Entities'!C:C),IFERROR(_xlfn.XLOOKUP(""&amp;'Distribution Reporting'!B2443,'Distribution Reporting'!D:D,'Distribution Reporting'!E:E),_xlfn.XLOOKUP(""&amp;B2443,'Downstream Obligations'!D:D,'Downstream Obligations'!E:E)))),"")</f>
        <v/>
      </c>
      <c r="D2443" s="394" t="str">
        <f>IF(ISBLANK(B2443),"",IF(NOT(LEFT(B2443)="D"),"D","")&amp;B2443&amp;"."&amp;COUNTIF(B$3:B2442,B2443)+1)</f>
        <v/>
      </c>
      <c r="E2443" s="212"/>
      <c r="F2443" s="359"/>
      <c r="G2443" s="449"/>
      <c r="H2443" s="453" t="str">
        <f t="shared" si="38"/>
        <v/>
      </c>
    </row>
    <row r="2444" spans="2:8" x14ac:dyDescent="0.25">
      <c r="B2444" s="356"/>
      <c r="C2444" s="393" t="str">
        <f>IFERROR(IF(ISBLANK(B2444),"",IFERROR(_xlfn.XLOOKUP(B2444,'First-Tier Entities'!B:B,'First-Tier Entities'!C:C),IFERROR(_xlfn.XLOOKUP(""&amp;'Distribution Reporting'!B2444,'Distribution Reporting'!D:D,'Distribution Reporting'!E:E),_xlfn.XLOOKUP(""&amp;B2444,'Downstream Obligations'!D:D,'Downstream Obligations'!E:E)))),"")</f>
        <v/>
      </c>
      <c r="D2444" s="394" t="str">
        <f>IF(ISBLANK(B2444),"",IF(NOT(LEFT(B2444)="D"),"D","")&amp;B2444&amp;"."&amp;COUNTIF(B$3:B2443,B2444)+1)</f>
        <v/>
      </c>
      <c r="E2444" s="212"/>
      <c r="F2444" s="359"/>
      <c r="G2444" s="449"/>
      <c r="H2444" s="453" t="str">
        <f t="shared" si="38"/>
        <v/>
      </c>
    </row>
    <row r="2445" spans="2:8" x14ac:dyDescent="0.25">
      <c r="B2445" s="356"/>
      <c r="C2445" s="393" t="str">
        <f>IFERROR(IF(ISBLANK(B2445),"",IFERROR(_xlfn.XLOOKUP(B2445,'First-Tier Entities'!B:B,'First-Tier Entities'!C:C),IFERROR(_xlfn.XLOOKUP(""&amp;'Distribution Reporting'!B2445,'Distribution Reporting'!D:D,'Distribution Reporting'!E:E),_xlfn.XLOOKUP(""&amp;B2445,'Downstream Obligations'!D:D,'Downstream Obligations'!E:E)))),"")</f>
        <v/>
      </c>
      <c r="D2445" s="394" t="str">
        <f>IF(ISBLANK(B2445),"",IF(NOT(LEFT(B2445)="D"),"D","")&amp;B2445&amp;"."&amp;COUNTIF(B$3:B2444,B2445)+1)</f>
        <v/>
      </c>
      <c r="E2445" s="212"/>
      <c r="F2445" s="359"/>
      <c r="G2445" s="449"/>
      <c r="H2445" s="453" t="str">
        <f t="shared" si="38"/>
        <v/>
      </c>
    </row>
    <row r="2446" spans="2:8" x14ac:dyDescent="0.25">
      <c r="B2446" s="356"/>
      <c r="C2446" s="393" t="str">
        <f>IFERROR(IF(ISBLANK(B2446),"",IFERROR(_xlfn.XLOOKUP(B2446,'First-Tier Entities'!B:B,'First-Tier Entities'!C:C),IFERROR(_xlfn.XLOOKUP(""&amp;'Distribution Reporting'!B2446,'Distribution Reporting'!D:D,'Distribution Reporting'!E:E),_xlfn.XLOOKUP(""&amp;B2446,'Downstream Obligations'!D:D,'Downstream Obligations'!E:E)))),"")</f>
        <v/>
      </c>
      <c r="D2446" s="394" t="str">
        <f>IF(ISBLANK(B2446),"",IF(NOT(LEFT(B2446)="D"),"D","")&amp;B2446&amp;"."&amp;COUNTIF(B$3:B2445,B2446)+1)</f>
        <v/>
      </c>
      <c r="E2446" s="212"/>
      <c r="F2446" s="359"/>
      <c r="G2446" s="449"/>
      <c r="H2446" s="453" t="str">
        <f t="shared" si="38"/>
        <v/>
      </c>
    </row>
    <row r="2447" spans="2:8" x14ac:dyDescent="0.25">
      <c r="B2447" s="356"/>
      <c r="C2447" s="393" t="str">
        <f>IFERROR(IF(ISBLANK(B2447),"",IFERROR(_xlfn.XLOOKUP(B2447,'First-Tier Entities'!B:B,'First-Tier Entities'!C:C),IFERROR(_xlfn.XLOOKUP(""&amp;'Distribution Reporting'!B2447,'Distribution Reporting'!D:D,'Distribution Reporting'!E:E),_xlfn.XLOOKUP(""&amp;B2447,'Downstream Obligations'!D:D,'Downstream Obligations'!E:E)))),"")</f>
        <v/>
      </c>
      <c r="D2447" s="394" t="str">
        <f>IF(ISBLANK(B2447),"",IF(NOT(LEFT(B2447)="D"),"D","")&amp;B2447&amp;"."&amp;COUNTIF(B$3:B2446,B2447)+1)</f>
        <v/>
      </c>
      <c r="E2447" s="212"/>
      <c r="F2447" s="359"/>
      <c r="G2447" s="449"/>
      <c r="H2447" s="453" t="str">
        <f t="shared" si="38"/>
        <v/>
      </c>
    </row>
    <row r="2448" spans="2:8" x14ac:dyDescent="0.25">
      <c r="B2448" s="356"/>
      <c r="C2448" s="393" t="str">
        <f>IFERROR(IF(ISBLANK(B2448),"",IFERROR(_xlfn.XLOOKUP(B2448,'First-Tier Entities'!B:B,'First-Tier Entities'!C:C),IFERROR(_xlfn.XLOOKUP(""&amp;'Distribution Reporting'!B2448,'Distribution Reporting'!D:D,'Distribution Reporting'!E:E),_xlfn.XLOOKUP(""&amp;B2448,'Downstream Obligations'!D:D,'Downstream Obligations'!E:E)))),"")</f>
        <v/>
      </c>
      <c r="D2448" s="394" t="str">
        <f>IF(ISBLANK(B2448),"",IF(NOT(LEFT(B2448)="D"),"D","")&amp;B2448&amp;"."&amp;COUNTIF(B$3:B2447,B2448)+1)</f>
        <v/>
      </c>
      <c r="E2448" s="212"/>
      <c r="F2448" s="359"/>
      <c r="G2448" s="449"/>
      <c r="H2448" s="453" t="str">
        <f t="shared" si="38"/>
        <v/>
      </c>
    </row>
    <row r="2449" spans="2:8" x14ac:dyDescent="0.25">
      <c r="B2449" s="356"/>
      <c r="C2449" s="393" t="str">
        <f>IFERROR(IF(ISBLANK(B2449),"",IFERROR(_xlfn.XLOOKUP(B2449,'First-Tier Entities'!B:B,'First-Tier Entities'!C:C),IFERROR(_xlfn.XLOOKUP(""&amp;'Distribution Reporting'!B2449,'Distribution Reporting'!D:D,'Distribution Reporting'!E:E),_xlfn.XLOOKUP(""&amp;B2449,'Downstream Obligations'!D:D,'Downstream Obligations'!E:E)))),"")</f>
        <v/>
      </c>
      <c r="D2449" s="394" t="str">
        <f>IF(ISBLANK(B2449),"",IF(NOT(LEFT(B2449)="D"),"D","")&amp;B2449&amp;"."&amp;COUNTIF(B$3:B2448,B2449)+1)</f>
        <v/>
      </c>
      <c r="E2449" s="212"/>
      <c r="F2449" s="359"/>
      <c r="G2449" s="449"/>
      <c r="H2449" s="453" t="str">
        <f t="shared" si="38"/>
        <v/>
      </c>
    </row>
    <row r="2450" spans="2:8" x14ac:dyDescent="0.25">
      <c r="B2450" s="356"/>
      <c r="C2450" s="393" t="str">
        <f>IFERROR(IF(ISBLANK(B2450),"",IFERROR(_xlfn.XLOOKUP(B2450,'First-Tier Entities'!B:B,'First-Tier Entities'!C:C),IFERROR(_xlfn.XLOOKUP(""&amp;'Distribution Reporting'!B2450,'Distribution Reporting'!D:D,'Distribution Reporting'!E:E),_xlfn.XLOOKUP(""&amp;B2450,'Downstream Obligations'!D:D,'Downstream Obligations'!E:E)))),"")</f>
        <v/>
      </c>
      <c r="D2450" s="394" t="str">
        <f>IF(ISBLANK(B2450),"",IF(NOT(LEFT(B2450)="D"),"D","")&amp;B2450&amp;"."&amp;COUNTIF(B$3:B2449,B2450)+1)</f>
        <v/>
      </c>
      <c r="E2450" s="212"/>
      <c r="F2450" s="359"/>
      <c r="G2450" s="449"/>
      <c r="H2450" s="453" t="str">
        <f t="shared" si="38"/>
        <v/>
      </c>
    </row>
    <row r="2451" spans="2:8" x14ac:dyDescent="0.25">
      <c r="B2451" s="356"/>
      <c r="C2451" s="393" t="str">
        <f>IFERROR(IF(ISBLANK(B2451),"",IFERROR(_xlfn.XLOOKUP(B2451,'First-Tier Entities'!B:B,'First-Tier Entities'!C:C),IFERROR(_xlfn.XLOOKUP(""&amp;'Distribution Reporting'!B2451,'Distribution Reporting'!D:D,'Distribution Reporting'!E:E),_xlfn.XLOOKUP(""&amp;B2451,'Downstream Obligations'!D:D,'Downstream Obligations'!E:E)))),"")</f>
        <v/>
      </c>
      <c r="D2451" s="394" t="str">
        <f>IF(ISBLANK(B2451),"",IF(NOT(LEFT(B2451)="D"),"D","")&amp;B2451&amp;"."&amp;COUNTIF(B$3:B2450,B2451)+1)</f>
        <v/>
      </c>
      <c r="E2451" s="212"/>
      <c r="F2451" s="359"/>
      <c r="G2451" s="449"/>
      <c r="H2451" s="453" t="str">
        <f t="shared" si="38"/>
        <v/>
      </c>
    </row>
    <row r="2452" spans="2:8" x14ac:dyDescent="0.25">
      <c r="B2452" s="356"/>
      <c r="C2452" s="393" t="str">
        <f>IFERROR(IF(ISBLANK(B2452),"",IFERROR(_xlfn.XLOOKUP(B2452,'First-Tier Entities'!B:B,'First-Tier Entities'!C:C),IFERROR(_xlfn.XLOOKUP(""&amp;'Distribution Reporting'!B2452,'Distribution Reporting'!D:D,'Distribution Reporting'!E:E),_xlfn.XLOOKUP(""&amp;B2452,'Downstream Obligations'!D:D,'Downstream Obligations'!E:E)))),"")</f>
        <v/>
      </c>
      <c r="D2452" s="394" t="str">
        <f>IF(ISBLANK(B2452),"",IF(NOT(LEFT(B2452)="D"),"D","")&amp;B2452&amp;"."&amp;COUNTIF(B$3:B2451,B2452)+1)</f>
        <v/>
      </c>
      <c r="E2452" s="212"/>
      <c r="F2452" s="359"/>
      <c r="G2452" s="449"/>
      <c r="H2452" s="453" t="str">
        <f t="shared" si="38"/>
        <v/>
      </c>
    </row>
    <row r="2453" spans="2:8" x14ac:dyDescent="0.25">
      <c r="B2453" s="356"/>
      <c r="C2453" s="393" t="str">
        <f>IFERROR(IF(ISBLANK(B2453),"",IFERROR(_xlfn.XLOOKUP(B2453,'First-Tier Entities'!B:B,'First-Tier Entities'!C:C),IFERROR(_xlfn.XLOOKUP(""&amp;'Distribution Reporting'!B2453,'Distribution Reporting'!D:D,'Distribution Reporting'!E:E),_xlfn.XLOOKUP(""&amp;B2453,'Downstream Obligations'!D:D,'Downstream Obligations'!E:E)))),"")</f>
        <v/>
      </c>
      <c r="D2453" s="394" t="str">
        <f>IF(ISBLANK(B2453),"",IF(NOT(LEFT(B2453)="D"),"D","")&amp;B2453&amp;"."&amp;COUNTIF(B$3:B2452,B2453)+1)</f>
        <v/>
      </c>
      <c r="E2453" s="212"/>
      <c r="F2453" s="359"/>
      <c r="G2453" s="449"/>
      <c r="H2453" s="453" t="str">
        <f t="shared" si="38"/>
        <v/>
      </c>
    </row>
    <row r="2454" spans="2:8" x14ac:dyDescent="0.25">
      <c r="B2454" s="356"/>
      <c r="C2454" s="393" t="str">
        <f>IFERROR(IF(ISBLANK(B2454),"",IFERROR(_xlfn.XLOOKUP(B2454,'First-Tier Entities'!B:B,'First-Tier Entities'!C:C),IFERROR(_xlfn.XLOOKUP(""&amp;'Distribution Reporting'!B2454,'Distribution Reporting'!D:D,'Distribution Reporting'!E:E),_xlfn.XLOOKUP(""&amp;B2454,'Downstream Obligations'!D:D,'Downstream Obligations'!E:E)))),"")</f>
        <v/>
      </c>
      <c r="D2454" s="394" t="str">
        <f>IF(ISBLANK(B2454),"",IF(NOT(LEFT(B2454)="D"),"D","")&amp;B2454&amp;"."&amp;COUNTIF(B$3:B2453,B2454)+1)</f>
        <v/>
      </c>
      <c r="E2454" s="212"/>
      <c r="F2454" s="359"/>
      <c r="G2454" s="449"/>
      <c r="H2454" s="453" t="str">
        <f t="shared" si="38"/>
        <v/>
      </c>
    </row>
    <row r="2455" spans="2:8" x14ac:dyDescent="0.25">
      <c r="B2455" s="356"/>
      <c r="C2455" s="393" t="str">
        <f>IFERROR(IF(ISBLANK(B2455),"",IFERROR(_xlfn.XLOOKUP(B2455,'First-Tier Entities'!B:B,'First-Tier Entities'!C:C),IFERROR(_xlfn.XLOOKUP(""&amp;'Distribution Reporting'!B2455,'Distribution Reporting'!D:D,'Distribution Reporting'!E:E),_xlfn.XLOOKUP(""&amp;B2455,'Downstream Obligations'!D:D,'Downstream Obligations'!E:E)))),"")</f>
        <v/>
      </c>
      <c r="D2455" s="394" t="str">
        <f>IF(ISBLANK(B2455),"",IF(NOT(LEFT(B2455)="D"),"D","")&amp;B2455&amp;"."&amp;COUNTIF(B$3:B2454,B2455)+1)</f>
        <v/>
      </c>
      <c r="E2455" s="212"/>
      <c r="F2455" s="359"/>
      <c r="G2455" s="449"/>
      <c r="H2455" s="453" t="str">
        <f t="shared" si="38"/>
        <v/>
      </c>
    </row>
    <row r="2456" spans="2:8" x14ac:dyDescent="0.25">
      <c r="B2456" s="356"/>
      <c r="C2456" s="393" t="str">
        <f>IFERROR(IF(ISBLANK(B2456),"",IFERROR(_xlfn.XLOOKUP(B2456,'First-Tier Entities'!B:B,'First-Tier Entities'!C:C),IFERROR(_xlfn.XLOOKUP(""&amp;'Distribution Reporting'!B2456,'Distribution Reporting'!D:D,'Distribution Reporting'!E:E),_xlfn.XLOOKUP(""&amp;B2456,'Downstream Obligations'!D:D,'Downstream Obligations'!E:E)))),"")</f>
        <v/>
      </c>
      <c r="D2456" s="394" t="str">
        <f>IF(ISBLANK(B2456),"",IF(NOT(LEFT(B2456)="D"),"D","")&amp;B2456&amp;"."&amp;COUNTIF(B$3:B2455,B2456)+1)</f>
        <v/>
      </c>
      <c r="E2456" s="212"/>
      <c r="F2456" s="359"/>
      <c r="G2456" s="449"/>
      <c r="H2456" s="453" t="str">
        <f t="shared" si="38"/>
        <v/>
      </c>
    </row>
    <row r="2457" spans="2:8" x14ac:dyDescent="0.25">
      <c r="B2457" s="356"/>
      <c r="C2457" s="393" t="str">
        <f>IFERROR(IF(ISBLANK(B2457),"",IFERROR(_xlfn.XLOOKUP(B2457,'First-Tier Entities'!B:B,'First-Tier Entities'!C:C),IFERROR(_xlfn.XLOOKUP(""&amp;'Distribution Reporting'!B2457,'Distribution Reporting'!D:D,'Distribution Reporting'!E:E),_xlfn.XLOOKUP(""&amp;B2457,'Downstream Obligations'!D:D,'Downstream Obligations'!E:E)))),"")</f>
        <v/>
      </c>
      <c r="D2457" s="394" t="str">
        <f>IF(ISBLANK(B2457),"",IF(NOT(LEFT(B2457)="D"),"D","")&amp;B2457&amp;"."&amp;COUNTIF(B$3:B2456,B2457)+1)</f>
        <v/>
      </c>
      <c r="E2457" s="212"/>
      <c r="F2457" s="359"/>
      <c r="G2457" s="449"/>
      <c r="H2457" s="453" t="str">
        <f t="shared" si="38"/>
        <v/>
      </c>
    </row>
    <row r="2458" spans="2:8" x14ac:dyDescent="0.25">
      <c r="B2458" s="356"/>
      <c r="C2458" s="393" t="str">
        <f>IFERROR(IF(ISBLANK(B2458),"",IFERROR(_xlfn.XLOOKUP(B2458,'First-Tier Entities'!B:B,'First-Tier Entities'!C:C),IFERROR(_xlfn.XLOOKUP(""&amp;'Distribution Reporting'!B2458,'Distribution Reporting'!D:D,'Distribution Reporting'!E:E),_xlfn.XLOOKUP(""&amp;B2458,'Downstream Obligations'!D:D,'Downstream Obligations'!E:E)))),"")</f>
        <v/>
      </c>
      <c r="D2458" s="394" t="str">
        <f>IF(ISBLANK(B2458),"",IF(NOT(LEFT(B2458)="D"),"D","")&amp;B2458&amp;"."&amp;COUNTIF(B$3:B2457,B2458)+1)</f>
        <v/>
      </c>
      <c r="E2458" s="212"/>
      <c r="F2458" s="359"/>
      <c r="G2458" s="449"/>
      <c r="H2458" s="453" t="str">
        <f t="shared" si="38"/>
        <v/>
      </c>
    </row>
    <row r="2459" spans="2:8" x14ac:dyDescent="0.25">
      <c r="B2459" s="356"/>
      <c r="C2459" s="393" t="str">
        <f>IFERROR(IF(ISBLANK(B2459),"",IFERROR(_xlfn.XLOOKUP(B2459,'First-Tier Entities'!B:B,'First-Tier Entities'!C:C),IFERROR(_xlfn.XLOOKUP(""&amp;'Distribution Reporting'!B2459,'Distribution Reporting'!D:D,'Distribution Reporting'!E:E),_xlfn.XLOOKUP(""&amp;B2459,'Downstream Obligations'!D:D,'Downstream Obligations'!E:E)))),"")</f>
        <v/>
      </c>
      <c r="D2459" s="394" t="str">
        <f>IF(ISBLANK(B2459),"",IF(NOT(LEFT(B2459)="D"),"D","")&amp;B2459&amp;"."&amp;COUNTIF(B$3:B2458,B2459)+1)</f>
        <v/>
      </c>
      <c r="E2459" s="212"/>
      <c r="F2459" s="359"/>
      <c r="G2459" s="449"/>
      <c r="H2459" s="453" t="str">
        <f t="shared" si="38"/>
        <v/>
      </c>
    </row>
    <row r="2460" spans="2:8" x14ac:dyDescent="0.25">
      <c r="B2460" s="356"/>
      <c r="C2460" s="393" t="str">
        <f>IFERROR(IF(ISBLANK(B2460),"",IFERROR(_xlfn.XLOOKUP(B2460,'First-Tier Entities'!B:B,'First-Tier Entities'!C:C),IFERROR(_xlfn.XLOOKUP(""&amp;'Distribution Reporting'!B2460,'Distribution Reporting'!D:D,'Distribution Reporting'!E:E),_xlfn.XLOOKUP(""&amp;B2460,'Downstream Obligations'!D:D,'Downstream Obligations'!E:E)))),"")</f>
        <v/>
      </c>
      <c r="D2460" s="394" t="str">
        <f>IF(ISBLANK(B2460),"",IF(NOT(LEFT(B2460)="D"),"D","")&amp;B2460&amp;"."&amp;COUNTIF(B$3:B2459,B2460)+1)</f>
        <v/>
      </c>
      <c r="E2460" s="212"/>
      <c r="F2460" s="359"/>
      <c r="G2460" s="449"/>
      <c r="H2460" s="453" t="str">
        <f t="shared" si="38"/>
        <v/>
      </c>
    </row>
    <row r="2461" spans="2:8" x14ac:dyDescent="0.25">
      <c r="B2461" s="356"/>
      <c r="C2461" s="393" t="str">
        <f>IFERROR(IF(ISBLANK(B2461),"",IFERROR(_xlfn.XLOOKUP(B2461,'First-Tier Entities'!B:B,'First-Tier Entities'!C:C),IFERROR(_xlfn.XLOOKUP(""&amp;'Distribution Reporting'!B2461,'Distribution Reporting'!D:D,'Distribution Reporting'!E:E),_xlfn.XLOOKUP(""&amp;B2461,'Downstream Obligations'!D:D,'Downstream Obligations'!E:E)))),"")</f>
        <v/>
      </c>
      <c r="D2461" s="394" t="str">
        <f>IF(ISBLANK(B2461),"",IF(NOT(LEFT(B2461)="D"),"D","")&amp;B2461&amp;"."&amp;COUNTIF(B$3:B2460,B2461)+1)</f>
        <v/>
      </c>
      <c r="E2461" s="212"/>
      <c r="F2461" s="359"/>
      <c r="G2461" s="449"/>
      <c r="H2461" s="453" t="str">
        <f t="shared" si="38"/>
        <v/>
      </c>
    </row>
    <row r="2462" spans="2:8" x14ac:dyDescent="0.25">
      <c r="B2462" s="356"/>
      <c r="C2462" s="393" t="str">
        <f>IFERROR(IF(ISBLANK(B2462),"",IFERROR(_xlfn.XLOOKUP(B2462,'First-Tier Entities'!B:B,'First-Tier Entities'!C:C),IFERROR(_xlfn.XLOOKUP(""&amp;'Distribution Reporting'!B2462,'Distribution Reporting'!D:D,'Distribution Reporting'!E:E),_xlfn.XLOOKUP(""&amp;B2462,'Downstream Obligations'!D:D,'Downstream Obligations'!E:E)))),"")</f>
        <v/>
      </c>
      <c r="D2462" s="394" t="str">
        <f>IF(ISBLANK(B2462),"",IF(NOT(LEFT(B2462)="D"),"D","")&amp;B2462&amp;"."&amp;COUNTIF(B$3:B2461,B2462)+1)</f>
        <v/>
      </c>
      <c r="E2462" s="212"/>
      <c r="F2462" s="359"/>
      <c r="G2462" s="449"/>
      <c r="H2462" s="453" t="str">
        <f t="shared" si="38"/>
        <v/>
      </c>
    </row>
    <row r="2463" spans="2:8" x14ac:dyDescent="0.25">
      <c r="B2463" s="356"/>
      <c r="C2463" s="393" t="str">
        <f>IFERROR(IF(ISBLANK(B2463),"",IFERROR(_xlfn.XLOOKUP(B2463,'First-Tier Entities'!B:B,'First-Tier Entities'!C:C),IFERROR(_xlfn.XLOOKUP(""&amp;'Distribution Reporting'!B2463,'Distribution Reporting'!D:D,'Distribution Reporting'!E:E),_xlfn.XLOOKUP(""&amp;B2463,'Downstream Obligations'!D:D,'Downstream Obligations'!E:E)))),"")</f>
        <v/>
      </c>
      <c r="D2463" s="394" t="str">
        <f>IF(ISBLANK(B2463),"",IF(NOT(LEFT(B2463)="D"),"D","")&amp;B2463&amp;"."&amp;COUNTIF(B$3:B2462,B2463)+1)</f>
        <v/>
      </c>
      <c r="E2463" s="212"/>
      <c r="F2463" s="359"/>
      <c r="G2463" s="449"/>
      <c r="H2463" s="453" t="str">
        <f t="shared" si="38"/>
        <v/>
      </c>
    </row>
    <row r="2464" spans="2:8" x14ac:dyDescent="0.25">
      <c r="B2464" s="356"/>
      <c r="C2464" s="393" t="str">
        <f>IFERROR(IF(ISBLANK(B2464),"",IFERROR(_xlfn.XLOOKUP(B2464,'First-Tier Entities'!B:B,'First-Tier Entities'!C:C),IFERROR(_xlfn.XLOOKUP(""&amp;'Distribution Reporting'!B2464,'Distribution Reporting'!D:D,'Distribution Reporting'!E:E),_xlfn.XLOOKUP(""&amp;B2464,'Downstream Obligations'!D:D,'Downstream Obligations'!E:E)))),"")</f>
        <v/>
      </c>
      <c r="D2464" s="394" t="str">
        <f>IF(ISBLANK(B2464),"",IF(NOT(LEFT(B2464)="D"),"D","")&amp;B2464&amp;"."&amp;COUNTIF(B$3:B2463,B2464)+1)</f>
        <v/>
      </c>
      <c r="E2464" s="212"/>
      <c r="F2464" s="359"/>
      <c r="G2464" s="449"/>
      <c r="H2464" s="453" t="str">
        <f t="shared" si="38"/>
        <v/>
      </c>
    </row>
    <row r="2465" spans="2:8" x14ac:dyDescent="0.25">
      <c r="B2465" s="356"/>
      <c r="C2465" s="393" t="str">
        <f>IFERROR(IF(ISBLANK(B2465),"",IFERROR(_xlfn.XLOOKUP(B2465,'First-Tier Entities'!B:B,'First-Tier Entities'!C:C),IFERROR(_xlfn.XLOOKUP(""&amp;'Distribution Reporting'!B2465,'Distribution Reporting'!D:D,'Distribution Reporting'!E:E),_xlfn.XLOOKUP(""&amp;B2465,'Downstream Obligations'!D:D,'Downstream Obligations'!E:E)))),"")</f>
        <v/>
      </c>
      <c r="D2465" s="394" t="str">
        <f>IF(ISBLANK(B2465),"",IF(NOT(LEFT(B2465)="D"),"D","")&amp;B2465&amp;"."&amp;COUNTIF(B$3:B2464,B2465)+1)</f>
        <v/>
      </c>
      <c r="E2465" s="212"/>
      <c r="F2465" s="359"/>
      <c r="G2465" s="449"/>
      <c r="H2465" s="453" t="str">
        <f t="shared" si="38"/>
        <v/>
      </c>
    </row>
    <row r="2466" spans="2:8" x14ac:dyDescent="0.25">
      <c r="B2466" s="356"/>
      <c r="C2466" s="393" t="str">
        <f>IFERROR(IF(ISBLANK(B2466),"",IFERROR(_xlfn.XLOOKUP(B2466,'First-Tier Entities'!B:B,'First-Tier Entities'!C:C),IFERROR(_xlfn.XLOOKUP(""&amp;'Distribution Reporting'!B2466,'Distribution Reporting'!D:D,'Distribution Reporting'!E:E),_xlfn.XLOOKUP(""&amp;B2466,'Downstream Obligations'!D:D,'Downstream Obligations'!E:E)))),"")</f>
        <v/>
      </c>
      <c r="D2466" s="394" t="str">
        <f>IF(ISBLANK(B2466),"",IF(NOT(LEFT(B2466)="D"),"D","")&amp;B2466&amp;"."&amp;COUNTIF(B$3:B2465,B2466)+1)</f>
        <v/>
      </c>
      <c r="E2466" s="212"/>
      <c r="F2466" s="359"/>
      <c r="G2466" s="449"/>
      <c r="H2466" s="453" t="str">
        <f t="shared" si="38"/>
        <v/>
      </c>
    </row>
    <row r="2467" spans="2:8" x14ac:dyDescent="0.25">
      <c r="B2467" s="356"/>
      <c r="C2467" s="393" t="str">
        <f>IFERROR(IF(ISBLANK(B2467),"",IFERROR(_xlfn.XLOOKUP(B2467,'First-Tier Entities'!B:B,'First-Tier Entities'!C:C),IFERROR(_xlfn.XLOOKUP(""&amp;'Distribution Reporting'!B2467,'Distribution Reporting'!D:D,'Distribution Reporting'!E:E),_xlfn.XLOOKUP(""&amp;B2467,'Downstream Obligations'!D:D,'Downstream Obligations'!E:E)))),"")</f>
        <v/>
      </c>
      <c r="D2467" s="394" t="str">
        <f>IF(ISBLANK(B2467),"",IF(NOT(LEFT(B2467)="D"),"D","")&amp;B2467&amp;"."&amp;COUNTIF(B$3:B2466,B2467)+1)</f>
        <v/>
      </c>
      <c r="E2467" s="212"/>
      <c r="F2467" s="359"/>
      <c r="G2467" s="449"/>
      <c r="H2467" s="453" t="str">
        <f t="shared" si="38"/>
        <v/>
      </c>
    </row>
    <row r="2468" spans="2:8" x14ac:dyDescent="0.25">
      <c r="B2468" s="356"/>
      <c r="C2468" s="393" t="str">
        <f>IFERROR(IF(ISBLANK(B2468),"",IFERROR(_xlfn.XLOOKUP(B2468,'First-Tier Entities'!B:B,'First-Tier Entities'!C:C),IFERROR(_xlfn.XLOOKUP(""&amp;'Distribution Reporting'!B2468,'Distribution Reporting'!D:D,'Distribution Reporting'!E:E),_xlfn.XLOOKUP(""&amp;B2468,'Downstream Obligations'!D:D,'Downstream Obligations'!E:E)))),"")</f>
        <v/>
      </c>
      <c r="D2468" s="394" t="str">
        <f>IF(ISBLANK(B2468),"",IF(NOT(LEFT(B2468)="D"),"D","")&amp;B2468&amp;"."&amp;COUNTIF(B$3:B2467,B2468)+1)</f>
        <v/>
      </c>
      <c r="E2468" s="212"/>
      <c r="F2468" s="359"/>
      <c r="G2468" s="449"/>
      <c r="H2468" s="453" t="str">
        <f t="shared" si="38"/>
        <v/>
      </c>
    </row>
    <row r="2469" spans="2:8" x14ac:dyDescent="0.25">
      <c r="B2469" s="356"/>
      <c r="C2469" s="393" t="str">
        <f>IFERROR(IF(ISBLANK(B2469),"",IFERROR(_xlfn.XLOOKUP(B2469,'First-Tier Entities'!B:B,'First-Tier Entities'!C:C),IFERROR(_xlfn.XLOOKUP(""&amp;'Distribution Reporting'!B2469,'Distribution Reporting'!D:D,'Distribution Reporting'!E:E),_xlfn.XLOOKUP(""&amp;B2469,'Downstream Obligations'!D:D,'Downstream Obligations'!E:E)))),"")</f>
        <v/>
      </c>
      <c r="D2469" s="394" t="str">
        <f>IF(ISBLANK(B2469),"",IF(NOT(LEFT(B2469)="D"),"D","")&amp;B2469&amp;"."&amp;COUNTIF(B$3:B2468,B2469)+1)</f>
        <v/>
      </c>
      <c r="E2469" s="212"/>
      <c r="F2469" s="359"/>
      <c r="G2469" s="449"/>
      <c r="H2469" s="453" t="str">
        <f t="shared" si="38"/>
        <v/>
      </c>
    </row>
    <row r="2470" spans="2:8" x14ac:dyDescent="0.25">
      <c r="B2470" s="356"/>
      <c r="C2470" s="393" t="str">
        <f>IFERROR(IF(ISBLANK(B2470),"",IFERROR(_xlfn.XLOOKUP(B2470,'First-Tier Entities'!B:B,'First-Tier Entities'!C:C),IFERROR(_xlfn.XLOOKUP(""&amp;'Distribution Reporting'!B2470,'Distribution Reporting'!D:D,'Distribution Reporting'!E:E),_xlfn.XLOOKUP(""&amp;B2470,'Downstream Obligations'!D:D,'Downstream Obligations'!E:E)))),"")</f>
        <v/>
      </c>
      <c r="D2470" s="394" t="str">
        <f>IF(ISBLANK(B2470),"",IF(NOT(LEFT(B2470)="D"),"D","")&amp;B2470&amp;"."&amp;COUNTIF(B$3:B2469,B2470)+1)</f>
        <v/>
      </c>
      <c r="E2470" s="212"/>
      <c r="F2470" s="359"/>
      <c r="G2470" s="449"/>
      <c r="H2470" s="453" t="str">
        <f t="shared" si="38"/>
        <v/>
      </c>
    </row>
    <row r="2471" spans="2:8" x14ac:dyDescent="0.25">
      <c r="B2471" s="356"/>
      <c r="C2471" s="393" t="str">
        <f>IFERROR(IF(ISBLANK(B2471),"",IFERROR(_xlfn.XLOOKUP(B2471,'First-Tier Entities'!B:B,'First-Tier Entities'!C:C),IFERROR(_xlfn.XLOOKUP(""&amp;'Distribution Reporting'!B2471,'Distribution Reporting'!D:D,'Distribution Reporting'!E:E),_xlfn.XLOOKUP(""&amp;B2471,'Downstream Obligations'!D:D,'Downstream Obligations'!E:E)))),"")</f>
        <v/>
      </c>
      <c r="D2471" s="394" t="str">
        <f>IF(ISBLANK(B2471),"",IF(NOT(LEFT(B2471)="D"),"D","")&amp;B2471&amp;"."&amp;COUNTIF(B$3:B2470,B2471)+1)</f>
        <v/>
      </c>
      <c r="E2471" s="212"/>
      <c r="F2471" s="359"/>
      <c r="G2471" s="449"/>
      <c r="H2471" s="453" t="str">
        <f t="shared" si="38"/>
        <v/>
      </c>
    </row>
    <row r="2472" spans="2:8" x14ac:dyDescent="0.25">
      <c r="B2472" s="356"/>
      <c r="C2472" s="393" t="str">
        <f>IFERROR(IF(ISBLANK(B2472),"",IFERROR(_xlfn.XLOOKUP(B2472,'First-Tier Entities'!B:B,'First-Tier Entities'!C:C),IFERROR(_xlfn.XLOOKUP(""&amp;'Distribution Reporting'!B2472,'Distribution Reporting'!D:D,'Distribution Reporting'!E:E),_xlfn.XLOOKUP(""&amp;B2472,'Downstream Obligations'!D:D,'Downstream Obligations'!E:E)))),"")</f>
        <v/>
      </c>
      <c r="D2472" s="394" t="str">
        <f>IF(ISBLANK(B2472),"",IF(NOT(LEFT(B2472)="D"),"D","")&amp;B2472&amp;"."&amp;COUNTIF(B$3:B2471,B2472)+1)</f>
        <v/>
      </c>
      <c r="E2472" s="212"/>
      <c r="F2472" s="359"/>
      <c r="G2472" s="449"/>
      <c r="H2472" s="453" t="str">
        <f t="shared" si="38"/>
        <v/>
      </c>
    </row>
    <row r="2473" spans="2:8" x14ac:dyDescent="0.25">
      <c r="B2473" s="356"/>
      <c r="C2473" s="393" t="str">
        <f>IFERROR(IF(ISBLANK(B2473),"",IFERROR(_xlfn.XLOOKUP(B2473,'First-Tier Entities'!B:B,'First-Tier Entities'!C:C),IFERROR(_xlfn.XLOOKUP(""&amp;'Distribution Reporting'!B2473,'Distribution Reporting'!D:D,'Distribution Reporting'!E:E),_xlfn.XLOOKUP(""&amp;B2473,'Downstream Obligations'!D:D,'Downstream Obligations'!E:E)))),"")</f>
        <v/>
      </c>
      <c r="D2473" s="394" t="str">
        <f>IF(ISBLANK(B2473),"",IF(NOT(LEFT(B2473)="D"),"D","")&amp;B2473&amp;"."&amp;COUNTIF(B$3:B2472,B2473)+1)</f>
        <v/>
      </c>
      <c r="E2473" s="212"/>
      <c r="F2473" s="359"/>
      <c r="G2473" s="449"/>
      <c r="H2473" s="453" t="str">
        <f t="shared" si="38"/>
        <v/>
      </c>
    </row>
    <row r="2474" spans="2:8" x14ac:dyDescent="0.25">
      <c r="B2474" s="356"/>
      <c r="C2474" s="393" t="str">
        <f>IFERROR(IF(ISBLANK(B2474),"",IFERROR(_xlfn.XLOOKUP(B2474,'First-Tier Entities'!B:B,'First-Tier Entities'!C:C),IFERROR(_xlfn.XLOOKUP(""&amp;'Distribution Reporting'!B2474,'Distribution Reporting'!D:D,'Distribution Reporting'!E:E),_xlfn.XLOOKUP(""&amp;B2474,'Downstream Obligations'!D:D,'Downstream Obligations'!E:E)))),"")</f>
        <v/>
      </c>
      <c r="D2474" s="394" t="str">
        <f>IF(ISBLANK(B2474),"",IF(NOT(LEFT(B2474)="D"),"D","")&amp;B2474&amp;"."&amp;COUNTIF(B$3:B2473,B2474)+1)</f>
        <v/>
      </c>
      <c r="E2474" s="212"/>
      <c r="F2474" s="359"/>
      <c r="G2474" s="449"/>
      <c r="H2474" s="453" t="str">
        <f t="shared" si="38"/>
        <v/>
      </c>
    </row>
    <row r="2475" spans="2:8" x14ac:dyDescent="0.25">
      <c r="B2475" s="356"/>
      <c r="C2475" s="393" t="str">
        <f>IFERROR(IF(ISBLANK(B2475),"",IFERROR(_xlfn.XLOOKUP(B2475,'First-Tier Entities'!B:B,'First-Tier Entities'!C:C),IFERROR(_xlfn.XLOOKUP(""&amp;'Distribution Reporting'!B2475,'Distribution Reporting'!D:D,'Distribution Reporting'!E:E),_xlfn.XLOOKUP(""&amp;B2475,'Downstream Obligations'!D:D,'Downstream Obligations'!E:E)))),"")</f>
        <v/>
      </c>
      <c r="D2475" s="394" t="str">
        <f>IF(ISBLANK(B2475),"",IF(NOT(LEFT(B2475)="D"),"D","")&amp;B2475&amp;"."&amp;COUNTIF(B$3:B2474,B2475)+1)</f>
        <v/>
      </c>
      <c r="E2475" s="212"/>
      <c r="F2475" s="359"/>
      <c r="G2475" s="449"/>
      <c r="H2475" s="453" t="str">
        <f t="shared" si="38"/>
        <v/>
      </c>
    </row>
    <row r="2476" spans="2:8" x14ac:dyDescent="0.25">
      <c r="B2476" s="356"/>
      <c r="C2476" s="393" t="str">
        <f>IFERROR(IF(ISBLANK(B2476),"",IFERROR(_xlfn.XLOOKUP(B2476,'First-Tier Entities'!B:B,'First-Tier Entities'!C:C),IFERROR(_xlfn.XLOOKUP(""&amp;'Distribution Reporting'!B2476,'Distribution Reporting'!D:D,'Distribution Reporting'!E:E),_xlfn.XLOOKUP(""&amp;B2476,'Downstream Obligations'!D:D,'Downstream Obligations'!E:E)))),"")</f>
        <v/>
      </c>
      <c r="D2476" s="394" t="str">
        <f>IF(ISBLANK(B2476),"",IF(NOT(LEFT(B2476)="D"),"D","")&amp;B2476&amp;"."&amp;COUNTIF(B$3:B2475,B2476)+1)</f>
        <v/>
      </c>
      <c r="E2476" s="212"/>
      <c r="F2476" s="359"/>
      <c r="G2476" s="449"/>
      <c r="H2476" s="453" t="str">
        <f t="shared" si="38"/>
        <v/>
      </c>
    </row>
    <row r="2477" spans="2:8" x14ac:dyDescent="0.25">
      <c r="B2477" s="356"/>
      <c r="C2477" s="393" t="str">
        <f>IFERROR(IF(ISBLANK(B2477),"",IFERROR(_xlfn.XLOOKUP(B2477,'First-Tier Entities'!B:B,'First-Tier Entities'!C:C),IFERROR(_xlfn.XLOOKUP(""&amp;'Distribution Reporting'!B2477,'Distribution Reporting'!D:D,'Distribution Reporting'!E:E),_xlfn.XLOOKUP(""&amp;B2477,'Downstream Obligations'!D:D,'Downstream Obligations'!E:E)))),"")</f>
        <v/>
      </c>
      <c r="D2477" s="394" t="str">
        <f>IF(ISBLANK(B2477),"",IF(NOT(LEFT(B2477)="D"),"D","")&amp;B2477&amp;"."&amp;COUNTIF(B$3:B2476,B2477)+1)</f>
        <v/>
      </c>
      <c r="E2477" s="212"/>
      <c r="F2477" s="359"/>
      <c r="G2477" s="449"/>
      <c r="H2477" s="453" t="str">
        <f t="shared" si="38"/>
        <v/>
      </c>
    </row>
    <row r="2478" spans="2:8" x14ac:dyDescent="0.25">
      <c r="B2478" s="356"/>
      <c r="C2478" s="393" t="str">
        <f>IFERROR(IF(ISBLANK(B2478),"",IFERROR(_xlfn.XLOOKUP(B2478,'First-Tier Entities'!B:B,'First-Tier Entities'!C:C),IFERROR(_xlfn.XLOOKUP(""&amp;'Distribution Reporting'!B2478,'Distribution Reporting'!D:D,'Distribution Reporting'!E:E),_xlfn.XLOOKUP(""&amp;B2478,'Downstream Obligations'!D:D,'Downstream Obligations'!E:E)))),"")</f>
        <v/>
      </c>
      <c r="D2478" s="394" t="str">
        <f>IF(ISBLANK(B2478),"",IF(NOT(LEFT(B2478)="D"),"D","")&amp;B2478&amp;"."&amp;COUNTIF(B$3:B2477,B2478)+1)</f>
        <v/>
      </c>
      <c r="E2478" s="212"/>
      <c r="F2478" s="359"/>
      <c r="G2478" s="449"/>
      <c r="H2478" s="453" t="str">
        <f t="shared" si="38"/>
        <v/>
      </c>
    </row>
    <row r="2479" spans="2:8" x14ac:dyDescent="0.25">
      <c r="B2479" s="356"/>
      <c r="C2479" s="393" t="str">
        <f>IFERROR(IF(ISBLANK(B2479),"",IFERROR(_xlfn.XLOOKUP(B2479,'First-Tier Entities'!B:B,'First-Tier Entities'!C:C),IFERROR(_xlfn.XLOOKUP(""&amp;'Distribution Reporting'!B2479,'Distribution Reporting'!D:D,'Distribution Reporting'!E:E),_xlfn.XLOOKUP(""&amp;B2479,'Downstream Obligations'!D:D,'Downstream Obligations'!E:E)))),"")</f>
        <v/>
      </c>
      <c r="D2479" s="394" t="str">
        <f>IF(ISBLANK(B2479),"",IF(NOT(LEFT(B2479)="D"),"D","")&amp;B2479&amp;"."&amp;COUNTIF(B$3:B2478,B2479)+1)</f>
        <v/>
      </c>
      <c r="E2479" s="212"/>
      <c r="F2479" s="359"/>
      <c r="G2479" s="449"/>
      <c r="H2479" s="453" t="str">
        <f t="shared" si="38"/>
        <v/>
      </c>
    </row>
    <row r="2480" spans="2:8" x14ac:dyDescent="0.25">
      <c r="B2480" s="356"/>
      <c r="C2480" s="393" t="str">
        <f>IFERROR(IF(ISBLANK(B2480),"",IFERROR(_xlfn.XLOOKUP(B2480,'First-Tier Entities'!B:B,'First-Tier Entities'!C:C),IFERROR(_xlfn.XLOOKUP(""&amp;'Distribution Reporting'!B2480,'Distribution Reporting'!D:D,'Distribution Reporting'!E:E),_xlfn.XLOOKUP(""&amp;B2480,'Downstream Obligations'!D:D,'Downstream Obligations'!E:E)))),"")</f>
        <v/>
      </c>
      <c r="D2480" s="394" t="str">
        <f>IF(ISBLANK(B2480),"",IF(NOT(LEFT(B2480)="D"),"D","")&amp;B2480&amp;"."&amp;COUNTIF(B$3:B2479,B2480)+1)</f>
        <v/>
      </c>
      <c r="E2480" s="212"/>
      <c r="F2480" s="359"/>
      <c r="G2480" s="449"/>
      <c r="H2480" s="453" t="str">
        <f t="shared" si="38"/>
        <v/>
      </c>
    </row>
    <row r="2481" spans="2:8" x14ac:dyDescent="0.25">
      <c r="B2481" s="356"/>
      <c r="C2481" s="393" t="str">
        <f>IFERROR(IF(ISBLANK(B2481),"",IFERROR(_xlfn.XLOOKUP(B2481,'First-Tier Entities'!B:B,'First-Tier Entities'!C:C),IFERROR(_xlfn.XLOOKUP(""&amp;'Distribution Reporting'!B2481,'Distribution Reporting'!D:D,'Distribution Reporting'!E:E),_xlfn.XLOOKUP(""&amp;B2481,'Downstream Obligations'!D:D,'Downstream Obligations'!E:E)))),"")</f>
        <v/>
      </c>
      <c r="D2481" s="394" t="str">
        <f>IF(ISBLANK(B2481),"",IF(NOT(LEFT(B2481)="D"),"D","")&amp;B2481&amp;"."&amp;COUNTIF(B$3:B2480,B2481)+1)</f>
        <v/>
      </c>
      <c r="E2481" s="212"/>
      <c r="F2481" s="359"/>
      <c r="G2481" s="449"/>
      <c r="H2481" s="453" t="str">
        <f t="shared" si="38"/>
        <v/>
      </c>
    </row>
    <row r="2482" spans="2:8" x14ac:dyDescent="0.25">
      <c r="B2482" s="356"/>
      <c r="C2482" s="393" t="str">
        <f>IFERROR(IF(ISBLANK(B2482),"",IFERROR(_xlfn.XLOOKUP(B2482,'First-Tier Entities'!B:B,'First-Tier Entities'!C:C),IFERROR(_xlfn.XLOOKUP(""&amp;'Distribution Reporting'!B2482,'Distribution Reporting'!D:D,'Distribution Reporting'!E:E),_xlfn.XLOOKUP(""&amp;B2482,'Downstream Obligations'!D:D,'Downstream Obligations'!E:E)))),"")</f>
        <v/>
      </c>
      <c r="D2482" s="394" t="str">
        <f>IF(ISBLANK(B2482),"",IF(NOT(LEFT(B2482)="D"),"D","")&amp;B2482&amp;"."&amp;COUNTIF(B$3:B2481,B2482)+1)</f>
        <v/>
      </c>
      <c r="E2482" s="212"/>
      <c r="F2482" s="359"/>
      <c r="G2482" s="449"/>
      <c r="H2482" s="453" t="str">
        <f t="shared" si="38"/>
        <v/>
      </c>
    </row>
    <row r="2483" spans="2:8" x14ac:dyDescent="0.25">
      <c r="B2483" s="356"/>
      <c r="C2483" s="393" t="str">
        <f>IFERROR(IF(ISBLANK(B2483),"",IFERROR(_xlfn.XLOOKUP(B2483,'First-Tier Entities'!B:B,'First-Tier Entities'!C:C),IFERROR(_xlfn.XLOOKUP(""&amp;'Distribution Reporting'!B2483,'Distribution Reporting'!D:D,'Distribution Reporting'!E:E),_xlfn.XLOOKUP(""&amp;B2483,'Downstream Obligations'!D:D,'Downstream Obligations'!E:E)))),"")</f>
        <v/>
      </c>
      <c r="D2483" s="394" t="str">
        <f>IF(ISBLANK(B2483),"",IF(NOT(LEFT(B2483)="D"),"D","")&amp;B2483&amp;"."&amp;COUNTIF(B$3:B2482,B2483)+1)</f>
        <v/>
      </c>
      <c r="E2483" s="212"/>
      <c r="F2483" s="359"/>
      <c r="G2483" s="449"/>
      <c r="H2483" s="453" t="str">
        <f t="shared" si="38"/>
        <v/>
      </c>
    </row>
    <row r="2484" spans="2:8" x14ac:dyDescent="0.25">
      <c r="B2484" s="356"/>
      <c r="C2484" s="393" t="str">
        <f>IFERROR(IF(ISBLANK(B2484),"",IFERROR(_xlfn.XLOOKUP(B2484,'First-Tier Entities'!B:B,'First-Tier Entities'!C:C),IFERROR(_xlfn.XLOOKUP(""&amp;'Distribution Reporting'!B2484,'Distribution Reporting'!D:D,'Distribution Reporting'!E:E),_xlfn.XLOOKUP(""&amp;B2484,'Downstream Obligations'!D:D,'Downstream Obligations'!E:E)))),"")</f>
        <v/>
      </c>
      <c r="D2484" s="394" t="str">
        <f>IF(ISBLANK(B2484),"",IF(NOT(LEFT(B2484)="D"),"D","")&amp;B2484&amp;"."&amp;COUNTIF(B$3:B2483,B2484)+1)</f>
        <v/>
      </c>
      <c r="E2484" s="212"/>
      <c r="F2484" s="359"/>
      <c r="G2484" s="449"/>
      <c r="H2484" s="453" t="str">
        <f t="shared" si="38"/>
        <v/>
      </c>
    </row>
    <row r="2485" spans="2:8" x14ac:dyDescent="0.25">
      <c r="B2485" s="356"/>
      <c r="C2485" s="393" t="str">
        <f>IFERROR(IF(ISBLANK(B2485),"",IFERROR(_xlfn.XLOOKUP(B2485,'First-Tier Entities'!B:B,'First-Tier Entities'!C:C),IFERROR(_xlfn.XLOOKUP(""&amp;'Distribution Reporting'!B2485,'Distribution Reporting'!D:D,'Distribution Reporting'!E:E),_xlfn.XLOOKUP(""&amp;B2485,'Downstream Obligations'!D:D,'Downstream Obligations'!E:E)))),"")</f>
        <v/>
      </c>
      <c r="D2485" s="394" t="str">
        <f>IF(ISBLANK(B2485),"",IF(NOT(LEFT(B2485)="D"),"D","")&amp;B2485&amp;"."&amp;COUNTIF(B$3:B2484,B2485)+1)</f>
        <v/>
      </c>
      <c r="E2485" s="212"/>
      <c r="F2485" s="359"/>
      <c r="G2485" s="449"/>
      <c r="H2485" s="453" t="str">
        <f t="shared" si="38"/>
        <v/>
      </c>
    </row>
    <row r="2486" spans="2:8" x14ac:dyDescent="0.25">
      <c r="B2486" s="356"/>
      <c r="C2486" s="393" t="str">
        <f>IFERROR(IF(ISBLANK(B2486),"",IFERROR(_xlfn.XLOOKUP(B2486,'First-Tier Entities'!B:B,'First-Tier Entities'!C:C),IFERROR(_xlfn.XLOOKUP(""&amp;'Distribution Reporting'!B2486,'Distribution Reporting'!D:D,'Distribution Reporting'!E:E),_xlfn.XLOOKUP(""&amp;B2486,'Downstream Obligations'!D:D,'Downstream Obligations'!E:E)))),"")</f>
        <v/>
      </c>
      <c r="D2486" s="394" t="str">
        <f>IF(ISBLANK(B2486),"",IF(NOT(LEFT(B2486)="D"),"D","")&amp;B2486&amp;"."&amp;COUNTIF(B$3:B2485,B2486)+1)</f>
        <v/>
      </c>
      <c r="E2486" s="212"/>
      <c r="F2486" s="359"/>
      <c r="G2486" s="449"/>
      <c r="H2486" s="453" t="str">
        <f t="shared" si="38"/>
        <v/>
      </c>
    </row>
    <row r="2487" spans="2:8" x14ac:dyDescent="0.25">
      <c r="B2487" s="356"/>
      <c r="C2487" s="393" t="str">
        <f>IFERROR(IF(ISBLANK(B2487),"",IFERROR(_xlfn.XLOOKUP(B2487,'First-Tier Entities'!B:B,'First-Tier Entities'!C:C),IFERROR(_xlfn.XLOOKUP(""&amp;'Distribution Reporting'!B2487,'Distribution Reporting'!D:D,'Distribution Reporting'!E:E),_xlfn.XLOOKUP(""&amp;B2487,'Downstream Obligations'!D:D,'Downstream Obligations'!E:E)))),"")</f>
        <v/>
      </c>
      <c r="D2487" s="394" t="str">
        <f>IF(ISBLANK(B2487),"",IF(NOT(LEFT(B2487)="D"),"D","")&amp;B2487&amp;"."&amp;COUNTIF(B$3:B2486,B2487)+1)</f>
        <v/>
      </c>
      <c r="E2487" s="212"/>
      <c r="F2487" s="359"/>
      <c r="G2487" s="449"/>
      <c r="H2487" s="453" t="str">
        <f t="shared" si="38"/>
        <v/>
      </c>
    </row>
    <row r="2488" spans="2:8" x14ac:dyDescent="0.25">
      <c r="B2488" s="356"/>
      <c r="C2488" s="393" t="str">
        <f>IFERROR(IF(ISBLANK(B2488),"",IFERROR(_xlfn.XLOOKUP(B2488,'First-Tier Entities'!B:B,'First-Tier Entities'!C:C),IFERROR(_xlfn.XLOOKUP(""&amp;'Distribution Reporting'!B2488,'Distribution Reporting'!D:D,'Distribution Reporting'!E:E),_xlfn.XLOOKUP(""&amp;B2488,'Downstream Obligations'!D:D,'Downstream Obligations'!E:E)))),"")</f>
        <v/>
      </c>
      <c r="D2488" s="394" t="str">
        <f>IF(ISBLANK(B2488),"",IF(NOT(LEFT(B2488)="D"),"D","")&amp;B2488&amp;"."&amp;COUNTIF(B$3:B2487,B2488)+1)</f>
        <v/>
      </c>
      <c r="E2488" s="212"/>
      <c r="F2488" s="359"/>
      <c r="G2488" s="449"/>
      <c r="H2488" s="453" t="str">
        <f t="shared" si="38"/>
        <v/>
      </c>
    </row>
    <row r="2489" spans="2:8" x14ac:dyDescent="0.25">
      <c r="B2489" s="356"/>
      <c r="C2489" s="393" t="str">
        <f>IFERROR(IF(ISBLANK(B2489),"",IFERROR(_xlfn.XLOOKUP(B2489,'First-Tier Entities'!B:B,'First-Tier Entities'!C:C),IFERROR(_xlfn.XLOOKUP(""&amp;'Distribution Reporting'!B2489,'Distribution Reporting'!D:D,'Distribution Reporting'!E:E),_xlfn.XLOOKUP(""&amp;B2489,'Downstream Obligations'!D:D,'Downstream Obligations'!E:E)))),"")</f>
        <v/>
      </c>
      <c r="D2489" s="394" t="str">
        <f>IF(ISBLANK(B2489),"",IF(NOT(LEFT(B2489)="D"),"D","")&amp;B2489&amp;"."&amp;COUNTIF(B$3:B2488,B2489)+1)</f>
        <v/>
      </c>
      <c r="E2489" s="212"/>
      <c r="F2489" s="359"/>
      <c r="G2489" s="449"/>
      <c r="H2489" s="453" t="str">
        <f t="shared" si="38"/>
        <v/>
      </c>
    </row>
    <row r="2490" spans="2:8" x14ac:dyDescent="0.25">
      <c r="B2490" s="356"/>
      <c r="C2490" s="393" t="str">
        <f>IFERROR(IF(ISBLANK(B2490),"",IFERROR(_xlfn.XLOOKUP(B2490,'First-Tier Entities'!B:B,'First-Tier Entities'!C:C),IFERROR(_xlfn.XLOOKUP(""&amp;'Distribution Reporting'!B2490,'Distribution Reporting'!D:D,'Distribution Reporting'!E:E),_xlfn.XLOOKUP(""&amp;B2490,'Downstream Obligations'!D:D,'Downstream Obligations'!E:E)))),"")</f>
        <v/>
      </c>
      <c r="D2490" s="394" t="str">
        <f>IF(ISBLANK(B2490),"",IF(NOT(LEFT(B2490)="D"),"D","")&amp;B2490&amp;"."&amp;COUNTIF(B$3:B2489,B2490)+1)</f>
        <v/>
      </c>
      <c r="E2490" s="212"/>
      <c r="F2490" s="359"/>
      <c r="G2490" s="449"/>
      <c r="H2490" s="453" t="str">
        <f t="shared" si="38"/>
        <v/>
      </c>
    </row>
    <row r="2491" spans="2:8" x14ac:dyDescent="0.25">
      <c r="B2491" s="356"/>
      <c r="C2491" s="393" t="str">
        <f>IFERROR(IF(ISBLANK(B2491),"",IFERROR(_xlfn.XLOOKUP(B2491,'First-Tier Entities'!B:B,'First-Tier Entities'!C:C),IFERROR(_xlfn.XLOOKUP(""&amp;'Distribution Reporting'!B2491,'Distribution Reporting'!D:D,'Distribution Reporting'!E:E),_xlfn.XLOOKUP(""&amp;B2491,'Downstream Obligations'!D:D,'Downstream Obligations'!E:E)))),"")</f>
        <v/>
      </c>
      <c r="D2491" s="394" t="str">
        <f>IF(ISBLANK(B2491),"",IF(NOT(LEFT(B2491)="D"),"D","")&amp;B2491&amp;"."&amp;COUNTIF(B$3:B2490,B2491)+1)</f>
        <v/>
      </c>
      <c r="E2491" s="212"/>
      <c r="F2491" s="359"/>
      <c r="G2491" s="449"/>
      <c r="H2491" s="453" t="str">
        <f t="shared" si="38"/>
        <v/>
      </c>
    </row>
    <row r="2492" spans="2:8" x14ac:dyDescent="0.25">
      <c r="B2492" s="356"/>
      <c r="C2492" s="393" t="str">
        <f>IFERROR(IF(ISBLANK(B2492),"",IFERROR(_xlfn.XLOOKUP(B2492,'First-Tier Entities'!B:B,'First-Tier Entities'!C:C),IFERROR(_xlfn.XLOOKUP(""&amp;'Distribution Reporting'!B2492,'Distribution Reporting'!D:D,'Distribution Reporting'!E:E),_xlfn.XLOOKUP(""&amp;B2492,'Downstream Obligations'!D:D,'Downstream Obligations'!E:E)))),"")</f>
        <v/>
      </c>
      <c r="D2492" s="394" t="str">
        <f>IF(ISBLANK(B2492),"",IF(NOT(LEFT(B2492)="D"),"D","")&amp;B2492&amp;"."&amp;COUNTIF(B$3:B2491,B2492)+1)</f>
        <v/>
      </c>
      <c r="E2492" s="212"/>
      <c r="F2492" s="359"/>
      <c r="G2492" s="449"/>
      <c r="H2492" s="453" t="str">
        <f t="shared" si="38"/>
        <v/>
      </c>
    </row>
    <row r="2493" spans="2:8" x14ac:dyDescent="0.25">
      <c r="B2493" s="356"/>
      <c r="C2493" s="393" t="str">
        <f>IFERROR(IF(ISBLANK(B2493),"",IFERROR(_xlfn.XLOOKUP(B2493,'First-Tier Entities'!B:B,'First-Tier Entities'!C:C),IFERROR(_xlfn.XLOOKUP(""&amp;'Distribution Reporting'!B2493,'Distribution Reporting'!D:D,'Distribution Reporting'!E:E),_xlfn.XLOOKUP(""&amp;B2493,'Downstream Obligations'!D:D,'Downstream Obligations'!E:E)))),"")</f>
        <v/>
      </c>
      <c r="D2493" s="394" t="str">
        <f>IF(ISBLANK(B2493),"",IF(NOT(LEFT(B2493)="D"),"D","")&amp;B2493&amp;"."&amp;COUNTIF(B$3:B2492,B2493)+1)</f>
        <v/>
      </c>
      <c r="E2493" s="212"/>
      <c r="F2493" s="359"/>
      <c r="G2493" s="449"/>
      <c r="H2493" s="453" t="str">
        <f t="shared" si="38"/>
        <v/>
      </c>
    </row>
    <row r="2494" spans="2:8" x14ac:dyDescent="0.25">
      <c r="B2494" s="356"/>
      <c r="C2494" s="393" t="str">
        <f>IFERROR(IF(ISBLANK(B2494),"",IFERROR(_xlfn.XLOOKUP(B2494,'First-Tier Entities'!B:B,'First-Tier Entities'!C:C),IFERROR(_xlfn.XLOOKUP(""&amp;'Distribution Reporting'!B2494,'Distribution Reporting'!D:D,'Distribution Reporting'!E:E),_xlfn.XLOOKUP(""&amp;B2494,'Downstream Obligations'!D:D,'Downstream Obligations'!E:E)))),"")</f>
        <v/>
      </c>
      <c r="D2494" s="394" t="str">
        <f>IF(ISBLANK(B2494),"",IF(NOT(LEFT(B2494)="D"),"D","")&amp;B2494&amp;"."&amp;COUNTIF(B$3:B2493,B2494)+1)</f>
        <v/>
      </c>
      <c r="E2494" s="212"/>
      <c r="F2494" s="359"/>
      <c r="G2494" s="449"/>
      <c r="H2494" s="453" t="str">
        <f t="shared" si="38"/>
        <v/>
      </c>
    </row>
    <row r="2495" spans="2:8" x14ac:dyDescent="0.25">
      <c r="B2495" s="356"/>
      <c r="C2495" s="393" t="str">
        <f>IFERROR(IF(ISBLANK(B2495),"",IFERROR(_xlfn.XLOOKUP(B2495,'First-Tier Entities'!B:B,'First-Tier Entities'!C:C),IFERROR(_xlfn.XLOOKUP(""&amp;'Distribution Reporting'!B2495,'Distribution Reporting'!D:D,'Distribution Reporting'!E:E),_xlfn.XLOOKUP(""&amp;B2495,'Downstream Obligations'!D:D,'Downstream Obligations'!E:E)))),"")</f>
        <v/>
      </c>
      <c r="D2495" s="394" t="str">
        <f>IF(ISBLANK(B2495),"",IF(NOT(LEFT(B2495)="D"),"D","")&amp;B2495&amp;"."&amp;COUNTIF(B$3:B2494,B2495)+1)</f>
        <v/>
      </c>
      <c r="E2495" s="212"/>
      <c r="F2495" s="359"/>
      <c r="G2495" s="449"/>
      <c r="H2495" s="453" t="str">
        <f t="shared" si="38"/>
        <v/>
      </c>
    </row>
    <row r="2496" spans="2:8" x14ac:dyDescent="0.25">
      <c r="B2496" s="356"/>
      <c r="C2496" s="393" t="str">
        <f>IFERROR(IF(ISBLANK(B2496),"",IFERROR(_xlfn.XLOOKUP(B2496,'First-Tier Entities'!B:B,'First-Tier Entities'!C:C),IFERROR(_xlfn.XLOOKUP(""&amp;'Distribution Reporting'!B2496,'Distribution Reporting'!D:D,'Distribution Reporting'!E:E),_xlfn.XLOOKUP(""&amp;B2496,'Downstream Obligations'!D:D,'Downstream Obligations'!E:E)))),"")</f>
        <v/>
      </c>
      <c r="D2496" s="394" t="str">
        <f>IF(ISBLANK(B2496),"",IF(NOT(LEFT(B2496)="D"),"D","")&amp;B2496&amp;"."&amp;COUNTIF(B$3:B2495,B2496)+1)</f>
        <v/>
      </c>
      <c r="E2496" s="212"/>
      <c r="F2496" s="359"/>
      <c r="G2496" s="449"/>
      <c r="H2496" s="453" t="str">
        <f t="shared" si="38"/>
        <v/>
      </c>
    </row>
    <row r="2497" spans="2:8" x14ac:dyDescent="0.25">
      <c r="B2497" s="356"/>
      <c r="C2497" s="393" t="str">
        <f>IFERROR(IF(ISBLANK(B2497),"",IFERROR(_xlfn.XLOOKUP(B2497,'First-Tier Entities'!B:B,'First-Tier Entities'!C:C),IFERROR(_xlfn.XLOOKUP(""&amp;'Distribution Reporting'!B2497,'Distribution Reporting'!D:D,'Distribution Reporting'!E:E),_xlfn.XLOOKUP(""&amp;B2497,'Downstream Obligations'!D:D,'Downstream Obligations'!E:E)))),"")</f>
        <v/>
      </c>
      <c r="D2497" s="394" t="str">
        <f>IF(ISBLANK(B2497),"",IF(NOT(LEFT(B2497)="D"),"D","")&amp;B2497&amp;"."&amp;COUNTIF(B$3:B2496,B2497)+1)</f>
        <v/>
      </c>
      <c r="E2497" s="212"/>
      <c r="F2497" s="359"/>
      <c r="G2497" s="449"/>
      <c r="H2497" s="453" t="str">
        <f t="shared" si="38"/>
        <v/>
      </c>
    </row>
    <row r="2498" spans="2:8" x14ac:dyDescent="0.25">
      <c r="B2498" s="356"/>
      <c r="C2498" s="393" t="str">
        <f>IFERROR(IF(ISBLANK(B2498),"",IFERROR(_xlfn.XLOOKUP(B2498,'First-Tier Entities'!B:B,'First-Tier Entities'!C:C),IFERROR(_xlfn.XLOOKUP(""&amp;'Distribution Reporting'!B2498,'Distribution Reporting'!D:D,'Distribution Reporting'!E:E),_xlfn.XLOOKUP(""&amp;B2498,'Downstream Obligations'!D:D,'Downstream Obligations'!E:E)))),"")</f>
        <v/>
      </c>
      <c r="D2498" s="394" t="str">
        <f>IF(ISBLANK(B2498),"",IF(NOT(LEFT(B2498)="D"),"D","")&amp;B2498&amp;"."&amp;COUNTIF(B$3:B2497,B2498)+1)</f>
        <v/>
      </c>
      <c r="E2498" s="212"/>
      <c r="F2498" s="359"/>
      <c r="G2498" s="449"/>
      <c r="H2498" s="453" t="str">
        <f t="shared" si="38"/>
        <v/>
      </c>
    </row>
    <row r="2499" spans="2:8" x14ac:dyDescent="0.25">
      <c r="B2499" s="356"/>
      <c r="C2499" s="393" t="str">
        <f>IFERROR(IF(ISBLANK(B2499),"",IFERROR(_xlfn.XLOOKUP(B2499,'First-Tier Entities'!B:B,'First-Tier Entities'!C:C),IFERROR(_xlfn.XLOOKUP(""&amp;'Distribution Reporting'!B2499,'Distribution Reporting'!D:D,'Distribution Reporting'!E:E),_xlfn.XLOOKUP(""&amp;B2499,'Downstream Obligations'!D:D,'Downstream Obligations'!E:E)))),"")</f>
        <v/>
      </c>
      <c r="D2499" s="394" t="str">
        <f>IF(ISBLANK(B2499),"",IF(NOT(LEFT(B2499)="D"),"D","")&amp;B2499&amp;"."&amp;COUNTIF(B$3:B2498,B2499)+1)</f>
        <v/>
      </c>
      <c r="E2499" s="212"/>
      <c r="F2499" s="359"/>
      <c r="G2499" s="449"/>
      <c r="H2499" s="453" t="str">
        <f t="shared" si="38"/>
        <v/>
      </c>
    </row>
    <row r="2500" spans="2:8" x14ac:dyDescent="0.25">
      <c r="B2500" s="356"/>
      <c r="C2500" s="393" t="str">
        <f>IFERROR(IF(ISBLANK(B2500),"",IFERROR(_xlfn.XLOOKUP(B2500,'First-Tier Entities'!B:B,'First-Tier Entities'!C:C),IFERROR(_xlfn.XLOOKUP(""&amp;'Distribution Reporting'!B2500,'Distribution Reporting'!D:D,'Distribution Reporting'!E:E),_xlfn.XLOOKUP(""&amp;B2500,'Downstream Obligations'!D:D,'Downstream Obligations'!E:E)))),"")</f>
        <v/>
      </c>
      <c r="D2500" s="394" t="str">
        <f>IF(ISBLANK(B2500),"",IF(NOT(LEFT(B2500)="D"),"D","")&amp;B2500&amp;"."&amp;COUNTIF(B$3:B2499,B2500)+1)</f>
        <v/>
      </c>
      <c r="E2500" s="212"/>
      <c r="F2500" s="359"/>
      <c r="G2500" s="449"/>
      <c r="H2500" s="453" t="str">
        <f t="shared" ref="H2500:H2563" si="39">IF(ISBLANK(G2500),"",G2500-SUMIF(B:B,D2500,G:G))</f>
        <v/>
      </c>
    </row>
    <row r="2501" spans="2:8" x14ac:dyDescent="0.25">
      <c r="B2501" s="356"/>
      <c r="C2501" s="393" t="str">
        <f>IFERROR(IF(ISBLANK(B2501),"",IFERROR(_xlfn.XLOOKUP(B2501,'First-Tier Entities'!B:B,'First-Tier Entities'!C:C),IFERROR(_xlfn.XLOOKUP(""&amp;'Distribution Reporting'!B2501,'Distribution Reporting'!D:D,'Distribution Reporting'!E:E),_xlfn.XLOOKUP(""&amp;B2501,'Downstream Obligations'!D:D,'Downstream Obligations'!E:E)))),"")</f>
        <v/>
      </c>
      <c r="D2501" s="394" t="str">
        <f>IF(ISBLANK(B2501),"",IF(NOT(LEFT(B2501)="D"),"D","")&amp;B2501&amp;"."&amp;COUNTIF(B$3:B2500,B2501)+1)</f>
        <v/>
      </c>
      <c r="E2501" s="212"/>
      <c r="F2501" s="359"/>
      <c r="G2501" s="449"/>
      <c r="H2501" s="453" t="str">
        <f t="shared" si="39"/>
        <v/>
      </c>
    </row>
    <row r="2502" spans="2:8" x14ac:dyDescent="0.25">
      <c r="B2502" s="356"/>
      <c r="C2502" s="393" t="str">
        <f>IFERROR(IF(ISBLANK(B2502),"",IFERROR(_xlfn.XLOOKUP(B2502,'First-Tier Entities'!B:B,'First-Tier Entities'!C:C),IFERROR(_xlfn.XLOOKUP(""&amp;'Distribution Reporting'!B2502,'Distribution Reporting'!D:D,'Distribution Reporting'!E:E),_xlfn.XLOOKUP(""&amp;B2502,'Downstream Obligations'!D:D,'Downstream Obligations'!E:E)))),"")</f>
        <v/>
      </c>
      <c r="D2502" s="394" t="str">
        <f>IF(ISBLANK(B2502),"",IF(NOT(LEFT(B2502)="D"),"D","")&amp;B2502&amp;"."&amp;COUNTIF(B$3:B2501,B2502)+1)</f>
        <v/>
      </c>
      <c r="E2502" s="212"/>
      <c r="F2502" s="359"/>
      <c r="G2502" s="449"/>
      <c r="H2502" s="453" t="str">
        <f t="shared" si="39"/>
        <v/>
      </c>
    </row>
    <row r="2503" spans="2:8" x14ac:dyDescent="0.25">
      <c r="B2503" s="356"/>
      <c r="C2503" s="393" t="str">
        <f>IFERROR(IF(ISBLANK(B2503),"",IFERROR(_xlfn.XLOOKUP(B2503,'First-Tier Entities'!B:B,'First-Tier Entities'!C:C),IFERROR(_xlfn.XLOOKUP(""&amp;'Distribution Reporting'!B2503,'Distribution Reporting'!D:D,'Distribution Reporting'!E:E),_xlfn.XLOOKUP(""&amp;B2503,'Downstream Obligations'!D:D,'Downstream Obligations'!E:E)))),"")</f>
        <v/>
      </c>
      <c r="D2503" s="394" t="str">
        <f>IF(ISBLANK(B2503),"",IF(NOT(LEFT(B2503)="D"),"D","")&amp;B2503&amp;"."&amp;COUNTIF(B$3:B2502,B2503)+1)</f>
        <v/>
      </c>
      <c r="E2503" s="212"/>
      <c r="F2503" s="359"/>
      <c r="G2503" s="449"/>
      <c r="H2503" s="453" t="str">
        <f t="shared" si="39"/>
        <v/>
      </c>
    </row>
    <row r="2504" spans="2:8" x14ac:dyDescent="0.25">
      <c r="B2504" s="356"/>
      <c r="C2504" s="393" t="str">
        <f>IFERROR(IF(ISBLANK(B2504),"",IFERROR(_xlfn.XLOOKUP(B2504,'First-Tier Entities'!B:B,'First-Tier Entities'!C:C),IFERROR(_xlfn.XLOOKUP(""&amp;'Distribution Reporting'!B2504,'Distribution Reporting'!D:D,'Distribution Reporting'!E:E),_xlfn.XLOOKUP(""&amp;B2504,'Downstream Obligations'!D:D,'Downstream Obligations'!E:E)))),"")</f>
        <v/>
      </c>
      <c r="D2504" s="394" t="str">
        <f>IF(ISBLANK(B2504),"",IF(NOT(LEFT(B2504)="D"),"D","")&amp;B2504&amp;"."&amp;COUNTIF(B$3:B2503,B2504)+1)</f>
        <v/>
      </c>
      <c r="E2504" s="212"/>
      <c r="F2504" s="359"/>
      <c r="G2504" s="449"/>
      <c r="H2504" s="453" t="str">
        <f t="shared" si="39"/>
        <v/>
      </c>
    </row>
    <row r="2505" spans="2:8" x14ac:dyDescent="0.25">
      <c r="B2505" s="356"/>
      <c r="C2505" s="393" t="str">
        <f>IFERROR(IF(ISBLANK(B2505),"",IFERROR(_xlfn.XLOOKUP(B2505,'First-Tier Entities'!B:B,'First-Tier Entities'!C:C),IFERROR(_xlfn.XLOOKUP(""&amp;'Distribution Reporting'!B2505,'Distribution Reporting'!D:D,'Distribution Reporting'!E:E),_xlfn.XLOOKUP(""&amp;B2505,'Downstream Obligations'!D:D,'Downstream Obligations'!E:E)))),"")</f>
        <v/>
      </c>
      <c r="D2505" s="394" t="str">
        <f>IF(ISBLANK(B2505),"",IF(NOT(LEFT(B2505)="D"),"D","")&amp;B2505&amp;"."&amp;COUNTIF(B$3:B2504,B2505)+1)</f>
        <v/>
      </c>
      <c r="E2505" s="212"/>
      <c r="F2505" s="359"/>
      <c r="G2505" s="449"/>
      <c r="H2505" s="453" t="str">
        <f t="shared" si="39"/>
        <v/>
      </c>
    </row>
    <row r="2506" spans="2:8" x14ac:dyDescent="0.25">
      <c r="B2506" s="356"/>
      <c r="C2506" s="393" t="str">
        <f>IFERROR(IF(ISBLANK(B2506),"",IFERROR(_xlfn.XLOOKUP(B2506,'First-Tier Entities'!B:B,'First-Tier Entities'!C:C),IFERROR(_xlfn.XLOOKUP(""&amp;'Distribution Reporting'!B2506,'Distribution Reporting'!D:D,'Distribution Reporting'!E:E),_xlfn.XLOOKUP(""&amp;B2506,'Downstream Obligations'!D:D,'Downstream Obligations'!E:E)))),"")</f>
        <v/>
      </c>
      <c r="D2506" s="394" t="str">
        <f>IF(ISBLANK(B2506),"",IF(NOT(LEFT(B2506)="D"),"D","")&amp;B2506&amp;"."&amp;COUNTIF(B$3:B2505,B2506)+1)</f>
        <v/>
      </c>
      <c r="E2506" s="212"/>
      <c r="F2506" s="359"/>
      <c r="G2506" s="449"/>
      <c r="H2506" s="453" t="str">
        <f t="shared" si="39"/>
        <v/>
      </c>
    </row>
    <row r="2507" spans="2:8" x14ac:dyDescent="0.25">
      <c r="B2507" s="356"/>
      <c r="C2507" s="393" t="str">
        <f>IFERROR(IF(ISBLANK(B2507),"",IFERROR(_xlfn.XLOOKUP(B2507,'First-Tier Entities'!B:B,'First-Tier Entities'!C:C),IFERROR(_xlfn.XLOOKUP(""&amp;'Distribution Reporting'!B2507,'Distribution Reporting'!D:D,'Distribution Reporting'!E:E),_xlfn.XLOOKUP(""&amp;B2507,'Downstream Obligations'!D:D,'Downstream Obligations'!E:E)))),"")</f>
        <v/>
      </c>
      <c r="D2507" s="394" t="str">
        <f>IF(ISBLANK(B2507),"",IF(NOT(LEFT(B2507)="D"),"D","")&amp;B2507&amp;"."&amp;COUNTIF(B$3:B2506,B2507)+1)</f>
        <v/>
      </c>
      <c r="E2507" s="212"/>
      <c r="F2507" s="359"/>
      <c r="G2507" s="449"/>
      <c r="H2507" s="453" t="str">
        <f t="shared" si="39"/>
        <v/>
      </c>
    </row>
    <row r="2508" spans="2:8" x14ac:dyDescent="0.25">
      <c r="B2508" s="356"/>
      <c r="C2508" s="393" t="str">
        <f>IFERROR(IF(ISBLANK(B2508),"",IFERROR(_xlfn.XLOOKUP(B2508,'First-Tier Entities'!B:B,'First-Tier Entities'!C:C),IFERROR(_xlfn.XLOOKUP(""&amp;'Distribution Reporting'!B2508,'Distribution Reporting'!D:D,'Distribution Reporting'!E:E),_xlfn.XLOOKUP(""&amp;B2508,'Downstream Obligations'!D:D,'Downstream Obligations'!E:E)))),"")</f>
        <v/>
      </c>
      <c r="D2508" s="394" t="str">
        <f>IF(ISBLANK(B2508),"",IF(NOT(LEFT(B2508)="D"),"D","")&amp;B2508&amp;"."&amp;COUNTIF(B$3:B2507,B2508)+1)</f>
        <v/>
      </c>
      <c r="E2508" s="212"/>
      <c r="F2508" s="359"/>
      <c r="G2508" s="449"/>
      <c r="H2508" s="453" t="str">
        <f t="shared" si="39"/>
        <v/>
      </c>
    </row>
    <row r="2509" spans="2:8" x14ac:dyDescent="0.25">
      <c r="B2509" s="356"/>
      <c r="C2509" s="393" t="str">
        <f>IFERROR(IF(ISBLANK(B2509),"",IFERROR(_xlfn.XLOOKUP(B2509,'First-Tier Entities'!B:B,'First-Tier Entities'!C:C),IFERROR(_xlfn.XLOOKUP(""&amp;'Distribution Reporting'!B2509,'Distribution Reporting'!D:D,'Distribution Reporting'!E:E),_xlfn.XLOOKUP(""&amp;B2509,'Downstream Obligations'!D:D,'Downstream Obligations'!E:E)))),"")</f>
        <v/>
      </c>
      <c r="D2509" s="394" t="str">
        <f>IF(ISBLANK(B2509),"",IF(NOT(LEFT(B2509)="D"),"D","")&amp;B2509&amp;"."&amp;COUNTIF(B$3:B2508,B2509)+1)</f>
        <v/>
      </c>
      <c r="E2509" s="212"/>
      <c r="F2509" s="359"/>
      <c r="G2509" s="449"/>
      <c r="H2509" s="453" t="str">
        <f t="shared" si="39"/>
        <v/>
      </c>
    </row>
    <row r="2510" spans="2:8" x14ac:dyDescent="0.25">
      <c r="B2510" s="356"/>
      <c r="C2510" s="393" t="str">
        <f>IFERROR(IF(ISBLANK(B2510),"",IFERROR(_xlfn.XLOOKUP(B2510,'First-Tier Entities'!B:B,'First-Tier Entities'!C:C),IFERROR(_xlfn.XLOOKUP(""&amp;'Distribution Reporting'!B2510,'Distribution Reporting'!D:D,'Distribution Reporting'!E:E),_xlfn.XLOOKUP(""&amp;B2510,'Downstream Obligations'!D:D,'Downstream Obligations'!E:E)))),"")</f>
        <v/>
      </c>
      <c r="D2510" s="394" t="str">
        <f>IF(ISBLANK(B2510),"",IF(NOT(LEFT(B2510)="D"),"D","")&amp;B2510&amp;"."&amp;COUNTIF(B$3:B2509,B2510)+1)</f>
        <v/>
      </c>
      <c r="E2510" s="212"/>
      <c r="F2510" s="359"/>
      <c r="G2510" s="449"/>
      <c r="H2510" s="453" t="str">
        <f t="shared" si="39"/>
        <v/>
      </c>
    </row>
    <row r="2511" spans="2:8" x14ac:dyDescent="0.25">
      <c r="B2511" s="356"/>
      <c r="C2511" s="393" t="str">
        <f>IFERROR(IF(ISBLANK(B2511),"",IFERROR(_xlfn.XLOOKUP(B2511,'First-Tier Entities'!B:B,'First-Tier Entities'!C:C),IFERROR(_xlfn.XLOOKUP(""&amp;'Distribution Reporting'!B2511,'Distribution Reporting'!D:D,'Distribution Reporting'!E:E),_xlfn.XLOOKUP(""&amp;B2511,'Downstream Obligations'!D:D,'Downstream Obligations'!E:E)))),"")</f>
        <v/>
      </c>
      <c r="D2511" s="394" t="str">
        <f>IF(ISBLANK(B2511),"",IF(NOT(LEFT(B2511)="D"),"D","")&amp;B2511&amp;"."&amp;COUNTIF(B$3:B2510,B2511)+1)</f>
        <v/>
      </c>
      <c r="E2511" s="212"/>
      <c r="F2511" s="359"/>
      <c r="G2511" s="449"/>
      <c r="H2511" s="453" t="str">
        <f t="shared" si="39"/>
        <v/>
      </c>
    </row>
    <row r="2512" spans="2:8" x14ac:dyDescent="0.25">
      <c r="B2512" s="356"/>
      <c r="C2512" s="393" t="str">
        <f>IFERROR(IF(ISBLANK(B2512),"",IFERROR(_xlfn.XLOOKUP(B2512,'First-Tier Entities'!B:B,'First-Tier Entities'!C:C),IFERROR(_xlfn.XLOOKUP(""&amp;'Distribution Reporting'!B2512,'Distribution Reporting'!D:D,'Distribution Reporting'!E:E),_xlfn.XLOOKUP(""&amp;B2512,'Downstream Obligations'!D:D,'Downstream Obligations'!E:E)))),"")</f>
        <v/>
      </c>
      <c r="D2512" s="394" t="str">
        <f>IF(ISBLANK(B2512),"",IF(NOT(LEFT(B2512)="D"),"D","")&amp;B2512&amp;"."&amp;COUNTIF(B$3:B2511,B2512)+1)</f>
        <v/>
      </c>
      <c r="E2512" s="212"/>
      <c r="F2512" s="359"/>
      <c r="G2512" s="449"/>
      <c r="H2512" s="453" t="str">
        <f t="shared" si="39"/>
        <v/>
      </c>
    </row>
    <row r="2513" spans="2:8" x14ac:dyDescent="0.25">
      <c r="B2513" s="356"/>
      <c r="C2513" s="393" t="str">
        <f>IFERROR(IF(ISBLANK(B2513),"",IFERROR(_xlfn.XLOOKUP(B2513,'First-Tier Entities'!B:B,'First-Tier Entities'!C:C),IFERROR(_xlfn.XLOOKUP(""&amp;'Distribution Reporting'!B2513,'Distribution Reporting'!D:D,'Distribution Reporting'!E:E),_xlfn.XLOOKUP(""&amp;B2513,'Downstream Obligations'!D:D,'Downstream Obligations'!E:E)))),"")</f>
        <v/>
      </c>
      <c r="D2513" s="394" t="str">
        <f>IF(ISBLANK(B2513),"",IF(NOT(LEFT(B2513)="D"),"D","")&amp;B2513&amp;"."&amp;COUNTIF(B$3:B2512,B2513)+1)</f>
        <v/>
      </c>
      <c r="E2513" s="212"/>
      <c r="F2513" s="359"/>
      <c r="G2513" s="449"/>
      <c r="H2513" s="453" t="str">
        <f t="shared" si="39"/>
        <v/>
      </c>
    </row>
    <row r="2514" spans="2:8" x14ac:dyDescent="0.25">
      <c r="B2514" s="356"/>
      <c r="C2514" s="393" t="str">
        <f>IFERROR(IF(ISBLANK(B2514),"",IFERROR(_xlfn.XLOOKUP(B2514,'First-Tier Entities'!B:B,'First-Tier Entities'!C:C),IFERROR(_xlfn.XLOOKUP(""&amp;'Distribution Reporting'!B2514,'Distribution Reporting'!D:D,'Distribution Reporting'!E:E),_xlfn.XLOOKUP(""&amp;B2514,'Downstream Obligations'!D:D,'Downstream Obligations'!E:E)))),"")</f>
        <v/>
      </c>
      <c r="D2514" s="394" t="str">
        <f>IF(ISBLANK(B2514),"",IF(NOT(LEFT(B2514)="D"),"D","")&amp;B2514&amp;"."&amp;COUNTIF(B$3:B2513,B2514)+1)</f>
        <v/>
      </c>
      <c r="E2514" s="212"/>
      <c r="F2514" s="359"/>
      <c r="G2514" s="449"/>
      <c r="H2514" s="453" t="str">
        <f t="shared" si="39"/>
        <v/>
      </c>
    </row>
    <row r="2515" spans="2:8" x14ac:dyDescent="0.25">
      <c r="B2515" s="356"/>
      <c r="C2515" s="393" t="str">
        <f>IFERROR(IF(ISBLANK(B2515),"",IFERROR(_xlfn.XLOOKUP(B2515,'First-Tier Entities'!B:B,'First-Tier Entities'!C:C),IFERROR(_xlfn.XLOOKUP(""&amp;'Distribution Reporting'!B2515,'Distribution Reporting'!D:D,'Distribution Reporting'!E:E),_xlfn.XLOOKUP(""&amp;B2515,'Downstream Obligations'!D:D,'Downstream Obligations'!E:E)))),"")</f>
        <v/>
      </c>
      <c r="D2515" s="394" t="str">
        <f>IF(ISBLANK(B2515),"",IF(NOT(LEFT(B2515)="D"),"D","")&amp;B2515&amp;"."&amp;COUNTIF(B$3:B2514,B2515)+1)</f>
        <v/>
      </c>
      <c r="E2515" s="212"/>
      <c r="F2515" s="359"/>
      <c r="G2515" s="449"/>
      <c r="H2515" s="453" t="str">
        <f t="shared" si="39"/>
        <v/>
      </c>
    </row>
    <row r="2516" spans="2:8" x14ac:dyDescent="0.25">
      <c r="B2516" s="356"/>
      <c r="C2516" s="393" t="str">
        <f>IFERROR(IF(ISBLANK(B2516),"",IFERROR(_xlfn.XLOOKUP(B2516,'First-Tier Entities'!B:B,'First-Tier Entities'!C:C),IFERROR(_xlfn.XLOOKUP(""&amp;'Distribution Reporting'!B2516,'Distribution Reporting'!D:D,'Distribution Reporting'!E:E),_xlfn.XLOOKUP(""&amp;B2516,'Downstream Obligations'!D:D,'Downstream Obligations'!E:E)))),"")</f>
        <v/>
      </c>
      <c r="D2516" s="394" t="str">
        <f>IF(ISBLANK(B2516),"",IF(NOT(LEFT(B2516)="D"),"D","")&amp;B2516&amp;"."&amp;COUNTIF(B$3:B2515,B2516)+1)</f>
        <v/>
      </c>
      <c r="E2516" s="212"/>
      <c r="F2516" s="359"/>
      <c r="G2516" s="449"/>
      <c r="H2516" s="453" t="str">
        <f t="shared" si="39"/>
        <v/>
      </c>
    </row>
    <row r="2517" spans="2:8" x14ac:dyDescent="0.25">
      <c r="B2517" s="356"/>
      <c r="C2517" s="393" t="str">
        <f>IFERROR(IF(ISBLANK(B2517),"",IFERROR(_xlfn.XLOOKUP(B2517,'First-Tier Entities'!B:B,'First-Tier Entities'!C:C),IFERROR(_xlfn.XLOOKUP(""&amp;'Distribution Reporting'!B2517,'Distribution Reporting'!D:D,'Distribution Reporting'!E:E),_xlfn.XLOOKUP(""&amp;B2517,'Downstream Obligations'!D:D,'Downstream Obligations'!E:E)))),"")</f>
        <v/>
      </c>
      <c r="D2517" s="394" t="str">
        <f>IF(ISBLANK(B2517),"",IF(NOT(LEFT(B2517)="D"),"D","")&amp;B2517&amp;"."&amp;COUNTIF(B$3:B2516,B2517)+1)</f>
        <v/>
      </c>
      <c r="E2517" s="212"/>
      <c r="F2517" s="359"/>
      <c r="G2517" s="449"/>
      <c r="H2517" s="453" t="str">
        <f t="shared" si="39"/>
        <v/>
      </c>
    </row>
    <row r="2518" spans="2:8" x14ac:dyDescent="0.25">
      <c r="B2518" s="356"/>
      <c r="C2518" s="393" t="str">
        <f>IFERROR(IF(ISBLANK(B2518),"",IFERROR(_xlfn.XLOOKUP(B2518,'First-Tier Entities'!B:B,'First-Tier Entities'!C:C),IFERROR(_xlfn.XLOOKUP(""&amp;'Distribution Reporting'!B2518,'Distribution Reporting'!D:D,'Distribution Reporting'!E:E),_xlfn.XLOOKUP(""&amp;B2518,'Downstream Obligations'!D:D,'Downstream Obligations'!E:E)))),"")</f>
        <v/>
      </c>
      <c r="D2518" s="394" t="str">
        <f>IF(ISBLANK(B2518),"",IF(NOT(LEFT(B2518)="D"),"D","")&amp;B2518&amp;"."&amp;COUNTIF(B$3:B2517,B2518)+1)</f>
        <v/>
      </c>
      <c r="E2518" s="212"/>
      <c r="F2518" s="359"/>
      <c r="G2518" s="449"/>
      <c r="H2518" s="453" t="str">
        <f t="shared" si="39"/>
        <v/>
      </c>
    </row>
    <row r="2519" spans="2:8" x14ac:dyDescent="0.25">
      <c r="B2519" s="356"/>
      <c r="C2519" s="393" t="str">
        <f>IFERROR(IF(ISBLANK(B2519),"",IFERROR(_xlfn.XLOOKUP(B2519,'First-Tier Entities'!B:B,'First-Tier Entities'!C:C),IFERROR(_xlfn.XLOOKUP(""&amp;'Distribution Reporting'!B2519,'Distribution Reporting'!D:D,'Distribution Reporting'!E:E),_xlfn.XLOOKUP(""&amp;B2519,'Downstream Obligations'!D:D,'Downstream Obligations'!E:E)))),"")</f>
        <v/>
      </c>
      <c r="D2519" s="394" t="str">
        <f>IF(ISBLANK(B2519),"",IF(NOT(LEFT(B2519)="D"),"D","")&amp;B2519&amp;"."&amp;COUNTIF(B$3:B2518,B2519)+1)</f>
        <v/>
      </c>
      <c r="E2519" s="212"/>
      <c r="F2519" s="359"/>
      <c r="G2519" s="449"/>
      <c r="H2519" s="453" t="str">
        <f t="shared" si="39"/>
        <v/>
      </c>
    </row>
    <row r="2520" spans="2:8" x14ac:dyDescent="0.25">
      <c r="B2520" s="356"/>
      <c r="C2520" s="393" t="str">
        <f>IFERROR(IF(ISBLANK(B2520),"",IFERROR(_xlfn.XLOOKUP(B2520,'First-Tier Entities'!B:B,'First-Tier Entities'!C:C),IFERROR(_xlfn.XLOOKUP(""&amp;'Distribution Reporting'!B2520,'Distribution Reporting'!D:D,'Distribution Reporting'!E:E),_xlfn.XLOOKUP(""&amp;B2520,'Downstream Obligations'!D:D,'Downstream Obligations'!E:E)))),"")</f>
        <v/>
      </c>
      <c r="D2520" s="394" t="str">
        <f>IF(ISBLANK(B2520),"",IF(NOT(LEFT(B2520)="D"),"D","")&amp;B2520&amp;"."&amp;COUNTIF(B$3:B2519,B2520)+1)</f>
        <v/>
      </c>
      <c r="E2520" s="212"/>
      <c r="F2520" s="359"/>
      <c r="G2520" s="449"/>
      <c r="H2520" s="453" t="str">
        <f t="shared" si="39"/>
        <v/>
      </c>
    </row>
    <row r="2521" spans="2:8" x14ac:dyDescent="0.25">
      <c r="B2521" s="356"/>
      <c r="C2521" s="393" t="str">
        <f>IFERROR(IF(ISBLANK(B2521),"",IFERROR(_xlfn.XLOOKUP(B2521,'First-Tier Entities'!B:B,'First-Tier Entities'!C:C),IFERROR(_xlfn.XLOOKUP(""&amp;'Distribution Reporting'!B2521,'Distribution Reporting'!D:D,'Distribution Reporting'!E:E),_xlfn.XLOOKUP(""&amp;B2521,'Downstream Obligations'!D:D,'Downstream Obligations'!E:E)))),"")</f>
        <v/>
      </c>
      <c r="D2521" s="394" t="str">
        <f>IF(ISBLANK(B2521),"",IF(NOT(LEFT(B2521)="D"),"D","")&amp;B2521&amp;"."&amp;COUNTIF(B$3:B2520,B2521)+1)</f>
        <v/>
      </c>
      <c r="E2521" s="212"/>
      <c r="F2521" s="359"/>
      <c r="G2521" s="449"/>
      <c r="H2521" s="453" t="str">
        <f t="shared" si="39"/>
        <v/>
      </c>
    </row>
    <row r="2522" spans="2:8" x14ac:dyDescent="0.25">
      <c r="B2522" s="356"/>
      <c r="C2522" s="393" t="str">
        <f>IFERROR(IF(ISBLANK(B2522),"",IFERROR(_xlfn.XLOOKUP(B2522,'First-Tier Entities'!B:B,'First-Tier Entities'!C:C),IFERROR(_xlfn.XLOOKUP(""&amp;'Distribution Reporting'!B2522,'Distribution Reporting'!D:D,'Distribution Reporting'!E:E),_xlfn.XLOOKUP(""&amp;B2522,'Downstream Obligations'!D:D,'Downstream Obligations'!E:E)))),"")</f>
        <v/>
      </c>
      <c r="D2522" s="394" t="str">
        <f>IF(ISBLANK(B2522),"",IF(NOT(LEFT(B2522)="D"),"D","")&amp;B2522&amp;"."&amp;COUNTIF(B$3:B2521,B2522)+1)</f>
        <v/>
      </c>
      <c r="E2522" s="212"/>
      <c r="F2522" s="359"/>
      <c r="G2522" s="449"/>
      <c r="H2522" s="453" t="str">
        <f t="shared" si="39"/>
        <v/>
      </c>
    </row>
    <row r="2523" spans="2:8" x14ac:dyDescent="0.25">
      <c r="B2523" s="356"/>
      <c r="C2523" s="393" t="str">
        <f>IFERROR(IF(ISBLANK(B2523),"",IFERROR(_xlfn.XLOOKUP(B2523,'First-Tier Entities'!B:B,'First-Tier Entities'!C:C),IFERROR(_xlfn.XLOOKUP(""&amp;'Distribution Reporting'!B2523,'Distribution Reporting'!D:D,'Distribution Reporting'!E:E),_xlfn.XLOOKUP(""&amp;B2523,'Downstream Obligations'!D:D,'Downstream Obligations'!E:E)))),"")</f>
        <v/>
      </c>
      <c r="D2523" s="394" t="str">
        <f>IF(ISBLANK(B2523),"",IF(NOT(LEFT(B2523)="D"),"D","")&amp;B2523&amp;"."&amp;COUNTIF(B$3:B2522,B2523)+1)</f>
        <v/>
      </c>
      <c r="E2523" s="212"/>
      <c r="F2523" s="359"/>
      <c r="G2523" s="449"/>
      <c r="H2523" s="453" t="str">
        <f t="shared" si="39"/>
        <v/>
      </c>
    </row>
    <row r="2524" spans="2:8" x14ac:dyDescent="0.25">
      <c r="B2524" s="356"/>
      <c r="C2524" s="393" t="str">
        <f>IFERROR(IF(ISBLANK(B2524),"",IFERROR(_xlfn.XLOOKUP(B2524,'First-Tier Entities'!B:B,'First-Tier Entities'!C:C),IFERROR(_xlfn.XLOOKUP(""&amp;'Distribution Reporting'!B2524,'Distribution Reporting'!D:D,'Distribution Reporting'!E:E),_xlfn.XLOOKUP(""&amp;B2524,'Downstream Obligations'!D:D,'Downstream Obligations'!E:E)))),"")</f>
        <v/>
      </c>
      <c r="D2524" s="394" t="str">
        <f>IF(ISBLANK(B2524),"",IF(NOT(LEFT(B2524)="D"),"D","")&amp;B2524&amp;"."&amp;COUNTIF(B$3:B2523,B2524)+1)</f>
        <v/>
      </c>
      <c r="E2524" s="212"/>
      <c r="F2524" s="359"/>
      <c r="G2524" s="449"/>
      <c r="H2524" s="453" t="str">
        <f t="shared" si="39"/>
        <v/>
      </c>
    </row>
    <row r="2525" spans="2:8" x14ac:dyDescent="0.25">
      <c r="B2525" s="356"/>
      <c r="C2525" s="393" t="str">
        <f>IFERROR(IF(ISBLANK(B2525),"",IFERROR(_xlfn.XLOOKUP(B2525,'First-Tier Entities'!B:B,'First-Tier Entities'!C:C),IFERROR(_xlfn.XLOOKUP(""&amp;'Distribution Reporting'!B2525,'Distribution Reporting'!D:D,'Distribution Reporting'!E:E),_xlfn.XLOOKUP(""&amp;B2525,'Downstream Obligations'!D:D,'Downstream Obligations'!E:E)))),"")</f>
        <v/>
      </c>
      <c r="D2525" s="394" t="str">
        <f>IF(ISBLANK(B2525),"",IF(NOT(LEFT(B2525)="D"),"D","")&amp;B2525&amp;"."&amp;COUNTIF(B$3:B2524,B2525)+1)</f>
        <v/>
      </c>
      <c r="E2525" s="212"/>
      <c r="F2525" s="359"/>
      <c r="G2525" s="449"/>
      <c r="H2525" s="453" t="str">
        <f t="shared" si="39"/>
        <v/>
      </c>
    </row>
    <row r="2526" spans="2:8" x14ac:dyDescent="0.25">
      <c r="B2526" s="356"/>
      <c r="C2526" s="393" t="str">
        <f>IFERROR(IF(ISBLANK(B2526),"",IFERROR(_xlfn.XLOOKUP(B2526,'First-Tier Entities'!B:B,'First-Tier Entities'!C:C),IFERROR(_xlfn.XLOOKUP(""&amp;'Distribution Reporting'!B2526,'Distribution Reporting'!D:D,'Distribution Reporting'!E:E),_xlfn.XLOOKUP(""&amp;B2526,'Downstream Obligations'!D:D,'Downstream Obligations'!E:E)))),"")</f>
        <v/>
      </c>
      <c r="D2526" s="394" t="str">
        <f>IF(ISBLANK(B2526),"",IF(NOT(LEFT(B2526)="D"),"D","")&amp;B2526&amp;"."&amp;COUNTIF(B$3:B2525,B2526)+1)</f>
        <v/>
      </c>
      <c r="E2526" s="212"/>
      <c r="F2526" s="359"/>
      <c r="G2526" s="449"/>
      <c r="H2526" s="453" t="str">
        <f t="shared" si="39"/>
        <v/>
      </c>
    </row>
    <row r="2527" spans="2:8" x14ac:dyDescent="0.25">
      <c r="B2527" s="356"/>
      <c r="C2527" s="393" t="str">
        <f>IFERROR(IF(ISBLANK(B2527),"",IFERROR(_xlfn.XLOOKUP(B2527,'First-Tier Entities'!B:B,'First-Tier Entities'!C:C),IFERROR(_xlfn.XLOOKUP(""&amp;'Distribution Reporting'!B2527,'Distribution Reporting'!D:D,'Distribution Reporting'!E:E),_xlfn.XLOOKUP(""&amp;B2527,'Downstream Obligations'!D:D,'Downstream Obligations'!E:E)))),"")</f>
        <v/>
      </c>
      <c r="D2527" s="394" t="str">
        <f>IF(ISBLANK(B2527),"",IF(NOT(LEFT(B2527)="D"),"D","")&amp;B2527&amp;"."&amp;COUNTIF(B$3:B2526,B2527)+1)</f>
        <v/>
      </c>
      <c r="E2527" s="212"/>
      <c r="F2527" s="359"/>
      <c r="G2527" s="449"/>
      <c r="H2527" s="453" t="str">
        <f t="shared" si="39"/>
        <v/>
      </c>
    </row>
    <row r="2528" spans="2:8" x14ac:dyDescent="0.25">
      <c r="B2528" s="356"/>
      <c r="C2528" s="393" t="str">
        <f>IFERROR(IF(ISBLANK(B2528),"",IFERROR(_xlfn.XLOOKUP(B2528,'First-Tier Entities'!B:B,'First-Tier Entities'!C:C),IFERROR(_xlfn.XLOOKUP(""&amp;'Distribution Reporting'!B2528,'Distribution Reporting'!D:D,'Distribution Reporting'!E:E),_xlfn.XLOOKUP(""&amp;B2528,'Downstream Obligations'!D:D,'Downstream Obligations'!E:E)))),"")</f>
        <v/>
      </c>
      <c r="D2528" s="394" t="str">
        <f>IF(ISBLANK(B2528),"",IF(NOT(LEFT(B2528)="D"),"D","")&amp;B2528&amp;"."&amp;COUNTIF(B$3:B2527,B2528)+1)</f>
        <v/>
      </c>
      <c r="E2528" s="212"/>
      <c r="F2528" s="359"/>
      <c r="G2528" s="449"/>
      <c r="H2528" s="453" t="str">
        <f t="shared" si="39"/>
        <v/>
      </c>
    </row>
    <row r="2529" spans="2:8" x14ac:dyDescent="0.25">
      <c r="B2529" s="356"/>
      <c r="C2529" s="393" t="str">
        <f>IFERROR(IF(ISBLANK(B2529),"",IFERROR(_xlfn.XLOOKUP(B2529,'First-Tier Entities'!B:B,'First-Tier Entities'!C:C),IFERROR(_xlfn.XLOOKUP(""&amp;'Distribution Reporting'!B2529,'Distribution Reporting'!D:D,'Distribution Reporting'!E:E),_xlfn.XLOOKUP(""&amp;B2529,'Downstream Obligations'!D:D,'Downstream Obligations'!E:E)))),"")</f>
        <v/>
      </c>
      <c r="D2529" s="394" t="str">
        <f>IF(ISBLANK(B2529),"",IF(NOT(LEFT(B2529)="D"),"D","")&amp;B2529&amp;"."&amp;COUNTIF(B$3:B2528,B2529)+1)</f>
        <v/>
      </c>
      <c r="E2529" s="212"/>
      <c r="F2529" s="359"/>
      <c r="G2529" s="449"/>
      <c r="H2529" s="453" t="str">
        <f t="shared" si="39"/>
        <v/>
      </c>
    </row>
    <row r="2530" spans="2:8" x14ac:dyDescent="0.25">
      <c r="B2530" s="356"/>
      <c r="C2530" s="393" t="str">
        <f>IFERROR(IF(ISBLANK(B2530),"",IFERROR(_xlfn.XLOOKUP(B2530,'First-Tier Entities'!B:B,'First-Tier Entities'!C:C),IFERROR(_xlfn.XLOOKUP(""&amp;'Distribution Reporting'!B2530,'Distribution Reporting'!D:D,'Distribution Reporting'!E:E),_xlfn.XLOOKUP(""&amp;B2530,'Downstream Obligations'!D:D,'Downstream Obligations'!E:E)))),"")</f>
        <v/>
      </c>
      <c r="D2530" s="394" t="str">
        <f>IF(ISBLANK(B2530),"",IF(NOT(LEFT(B2530)="D"),"D","")&amp;B2530&amp;"."&amp;COUNTIF(B$3:B2529,B2530)+1)</f>
        <v/>
      </c>
      <c r="E2530" s="212"/>
      <c r="F2530" s="359"/>
      <c r="G2530" s="449"/>
      <c r="H2530" s="453" t="str">
        <f t="shared" si="39"/>
        <v/>
      </c>
    </row>
    <row r="2531" spans="2:8" x14ac:dyDescent="0.25">
      <c r="B2531" s="356"/>
      <c r="C2531" s="393" t="str">
        <f>IFERROR(IF(ISBLANK(B2531),"",IFERROR(_xlfn.XLOOKUP(B2531,'First-Tier Entities'!B:B,'First-Tier Entities'!C:C),IFERROR(_xlfn.XLOOKUP(""&amp;'Distribution Reporting'!B2531,'Distribution Reporting'!D:D,'Distribution Reporting'!E:E),_xlfn.XLOOKUP(""&amp;B2531,'Downstream Obligations'!D:D,'Downstream Obligations'!E:E)))),"")</f>
        <v/>
      </c>
      <c r="D2531" s="394" t="str">
        <f>IF(ISBLANK(B2531),"",IF(NOT(LEFT(B2531)="D"),"D","")&amp;B2531&amp;"."&amp;COUNTIF(B$3:B2530,B2531)+1)</f>
        <v/>
      </c>
      <c r="E2531" s="212"/>
      <c r="F2531" s="359"/>
      <c r="G2531" s="449"/>
      <c r="H2531" s="453" t="str">
        <f t="shared" si="39"/>
        <v/>
      </c>
    </row>
    <row r="2532" spans="2:8" x14ac:dyDescent="0.25">
      <c r="B2532" s="356"/>
      <c r="C2532" s="393" t="str">
        <f>IFERROR(IF(ISBLANK(B2532),"",IFERROR(_xlfn.XLOOKUP(B2532,'First-Tier Entities'!B:B,'First-Tier Entities'!C:C),IFERROR(_xlfn.XLOOKUP(""&amp;'Distribution Reporting'!B2532,'Distribution Reporting'!D:D,'Distribution Reporting'!E:E),_xlfn.XLOOKUP(""&amp;B2532,'Downstream Obligations'!D:D,'Downstream Obligations'!E:E)))),"")</f>
        <v/>
      </c>
      <c r="D2532" s="394" t="str">
        <f>IF(ISBLANK(B2532),"",IF(NOT(LEFT(B2532)="D"),"D","")&amp;B2532&amp;"."&amp;COUNTIF(B$3:B2531,B2532)+1)</f>
        <v/>
      </c>
      <c r="E2532" s="212"/>
      <c r="F2532" s="359"/>
      <c r="G2532" s="449"/>
      <c r="H2532" s="453" t="str">
        <f t="shared" si="39"/>
        <v/>
      </c>
    </row>
    <row r="2533" spans="2:8" x14ac:dyDescent="0.25">
      <c r="B2533" s="356"/>
      <c r="C2533" s="393" t="str">
        <f>IFERROR(IF(ISBLANK(B2533),"",IFERROR(_xlfn.XLOOKUP(B2533,'First-Tier Entities'!B:B,'First-Tier Entities'!C:C),IFERROR(_xlfn.XLOOKUP(""&amp;'Distribution Reporting'!B2533,'Distribution Reporting'!D:D,'Distribution Reporting'!E:E),_xlfn.XLOOKUP(""&amp;B2533,'Downstream Obligations'!D:D,'Downstream Obligations'!E:E)))),"")</f>
        <v/>
      </c>
      <c r="D2533" s="394" t="str">
        <f>IF(ISBLANK(B2533),"",IF(NOT(LEFT(B2533)="D"),"D","")&amp;B2533&amp;"."&amp;COUNTIF(B$3:B2532,B2533)+1)</f>
        <v/>
      </c>
      <c r="E2533" s="212"/>
      <c r="F2533" s="359"/>
      <c r="G2533" s="449"/>
      <c r="H2533" s="453" t="str">
        <f t="shared" si="39"/>
        <v/>
      </c>
    </row>
    <row r="2534" spans="2:8" x14ac:dyDescent="0.25">
      <c r="B2534" s="356"/>
      <c r="C2534" s="393" t="str">
        <f>IFERROR(IF(ISBLANK(B2534),"",IFERROR(_xlfn.XLOOKUP(B2534,'First-Tier Entities'!B:B,'First-Tier Entities'!C:C),IFERROR(_xlfn.XLOOKUP(""&amp;'Distribution Reporting'!B2534,'Distribution Reporting'!D:D,'Distribution Reporting'!E:E),_xlfn.XLOOKUP(""&amp;B2534,'Downstream Obligations'!D:D,'Downstream Obligations'!E:E)))),"")</f>
        <v/>
      </c>
      <c r="D2534" s="394" t="str">
        <f>IF(ISBLANK(B2534),"",IF(NOT(LEFT(B2534)="D"),"D","")&amp;B2534&amp;"."&amp;COUNTIF(B$3:B2533,B2534)+1)</f>
        <v/>
      </c>
      <c r="E2534" s="212"/>
      <c r="F2534" s="359"/>
      <c r="G2534" s="449"/>
      <c r="H2534" s="453" t="str">
        <f t="shared" si="39"/>
        <v/>
      </c>
    </row>
    <row r="2535" spans="2:8" x14ac:dyDescent="0.25">
      <c r="B2535" s="356"/>
      <c r="C2535" s="393" t="str">
        <f>IFERROR(IF(ISBLANK(B2535),"",IFERROR(_xlfn.XLOOKUP(B2535,'First-Tier Entities'!B:B,'First-Tier Entities'!C:C),IFERROR(_xlfn.XLOOKUP(""&amp;'Distribution Reporting'!B2535,'Distribution Reporting'!D:D,'Distribution Reporting'!E:E),_xlfn.XLOOKUP(""&amp;B2535,'Downstream Obligations'!D:D,'Downstream Obligations'!E:E)))),"")</f>
        <v/>
      </c>
      <c r="D2535" s="394" t="str">
        <f>IF(ISBLANK(B2535),"",IF(NOT(LEFT(B2535)="D"),"D","")&amp;B2535&amp;"."&amp;COUNTIF(B$3:B2534,B2535)+1)</f>
        <v/>
      </c>
      <c r="E2535" s="212"/>
      <c r="F2535" s="359"/>
      <c r="G2535" s="449"/>
      <c r="H2535" s="453" t="str">
        <f t="shared" si="39"/>
        <v/>
      </c>
    </row>
    <row r="2536" spans="2:8" x14ac:dyDescent="0.25">
      <c r="B2536" s="356"/>
      <c r="C2536" s="393" t="str">
        <f>IFERROR(IF(ISBLANK(B2536),"",IFERROR(_xlfn.XLOOKUP(B2536,'First-Tier Entities'!B:B,'First-Tier Entities'!C:C),IFERROR(_xlfn.XLOOKUP(""&amp;'Distribution Reporting'!B2536,'Distribution Reporting'!D:D,'Distribution Reporting'!E:E),_xlfn.XLOOKUP(""&amp;B2536,'Downstream Obligations'!D:D,'Downstream Obligations'!E:E)))),"")</f>
        <v/>
      </c>
      <c r="D2536" s="394" t="str">
        <f>IF(ISBLANK(B2536),"",IF(NOT(LEFT(B2536)="D"),"D","")&amp;B2536&amp;"."&amp;COUNTIF(B$3:B2535,B2536)+1)</f>
        <v/>
      </c>
      <c r="E2536" s="212"/>
      <c r="F2536" s="359"/>
      <c r="G2536" s="449"/>
      <c r="H2536" s="453" t="str">
        <f t="shared" si="39"/>
        <v/>
      </c>
    </row>
    <row r="2537" spans="2:8" x14ac:dyDescent="0.25">
      <c r="B2537" s="356"/>
      <c r="C2537" s="393" t="str">
        <f>IFERROR(IF(ISBLANK(B2537),"",IFERROR(_xlfn.XLOOKUP(B2537,'First-Tier Entities'!B:B,'First-Tier Entities'!C:C),IFERROR(_xlfn.XLOOKUP(""&amp;'Distribution Reporting'!B2537,'Distribution Reporting'!D:D,'Distribution Reporting'!E:E),_xlfn.XLOOKUP(""&amp;B2537,'Downstream Obligations'!D:D,'Downstream Obligations'!E:E)))),"")</f>
        <v/>
      </c>
      <c r="D2537" s="394" t="str">
        <f>IF(ISBLANK(B2537),"",IF(NOT(LEFT(B2537)="D"),"D","")&amp;B2537&amp;"."&amp;COUNTIF(B$3:B2536,B2537)+1)</f>
        <v/>
      </c>
      <c r="E2537" s="212"/>
      <c r="F2537" s="359"/>
      <c r="G2537" s="449"/>
      <c r="H2537" s="453" t="str">
        <f t="shared" si="39"/>
        <v/>
      </c>
    </row>
    <row r="2538" spans="2:8" x14ac:dyDescent="0.25">
      <c r="B2538" s="356"/>
      <c r="C2538" s="393" t="str">
        <f>IFERROR(IF(ISBLANK(B2538),"",IFERROR(_xlfn.XLOOKUP(B2538,'First-Tier Entities'!B:B,'First-Tier Entities'!C:C),IFERROR(_xlfn.XLOOKUP(""&amp;'Distribution Reporting'!B2538,'Distribution Reporting'!D:D,'Distribution Reporting'!E:E),_xlfn.XLOOKUP(""&amp;B2538,'Downstream Obligations'!D:D,'Downstream Obligations'!E:E)))),"")</f>
        <v/>
      </c>
      <c r="D2538" s="394" t="str">
        <f>IF(ISBLANK(B2538),"",IF(NOT(LEFT(B2538)="D"),"D","")&amp;B2538&amp;"."&amp;COUNTIF(B$3:B2537,B2538)+1)</f>
        <v/>
      </c>
      <c r="E2538" s="212"/>
      <c r="F2538" s="359"/>
      <c r="G2538" s="449"/>
      <c r="H2538" s="453" t="str">
        <f t="shared" si="39"/>
        <v/>
      </c>
    </row>
    <row r="2539" spans="2:8" x14ac:dyDescent="0.25">
      <c r="B2539" s="356"/>
      <c r="C2539" s="393" t="str">
        <f>IFERROR(IF(ISBLANK(B2539),"",IFERROR(_xlfn.XLOOKUP(B2539,'First-Tier Entities'!B:B,'First-Tier Entities'!C:C),IFERROR(_xlfn.XLOOKUP(""&amp;'Distribution Reporting'!B2539,'Distribution Reporting'!D:D,'Distribution Reporting'!E:E),_xlfn.XLOOKUP(""&amp;B2539,'Downstream Obligations'!D:D,'Downstream Obligations'!E:E)))),"")</f>
        <v/>
      </c>
      <c r="D2539" s="394" t="str">
        <f>IF(ISBLANK(B2539),"",IF(NOT(LEFT(B2539)="D"),"D","")&amp;B2539&amp;"."&amp;COUNTIF(B$3:B2538,B2539)+1)</f>
        <v/>
      </c>
      <c r="E2539" s="212"/>
      <c r="F2539" s="359"/>
      <c r="G2539" s="449"/>
      <c r="H2539" s="453" t="str">
        <f t="shared" si="39"/>
        <v/>
      </c>
    </row>
    <row r="2540" spans="2:8" x14ac:dyDescent="0.25">
      <c r="B2540" s="356"/>
      <c r="C2540" s="393" t="str">
        <f>IFERROR(IF(ISBLANK(B2540),"",IFERROR(_xlfn.XLOOKUP(B2540,'First-Tier Entities'!B:B,'First-Tier Entities'!C:C),IFERROR(_xlfn.XLOOKUP(""&amp;'Distribution Reporting'!B2540,'Distribution Reporting'!D:D,'Distribution Reporting'!E:E),_xlfn.XLOOKUP(""&amp;B2540,'Downstream Obligations'!D:D,'Downstream Obligations'!E:E)))),"")</f>
        <v/>
      </c>
      <c r="D2540" s="394" t="str">
        <f>IF(ISBLANK(B2540),"",IF(NOT(LEFT(B2540)="D"),"D","")&amp;B2540&amp;"."&amp;COUNTIF(B$3:B2539,B2540)+1)</f>
        <v/>
      </c>
      <c r="E2540" s="212"/>
      <c r="F2540" s="359"/>
      <c r="G2540" s="449"/>
      <c r="H2540" s="453" t="str">
        <f t="shared" si="39"/>
        <v/>
      </c>
    </row>
    <row r="2541" spans="2:8" x14ac:dyDescent="0.25">
      <c r="B2541" s="356"/>
      <c r="C2541" s="393" t="str">
        <f>IFERROR(IF(ISBLANK(B2541),"",IFERROR(_xlfn.XLOOKUP(B2541,'First-Tier Entities'!B:B,'First-Tier Entities'!C:C),IFERROR(_xlfn.XLOOKUP(""&amp;'Distribution Reporting'!B2541,'Distribution Reporting'!D:D,'Distribution Reporting'!E:E),_xlfn.XLOOKUP(""&amp;B2541,'Downstream Obligations'!D:D,'Downstream Obligations'!E:E)))),"")</f>
        <v/>
      </c>
      <c r="D2541" s="394" t="str">
        <f>IF(ISBLANK(B2541),"",IF(NOT(LEFT(B2541)="D"),"D","")&amp;B2541&amp;"."&amp;COUNTIF(B$3:B2540,B2541)+1)</f>
        <v/>
      </c>
      <c r="E2541" s="212"/>
      <c r="F2541" s="359"/>
      <c r="G2541" s="449"/>
      <c r="H2541" s="453" t="str">
        <f t="shared" si="39"/>
        <v/>
      </c>
    </row>
    <row r="2542" spans="2:8" x14ac:dyDescent="0.25">
      <c r="B2542" s="356"/>
      <c r="C2542" s="393" t="str">
        <f>IFERROR(IF(ISBLANK(B2542),"",IFERROR(_xlfn.XLOOKUP(B2542,'First-Tier Entities'!B:B,'First-Tier Entities'!C:C),IFERROR(_xlfn.XLOOKUP(""&amp;'Distribution Reporting'!B2542,'Distribution Reporting'!D:D,'Distribution Reporting'!E:E),_xlfn.XLOOKUP(""&amp;B2542,'Downstream Obligations'!D:D,'Downstream Obligations'!E:E)))),"")</f>
        <v/>
      </c>
      <c r="D2542" s="394" t="str">
        <f>IF(ISBLANK(B2542),"",IF(NOT(LEFT(B2542)="D"),"D","")&amp;B2542&amp;"."&amp;COUNTIF(B$3:B2541,B2542)+1)</f>
        <v/>
      </c>
      <c r="E2542" s="212"/>
      <c r="F2542" s="359"/>
      <c r="G2542" s="449"/>
      <c r="H2542" s="453" t="str">
        <f t="shared" si="39"/>
        <v/>
      </c>
    </row>
    <row r="2543" spans="2:8" x14ac:dyDescent="0.25">
      <c r="B2543" s="356"/>
      <c r="C2543" s="393" t="str">
        <f>IFERROR(IF(ISBLANK(B2543),"",IFERROR(_xlfn.XLOOKUP(B2543,'First-Tier Entities'!B:B,'First-Tier Entities'!C:C),IFERROR(_xlfn.XLOOKUP(""&amp;'Distribution Reporting'!B2543,'Distribution Reporting'!D:D,'Distribution Reporting'!E:E),_xlfn.XLOOKUP(""&amp;B2543,'Downstream Obligations'!D:D,'Downstream Obligations'!E:E)))),"")</f>
        <v/>
      </c>
      <c r="D2543" s="394" t="str">
        <f>IF(ISBLANK(B2543),"",IF(NOT(LEFT(B2543)="D"),"D","")&amp;B2543&amp;"."&amp;COUNTIF(B$3:B2542,B2543)+1)</f>
        <v/>
      </c>
      <c r="E2543" s="212"/>
      <c r="F2543" s="359"/>
      <c r="G2543" s="449"/>
      <c r="H2543" s="453" t="str">
        <f t="shared" si="39"/>
        <v/>
      </c>
    </row>
    <row r="2544" spans="2:8" x14ac:dyDescent="0.25">
      <c r="B2544" s="356"/>
      <c r="C2544" s="393" t="str">
        <f>IFERROR(IF(ISBLANK(B2544),"",IFERROR(_xlfn.XLOOKUP(B2544,'First-Tier Entities'!B:B,'First-Tier Entities'!C:C),IFERROR(_xlfn.XLOOKUP(""&amp;'Distribution Reporting'!B2544,'Distribution Reporting'!D:D,'Distribution Reporting'!E:E),_xlfn.XLOOKUP(""&amp;B2544,'Downstream Obligations'!D:D,'Downstream Obligations'!E:E)))),"")</f>
        <v/>
      </c>
      <c r="D2544" s="394" t="str">
        <f>IF(ISBLANK(B2544),"",IF(NOT(LEFT(B2544)="D"),"D","")&amp;B2544&amp;"."&amp;COUNTIF(B$3:B2543,B2544)+1)</f>
        <v/>
      </c>
      <c r="E2544" s="212"/>
      <c r="F2544" s="359"/>
      <c r="G2544" s="449"/>
      <c r="H2544" s="453" t="str">
        <f t="shared" si="39"/>
        <v/>
      </c>
    </row>
    <row r="2545" spans="2:8" x14ac:dyDescent="0.25">
      <c r="B2545" s="356"/>
      <c r="C2545" s="393" t="str">
        <f>IFERROR(IF(ISBLANK(B2545),"",IFERROR(_xlfn.XLOOKUP(B2545,'First-Tier Entities'!B:B,'First-Tier Entities'!C:C),IFERROR(_xlfn.XLOOKUP(""&amp;'Distribution Reporting'!B2545,'Distribution Reporting'!D:D,'Distribution Reporting'!E:E),_xlfn.XLOOKUP(""&amp;B2545,'Downstream Obligations'!D:D,'Downstream Obligations'!E:E)))),"")</f>
        <v/>
      </c>
      <c r="D2545" s="394" t="str">
        <f>IF(ISBLANK(B2545),"",IF(NOT(LEFT(B2545)="D"),"D","")&amp;B2545&amp;"."&amp;COUNTIF(B$3:B2544,B2545)+1)</f>
        <v/>
      </c>
      <c r="E2545" s="212"/>
      <c r="F2545" s="359"/>
      <c r="G2545" s="449"/>
      <c r="H2545" s="453" t="str">
        <f t="shared" si="39"/>
        <v/>
      </c>
    </row>
    <row r="2546" spans="2:8" x14ac:dyDescent="0.25">
      <c r="B2546" s="356"/>
      <c r="C2546" s="393" t="str">
        <f>IFERROR(IF(ISBLANK(B2546),"",IFERROR(_xlfn.XLOOKUP(B2546,'First-Tier Entities'!B:B,'First-Tier Entities'!C:C),IFERROR(_xlfn.XLOOKUP(""&amp;'Distribution Reporting'!B2546,'Distribution Reporting'!D:D,'Distribution Reporting'!E:E),_xlfn.XLOOKUP(""&amp;B2546,'Downstream Obligations'!D:D,'Downstream Obligations'!E:E)))),"")</f>
        <v/>
      </c>
      <c r="D2546" s="394" t="str">
        <f>IF(ISBLANK(B2546),"",IF(NOT(LEFT(B2546)="D"),"D","")&amp;B2546&amp;"."&amp;COUNTIF(B$3:B2545,B2546)+1)</f>
        <v/>
      </c>
      <c r="E2546" s="212"/>
      <c r="F2546" s="359"/>
      <c r="G2546" s="449"/>
      <c r="H2546" s="453" t="str">
        <f t="shared" si="39"/>
        <v/>
      </c>
    </row>
    <row r="2547" spans="2:8" x14ac:dyDescent="0.25">
      <c r="B2547" s="356"/>
      <c r="C2547" s="393" t="str">
        <f>IFERROR(IF(ISBLANK(B2547),"",IFERROR(_xlfn.XLOOKUP(B2547,'First-Tier Entities'!B:B,'First-Tier Entities'!C:C),IFERROR(_xlfn.XLOOKUP(""&amp;'Distribution Reporting'!B2547,'Distribution Reporting'!D:D,'Distribution Reporting'!E:E),_xlfn.XLOOKUP(""&amp;B2547,'Downstream Obligations'!D:D,'Downstream Obligations'!E:E)))),"")</f>
        <v/>
      </c>
      <c r="D2547" s="394" t="str">
        <f>IF(ISBLANK(B2547),"",IF(NOT(LEFT(B2547)="D"),"D","")&amp;B2547&amp;"."&amp;COUNTIF(B$3:B2546,B2547)+1)</f>
        <v/>
      </c>
      <c r="E2547" s="212"/>
      <c r="F2547" s="359"/>
      <c r="G2547" s="449"/>
      <c r="H2547" s="453" t="str">
        <f t="shared" si="39"/>
        <v/>
      </c>
    </row>
    <row r="2548" spans="2:8" x14ac:dyDescent="0.25">
      <c r="B2548" s="356"/>
      <c r="C2548" s="393" t="str">
        <f>IFERROR(IF(ISBLANK(B2548),"",IFERROR(_xlfn.XLOOKUP(B2548,'First-Tier Entities'!B:B,'First-Tier Entities'!C:C),IFERROR(_xlfn.XLOOKUP(""&amp;'Distribution Reporting'!B2548,'Distribution Reporting'!D:D,'Distribution Reporting'!E:E),_xlfn.XLOOKUP(""&amp;B2548,'Downstream Obligations'!D:D,'Downstream Obligations'!E:E)))),"")</f>
        <v/>
      </c>
      <c r="D2548" s="394" t="str">
        <f>IF(ISBLANK(B2548),"",IF(NOT(LEFT(B2548)="D"),"D","")&amp;B2548&amp;"."&amp;COUNTIF(B$3:B2547,B2548)+1)</f>
        <v/>
      </c>
      <c r="E2548" s="212"/>
      <c r="F2548" s="359"/>
      <c r="G2548" s="449"/>
      <c r="H2548" s="453" t="str">
        <f t="shared" si="39"/>
        <v/>
      </c>
    </row>
    <row r="2549" spans="2:8" x14ac:dyDescent="0.25">
      <c r="B2549" s="356"/>
      <c r="C2549" s="393" t="str">
        <f>IFERROR(IF(ISBLANK(B2549),"",IFERROR(_xlfn.XLOOKUP(B2549,'First-Tier Entities'!B:B,'First-Tier Entities'!C:C),IFERROR(_xlfn.XLOOKUP(""&amp;'Distribution Reporting'!B2549,'Distribution Reporting'!D:D,'Distribution Reporting'!E:E),_xlfn.XLOOKUP(""&amp;B2549,'Downstream Obligations'!D:D,'Downstream Obligations'!E:E)))),"")</f>
        <v/>
      </c>
      <c r="D2549" s="394" t="str">
        <f>IF(ISBLANK(B2549),"",IF(NOT(LEFT(B2549)="D"),"D","")&amp;B2549&amp;"."&amp;COUNTIF(B$3:B2548,B2549)+1)</f>
        <v/>
      </c>
      <c r="E2549" s="212"/>
      <c r="F2549" s="359"/>
      <c r="G2549" s="449"/>
      <c r="H2549" s="453" t="str">
        <f t="shared" si="39"/>
        <v/>
      </c>
    </row>
    <row r="2550" spans="2:8" x14ac:dyDescent="0.25">
      <c r="B2550" s="356"/>
      <c r="C2550" s="393" t="str">
        <f>IFERROR(IF(ISBLANK(B2550),"",IFERROR(_xlfn.XLOOKUP(B2550,'First-Tier Entities'!B:B,'First-Tier Entities'!C:C),IFERROR(_xlfn.XLOOKUP(""&amp;'Distribution Reporting'!B2550,'Distribution Reporting'!D:D,'Distribution Reporting'!E:E),_xlfn.XLOOKUP(""&amp;B2550,'Downstream Obligations'!D:D,'Downstream Obligations'!E:E)))),"")</f>
        <v/>
      </c>
      <c r="D2550" s="394" t="str">
        <f>IF(ISBLANK(B2550),"",IF(NOT(LEFT(B2550)="D"),"D","")&amp;B2550&amp;"."&amp;COUNTIF(B$3:B2549,B2550)+1)</f>
        <v/>
      </c>
      <c r="E2550" s="212"/>
      <c r="F2550" s="359"/>
      <c r="G2550" s="449"/>
      <c r="H2550" s="453" t="str">
        <f t="shared" si="39"/>
        <v/>
      </c>
    </row>
    <row r="2551" spans="2:8" x14ac:dyDescent="0.25">
      <c r="B2551" s="356"/>
      <c r="C2551" s="393" t="str">
        <f>IFERROR(IF(ISBLANK(B2551),"",IFERROR(_xlfn.XLOOKUP(B2551,'First-Tier Entities'!B:B,'First-Tier Entities'!C:C),IFERROR(_xlfn.XLOOKUP(""&amp;'Distribution Reporting'!B2551,'Distribution Reporting'!D:D,'Distribution Reporting'!E:E),_xlfn.XLOOKUP(""&amp;B2551,'Downstream Obligations'!D:D,'Downstream Obligations'!E:E)))),"")</f>
        <v/>
      </c>
      <c r="D2551" s="394" t="str">
        <f>IF(ISBLANK(B2551),"",IF(NOT(LEFT(B2551)="D"),"D","")&amp;B2551&amp;"."&amp;COUNTIF(B$3:B2550,B2551)+1)</f>
        <v/>
      </c>
      <c r="E2551" s="212"/>
      <c r="F2551" s="359"/>
      <c r="G2551" s="449"/>
      <c r="H2551" s="453" t="str">
        <f t="shared" si="39"/>
        <v/>
      </c>
    </row>
    <row r="2552" spans="2:8" x14ac:dyDescent="0.25">
      <c r="B2552" s="356"/>
      <c r="C2552" s="393" t="str">
        <f>IFERROR(IF(ISBLANK(B2552),"",IFERROR(_xlfn.XLOOKUP(B2552,'First-Tier Entities'!B:B,'First-Tier Entities'!C:C),IFERROR(_xlfn.XLOOKUP(""&amp;'Distribution Reporting'!B2552,'Distribution Reporting'!D:D,'Distribution Reporting'!E:E),_xlfn.XLOOKUP(""&amp;B2552,'Downstream Obligations'!D:D,'Downstream Obligations'!E:E)))),"")</f>
        <v/>
      </c>
      <c r="D2552" s="394" t="str">
        <f>IF(ISBLANK(B2552),"",IF(NOT(LEFT(B2552)="D"),"D","")&amp;B2552&amp;"."&amp;COUNTIF(B$3:B2551,B2552)+1)</f>
        <v/>
      </c>
      <c r="E2552" s="212"/>
      <c r="F2552" s="359"/>
      <c r="G2552" s="449"/>
      <c r="H2552" s="453" t="str">
        <f t="shared" si="39"/>
        <v/>
      </c>
    </row>
    <row r="2553" spans="2:8" x14ac:dyDescent="0.25">
      <c r="B2553" s="356"/>
      <c r="C2553" s="393" t="str">
        <f>IFERROR(IF(ISBLANK(B2553),"",IFERROR(_xlfn.XLOOKUP(B2553,'First-Tier Entities'!B:B,'First-Tier Entities'!C:C),IFERROR(_xlfn.XLOOKUP(""&amp;'Distribution Reporting'!B2553,'Distribution Reporting'!D:D,'Distribution Reporting'!E:E),_xlfn.XLOOKUP(""&amp;B2553,'Downstream Obligations'!D:D,'Downstream Obligations'!E:E)))),"")</f>
        <v/>
      </c>
      <c r="D2553" s="394" t="str">
        <f>IF(ISBLANK(B2553),"",IF(NOT(LEFT(B2553)="D"),"D","")&amp;B2553&amp;"."&amp;COUNTIF(B$3:B2552,B2553)+1)</f>
        <v/>
      </c>
      <c r="E2553" s="212"/>
      <c r="F2553" s="359"/>
      <c r="G2553" s="449"/>
      <c r="H2553" s="453" t="str">
        <f t="shared" si="39"/>
        <v/>
      </c>
    </row>
    <row r="2554" spans="2:8" x14ac:dyDescent="0.25">
      <c r="B2554" s="356"/>
      <c r="C2554" s="393" t="str">
        <f>IFERROR(IF(ISBLANK(B2554),"",IFERROR(_xlfn.XLOOKUP(B2554,'First-Tier Entities'!B:B,'First-Tier Entities'!C:C),IFERROR(_xlfn.XLOOKUP(""&amp;'Distribution Reporting'!B2554,'Distribution Reporting'!D:D,'Distribution Reporting'!E:E),_xlfn.XLOOKUP(""&amp;B2554,'Downstream Obligations'!D:D,'Downstream Obligations'!E:E)))),"")</f>
        <v/>
      </c>
      <c r="D2554" s="394" t="str">
        <f>IF(ISBLANK(B2554),"",IF(NOT(LEFT(B2554)="D"),"D","")&amp;B2554&amp;"."&amp;COUNTIF(B$3:B2553,B2554)+1)</f>
        <v/>
      </c>
      <c r="E2554" s="212"/>
      <c r="F2554" s="359"/>
      <c r="G2554" s="449"/>
      <c r="H2554" s="453" t="str">
        <f t="shared" si="39"/>
        <v/>
      </c>
    </row>
    <row r="2555" spans="2:8" x14ac:dyDescent="0.25">
      <c r="B2555" s="356"/>
      <c r="C2555" s="393" t="str">
        <f>IFERROR(IF(ISBLANK(B2555),"",IFERROR(_xlfn.XLOOKUP(B2555,'First-Tier Entities'!B:B,'First-Tier Entities'!C:C),IFERROR(_xlfn.XLOOKUP(""&amp;'Distribution Reporting'!B2555,'Distribution Reporting'!D:D,'Distribution Reporting'!E:E),_xlfn.XLOOKUP(""&amp;B2555,'Downstream Obligations'!D:D,'Downstream Obligations'!E:E)))),"")</f>
        <v/>
      </c>
      <c r="D2555" s="394" t="str">
        <f>IF(ISBLANK(B2555),"",IF(NOT(LEFT(B2555)="D"),"D","")&amp;B2555&amp;"."&amp;COUNTIF(B$3:B2554,B2555)+1)</f>
        <v/>
      </c>
      <c r="E2555" s="212"/>
      <c r="F2555" s="359"/>
      <c r="G2555" s="449"/>
      <c r="H2555" s="453" t="str">
        <f t="shared" si="39"/>
        <v/>
      </c>
    </row>
    <row r="2556" spans="2:8" x14ac:dyDescent="0.25">
      <c r="B2556" s="356"/>
      <c r="C2556" s="393" t="str">
        <f>IFERROR(IF(ISBLANK(B2556),"",IFERROR(_xlfn.XLOOKUP(B2556,'First-Tier Entities'!B:B,'First-Tier Entities'!C:C),IFERROR(_xlfn.XLOOKUP(""&amp;'Distribution Reporting'!B2556,'Distribution Reporting'!D:D,'Distribution Reporting'!E:E),_xlfn.XLOOKUP(""&amp;B2556,'Downstream Obligations'!D:D,'Downstream Obligations'!E:E)))),"")</f>
        <v/>
      </c>
      <c r="D2556" s="394" t="str">
        <f>IF(ISBLANK(B2556),"",IF(NOT(LEFT(B2556)="D"),"D","")&amp;B2556&amp;"."&amp;COUNTIF(B$3:B2555,B2556)+1)</f>
        <v/>
      </c>
      <c r="E2556" s="212"/>
      <c r="F2556" s="359"/>
      <c r="G2556" s="449"/>
      <c r="H2556" s="453" t="str">
        <f t="shared" si="39"/>
        <v/>
      </c>
    </row>
    <row r="2557" spans="2:8" x14ac:dyDescent="0.25">
      <c r="B2557" s="356"/>
      <c r="C2557" s="393" t="str">
        <f>IFERROR(IF(ISBLANK(B2557),"",IFERROR(_xlfn.XLOOKUP(B2557,'First-Tier Entities'!B:B,'First-Tier Entities'!C:C),IFERROR(_xlfn.XLOOKUP(""&amp;'Distribution Reporting'!B2557,'Distribution Reporting'!D:D,'Distribution Reporting'!E:E),_xlfn.XLOOKUP(""&amp;B2557,'Downstream Obligations'!D:D,'Downstream Obligations'!E:E)))),"")</f>
        <v/>
      </c>
      <c r="D2557" s="394" t="str">
        <f>IF(ISBLANK(B2557),"",IF(NOT(LEFT(B2557)="D"),"D","")&amp;B2557&amp;"."&amp;COUNTIF(B$3:B2556,B2557)+1)</f>
        <v/>
      </c>
      <c r="E2557" s="212"/>
      <c r="F2557" s="359"/>
      <c r="G2557" s="449"/>
      <c r="H2557" s="453" t="str">
        <f t="shared" si="39"/>
        <v/>
      </c>
    </row>
    <row r="2558" spans="2:8" x14ac:dyDescent="0.25">
      <c r="B2558" s="356"/>
      <c r="C2558" s="393" t="str">
        <f>IFERROR(IF(ISBLANK(B2558),"",IFERROR(_xlfn.XLOOKUP(B2558,'First-Tier Entities'!B:B,'First-Tier Entities'!C:C),IFERROR(_xlfn.XLOOKUP(""&amp;'Distribution Reporting'!B2558,'Distribution Reporting'!D:D,'Distribution Reporting'!E:E),_xlfn.XLOOKUP(""&amp;B2558,'Downstream Obligations'!D:D,'Downstream Obligations'!E:E)))),"")</f>
        <v/>
      </c>
      <c r="D2558" s="394" t="str">
        <f>IF(ISBLANK(B2558),"",IF(NOT(LEFT(B2558)="D"),"D","")&amp;B2558&amp;"."&amp;COUNTIF(B$3:B2557,B2558)+1)</f>
        <v/>
      </c>
      <c r="E2558" s="212"/>
      <c r="F2558" s="359"/>
      <c r="G2558" s="449"/>
      <c r="H2558" s="453" t="str">
        <f t="shared" si="39"/>
        <v/>
      </c>
    </row>
    <row r="2559" spans="2:8" x14ac:dyDescent="0.25">
      <c r="B2559" s="356"/>
      <c r="C2559" s="393" t="str">
        <f>IFERROR(IF(ISBLANK(B2559),"",IFERROR(_xlfn.XLOOKUP(B2559,'First-Tier Entities'!B:B,'First-Tier Entities'!C:C),IFERROR(_xlfn.XLOOKUP(""&amp;'Distribution Reporting'!B2559,'Distribution Reporting'!D:D,'Distribution Reporting'!E:E),_xlfn.XLOOKUP(""&amp;B2559,'Downstream Obligations'!D:D,'Downstream Obligations'!E:E)))),"")</f>
        <v/>
      </c>
      <c r="D2559" s="394" t="str">
        <f>IF(ISBLANK(B2559),"",IF(NOT(LEFT(B2559)="D"),"D","")&amp;B2559&amp;"."&amp;COUNTIF(B$3:B2558,B2559)+1)</f>
        <v/>
      </c>
      <c r="E2559" s="212"/>
      <c r="F2559" s="359"/>
      <c r="G2559" s="449"/>
      <c r="H2559" s="453" t="str">
        <f t="shared" si="39"/>
        <v/>
      </c>
    </row>
    <row r="2560" spans="2:8" x14ac:dyDescent="0.25">
      <c r="B2560" s="356"/>
      <c r="C2560" s="393" t="str">
        <f>IFERROR(IF(ISBLANK(B2560),"",IFERROR(_xlfn.XLOOKUP(B2560,'First-Tier Entities'!B:B,'First-Tier Entities'!C:C),IFERROR(_xlfn.XLOOKUP(""&amp;'Distribution Reporting'!B2560,'Distribution Reporting'!D:D,'Distribution Reporting'!E:E),_xlfn.XLOOKUP(""&amp;B2560,'Downstream Obligations'!D:D,'Downstream Obligations'!E:E)))),"")</f>
        <v/>
      </c>
      <c r="D2560" s="394" t="str">
        <f>IF(ISBLANK(B2560),"",IF(NOT(LEFT(B2560)="D"),"D","")&amp;B2560&amp;"."&amp;COUNTIF(B$3:B2559,B2560)+1)</f>
        <v/>
      </c>
      <c r="E2560" s="212"/>
      <c r="F2560" s="359"/>
      <c r="G2560" s="449"/>
      <c r="H2560" s="453" t="str">
        <f t="shared" si="39"/>
        <v/>
      </c>
    </row>
    <row r="2561" spans="2:8" x14ac:dyDescent="0.25">
      <c r="B2561" s="356"/>
      <c r="C2561" s="393" t="str">
        <f>IFERROR(IF(ISBLANK(B2561),"",IFERROR(_xlfn.XLOOKUP(B2561,'First-Tier Entities'!B:B,'First-Tier Entities'!C:C),IFERROR(_xlfn.XLOOKUP(""&amp;'Distribution Reporting'!B2561,'Distribution Reporting'!D:D,'Distribution Reporting'!E:E),_xlfn.XLOOKUP(""&amp;B2561,'Downstream Obligations'!D:D,'Downstream Obligations'!E:E)))),"")</f>
        <v/>
      </c>
      <c r="D2561" s="394" t="str">
        <f>IF(ISBLANK(B2561),"",IF(NOT(LEFT(B2561)="D"),"D","")&amp;B2561&amp;"."&amp;COUNTIF(B$3:B2560,B2561)+1)</f>
        <v/>
      </c>
      <c r="E2561" s="212"/>
      <c r="F2561" s="359"/>
      <c r="G2561" s="449"/>
      <c r="H2561" s="453" t="str">
        <f t="shared" si="39"/>
        <v/>
      </c>
    </row>
    <row r="2562" spans="2:8" x14ac:dyDescent="0.25">
      <c r="B2562" s="356"/>
      <c r="C2562" s="393" t="str">
        <f>IFERROR(IF(ISBLANK(B2562),"",IFERROR(_xlfn.XLOOKUP(B2562,'First-Tier Entities'!B:B,'First-Tier Entities'!C:C),IFERROR(_xlfn.XLOOKUP(""&amp;'Distribution Reporting'!B2562,'Distribution Reporting'!D:D,'Distribution Reporting'!E:E),_xlfn.XLOOKUP(""&amp;B2562,'Downstream Obligations'!D:D,'Downstream Obligations'!E:E)))),"")</f>
        <v/>
      </c>
      <c r="D2562" s="394" t="str">
        <f>IF(ISBLANK(B2562),"",IF(NOT(LEFT(B2562)="D"),"D","")&amp;B2562&amp;"."&amp;COUNTIF(B$3:B2561,B2562)+1)</f>
        <v/>
      </c>
      <c r="E2562" s="212"/>
      <c r="F2562" s="359"/>
      <c r="G2562" s="449"/>
      <c r="H2562" s="453" t="str">
        <f t="shared" si="39"/>
        <v/>
      </c>
    </row>
    <row r="2563" spans="2:8" x14ac:dyDescent="0.25">
      <c r="B2563" s="356"/>
      <c r="C2563" s="393" t="str">
        <f>IFERROR(IF(ISBLANK(B2563),"",IFERROR(_xlfn.XLOOKUP(B2563,'First-Tier Entities'!B:B,'First-Tier Entities'!C:C),IFERROR(_xlfn.XLOOKUP(""&amp;'Distribution Reporting'!B2563,'Distribution Reporting'!D:D,'Distribution Reporting'!E:E),_xlfn.XLOOKUP(""&amp;B2563,'Downstream Obligations'!D:D,'Downstream Obligations'!E:E)))),"")</f>
        <v/>
      </c>
      <c r="D2563" s="394" t="str">
        <f>IF(ISBLANK(B2563),"",IF(NOT(LEFT(B2563)="D"),"D","")&amp;B2563&amp;"."&amp;COUNTIF(B$3:B2562,B2563)+1)</f>
        <v/>
      </c>
      <c r="E2563" s="212"/>
      <c r="F2563" s="359"/>
      <c r="G2563" s="449"/>
      <c r="H2563" s="453" t="str">
        <f t="shared" si="39"/>
        <v/>
      </c>
    </row>
    <row r="2564" spans="2:8" x14ac:dyDescent="0.25">
      <c r="B2564" s="356"/>
      <c r="C2564" s="393" t="str">
        <f>IFERROR(IF(ISBLANK(B2564),"",IFERROR(_xlfn.XLOOKUP(B2564,'First-Tier Entities'!B:B,'First-Tier Entities'!C:C),IFERROR(_xlfn.XLOOKUP(""&amp;'Distribution Reporting'!B2564,'Distribution Reporting'!D:D,'Distribution Reporting'!E:E),_xlfn.XLOOKUP(""&amp;B2564,'Downstream Obligations'!D:D,'Downstream Obligations'!E:E)))),"")</f>
        <v/>
      </c>
      <c r="D2564" s="394" t="str">
        <f>IF(ISBLANK(B2564),"",IF(NOT(LEFT(B2564)="D"),"D","")&amp;B2564&amp;"."&amp;COUNTIF(B$3:B2563,B2564)+1)</f>
        <v/>
      </c>
      <c r="E2564" s="212"/>
      <c r="F2564" s="359"/>
      <c r="G2564" s="449"/>
      <c r="H2564" s="453" t="str">
        <f t="shared" ref="H2564:H2627" si="40">IF(ISBLANK(G2564),"",G2564-SUMIF(B:B,D2564,G:G))</f>
        <v/>
      </c>
    </row>
    <row r="2565" spans="2:8" x14ac:dyDescent="0.25">
      <c r="B2565" s="356"/>
      <c r="C2565" s="393" t="str">
        <f>IFERROR(IF(ISBLANK(B2565),"",IFERROR(_xlfn.XLOOKUP(B2565,'First-Tier Entities'!B:B,'First-Tier Entities'!C:C),IFERROR(_xlfn.XLOOKUP(""&amp;'Distribution Reporting'!B2565,'Distribution Reporting'!D:D,'Distribution Reporting'!E:E),_xlfn.XLOOKUP(""&amp;B2565,'Downstream Obligations'!D:D,'Downstream Obligations'!E:E)))),"")</f>
        <v/>
      </c>
      <c r="D2565" s="394" t="str">
        <f>IF(ISBLANK(B2565),"",IF(NOT(LEFT(B2565)="D"),"D","")&amp;B2565&amp;"."&amp;COUNTIF(B$3:B2564,B2565)+1)</f>
        <v/>
      </c>
      <c r="E2565" s="212"/>
      <c r="F2565" s="359"/>
      <c r="G2565" s="449"/>
      <c r="H2565" s="453" t="str">
        <f t="shared" si="40"/>
        <v/>
      </c>
    </row>
    <row r="2566" spans="2:8" x14ac:dyDescent="0.25">
      <c r="B2566" s="356"/>
      <c r="C2566" s="393" t="str">
        <f>IFERROR(IF(ISBLANK(B2566),"",IFERROR(_xlfn.XLOOKUP(B2566,'First-Tier Entities'!B:B,'First-Tier Entities'!C:C),IFERROR(_xlfn.XLOOKUP(""&amp;'Distribution Reporting'!B2566,'Distribution Reporting'!D:D,'Distribution Reporting'!E:E),_xlfn.XLOOKUP(""&amp;B2566,'Downstream Obligations'!D:D,'Downstream Obligations'!E:E)))),"")</f>
        <v/>
      </c>
      <c r="D2566" s="394" t="str">
        <f>IF(ISBLANK(B2566),"",IF(NOT(LEFT(B2566)="D"),"D","")&amp;B2566&amp;"."&amp;COUNTIF(B$3:B2565,B2566)+1)</f>
        <v/>
      </c>
      <c r="E2566" s="212"/>
      <c r="F2566" s="359"/>
      <c r="G2566" s="449"/>
      <c r="H2566" s="453" t="str">
        <f t="shared" si="40"/>
        <v/>
      </c>
    </row>
    <row r="2567" spans="2:8" x14ac:dyDescent="0.25">
      <c r="B2567" s="356"/>
      <c r="C2567" s="393" t="str">
        <f>IFERROR(IF(ISBLANK(B2567),"",IFERROR(_xlfn.XLOOKUP(B2567,'First-Tier Entities'!B:B,'First-Tier Entities'!C:C),IFERROR(_xlfn.XLOOKUP(""&amp;'Distribution Reporting'!B2567,'Distribution Reporting'!D:D,'Distribution Reporting'!E:E),_xlfn.XLOOKUP(""&amp;B2567,'Downstream Obligations'!D:D,'Downstream Obligations'!E:E)))),"")</f>
        <v/>
      </c>
      <c r="D2567" s="394" t="str">
        <f>IF(ISBLANK(B2567),"",IF(NOT(LEFT(B2567)="D"),"D","")&amp;B2567&amp;"."&amp;COUNTIF(B$3:B2566,B2567)+1)</f>
        <v/>
      </c>
      <c r="E2567" s="212"/>
      <c r="F2567" s="359"/>
      <c r="G2567" s="449"/>
      <c r="H2567" s="453" t="str">
        <f t="shared" si="40"/>
        <v/>
      </c>
    </row>
    <row r="2568" spans="2:8" x14ac:dyDescent="0.25">
      <c r="B2568" s="356"/>
      <c r="C2568" s="393" t="str">
        <f>IFERROR(IF(ISBLANK(B2568),"",IFERROR(_xlfn.XLOOKUP(B2568,'First-Tier Entities'!B:B,'First-Tier Entities'!C:C),IFERROR(_xlfn.XLOOKUP(""&amp;'Distribution Reporting'!B2568,'Distribution Reporting'!D:D,'Distribution Reporting'!E:E),_xlfn.XLOOKUP(""&amp;B2568,'Downstream Obligations'!D:D,'Downstream Obligations'!E:E)))),"")</f>
        <v/>
      </c>
      <c r="D2568" s="394" t="str">
        <f>IF(ISBLANK(B2568),"",IF(NOT(LEFT(B2568)="D"),"D","")&amp;B2568&amp;"."&amp;COUNTIF(B$3:B2567,B2568)+1)</f>
        <v/>
      </c>
      <c r="E2568" s="212"/>
      <c r="F2568" s="359"/>
      <c r="G2568" s="449"/>
      <c r="H2568" s="453" t="str">
        <f t="shared" si="40"/>
        <v/>
      </c>
    </row>
    <row r="2569" spans="2:8" x14ac:dyDescent="0.25">
      <c r="B2569" s="356"/>
      <c r="C2569" s="393" t="str">
        <f>IFERROR(IF(ISBLANK(B2569),"",IFERROR(_xlfn.XLOOKUP(B2569,'First-Tier Entities'!B:B,'First-Tier Entities'!C:C),IFERROR(_xlfn.XLOOKUP(""&amp;'Distribution Reporting'!B2569,'Distribution Reporting'!D:D,'Distribution Reporting'!E:E),_xlfn.XLOOKUP(""&amp;B2569,'Downstream Obligations'!D:D,'Downstream Obligations'!E:E)))),"")</f>
        <v/>
      </c>
      <c r="D2569" s="394" t="str">
        <f>IF(ISBLANK(B2569),"",IF(NOT(LEFT(B2569)="D"),"D","")&amp;B2569&amp;"."&amp;COUNTIF(B$3:B2568,B2569)+1)</f>
        <v/>
      </c>
      <c r="E2569" s="212"/>
      <c r="F2569" s="359"/>
      <c r="G2569" s="449"/>
      <c r="H2569" s="453" t="str">
        <f t="shared" si="40"/>
        <v/>
      </c>
    </row>
    <row r="2570" spans="2:8" x14ac:dyDescent="0.25">
      <c r="B2570" s="356"/>
      <c r="C2570" s="393" t="str">
        <f>IFERROR(IF(ISBLANK(B2570),"",IFERROR(_xlfn.XLOOKUP(B2570,'First-Tier Entities'!B:B,'First-Tier Entities'!C:C),IFERROR(_xlfn.XLOOKUP(""&amp;'Distribution Reporting'!B2570,'Distribution Reporting'!D:D,'Distribution Reporting'!E:E),_xlfn.XLOOKUP(""&amp;B2570,'Downstream Obligations'!D:D,'Downstream Obligations'!E:E)))),"")</f>
        <v/>
      </c>
      <c r="D2570" s="394" t="str">
        <f>IF(ISBLANK(B2570),"",IF(NOT(LEFT(B2570)="D"),"D","")&amp;B2570&amp;"."&amp;COUNTIF(B$3:B2569,B2570)+1)</f>
        <v/>
      </c>
      <c r="E2570" s="212"/>
      <c r="F2570" s="359"/>
      <c r="G2570" s="449"/>
      <c r="H2570" s="453" t="str">
        <f t="shared" si="40"/>
        <v/>
      </c>
    </row>
    <row r="2571" spans="2:8" x14ac:dyDescent="0.25">
      <c r="B2571" s="356"/>
      <c r="C2571" s="393" t="str">
        <f>IFERROR(IF(ISBLANK(B2571),"",IFERROR(_xlfn.XLOOKUP(B2571,'First-Tier Entities'!B:B,'First-Tier Entities'!C:C),IFERROR(_xlfn.XLOOKUP(""&amp;'Distribution Reporting'!B2571,'Distribution Reporting'!D:D,'Distribution Reporting'!E:E),_xlfn.XLOOKUP(""&amp;B2571,'Downstream Obligations'!D:D,'Downstream Obligations'!E:E)))),"")</f>
        <v/>
      </c>
      <c r="D2571" s="394" t="str">
        <f>IF(ISBLANK(B2571),"",IF(NOT(LEFT(B2571)="D"),"D","")&amp;B2571&amp;"."&amp;COUNTIF(B$3:B2570,B2571)+1)</f>
        <v/>
      </c>
      <c r="E2571" s="212"/>
      <c r="F2571" s="359"/>
      <c r="G2571" s="449"/>
      <c r="H2571" s="453" t="str">
        <f t="shared" si="40"/>
        <v/>
      </c>
    </row>
    <row r="2572" spans="2:8" x14ac:dyDescent="0.25">
      <c r="B2572" s="356"/>
      <c r="C2572" s="393" t="str">
        <f>IFERROR(IF(ISBLANK(B2572),"",IFERROR(_xlfn.XLOOKUP(B2572,'First-Tier Entities'!B:B,'First-Tier Entities'!C:C),IFERROR(_xlfn.XLOOKUP(""&amp;'Distribution Reporting'!B2572,'Distribution Reporting'!D:D,'Distribution Reporting'!E:E),_xlfn.XLOOKUP(""&amp;B2572,'Downstream Obligations'!D:D,'Downstream Obligations'!E:E)))),"")</f>
        <v/>
      </c>
      <c r="D2572" s="394" t="str">
        <f>IF(ISBLANK(B2572),"",IF(NOT(LEFT(B2572)="D"),"D","")&amp;B2572&amp;"."&amp;COUNTIF(B$3:B2571,B2572)+1)</f>
        <v/>
      </c>
      <c r="E2572" s="212"/>
      <c r="F2572" s="359"/>
      <c r="G2572" s="449"/>
      <c r="H2572" s="453" t="str">
        <f t="shared" si="40"/>
        <v/>
      </c>
    </row>
    <row r="2573" spans="2:8" x14ac:dyDescent="0.25">
      <c r="B2573" s="356"/>
      <c r="C2573" s="393" t="str">
        <f>IFERROR(IF(ISBLANK(B2573),"",IFERROR(_xlfn.XLOOKUP(B2573,'First-Tier Entities'!B:B,'First-Tier Entities'!C:C),IFERROR(_xlfn.XLOOKUP(""&amp;'Distribution Reporting'!B2573,'Distribution Reporting'!D:D,'Distribution Reporting'!E:E),_xlfn.XLOOKUP(""&amp;B2573,'Downstream Obligations'!D:D,'Downstream Obligations'!E:E)))),"")</f>
        <v/>
      </c>
      <c r="D2573" s="394" t="str">
        <f>IF(ISBLANK(B2573),"",IF(NOT(LEFT(B2573)="D"),"D","")&amp;B2573&amp;"."&amp;COUNTIF(B$3:B2572,B2573)+1)</f>
        <v/>
      </c>
      <c r="E2573" s="212"/>
      <c r="F2573" s="359"/>
      <c r="G2573" s="449"/>
      <c r="H2573" s="453" t="str">
        <f t="shared" si="40"/>
        <v/>
      </c>
    </row>
    <row r="2574" spans="2:8" x14ac:dyDescent="0.25">
      <c r="B2574" s="356"/>
      <c r="C2574" s="393" t="str">
        <f>IFERROR(IF(ISBLANK(B2574),"",IFERROR(_xlfn.XLOOKUP(B2574,'First-Tier Entities'!B:B,'First-Tier Entities'!C:C),IFERROR(_xlfn.XLOOKUP(""&amp;'Distribution Reporting'!B2574,'Distribution Reporting'!D:D,'Distribution Reporting'!E:E),_xlfn.XLOOKUP(""&amp;B2574,'Downstream Obligations'!D:D,'Downstream Obligations'!E:E)))),"")</f>
        <v/>
      </c>
      <c r="D2574" s="394" t="str">
        <f>IF(ISBLANK(B2574),"",IF(NOT(LEFT(B2574)="D"),"D","")&amp;B2574&amp;"."&amp;COUNTIF(B$3:B2573,B2574)+1)</f>
        <v/>
      </c>
      <c r="E2574" s="212"/>
      <c r="F2574" s="359"/>
      <c r="G2574" s="449"/>
      <c r="H2574" s="453" t="str">
        <f t="shared" si="40"/>
        <v/>
      </c>
    </row>
    <row r="2575" spans="2:8" x14ac:dyDescent="0.25">
      <c r="B2575" s="356"/>
      <c r="C2575" s="393" t="str">
        <f>IFERROR(IF(ISBLANK(B2575),"",IFERROR(_xlfn.XLOOKUP(B2575,'First-Tier Entities'!B:B,'First-Tier Entities'!C:C),IFERROR(_xlfn.XLOOKUP(""&amp;'Distribution Reporting'!B2575,'Distribution Reporting'!D:D,'Distribution Reporting'!E:E),_xlfn.XLOOKUP(""&amp;B2575,'Downstream Obligations'!D:D,'Downstream Obligations'!E:E)))),"")</f>
        <v/>
      </c>
      <c r="D2575" s="394" t="str">
        <f>IF(ISBLANK(B2575),"",IF(NOT(LEFT(B2575)="D"),"D","")&amp;B2575&amp;"."&amp;COUNTIF(B$3:B2574,B2575)+1)</f>
        <v/>
      </c>
      <c r="E2575" s="212"/>
      <c r="F2575" s="359"/>
      <c r="G2575" s="449"/>
      <c r="H2575" s="453" t="str">
        <f t="shared" si="40"/>
        <v/>
      </c>
    </row>
    <row r="2576" spans="2:8" x14ac:dyDescent="0.25">
      <c r="B2576" s="356"/>
      <c r="C2576" s="393" t="str">
        <f>IFERROR(IF(ISBLANK(B2576),"",IFERROR(_xlfn.XLOOKUP(B2576,'First-Tier Entities'!B:B,'First-Tier Entities'!C:C),IFERROR(_xlfn.XLOOKUP(""&amp;'Distribution Reporting'!B2576,'Distribution Reporting'!D:D,'Distribution Reporting'!E:E),_xlfn.XLOOKUP(""&amp;B2576,'Downstream Obligations'!D:D,'Downstream Obligations'!E:E)))),"")</f>
        <v/>
      </c>
      <c r="D2576" s="394" t="str">
        <f>IF(ISBLANK(B2576),"",IF(NOT(LEFT(B2576)="D"),"D","")&amp;B2576&amp;"."&amp;COUNTIF(B$3:B2575,B2576)+1)</f>
        <v/>
      </c>
      <c r="E2576" s="212"/>
      <c r="F2576" s="359"/>
      <c r="G2576" s="449"/>
      <c r="H2576" s="453" t="str">
        <f t="shared" si="40"/>
        <v/>
      </c>
    </row>
    <row r="2577" spans="2:8" x14ac:dyDescent="0.25">
      <c r="B2577" s="356"/>
      <c r="C2577" s="393" t="str">
        <f>IFERROR(IF(ISBLANK(B2577),"",IFERROR(_xlfn.XLOOKUP(B2577,'First-Tier Entities'!B:B,'First-Tier Entities'!C:C),IFERROR(_xlfn.XLOOKUP(""&amp;'Distribution Reporting'!B2577,'Distribution Reporting'!D:D,'Distribution Reporting'!E:E),_xlfn.XLOOKUP(""&amp;B2577,'Downstream Obligations'!D:D,'Downstream Obligations'!E:E)))),"")</f>
        <v/>
      </c>
      <c r="D2577" s="394" t="str">
        <f>IF(ISBLANK(B2577),"",IF(NOT(LEFT(B2577)="D"),"D","")&amp;B2577&amp;"."&amp;COUNTIF(B$3:B2576,B2577)+1)</f>
        <v/>
      </c>
      <c r="E2577" s="212"/>
      <c r="F2577" s="359"/>
      <c r="G2577" s="449"/>
      <c r="H2577" s="453" t="str">
        <f t="shared" si="40"/>
        <v/>
      </c>
    </row>
    <row r="2578" spans="2:8" x14ac:dyDescent="0.25">
      <c r="B2578" s="356"/>
      <c r="C2578" s="393" t="str">
        <f>IFERROR(IF(ISBLANK(B2578),"",IFERROR(_xlfn.XLOOKUP(B2578,'First-Tier Entities'!B:B,'First-Tier Entities'!C:C),IFERROR(_xlfn.XLOOKUP(""&amp;'Distribution Reporting'!B2578,'Distribution Reporting'!D:D,'Distribution Reporting'!E:E),_xlfn.XLOOKUP(""&amp;B2578,'Downstream Obligations'!D:D,'Downstream Obligations'!E:E)))),"")</f>
        <v/>
      </c>
      <c r="D2578" s="394" t="str">
        <f>IF(ISBLANK(B2578),"",IF(NOT(LEFT(B2578)="D"),"D","")&amp;B2578&amp;"."&amp;COUNTIF(B$3:B2577,B2578)+1)</f>
        <v/>
      </c>
      <c r="E2578" s="212"/>
      <c r="F2578" s="359"/>
      <c r="G2578" s="449"/>
      <c r="H2578" s="453" t="str">
        <f t="shared" si="40"/>
        <v/>
      </c>
    </row>
    <row r="2579" spans="2:8" x14ac:dyDescent="0.25">
      <c r="B2579" s="356"/>
      <c r="C2579" s="393" t="str">
        <f>IFERROR(IF(ISBLANK(B2579),"",IFERROR(_xlfn.XLOOKUP(B2579,'First-Tier Entities'!B:B,'First-Tier Entities'!C:C),IFERROR(_xlfn.XLOOKUP(""&amp;'Distribution Reporting'!B2579,'Distribution Reporting'!D:D,'Distribution Reporting'!E:E),_xlfn.XLOOKUP(""&amp;B2579,'Downstream Obligations'!D:D,'Downstream Obligations'!E:E)))),"")</f>
        <v/>
      </c>
      <c r="D2579" s="394" t="str">
        <f>IF(ISBLANK(B2579),"",IF(NOT(LEFT(B2579)="D"),"D","")&amp;B2579&amp;"."&amp;COUNTIF(B$3:B2578,B2579)+1)</f>
        <v/>
      </c>
      <c r="E2579" s="212"/>
      <c r="F2579" s="359"/>
      <c r="G2579" s="449"/>
      <c r="H2579" s="453" t="str">
        <f t="shared" si="40"/>
        <v/>
      </c>
    </row>
    <row r="2580" spans="2:8" x14ac:dyDescent="0.25">
      <c r="B2580" s="356"/>
      <c r="C2580" s="393" t="str">
        <f>IFERROR(IF(ISBLANK(B2580),"",IFERROR(_xlfn.XLOOKUP(B2580,'First-Tier Entities'!B:B,'First-Tier Entities'!C:C),IFERROR(_xlfn.XLOOKUP(""&amp;'Distribution Reporting'!B2580,'Distribution Reporting'!D:D,'Distribution Reporting'!E:E),_xlfn.XLOOKUP(""&amp;B2580,'Downstream Obligations'!D:D,'Downstream Obligations'!E:E)))),"")</f>
        <v/>
      </c>
      <c r="D2580" s="394" t="str">
        <f>IF(ISBLANK(B2580),"",IF(NOT(LEFT(B2580)="D"),"D","")&amp;B2580&amp;"."&amp;COUNTIF(B$3:B2579,B2580)+1)</f>
        <v/>
      </c>
      <c r="E2580" s="212"/>
      <c r="F2580" s="359"/>
      <c r="G2580" s="449"/>
      <c r="H2580" s="453" t="str">
        <f t="shared" si="40"/>
        <v/>
      </c>
    </row>
    <row r="2581" spans="2:8" x14ac:dyDescent="0.25">
      <c r="B2581" s="356"/>
      <c r="C2581" s="393" t="str">
        <f>IFERROR(IF(ISBLANK(B2581),"",IFERROR(_xlfn.XLOOKUP(B2581,'First-Tier Entities'!B:B,'First-Tier Entities'!C:C),IFERROR(_xlfn.XLOOKUP(""&amp;'Distribution Reporting'!B2581,'Distribution Reporting'!D:D,'Distribution Reporting'!E:E),_xlfn.XLOOKUP(""&amp;B2581,'Downstream Obligations'!D:D,'Downstream Obligations'!E:E)))),"")</f>
        <v/>
      </c>
      <c r="D2581" s="394" t="str">
        <f>IF(ISBLANK(B2581),"",IF(NOT(LEFT(B2581)="D"),"D","")&amp;B2581&amp;"."&amp;COUNTIF(B$3:B2580,B2581)+1)</f>
        <v/>
      </c>
      <c r="E2581" s="212"/>
      <c r="F2581" s="359"/>
      <c r="G2581" s="449"/>
      <c r="H2581" s="453" t="str">
        <f t="shared" si="40"/>
        <v/>
      </c>
    </row>
    <row r="2582" spans="2:8" x14ac:dyDescent="0.25">
      <c r="B2582" s="356"/>
      <c r="C2582" s="393" t="str">
        <f>IFERROR(IF(ISBLANK(B2582),"",IFERROR(_xlfn.XLOOKUP(B2582,'First-Tier Entities'!B:B,'First-Tier Entities'!C:C),IFERROR(_xlfn.XLOOKUP(""&amp;'Distribution Reporting'!B2582,'Distribution Reporting'!D:D,'Distribution Reporting'!E:E),_xlfn.XLOOKUP(""&amp;B2582,'Downstream Obligations'!D:D,'Downstream Obligations'!E:E)))),"")</f>
        <v/>
      </c>
      <c r="D2582" s="394" t="str">
        <f>IF(ISBLANK(B2582),"",IF(NOT(LEFT(B2582)="D"),"D","")&amp;B2582&amp;"."&amp;COUNTIF(B$3:B2581,B2582)+1)</f>
        <v/>
      </c>
      <c r="E2582" s="212"/>
      <c r="F2582" s="359"/>
      <c r="G2582" s="449"/>
      <c r="H2582" s="453" t="str">
        <f t="shared" si="40"/>
        <v/>
      </c>
    </row>
    <row r="2583" spans="2:8" x14ac:dyDescent="0.25">
      <c r="B2583" s="356"/>
      <c r="C2583" s="393" t="str">
        <f>IFERROR(IF(ISBLANK(B2583),"",IFERROR(_xlfn.XLOOKUP(B2583,'First-Tier Entities'!B:B,'First-Tier Entities'!C:C),IFERROR(_xlfn.XLOOKUP(""&amp;'Distribution Reporting'!B2583,'Distribution Reporting'!D:D,'Distribution Reporting'!E:E),_xlfn.XLOOKUP(""&amp;B2583,'Downstream Obligations'!D:D,'Downstream Obligations'!E:E)))),"")</f>
        <v/>
      </c>
      <c r="D2583" s="394" t="str">
        <f>IF(ISBLANK(B2583),"",IF(NOT(LEFT(B2583)="D"),"D","")&amp;B2583&amp;"."&amp;COUNTIF(B$3:B2582,B2583)+1)</f>
        <v/>
      </c>
      <c r="E2583" s="212"/>
      <c r="F2583" s="359"/>
      <c r="G2583" s="449"/>
      <c r="H2583" s="453" t="str">
        <f t="shared" si="40"/>
        <v/>
      </c>
    </row>
    <row r="2584" spans="2:8" x14ac:dyDescent="0.25">
      <c r="B2584" s="356"/>
      <c r="C2584" s="393" t="str">
        <f>IFERROR(IF(ISBLANK(B2584),"",IFERROR(_xlfn.XLOOKUP(B2584,'First-Tier Entities'!B:B,'First-Tier Entities'!C:C),IFERROR(_xlfn.XLOOKUP(""&amp;'Distribution Reporting'!B2584,'Distribution Reporting'!D:D,'Distribution Reporting'!E:E),_xlfn.XLOOKUP(""&amp;B2584,'Downstream Obligations'!D:D,'Downstream Obligations'!E:E)))),"")</f>
        <v/>
      </c>
      <c r="D2584" s="394" t="str">
        <f>IF(ISBLANK(B2584),"",IF(NOT(LEFT(B2584)="D"),"D","")&amp;B2584&amp;"."&amp;COUNTIF(B$3:B2583,B2584)+1)</f>
        <v/>
      </c>
      <c r="E2584" s="212"/>
      <c r="F2584" s="359"/>
      <c r="G2584" s="449"/>
      <c r="H2584" s="453" t="str">
        <f t="shared" si="40"/>
        <v/>
      </c>
    </row>
    <row r="2585" spans="2:8" x14ac:dyDescent="0.25">
      <c r="B2585" s="356"/>
      <c r="C2585" s="393" t="str">
        <f>IFERROR(IF(ISBLANK(B2585),"",IFERROR(_xlfn.XLOOKUP(B2585,'First-Tier Entities'!B:B,'First-Tier Entities'!C:C),IFERROR(_xlfn.XLOOKUP(""&amp;'Distribution Reporting'!B2585,'Distribution Reporting'!D:D,'Distribution Reporting'!E:E),_xlfn.XLOOKUP(""&amp;B2585,'Downstream Obligations'!D:D,'Downstream Obligations'!E:E)))),"")</f>
        <v/>
      </c>
      <c r="D2585" s="394" t="str">
        <f>IF(ISBLANK(B2585),"",IF(NOT(LEFT(B2585)="D"),"D","")&amp;B2585&amp;"."&amp;COUNTIF(B$3:B2584,B2585)+1)</f>
        <v/>
      </c>
      <c r="E2585" s="212"/>
      <c r="F2585" s="359"/>
      <c r="G2585" s="449"/>
      <c r="H2585" s="453" t="str">
        <f t="shared" si="40"/>
        <v/>
      </c>
    </row>
    <row r="2586" spans="2:8" x14ac:dyDescent="0.25">
      <c r="B2586" s="356"/>
      <c r="C2586" s="393" t="str">
        <f>IFERROR(IF(ISBLANK(B2586),"",IFERROR(_xlfn.XLOOKUP(B2586,'First-Tier Entities'!B:B,'First-Tier Entities'!C:C),IFERROR(_xlfn.XLOOKUP(""&amp;'Distribution Reporting'!B2586,'Distribution Reporting'!D:D,'Distribution Reporting'!E:E),_xlfn.XLOOKUP(""&amp;B2586,'Downstream Obligations'!D:D,'Downstream Obligations'!E:E)))),"")</f>
        <v/>
      </c>
      <c r="D2586" s="394" t="str">
        <f>IF(ISBLANK(B2586),"",IF(NOT(LEFT(B2586)="D"),"D","")&amp;B2586&amp;"."&amp;COUNTIF(B$3:B2585,B2586)+1)</f>
        <v/>
      </c>
      <c r="E2586" s="212"/>
      <c r="F2586" s="359"/>
      <c r="G2586" s="449"/>
      <c r="H2586" s="453" t="str">
        <f t="shared" si="40"/>
        <v/>
      </c>
    </row>
    <row r="2587" spans="2:8" x14ac:dyDescent="0.25">
      <c r="B2587" s="356"/>
      <c r="C2587" s="393" t="str">
        <f>IFERROR(IF(ISBLANK(B2587),"",IFERROR(_xlfn.XLOOKUP(B2587,'First-Tier Entities'!B:B,'First-Tier Entities'!C:C),IFERROR(_xlfn.XLOOKUP(""&amp;'Distribution Reporting'!B2587,'Distribution Reporting'!D:D,'Distribution Reporting'!E:E),_xlfn.XLOOKUP(""&amp;B2587,'Downstream Obligations'!D:D,'Downstream Obligations'!E:E)))),"")</f>
        <v/>
      </c>
      <c r="D2587" s="394" t="str">
        <f>IF(ISBLANK(B2587),"",IF(NOT(LEFT(B2587)="D"),"D","")&amp;B2587&amp;"."&amp;COUNTIF(B$3:B2586,B2587)+1)</f>
        <v/>
      </c>
      <c r="E2587" s="212"/>
      <c r="F2587" s="359"/>
      <c r="G2587" s="449"/>
      <c r="H2587" s="453" t="str">
        <f t="shared" si="40"/>
        <v/>
      </c>
    </row>
    <row r="2588" spans="2:8" x14ac:dyDescent="0.25">
      <c r="B2588" s="356"/>
      <c r="C2588" s="393" t="str">
        <f>IFERROR(IF(ISBLANK(B2588),"",IFERROR(_xlfn.XLOOKUP(B2588,'First-Tier Entities'!B:B,'First-Tier Entities'!C:C),IFERROR(_xlfn.XLOOKUP(""&amp;'Distribution Reporting'!B2588,'Distribution Reporting'!D:D,'Distribution Reporting'!E:E),_xlfn.XLOOKUP(""&amp;B2588,'Downstream Obligations'!D:D,'Downstream Obligations'!E:E)))),"")</f>
        <v/>
      </c>
      <c r="D2588" s="394" t="str">
        <f>IF(ISBLANK(B2588),"",IF(NOT(LEFT(B2588)="D"),"D","")&amp;B2588&amp;"."&amp;COUNTIF(B$3:B2587,B2588)+1)</f>
        <v/>
      </c>
      <c r="E2588" s="212"/>
      <c r="F2588" s="359"/>
      <c r="G2588" s="449"/>
      <c r="H2588" s="453" t="str">
        <f t="shared" si="40"/>
        <v/>
      </c>
    </row>
    <row r="2589" spans="2:8" x14ac:dyDescent="0.25">
      <c r="B2589" s="356"/>
      <c r="C2589" s="393" t="str">
        <f>IFERROR(IF(ISBLANK(B2589),"",IFERROR(_xlfn.XLOOKUP(B2589,'First-Tier Entities'!B:B,'First-Tier Entities'!C:C),IFERROR(_xlfn.XLOOKUP(""&amp;'Distribution Reporting'!B2589,'Distribution Reporting'!D:D,'Distribution Reporting'!E:E),_xlfn.XLOOKUP(""&amp;B2589,'Downstream Obligations'!D:D,'Downstream Obligations'!E:E)))),"")</f>
        <v/>
      </c>
      <c r="D2589" s="394" t="str">
        <f>IF(ISBLANK(B2589),"",IF(NOT(LEFT(B2589)="D"),"D","")&amp;B2589&amp;"."&amp;COUNTIF(B$3:B2588,B2589)+1)</f>
        <v/>
      </c>
      <c r="E2589" s="212"/>
      <c r="F2589" s="359"/>
      <c r="G2589" s="449"/>
      <c r="H2589" s="453" t="str">
        <f t="shared" si="40"/>
        <v/>
      </c>
    </row>
    <row r="2590" spans="2:8" x14ac:dyDescent="0.25">
      <c r="B2590" s="356"/>
      <c r="C2590" s="393" t="str">
        <f>IFERROR(IF(ISBLANK(B2590),"",IFERROR(_xlfn.XLOOKUP(B2590,'First-Tier Entities'!B:B,'First-Tier Entities'!C:C),IFERROR(_xlfn.XLOOKUP(""&amp;'Distribution Reporting'!B2590,'Distribution Reporting'!D:D,'Distribution Reporting'!E:E),_xlfn.XLOOKUP(""&amp;B2590,'Downstream Obligations'!D:D,'Downstream Obligations'!E:E)))),"")</f>
        <v/>
      </c>
      <c r="D2590" s="394" t="str">
        <f>IF(ISBLANK(B2590),"",IF(NOT(LEFT(B2590)="D"),"D","")&amp;B2590&amp;"."&amp;COUNTIF(B$3:B2589,B2590)+1)</f>
        <v/>
      </c>
      <c r="E2590" s="212"/>
      <c r="F2590" s="359"/>
      <c r="G2590" s="449"/>
      <c r="H2590" s="453" t="str">
        <f t="shared" si="40"/>
        <v/>
      </c>
    </row>
    <row r="2591" spans="2:8" x14ac:dyDescent="0.25">
      <c r="B2591" s="356"/>
      <c r="C2591" s="393" t="str">
        <f>IFERROR(IF(ISBLANK(B2591),"",IFERROR(_xlfn.XLOOKUP(B2591,'First-Tier Entities'!B:B,'First-Tier Entities'!C:C),IFERROR(_xlfn.XLOOKUP(""&amp;'Distribution Reporting'!B2591,'Distribution Reporting'!D:D,'Distribution Reporting'!E:E),_xlfn.XLOOKUP(""&amp;B2591,'Downstream Obligations'!D:D,'Downstream Obligations'!E:E)))),"")</f>
        <v/>
      </c>
      <c r="D2591" s="394" t="str">
        <f>IF(ISBLANK(B2591),"",IF(NOT(LEFT(B2591)="D"),"D","")&amp;B2591&amp;"."&amp;COUNTIF(B$3:B2590,B2591)+1)</f>
        <v/>
      </c>
      <c r="E2591" s="212"/>
      <c r="F2591" s="359"/>
      <c r="G2591" s="449"/>
      <c r="H2591" s="453" t="str">
        <f t="shared" si="40"/>
        <v/>
      </c>
    </row>
    <row r="2592" spans="2:8" x14ac:dyDescent="0.25">
      <c r="B2592" s="356"/>
      <c r="C2592" s="393" t="str">
        <f>IFERROR(IF(ISBLANK(B2592),"",IFERROR(_xlfn.XLOOKUP(B2592,'First-Tier Entities'!B:B,'First-Tier Entities'!C:C),IFERROR(_xlfn.XLOOKUP(""&amp;'Distribution Reporting'!B2592,'Distribution Reporting'!D:D,'Distribution Reporting'!E:E),_xlfn.XLOOKUP(""&amp;B2592,'Downstream Obligations'!D:D,'Downstream Obligations'!E:E)))),"")</f>
        <v/>
      </c>
      <c r="D2592" s="394" t="str">
        <f>IF(ISBLANK(B2592),"",IF(NOT(LEFT(B2592)="D"),"D","")&amp;B2592&amp;"."&amp;COUNTIF(B$3:B2591,B2592)+1)</f>
        <v/>
      </c>
      <c r="E2592" s="212"/>
      <c r="F2592" s="359"/>
      <c r="G2592" s="449"/>
      <c r="H2592" s="453" t="str">
        <f t="shared" si="40"/>
        <v/>
      </c>
    </row>
    <row r="2593" spans="2:8" x14ac:dyDescent="0.25">
      <c r="B2593" s="356"/>
      <c r="C2593" s="393" t="str">
        <f>IFERROR(IF(ISBLANK(B2593),"",IFERROR(_xlfn.XLOOKUP(B2593,'First-Tier Entities'!B:B,'First-Tier Entities'!C:C),IFERROR(_xlfn.XLOOKUP(""&amp;'Distribution Reporting'!B2593,'Distribution Reporting'!D:D,'Distribution Reporting'!E:E),_xlfn.XLOOKUP(""&amp;B2593,'Downstream Obligations'!D:D,'Downstream Obligations'!E:E)))),"")</f>
        <v/>
      </c>
      <c r="D2593" s="394" t="str">
        <f>IF(ISBLANK(B2593),"",IF(NOT(LEFT(B2593)="D"),"D","")&amp;B2593&amp;"."&amp;COUNTIF(B$3:B2592,B2593)+1)</f>
        <v/>
      </c>
      <c r="E2593" s="212"/>
      <c r="F2593" s="359"/>
      <c r="G2593" s="449"/>
      <c r="H2593" s="453" t="str">
        <f t="shared" si="40"/>
        <v/>
      </c>
    </row>
    <row r="2594" spans="2:8" x14ac:dyDescent="0.25">
      <c r="B2594" s="356"/>
      <c r="C2594" s="393" t="str">
        <f>IFERROR(IF(ISBLANK(B2594),"",IFERROR(_xlfn.XLOOKUP(B2594,'First-Tier Entities'!B:B,'First-Tier Entities'!C:C),IFERROR(_xlfn.XLOOKUP(""&amp;'Distribution Reporting'!B2594,'Distribution Reporting'!D:D,'Distribution Reporting'!E:E),_xlfn.XLOOKUP(""&amp;B2594,'Downstream Obligations'!D:D,'Downstream Obligations'!E:E)))),"")</f>
        <v/>
      </c>
      <c r="D2594" s="394" t="str">
        <f>IF(ISBLANK(B2594),"",IF(NOT(LEFT(B2594)="D"),"D","")&amp;B2594&amp;"."&amp;COUNTIF(B$3:B2593,B2594)+1)</f>
        <v/>
      </c>
      <c r="E2594" s="212"/>
      <c r="F2594" s="359"/>
      <c r="G2594" s="449"/>
      <c r="H2594" s="453" t="str">
        <f t="shared" si="40"/>
        <v/>
      </c>
    </row>
    <row r="2595" spans="2:8" x14ac:dyDescent="0.25">
      <c r="B2595" s="356"/>
      <c r="C2595" s="393" t="str">
        <f>IFERROR(IF(ISBLANK(B2595),"",IFERROR(_xlfn.XLOOKUP(B2595,'First-Tier Entities'!B:B,'First-Tier Entities'!C:C),IFERROR(_xlfn.XLOOKUP(""&amp;'Distribution Reporting'!B2595,'Distribution Reporting'!D:D,'Distribution Reporting'!E:E),_xlfn.XLOOKUP(""&amp;B2595,'Downstream Obligations'!D:D,'Downstream Obligations'!E:E)))),"")</f>
        <v/>
      </c>
      <c r="D2595" s="394" t="str">
        <f>IF(ISBLANK(B2595),"",IF(NOT(LEFT(B2595)="D"),"D","")&amp;B2595&amp;"."&amp;COUNTIF(B$3:B2594,B2595)+1)</f>
        <v/>
      </c>
      <c r="E2595" s="212"/>
      <c r="F2595" s="359"/>
      <c r="G2595" s="449"/>
      <c r="H2595" s="453" t="str">
        <f t="shared" si="40"/>
        <v/>
      </c>
    </row>
    <row r="2596" spans="2:8" x14ac:dyDescent="0.25">
      <c r="B2596" s="356"/>
      <c r="C2596" s="393" t="str">
        <f>IFERROR(IF(ISBLANK(B2596),"",IFERROR(_xlfn.XLOOKUP(B2596,'First-Tier Entities'!B:B,'First-Tier Entities'!C:C),IFERROR(_xlfn.XLOOKUP(""&amp;'Distribution Reporting'!B2596,'Distribution Reporting'!D:D,'Distribution Reporting'!E:E),_xlfn.XLOOKUP(""&amp;B2596,'Downstream Obligations'!D:D,'Downstream Obligations'!E:E)))),"")</f>
        <v/>
      </c>
      <c r="D2596" s="394" t="str">
        <f>IF(ISBLANK(B2596),"",IF(NOT(LEFT(B2596)="D"),"D","")&amp;B2596&amp;"."&amp;COUNTIF(B$3:B2595,B2596)+1)</f>
        <v/>
      </c>
      <c r="E2596" s="212"/>
      <c r="F2596" s="359"/>
      <c r="G2596" s="449"/>
      <c r="H2596" s="453" t="str">
        <f t="shared" si="40"/>
        <v/>
      </c>
    </row>
    <row r="2597" spans="2:8" x14ac:dyDescent="0.25">
      <c r="B2597" s="356"/>
      <c r="C2597" s="393" t="str">
        <f>IFERROR(IF(ISBLANK(B2597),"",IFERROR(_xlfn.XLOOKUP(B2597,'First-Tier Entities'!B:B,'First-Tier Entities'!C:C),IFERROR(_xlfn.XLOOKUP(""&amp;'Distribution Reporting'!B2597,'Distribution Reporting'!D:D,'Distribution Reporting'!E:E),_xlfn.XLOOKUP(""&amp;B2597,'Downstream Obligations'!D:D,'Downstream Obligations'!E:E)))),"")</f>
        <v/>
      </c>
      <c r="D2597" s="394" t="str">
        <f>IF(ISBLANK(B2597),"",IF(NOT(LEFT(B2597)="D"),"D","")&amp;B2597&amp;"."&amp;COUNTIF(B$3:B2596,B2597)+1)</f>
        <v/>
      </c>
      <c r="E2597" s="212"/>
      <c r="F2597" s="359"/>
      <c r="G2597" s="449"/>
      <c r="H2597" s="453" t="str">
        <f t="shared" si="40"/>
        <v/>
      </c>
    </row>
    <row r="2598" spans="2:8" x14ac:dyDescent="0.25">
      <c r="B2598" s="356"/>
      <c r="C2598" s="393" t="str">
        <f>IFERROR(IF(ISBLANK(B2598),"",IFERROR(_xlfn.XLOOKUP(B2598,'First-Tier Entities'!B:B,'First-Tier Entities'!C:C),IFERROR(_xlfn.XLOOKUP(""&amp;'Distribution Reporting'!B2598,'Distribution Reporting'!D:D,'Distribution Reporting'!E:E),_xlfn.XLOOKUP(""&amp;B2598,'Downstream Obligations'!D:D,'Downstream Obligations'!E:E)))),"")</f>
        <v/>
      </c>
      <c r="D2598" s="394" t="str">
        <f>IF(ISBLANK(B2598),"",IF(NOT(LEFT(B2598)="D"),"D","")&amp;B2598&amp;"."&amp;COUNTIF(B$3:B2597,B2598)+1)</f>
        <v/>
      </c>
      <c r="E2598" s="212"/>
      <c r="F2598" s="359"/>
      <c r="G2598" s="449"/>
      <c r="H2598" s="453" t="str">
        <f t="shared" si="40"/>
        <v/>
      </c>
    </row>
    <row r="2599" spans="2:8" x14ac:dyDescent="0.25">
      <c r="B2599" s="356"/>
      <c r="C2599" s="393" t="str">
        <f>IFERROR(IF(ISBLANK(B2599),"",IFERROR(_xlfn.XLOOKUP(B2599,'First-Tier Entities'!B:B,'First-Tier Entities'!C:C),IFERROR(_xlfn.XLOOKUP(""&amp;'Distribution Reporting'!B2599,'Distribution Reporting'!D:D,'Distribution Reporting'!E:E),_xlfn.XLOOKUP(""&amp;B2599,'Downstream Obligations'!D:D,'Downstream Obligations'!E:E)))),"")</f>
        <v/>
      </c>
      <c r="D2599" s="394" t="str">
        <f>IF(ISBLANK(B2599),"",IF(NOT(LEFT(B2599)="D"),"D","")&amp;B2599&amp;"."&amp;COUNTIF(B$3:B2598,B2599)+1)</f>
        <v/>
      </c>
      <c r="E2599" s="212"/>
      <c r="F2599" s="359"/>
      <c r="G2599" s="449"/>
      <c r="H2599" s="453" t="str">
        <f t="shared" si="40"/>
        <v/>
      </c>
    </row>
    <row r="2600" spans="2:8" x14ac:dyDescent="0.25">
      <c r="B2600" s="356"/>
      <c r="C2600" s="393" t="str">
        <f>IFERROR(IF(ISBLANK(B2600),"",IFERROR(_xlfn.XLOOKUP(B2600,'First-Tier Entities'!B:B,'First-Tier Entities'!C:C),IFERROR(_xlfn.XLOOKUP(""&amp;'Distribution Reporting'!B2600,'Distribution Reporting'!D:D,'Distribution Reporting'!E:E),_xlfn.XLOOKUP(""&amp;B2600,'Downstream Obligations'!D:D,'Downstream Obligations'!E:E)))),"")</f>
        <v/>
      </c>
      <c r="D2600" s="394" t="str">
        <f>IF(ISBLANK(B2600),"",IF(NOT(LEFT(B2600)="D"),"D","")&amp;B2600&amp;"."&amp;COUNTIF(B$3:B2599,B2600)+1)</f>
        <v/>
      </c>
      <c r="E2600" s="212"/>
      <c r="F2600" s="359"/>
      <c r="G2600" s="449"/>
      <c r="H2600" s="453" t="str">
        <f t="shared" si="40"/>
        <v/>
      </c>
    </row>
    <row r="2601" spans="2:8" x14ac:dyDescent="0.25">
      <c r="B2601" s="356"/>
      <c r="C2601" s="393" t="str">
        <f>IFERROR(IF(ISBLANK(B2601),"",IFERROR(_xlfn.XLOOKUP(B2601,'First-Tier Entities'!B:B,'First-Tier Entities'!C:C),IFERROR(_xlfn.XLOOKUP(""&amp;'Distribution Reporting'!B2601,'Distribution Reporting'!D:D,'Distribution Reporting'!E:E),_xlfn.XLOOKUP(""&amp;B2601,'Downstream Obligations'!D:D,'Downstream Obligations'!E:E)))),"")</f>
        <v/>
      </c>
      <c r="D2601" s="394" t="str">
        <f>IF(ISBLANK(B2601),"",IF(NOT(LEFT(B2601)="D"),"D","")&amp;B2601&amp;"."&amp;COUNTIF(B$3:B2600,B2601)+1)</f>
        <v/>
      </c>
      <c r="E2601" s="212"/>
      <c r="F2601" s="359"/>
      <c r="G2601" s="449"/>
      <c r="H2601" s="453" t="str">
        <f t="shared" si="40"/>
        <v/>
      </c>
    </row>
    <row r="2602" spans="2:8" x14ac:dyDescent="0.25">
      <c r="B2602" s="356"/>
      <c r="C2602" s="393" t="str">
        <f>IFERROR(IF(ISBLANK(B2602),"",IFERROR(_xlfn.XLOOKUP(B2602,'First-Tier Entities'!B:B,'First-Tier Entities'!C:C),IFERROR(_xlfn.XLOOKUP(""&amp;'Distribution Reporting'!B2602,'Distribution Reporting'!D:D,'Distribution Reporting'!E:E),_xlfn.XLOOKUP(""&amp;B2602,'Downstream Obligations'!D:D,'Downstream Obligations'!E:E)))),"")</f>
        <v/>
      </c>
      <c r="D2602" s="394" t="str">
        <f>IF(ISBLANK(B2602),"",IF(NOT(LEFT(B2602)="D"),"D","")&amp;B2602&amp;"."&amp;COUNTIF(B$3:B2601,B2602)+1)</f>
        <v/>
      </c>
      <c r="E2602" s="212"/>
      <c r="F2602" s="359"/>
      <c r="G2602" s="449"/>
      <c r="H2602" s="453" t="str">
        <f t="shared" si="40"/>
        <v/>
      </c>
    </row>
    <row r="2603" spans="2:8" x14ac:dyDescent="0.25">
      <c r="B2603" s="356"/>
      <c r="C2603" s="393" t="str">
        <f>IFERROR(IF(ISBLANK(B2603),"",IFERROR(_xlfn.XLOOKUP(B2603,'First-Tier Entities'!B:B,'First-Tier Entities'!C:C),IFERROR(_xlfn.XLOOKUP(""&amp;'Distribution Reporting'!B2603,'Distribution Reporting'!D:D,'Distribution Reporting'!E:E),_xlfn.XLOOKUP(""&amp;B2603,'Downstream Obligations'!D:D,'Downstream Obligations'!E:E)))),"")</f>
        <v/>
      </c>
      <c r="D2603" s="394" t="str">
        <f>IF(ISBLANK(B2603),"",IF(NOT(LEFT(B2603)="D"),"D","")&amp;B2603&amp;"."&amp;COUNTIF(B$3:B2602,B2603)+1)</f>
        <v/>
      </c>
      <c r="E2603" s="212"/>
      <c r="F2603" s="359"/>
      <c r="G2603" s="449"/>
      <c r="H2603" s="453" t="str">
        <f t="shared" si="40"/>
        <v/>
      </c>
    </row>
    <row r="2604" spans="2:8" x14ac:dyDescent="0.25">
      <c r="B2604" s="356"/>
      <c r="C2604" s="393" t="str">
        <f>IFERROR(IF(ISBLANK(B2604),"",IFERROR(_xlfn.XLOOKUP(B2604,'First-Tier Entities'!B:B,'First-Tier Entities'!C:C),IFERROR(_xlfn.XLOOKUP(""&amp;'Distribution Reporting'!B2604,'Distribution Reporting'!D:D,'Distribution Reporting'!E:E),_xlfn.XLOOKUP(""&amp;B2604,'Downstream Obligations'!D:D,'Downstream Obligations'!E:E)))),"")</f>
        <v/>
      </c>
      <c r="D2604" s="394" t="str">
        <f>IF(ISBLANK(B2604),"",IF(NOT(LEFT(B2604)="D"),"D","")&amp;B2604&amp;"."&amp;COUNTIF(B$3:B2603,B2604)+1)</f>
        <v/>
      </c>
      <c r="E2604" s="212"/>
      <c r="F2604" s="359"/>
      <c r="G2604" s="449"/>
      <c r="H2604" s="453" t="str">
        <f t="shared" si="40"/>
        <v/>
      </c>
    </row>
    <row r="2605" spans="2:8" x14ac:dyDescent="0.25">
      <c r="B2605" s="356"/>
      <c r="C2605" s="393" t="str">
        <f>IFERROR(IF(ISBLANK(B2605),"",IFERROR(_xlfn.XLOOKUP(B2605,'First-Tier Entities'!B:B,'First-Tier Entities'!C:C),IFERROR(_xlfn.XLOOKUP(""&amp;'Distribution Reporting'!B2605,'Distribution Reporting'!D:D,'Distribution Reporting'!E:E),_xlfn.XLOOKUP(""&amp;B2605,'Downstream Obligations'!D:D,'Downstream Obligations'!E:E)))),"")</f>
        <v/>
      </c>
      <c r="D2605" s="394" t="str">
        <f>IF(ISBLANK(B2605),"",IF(NOT(LEFT(B2605)="D"),"D","")&amp;B2605&amp;"."&amp;COUNTIF(B$3:B2604,B2605)+1)</f>
        <v/>
      </c>
      <c r="E2605" s="212"/>
      <c r="F2605" s="359"/>
      <c r="G2605" s="449"/>
      <c r="H2605" s="453" t="str">
        <f t="shared" si="40"/>
        <v/>
      </c>
    </row>
    <row r="2606" spans="2:8" x14ac:dyDescent="0.25">
      <c r="B2606" s="356"/>
      <c r="C2606" s="393" t="str">
        <f>IFERROR(IF(ISBLANK(B2606),"",IFERROR(_xlfn.XLOOKUP(B2606,'First-Tier Entities'!B:B,'First-Tier Entities'!C:C),IFERROR(_xlfn.XLOOKUP(""&amp;'Distribution Reporting'!B2606,'Distribution Reporting'!D:D,'Distribution Reporting'!E:E),_xlfn.XLOOKUP(""&amp;B2606,'Downstream Obligations'!D:D,'Downstream Obligations'!E:E)))),"")</f>
        <v/>
      </c>
      <c r="D2606" s="394" t="str">
        <f>IF(ISBLANK(B2606),"",IF(NOT(LEFT(B2606)="D"),"D","")&amp;B2606&amp;"."&amp;COUNTIF(B$3:B2605,B2606)+1)</f>
        <v/>
      </c>
      <c r="E2606" s="212"/>
      <c r="F2606" s="359"/>
      <c r="G2606" s="449"/>
      <c r="H2606" s="453" t="str">
        <f t="shared" si="40"/>
        <v/>
      </c>
    </row>
    <row r="2607" spans="2:8" x14ac:dyDescent="0.25">
      <c r="B2607" s="356"/>
      <c r="C2607" s="393" t="str">
        <f>IFERROR(IF(ISBLANK(B2607),"",IFERROR(_xlfn.XLOOKUP(B2607,'First-Tier Entities'!B:B,'First-Tier Entities'!C:C),IFERROR(_xlfn.XLOOKUP(""&amp;'Distribution Reporting'!B2607,'Distribution Reporting'!D:D,'Distribution Reporting'!E:E),_xlfn.XLOOKUP(""&amp;B2607,'Downstream Obligations'!D:D,'Downstream Obligations'!E:E)))),"")</f>
        <v/>
      </c>
      <c r="D2607" s="394" t="str">
        <f>IF(ISBLANK(B2607),"",IF(NOT(LEFT(B2607)="D"),"D","")&amp;B2607&amp;"."&amp;COUNTIF(B$3:B2606,B2607)+1)</f>
        <v/>
      </c>
      <c r="E2607" s="212"/>
      <c r="F2607" s="359"/>
      <c r="G2607" s="449"/>
      <c r="H2607" s="453" t="str">
        <f t="shared" si="40"/>
        <v/>
      </c>
    </row>
    <row r="2608" spans="2:8" x14ac:dyDescent="0.25">
      <c r="B2608" s="356"/>
      <c r="C2608" s="393" t="str">
        <f>IFERROR(IF(ISBLANK(B2608),"",IFERROR(_xlfn.XLOOKUP(B2608,'First-Tier Entities'!B:B,'First-Tier Entities'!C:C),IFERROR(_xlfn.XLOOKUP(""&amp;'Distribution Reporting'!B2608,'Distribution Reporting'!D:D,'Distribution Reporting'!E:E),_xlfn.XLOOKUP(""&amp;B2608,'Downstream Obligations'!D:D,'Downstream Obligations'!E:E)))),"")</f>
        <v/>
      </c>
      <c r="D2608" s="394" t="str">
        <f>IF(ISBLANK(B2608),"",IF(NOT(LEFT(B2608)="D"),"D","")&amp;B2608&amp;"."&amp;COUNTIF(B$3:B2607,B2608)+1)</f>
        <v/>
      </c>
      <c r="E2608" s="212"/>
      <c r="F2608" s="359"/>
      <c r="G2608" s="449"/>
      <c r="H2608" s="453" t="str">
        <f t="shared" si="40"/>
        <v/>
      </c>
    </row>
    <row r="2609" spans="2:8" x14ac:dyDescent="0.25">
      <c r="B2609" s="356"/>
      <c r="C2609" s="393" t="str">
        <f>IFERROR(IF(ISBLANK(B2609),"",IFERROR(_xlfn.XLOOKUP(B2609,'First-Tier Entities'!B:B,'First-Tier Entities'!C:C),IFERROR(_xlfn.XLOOKUP(""&amp;'Distribution Reporting'!B2609,'Distribution Reporting'!D:D,'Distribution Reporting'!E:E),_xlfn.XLOOKUP(""&amp;B2609,'Downstream Obligations'!D:D,'Downstream Obligations'!E:E)))),"")</f>
        <v/>
      </c>
      <c r="D2609" s="394" t="str">
        <f>IF(ISBLANK(B2609),"",IF(NOT(LEFT(B2609)="D"),"D","")&amp;B2609&amp;"."&amp;COUNTIF(B$3:B2608,B2609)+1)</f>
        <v/>
      </c>
      <c r="E2609" s="212"/>
      <c r="F2609" s="359"/>
      <c r="G2609" s="449"/>
      <c r="H2609" s="453" t="str">
        <f t="shared" si="40"/>
        <v/>
      </c>
    </row>
    <row r="2610" spans="2:8" x14ac:dyDescent="0.25">
      <c r="B2610" s="356"/>
      <c r="C2610" s="393" t="str">
        <f>IFERROR(IF(ISBLANK(B2610),"",IFERROR(_xlfn.XLOOKUP(B2610,'First-Tier Entities'!B:B,'First-Tier Entities'!C:C),IFERROR(_xlfn.XLOOKUP(""&amp;'Distribution Reporting'!B2610,'Distribution Reporting'!D:D,'Distribution Reporting'!E:E),_xlfn.XLOOKUP(""&amp;B2610,'Downstream Obligations'!D:D,'Downstream Obligations'!E:E)))),"")</f>
        <v/>
      </c>
      <c r="D2610" s="394" t="str">
        <f>IF(ISBLANK(B2610),"",IF(NOT(LEFT(B2610)="D"),"D","")&amp;B2610&amp;"."&amp;COUNTIF(B$3:B2609,B2610)+1)</f>
        <v/>
      </c>
      <c r="E2610" s="212"/>
      <c r="F2610" s="359"/>
      <c r="G2610" s="449"/>
      <c r="H2610" s="453" t="str">
        <f t="shared" si="40"/>
        <v/>
      </c>
    </row>
    <row r="2611" spans="2:8" x14ac:dyDescent="0.25">
      <c r="B2611" s="356"/>
      <c r="C2611" s="393" t="str">
        <f>IFERROR(IF(ISBLANK(B2611),"",IFERROR(_xlfn.XLOOKUP(B2611,'First-Tier Entities'!B:B,'First-Tier Entities'!C:C),IFERROR(_xlfn.XLOOKUP(""&amp;'Distribution Reporting'!B2611,'Distribution Reporting'!D:D,'Distribution Reporting'!E:E),_xlfn.XLOOKUP(""&amp;B2611,'Downstream Obligations'!D:D,'Downstream Obligations'!E:E)))),"")</f>
        <v/>
      </c>
      <c r="D2611" s="394" t="str">
        <f>IF(ISBLANK(B2611),"",IF(NOT(LEFT(B2611)="D"),"D","")&amp;B2611&amp;"."&amp;COUNTIF(B$3:B2610,B2611)+1)</f>
        <v/>
      </c>
      <c r="E2611" s="212"/>
      <c r="F2611" s="359"/>
      <c r="G2611" s="449"/>
      <c r="H2611" s="453" t="str">
        <f t="shared" si="40"/>
        <v/>
      </c>
    </row>
    <row r="2612" spans="2:8" x14ac:dyDescent="0.25">
      <c r="B2612" s="356"/>
      <c r="C2612" s="393" t="str">
        <f>IFERROR(IF(ISBLANK(B2612),"",IFERROR(_xlfn.XLOOKUP(B2612,'First-Tier Entities'!B:B,'First-Tier Entities'!C:C),IFERROR(_xlfn.XLOOKUP(""&amp;'Distribution Reporting'!B2612,'Distribution Reporting'!D:D,'Distribution Reporting'!E:E),_xlfn.XLOOKUP(""&amp;B2612,'Downstream Obligations'!D:D,'Downstream Obligations'!E:E)))),"")</f>
        <v/>
      </c>
      <c r="D2612" s="394" t="str">
        <f>IF(ISBLANK(B2612),"",IF(NOT(LEFT(B2612)="D"),"D","")&amp;B2612&amp;"."&amp;COUNTIF(B$3:B2611,B2612)+1)</f>
        <v/>
      </c>
      <c r="E2612" s="212"/>
      <c r="F2612" s="359"/>
      <c r="G2612" s="449"/>
      <c r="H2612" s="453" t="str">
        <f t="shared" si="40"/>
        <v/>
      </c>
    </row>
    <row r="2613" spans="2:8" x14ac:dyDescent="0.25">
      <c r="B2613" s="356"/>
      <c r="C2613" s="393" t="str">
        <f>IFERROR(IF(ISBLANK(B2613),"",IFERROR(_xlfn.XLOOKUP(B2613,'First-Tier Entities'!B:B,'First-Tier Entities'!C:C),IFERROR(_xlfn.XLOOKUP(""&amp;'Distribution Reporting'!B2613,'Distribution Reporting'!D:D,'Distribution Reporting'!E:E),_xlfn.XLOOKUP(""&amp;B2613,'Downstream Obligations'!D:D,'Downstream Obligations'!E:E)))),"")</f>
        <v/>
      </c>
      <c r="D2613" s="394" t="str">
        <f>IF(ISBLANK(B2613),"",IF(NOT(LEFT(B2613)="D"),"D","")&amp;B2613&amp;"."&amp;COUNTIF(B$3:B2612,B2613)+1)</f>
        <v/>
      </c>
      <c r="E2613" s="212"/>
      <c r="F2613" s="359"/>
      <c r="G2613" s="449"/>
      <c r="H2613" s="453" t="str">
        <f t="shared" si="40"/>
        <v/>
      </c>
    </row>
    <row r="2614" spans="2:8" x14ac:dyDescent="0.25">
      <c r="B2614" s="356"/>
      <c r="C2614" s="393" t="str">
        <f>IFERROR(IF(ISBLANK(B2614),"",IFERROR(_xlfn.XLOOKUP(B2614,'First-Tier Entities'!B:B,'First-Tier Entities'!C:C),IFERROR(_xlfn.XLOOKUP(""&amp;'Distribution Reporting'!B2614,'Distribution Reporting'!D:D,'Distribution Reporting'!E:E),_xlfn.XLOOKUP(""&amp;B2614,'Downstream Obligations'!D:D,'Downstream Obligations'!E:E)))),"")</f>
        <v/>
      </c>
      <c r="D2614" s="394" t="str">
        <f>IF(ISBLANK(B2614),"",IF(NOT(LEFT(B2614)="D"),"D","")&amp;B2614&amp;"."&amp;COUNTIF(B$3:B2613,B2614)+1)</f>
        <v/>
      </c>
      <c r="E2614" s="212"/>
      <c r="F2614" s="359"/>
      <c r="G2614" s="449"/>
      <c r="H2614" s="453" t="str">
        <f t="shared" si="40"/>
        <v/>
      </c>
    </row>
    <row r="2615" spans="2:8" x14ac:dyDescent="0.25">
      <c r="B2615" s="356"/>
      <c r="C2615" s="393" t="str">
        <f>IFERROR(IF(ISBLANK(B2615),"",IFERROR(_xlfn.XLOOKUP(B2615,'First-Tier Entities'!B:B,'First-Tier Entities'!C:C),IFERROR(_xlfn.XLOOKUP(""&amp;'Distribution Reporting'!B2615,'Distribution Reporting'!D:D,'Distribution Reporting'!E:E),_xlfn.XLOOKUP(""&amp;B2615,'Downstream Obligations'!D:D,'Downstream Obligations'!E:E)))),"")</f>
        <v/>
      </c>
      <c r="D2615" s="394" t="str">
        <f>IF(ISBLANK(B2615),"",IF(NOT(LEFT(B2615)="D"),"D","")&amp;B2615&amp;"."&amp;COUNTIF(B$3:B2614,B2615)+1)</f>
        <v/>
      </c>
      <c r="E2615" s="212"/>
      <c r="F2615" s="359"/>
      <c r="G2615" s="449"/>
      <c r="H2615" s="453" t="str">
        <f t="shared" si="40"/>
        <v/>
      </c>
    </row>
    <row r="2616" spans="2:8" x14ac:dyDescent="0.25">
      <c r="B2616" s="356"/>
      <c r="C2616" s="393" t="str">
        <f>IFERROR(IF(ISBLANK(B2616),"",IFERROR(_xlfn.XLOOKUP(B2616,'First-Tier Entities'!B:B,'First-Tier Entities'!C:C),IFERROR(_xlfn.XLOOKUP(""&amp;'Distribution Reporting'!B2616,'Distribution Reporting'!D:D,'Distribution Reporting'!E:E),_xlfn.XLOOKUP(""&amp;B2616,'Downstream Obligations'!D:D,'Downstream Obligations'!E:E)))),"")</f>
        <v/>
      </c>
      <c r="D2616" s="394" t="str">
        <f>IF(ISBLANK(B2616),"",IF(NOT(LEFT(B2616)="D"),"D","")&amp;B2616&amp;"."&amp;COUNTIF(B$3:B2615,B2616)+1)</f>
        <v/>
      </c>
      <c r="E2616" s="212"/>
      <c r="F2616" s="359"/>
      <c r="G2616" s="449"/>
      <c r="H2616" s="453" t="str">
        <f t="shared" si="40"/>
        <v/>
      </c>
    </row>
    <row r="2617" spans="2:8" x14ac:dyDescent="0.25">
      <c r="B2617" s="356"/>
      <c r="C2617" s="393" t="str">
        <f>IFERROR(IF(ISBLANK(B2617),"",IFERROR(_xlfn.XLOOKUP(B2617,'First-Tier Entities'!B:B,'First-Tier Entities'!C:C),IFERROR(_xlfn.XLOOKUP(""&amp;'Distribution Reporting'!B2617,'Distribution Reporting'!D:D,'Distribution Reporting'!E:E),_xlfn.XLOOKUP(""&amp;B2617,'Downstream Obligations'!D:D,'Downstream Obligations'!E:E)))),"")</f>
        <v/>
      </c>
      <c r="D2617" s="394" t="str">
        <f>IF(ISBLANK(B2617),"",IF(NOT(LEFT(B2617)="D"),"D","")&amp;B2617&amp;"."&amp;COUNTIF(B$3:B2616,B2617)+1)</f>
        <v/>
      </c>
      <c r="E2617" s="212"/>
      <c r="F2617" s="359"/>
      <c r="G2617" s="449"/>
      <c r="H2617" s="453" t="str">
        <f t="shared" si="40"/>
        <v/>
      </c>
    </row>
    <row r="2618" spans="2:8" x14ac:dyDescent="0.25">
      <c r="B2618" s="356"/>
      <c r="C2618" s="393" t="str">
        <f>IFERROR(IF(ISBLANK(B2618),"",IFERROR(_xlfn.XLOOKUP(B2618,'First-Tier Entities'!B:B,'First-Tier Entities'!C:C),IFERROR(_xlfn.XLOOKUP(""&amp;'Distribution Reporting'!B2618,'Distribution Reporting'!D:D,'Distribution Reporting'!E:E),_xlfn.XLOOKUP(""&amp;B2618,'Downstream Obligations'!D:D,'Downstream Obligations'!E:E)))),"")</f>
        <v/>
      </c>
      <c r="D2618" s="394" t="str">
        <f>IF(ISBLANK(B2618),"",IF(NOT(LEFT(B2618)="D"),"D","")&amp;B2618&amp;"."&amp;COUNTIF(B$3:B2617,B2618)+1)</f>
        <v/>
      </c>
      <c r="E2618" s="212"/>
      <c r="F2618" s="359"/>
      <c r="G2618" s="449"/>
      <c r="H2618" s="453" t="str">
        <f t="shared" si="40"/>
        <v/>
      </c>
    </row>
    <row r="2619" spans="2:8" x14ac:dyDescent="0.25">
      <c r="B2619" s="356"/>
      <c r="C2619" s="393" t="str">
        <f>IFERROR(IF(ISBLANK(B2619),"",IFERROR(_xlfn.XLOOKUP(B2619,'First-Tier Entities'!B:B,'First-Tier Entities'!C:C),IFERROR(_xlfn.XLOOKUP(""&amp;'Distribution Reporting'!B2619,'Distribution Reporting'!D:D,'Distribution Reporting'!E:E),_xlfn.XLOOKUP(""&amp;B2619,'Downstream Obligations'!D:D,'Downstream Obligations'!E:E)))),"")</f>
        <v/>
      </c>
      <c r="D2619" s="394" t="str">
        <f>IF(ISBLANK(B2619),"",IF(NOT(LEFT(B2619)="D"),"D","")&amp;B2619&amp;"."&amp;COUNTIF(B$3:B2618,B2619)+1)</f>
        <v/>
      </c>
      <c r="E2619" s="212"/>
      <c r="F2619" s="359"/>
      <c r="G2619" s="449"/>
      <c r="H2619" s="453" t="str">
        <f t="shared" si="40"/>
        <v/>
      </c>
    </row>
    <row r="2620" spans="2:8" x14ac:dyDescent="0.25">
      <c r="B2620" s="356"/>
      <c r="C2620" s="393" t="str">
        <f>IFERROR(IF(ISBLANK(B2620),"",IFERROR(_xlfn.XLOOKUP(B2620,'First-Tier Entities'!B:B,'First-Tier Entities'!C:C),IFERROR(_xlfn.XLOOKUP(""&amp;'Distribution Reporting'!B2620,'Distribution Reporting'!D:D,'Distribution Reporting'!E:E),_xlfn.XLOOKUP(""&amp;B2620,'Downstream Obligations'!D:D,'Downstream Obligations'!E:E)))),"")</f>
        <v/>
      </c>
      <c r="D2620" s="394" t="str">
        <f>IF(ISBLANK(B2620),"",IF(NOT(LEFT(B2620)="D"),"D","")&amp;B2620&amp;"."&amp;COUNTIF(B$3:B2619,B2620)+1)</f>
        <v/>
      </c>
      <c r="E2620" s="212"/>
      <c r="F2620" s="359"/>
      <c r="G2620" s="449"/>
      <c r="H2620" s="453" t="str">
        <f t="shared" si="40"/>
        <v/>
      </c>
    </row>
    <row r="2621" spans="2:8" x14ac:dyDescent="0.25">
      <c r="B2621" s="356"/>
      <c r="C2621" s="393" t="str">
        <f>IFERROR(IF(ISBLANK(B2621),"",IFERROR(_xlfn.XLOOKUP(B2621,'First-Tier Entities'!B:B,'First-Tier Entities'!C:C),IFERROR(_xlfn.XLOOKUP(""&amp;'Distribution Reporting'!B2621,'Distribution Reporting'!D:D,'Distribution Reporting'!E:E),_xlfn.XLOOKUP(""&amp;B2621,'Downstream Obligations'!D:D,'Downstream Obligations'!E:E)))),"")</f>
        <v/>
      </c>
      <c r="D2621" s="394" t="str">
        <f>IF(ISBLANK(B2621),"",IF(NOT(LEFT(B2621)="D"),"D","")&amp;B2621&amp;"."&amp;COUNTIF(B$3:B2620,B2621)+1)</f>
        <v/>
      </c>
      <c r="E2621" s="212"/>
      <c r="F2621" s="359"/>
      <c r="G2621" s="449"/>
      <c r="H2621" s="453" t="str">
        <f t="shared" si="40"/>
        <v/>
      </c>
    </row>
    <row r="2622" spans="2:8" x14ac:dyDescent="0.25">
      <c r="B2622" s="356"/>
      <c r="C2622" s="393" t="str">
        <f>IFERROR(IF(ISBLANK(B2622),"",IFERROR(_xlfn.XLOOKUP(B2622,'First-Tier Entities'!B:B,'First-Tier Entities'!C:C),IFERROR(_xlfn.XLOOKUP(""&amp;'Distribution Reporting'!B2622,'Distribution Reporting'!D:D,'Distribution Reporting'!E:E),_xlfn.XLOOKUP(""&amp;B2622,'Downstream Obligations'!D:D,'Downstream Obligations'!E:E)))),"")</f>
        <v/>
      </c>
      <c r="D2622" s="394" t="str">
        <f>IF(ISBLANK(B2622),"",IF(NOT(LEFT(B2622)="D"),"D","")&amp;B2622&amp;"."&amp;COUNTIF(B$3:B2621,B2622)+1)</f>
        <v/>
      </c>
      <c r="E2622" s="212"/>
      <c r="F2622" s="359"/>
      <c r="G2622" s="449"/>
      <c r="H2622" s="453" t="str">
        <f t="shared" si="40"/>
        <v/>
      </c>
    </row>
    <row r="2623" spans="2:8" x14ac:dyDescent="0.25">
      <c r="B2623" s="356"/>
      <c r="C2623" s="393" t="str">
        <f>IFERROR(IF(ISBLANK(B2623),"",IFERROR(_xlfn.XLOOKUP(B2623,'First-Tier Entities'!B:B,'First-Tier Entities'!C:C),IFERROR(_xlfn.XLOOKUP(""&amp;'Distribution Reporting'!B2623,'Distribution Reporting'!D:D,'Distribution Reporting'!E:E),_xlfn.XLOOKUP(""&amp;B2623,'Downstream Obligations'!D:D,'Downstream Obligations'!E:E)))),"")</f>
        <v/>
      </c>
      <c r="D2623" s="394" t="str">
        <f>IF(ISBLANK(B2623),"",IF(NOT(LEFT(B2623)="D"),"D","")&amp;B2623&amp;"."&amp;COUNTIF(B$3:B2622,B2623)+1)</f>
        <v/>
      </c>
      <c r="E2623" s="212"/>
      <c r="F2623" s="359"/>
      <c r="G2623" s="449"/>
      <c r="H2623" s="453" t="str">
        <f t="shared" si="40"/>
        <v/>
      </c>
    </row>
    <row r="2624" spans="2:8" x14ac:dyDescent="0.25">
      <c r="B2624" s="356"/>
      <c r="C2624" s="393" t="str">
        <f>IFERROR(IF(ISBLANK(B2624),"",IFERROR(_xlfn.XLOOKUP(B2624,'First-Tier Entities'!B:B,'First-Tier Entities'!C:C),IFERROR(_xlfn.XLOOKUP(""&amp;'Distribution Reporting'!B2624,'Distribution Reporting'!D:D,'Distribution Reporting'!E:E),_xlfn.XLOOKUP(""&amp;B2624,'Downstream Obligations'!D:D,'Downstream Obligations'!E:E)))),"")</f>
        <v/>
      </c>
      <c r="D2624" s="394" t="str">
        <f>IF(ISBLANK(B2624),"",IF(NOT(LEFT(B2624)="D"),"D","")&amp;B2624&amp;"."&amp;COUNTIF(B$3:B2623,B2624)+1)</f>
        <v/>
      </c>
      <c r="E2624" s="212"/>
      <c r="F2624" s="359"/>
      <c r="G2624" s="449"/>
      <c r="H2624" s="453" t="str">
        <f t="shared" si="40"/>
        <v/>
      </c>
    </row>
    <row r="2625" spans="2:8" x14ac:dyDescent="0.25">
      <c r="B2625" s="356"/>
      <c r="C2625" s="393" t="str">
        <f>IFERROR(IF(ISBLANK(B2625),"",IFERROR(_xlfn.XLOOKUP(B2625,'First-Tier Entities'!B:B,'First-Tier Entities'!C:C),IFERROR(_xlfn.XLOOKUP(""&amp;'Distribution Reporting'!B2625,'Distribution Reporting'!D:D,'Distribution Reporting'!E:E),_xlfn.XLOOKUP(""&amp;B2625,'Downstream Obligations'!D:D,'Downstream Obligations'!E:E)))),"")</f>
        <v/>
      </c>
      <c r="D2625" s="394" t="str">
        <f>IF(ISBLANK(B2625),"",IF(NOT(LEFT(B2625)="D"),"D","")&amp;B2625&amp;"."&amp;COUNTIF(B$3:B2624,B2625)+1)</f>
        <v/>
      </c>
      <c r="E2625" s="212"/>
      <c r="F2625" s="359"/>
      <c r="G2625" s="449"/>
      <c r="H2625" s="453" t="str">
        <f t="shared" si="40"/>
        <v/>
      </c>
    </row>
    <row r="2626" spans="2:8" x14ac:dyDescent="0.25">
      <c r="B2626" s="356"/>
      <c r="C2626" s="393" t="str">
        <f>IFERROR(IF(ISBLANK(B2626),"",IFERROR(_xlfn.XLOOKUP(B2626,'First-Tier Entities'!B:B,'First-Tier Entities'!C:C),IFERROR(_xlfn.XLOOKUP(""&amp;'Distribution Reporting'!B2626,'Distribution Reporting'!D:D,'Distribution Reporting'!E:E),_xlfn.XLOOKUP(""&amp;B2626,'Downstream Obligations'!D:D,'Downstream Obligations'!E:E)))),"")</f>
        <v/>
      </c>
      <c r="D2626" s="394" t="str">
        <f>IF(ISBLANK(B2626),"",IF(NOT(LEFT(B2626)="D"),"D","")&amp;B2626&amp;"."&amp;COUNTIF(B$3:B2625,B2626)+1)</f>
        <v/>
      </c>
      <c r="E2626" s="212"/>
      <c r="F2626" s="359"/>
      <c r="G2626" s="449"/>
      <c r="H2626" s="453" t="str">
        <f t="shared" si="40"/>
        <v/>
      </c>
    </row>
    <row r="2627" spans="2:8" x14ac:dyDescent="0.25">
      <c r="B2627" s="356"/>
      <c r="C2627" s="393" t="str">
        <f>IFERROR(IF(ISBLANK(B2627),"",IFERROR(_xlfn.XLOOKUP(B2627,'First-Tier Entities'!B:B,'First-Tier Entities'!C:C),IFERROR(_xlfn.XLOOKUP(""&amp;'Distribution Reporting'!B2627,'Distribution Reporting'!D:D,'Distribution Reporting'!E:E),_xlfn.XLOOKUP(""&amp;B2627,'Downstream Obligations'!D:D,'Downstream Obligations'!E:E)))),"")</f>
        <v/>
      </c>
      <c r="D2627" s="394" t="str">
        <f>IF(ISBLANK(B2627),"",IF(NOT(LEFT(B2627)="D"),"D","")&amp;B2627&amp;"."&amp;COUNTIF(B$3:B2626,B2627)+1)</f>
        <v/>
      </c>
      <c r="E2627" s="212"/>
      <c r="F2627" s="359"/>
      <c r="G2627" s="449"/>
      <c r="H2627" s="453" t="str">
        <f t="shared" si="40"/>
        <v/>
      </c>
    </row>
    <row r="2628" spans="2:8" x14ac:dyDescent="0.25">
      <c r="B2628" s="356"/>
      <c r="C2628" s="393" t="str">
        <f>IFERROR(IF(ISBLANK(B2628),"",IFERROR(_xlfn.XLOOKUP(B2628,'First-Tier Entities'!B:B,'First-Tier Entities'!C:C),IFERROR(_xlfn.XLOOKUP(""&amp;'Distribution Reporting'!B2628,'Distribution Reporting'!D:D,'Distribution Reporting'!E:E),_xlfn.XLOOKUP(""&amp;B2628,'Downstream Obligations'!D:D,'Downstream Obligations'!E:E)))),"")</f>
        <v/>
      </c>
      <c r="D2628" s="394" t="str">
        <f>IF(ISBLANK(B2628),"",IF(NOT(LEFT(B2628)="D"),"D","")&amp;B2628&amp;"."&amp;COUNTIF(B$3:B2627,B2628)+1)</f>
        <v/>
      </c>
      <c r="E2628" s="212"/>
      <c r="F2628" s="359"/>
      <c r="G2628" s="449"/>
      <c r="H2628" s="453" t="str">
        <f t="shared" ref="H2628:H2691" si="41">IF(ISBLANK(G2628),"",G2628-SUMIF(B:B,D2628,G:G))</f>
        <v/>
      </c>
    </row>
    <row r="2629" spans="2:8" x14ac:dyDescent="0.25">
      <c r="B2629" s="356"/>
      <c r="C2629" s="393" t="str">
        <f>IFERROR(IF(ISBLANK(B2629),"",IFERROR(_xlfn.XLOOKUP(B2629,'First-Tier Entities'!B:B,'First-Tier Entities'!C:C),IFERROR(_xlfn.XLOOKUP(""&amp;'Distribution Reporting'!B2629,'Distribution Reporting'!D:D,'Distribution Reporting'!E:E),_xlfn.XLOOKUP(""&amp;B2629,'Downstream Obligations'!D:D,'Downstream Obligations'!E:E)))),"")</f>
        <v/>
      </c>
      <c r="D2629" s="394" t="str">
        <f>IF(ISBLANK(B2629),"",IF(NOT(LEFT(B2629)="D"),"D","")&amp;B2629&amp;"."&amp;COUNTIF(B$3:B2628,B2629)+1)</f>
        <v/>
      </c>
      <c r="E2629" s="212"/>
      <c r="F2629" s="359"/>
      <c r="G2629" s="449"/>
      <c r="H2629" s="453" t="str">
        <f t="shared" si="41"/>
        <v/>
      </c>
    </row>
    <row r="2630" spans="2:8" x14ac:dyDescent="0.25">
      <c r="B2630" s="356"/>
      <c r="C2630" s="393" t="str">
        <f>IFERROR(IF(ISBLANK(B2630),"",IFERROR(_xlfn.XLOOKUP(B2630,'First-Tier Entities'!B:B,'First-Tier Entities'!C:C),IFERROR(_xlfn.XLOOKUP(""&amp;'Distribution Reporting'!B2630,'Distribution Reporting'!D:D,'Distribution Reporting'!E:E),_xlfn.XLOOKUP(""&amp;B2630,'Downstream Obligations'!D:D,'Downstream Obligations'!E:E)))),"")</f>
        <v/>
      </c>
      <c r="D2630" s="394" t="str">
        <f>IF(ISBLANK(B2630),"",IF(NOT(LEFT(B2630)="D"),"D","")&amp;B2630&amp;"."&amp;COUNTIF(B$3:B2629,B2630)+1)</f>
        <v/>
      </c>
      <c r="E2630" s="212"/>
      <c r="F2630" s="359"/>
      <c r="G2630" s="449"/>
      <c r="H2630" s="453" t="str">
        <f t="shared" si="41"/>
        <v/>
      </c>
    </row>
    <row r="2631" spans="2:8" x14ac:dyDescent="0.25">
      <c r="B2631" s="356"/>
      <c r="C2631" s="393" t="str">
        <f>IFERROR(IF(ISBLANK(B2631),"",IFERROR(_xlfn.XLOOKUP(B2631,'First-Tier Entities'!B:B,'First-Tier Entities'!C:C),IFERROR(_xlfn.XLOOKUP(""&amp;'Distribution Reporting'!B2631,'Distribution Reporting'!D:D,'Distribution Reporting'!E:E),_xlfn.XLOOKUP(""&amp;B2631,'Downstream Obligations'!D:D,'Downstream Obligations'!E:E)))),"")</f>
        <v/>
      </c>
      <c r="D2631" s="394" t="str">
        <f>IF(ISBLANK(B2631),"",IF(NOT(LEFT(B2631)="D"),"D","")&amp;B2631&amp;"."&amp;COUNTIF(B$3:B2630,B2631)+1)</f>
        <v/>
      </c>
      <c r="E2631" s="212"/>
      <c r="F2631" s="359"/>
      <c r="G2631" s="449"/>
      <c r="H2631" s="453" t="str">
        <f t="shared" si="41"/>
        <v/>
      </c>
    </row>
    <row r="2632" spans="2:8" x14ac:dyDescent="0.25">
      <c r="B2632" s="356"/>
      <c r="C2632" s="393" t="str">
        <f>IFERROR(IF(ISBLANK(B2632),"",IFERROR(_xlfn.XLOOKUP(B2632,'First-Tier Entities'!B:B,'First-Tier Entities'!C:C),IFERROR(_xlfn.XLOOKUP(""&amp;'Distribution Reporting'!B2632,'Distribution Reporting'!D:D,'Distribution Reporting'!E:E),_xlfn.XLOOKUP(""&amp;B2632,'Downstream Obligations'!D:D,'Downstream Obligations'!E:E)))),"")</f>
        <v/>
      </c>
      <c r="D2632" s="394" t="str">
        <f>IF(ISBLANK(B2632),"",IF(NOT(LEFT(B2632)="D"),"D","")&amp;B2632&amp;"."&amp;COUNTIF(B$3:B2631,B2632)+1)</f>
        <v/>
      </c>
      <c r="E2632" s="212"/>
      <c r="F2632" s="359"/>
      <c r="G2632" s="449"/>
      <c r="H2632" s="453" t="str">
        <f t="shared" si="41"/>
        <v/>
      </c>
    </row>
    <row r="2633" spans="2:8" x14ac:dyDescent="0.25">
      <c r="B2633" s="356"/>
      <c r="C2633" s="393" t="str">
        <f>IFERROR(IF(ISBLANK(B2633),"",IFERROR(_xlfn.XLOOKUP(B2633,'First-Tier Entities'!B:B,'First-Tier Entities'!C:C),IFERROR(_xlfn.XLOOKUP(""&amp;'Distribution Reporting'!B2633,'Distribution Reporting'!D:D,'Distribution Reporting'!E:E),_xlfn.XLOOKUP(""&amp;B2633,'Downstream Obligations'!D:D,'Downstream Obligations'!E:E)))),"")</f>
        <v/>
      </c>
      <c r="D2633" s="394" t="str">
        <f>IF(ISBLANK(B2633),"",IF(NOT(LEFT(B2633)="D"),"D","")&amp;B2633&amp;"."&amp;COUNTIF(B$3:B2632,B2633)+1)</f>
        <v/>
      </c>
      <c r="E2633" s="212"/>
      <c r="F2633" s="359"/>
      <c r="G2633" s="449"/>
      <c r="H2633" s="453" t="str">
        <f t="shared" si="41"/>
        <v/>
      </c>
    </row>
    <row r="2634" spans="2:8" x14ac:dyDescent="0.25">
      <c r="B2634" s="356"/>
      <c r="C2634" s="393" t="str">
        <f>IFERROR(IF(ISBLANK(B2634),"",IFERROR(_xlfn.XLOOKUP(B2634,'First-Tier Entities'!B:B,'First-Tier Entities'!C:C),IFERROR(_xlfn.XLOOKUP(""&amp;'Distribution Reporting'!B2634,'Distribution Reporting'!D:D,'Distribution Reporting'!E:E),_xlfn.XLOOKUP(""&amp;B2634,'Downstream Obligations'!D:D,'Downstream Obligations'!E:E)))),"")</f>
        <v/>
      </c>
      <c r="D2634" s="394" t="str">
        <f>IF(ISBLANK(B2634),"",IF(NOT(LEFT(B2634)="D"),"D","")&amp;B2634&amp;"."&amp;COUNTIF(B$3:B2633,B2634)+1)</f>
        <v/>
      </c>
      <c r="E2634" s="212"/>
      <c r="F2634" s="359"/>
      <c r="G2634" s="449"/>
      <c r="H2634" s="453" t="str">
        <f t="shared" si="41"/>
        <v/>
      </c>
    </row>
    <row r="2635" spans="2:8" x14ac:dyDescent="0.25">
      <c r="B2635" s="356"/>
      <c r="C2635" s="393" t="str">
        <f>IFERROR(IF(ISBLANK(B2635),"",IFERROR(_xlfn.XLOOKUP(B2635,'First-Tier Entities'!B:B,'First-Tier Entities'!C:C),IFERROR(_xlfn.XLOOKUP(""&amp;'Distribution Reporting'!B2635,'Distribution Reporting'!D:D,'Distribution Reporting'!E:E),_xlfn.XLOOKUP(""&amp;B2635,'Downstream Obligations'!D:D,'Downstream Obligations'!E:E)))),"")</f>
        <v/>
      </c>
      <c r="D2635" s="394" t="str">
        <f>IF(ISBLANK(B2635),"",IF(NOT(LEFT(B2635)="D"),"D","")&amp;B2635&amp;"."&amp;COUNTIF(B$3:B2634,B2635)+1)</f>
        <v/>
      </c>
      <c r="E2635" s="212"/>
      <c r="F2635" s="359"/>
      <c r="G2635" s="449"/>
      <c r="H2635" s="453" t="str">
        <f t="shared" si="41"/>
        <v/>
      </c>
    </row>
    <row r="2636" spans="2:8" x14ac:dyDescent="0.25">
      <c r="B2636" s="356"/>
      <c r="C2636" s="393" t="str">
        <f>IFERROR(IF(ISBLANK(B2636),"",IFERROR(_xlfn.XLOOKUP(B2636,'First-Tier Entities'!B:B,'First-Tier Entities'!C:C),IFERROR(_xlfn.XLOOKUP(""&amp;'Distribution Reporting'!B2636,'Distribution Reporting'!D:D,'Distribution Reporting'!E:E),_xlfn.XLOOKUP(""&amp;B2636,'Downstream Obligations'!D:D,'Downstream Obligations'!E:E)))),"")</f>
        <v/>
      </c>
      <c r="D2636" s="394" t="str">
        <f>IF(ISBLANK(B2636),"",IF(NOT(LEFT(B2636)="D"),"D","")&amp;B2636&amp;"."&amp;COUNTIF(B$3:B2635,B2636)+1)</f>
        <v/>
      </c>
      <c r="E2636" s="212"/>
      <c r="F2636" s="359"/>
      <c r="G2636" s="449"/>
      <c r="H2636" s="453" t="str">
        <f t="shared" si="41"/>
        <v/>
      </c>
    </row>
    <row r="2637" spans="2:8" x14ac:dyDescent="0.25">
      <c r="B2637" s="356"/>
      <c r="C2637" s="393" t="str">
        <f>IFERROR(IF(ISBLANK(B2637),"",IFERROR(_xlfn.XLOOKUP(B2637,'First-Tier Entities'!B:B,'First-Tier Entities'!C:C),IFERROR(_xlfn.XLOOKUP(""&amp;'Distribution Reporting'!B2637,'Distribution Reporting'!D:D,'Distribution Reporting'!E:E),_xlfn.XLOOKUP(""&amp;B2637,'Downstream Obligations'!D:D,'Downstream Obligations'!E:E)))),"")</f>
        <v/>
      </c>
      <c r="D2637" s="394" t="str">
        <f>IF(ISBLANK(B2637),"",IF(NOT(LEFT(B2637)="D"),"D","")&amp;B2637&amp;"."&amp;COUNTIF(B$3:B2636,B2637)+1)</f>
        <v/>
      </c>
      <c r="E2637" s="212"/>
      <c r="F2637" s="359"/>
      <c r="G2637" s="449"/>
      <c r="H2637" s="453" t="str">
        <f t="shared" si="41"/>
        <v/>
      </c>
    </row>
    <row r="2638" spans="2:8" x14ac:dyDescent="0.25">
      <c r="B2638" s="356"/>
      <c r="C2638" s="393" t="str">
        <f>IFERROR(IF(ISBLANK(B2638),"",IFERROR(_xlfn.XLOOKUP(B2638,'First-Tier Entities'!B:B,'First-Tier Entities'!C:C),IFERROR(_xlfn.XLOOKUP(""&amp;'Distribution Reporting'!B2638,'Distribution Reporting'!D:D,'Distribution Reporting'!E:E),_xlfn.XLOOKUP(""&amp;B2638,'Downstream Obligations'!D:D,'Downstream Obligations'!E:E)))),"")</f>
        <v/>
      </c>
      <c r="D2638" s="394" t="str">
        <f>IF(ISBLANK(B2638),"",IF(NOT(LEFT(B2638)="D"),"D","")&amp;B2638&amp;"."&amp;COUNTIF(B$3:B2637,B2638)+1)</f>
        <v/>
      </c>
      <c r="E2638" s="212"/>
      <c r="F2638" s="359"/>
      <c r="G2638" s="449"/>
      <c r="H2638" s="453" t="str">
        <f t="shared" si="41"/>
        <v/>
      </c>
    </row>
    <row r="2639" spans="2:8" x14ac:dyDescent="0.25">
      <c r="B2639" s="356"/>
      <c r="C2639" s="393" t="str">
        <f>IFERROR(IF(ISBLANK(B2639),"",IFERROR(_xlfn.XLOOKUP(B2639,'First-Tier Entities'!B:B,'First-Tier Entities'!C:C),IFERROR(_xlfn.XLOOKUP(""&amp;'Distribution Reporting'!B2639,'Distribution Reporting'!D:D,'Distribution Reporting'!E:E),_xlfn.XLOOKUP(""&amp;B2639,'Downstream Obligations'!D:D,'Downstream Obligations'!E:E)))),"")</f>
        <v/>
      </c>
      <c r="D2639" s="394" t="str">
        <f>IF(ISBLANK(B2639),"",IF(NOT(LEFT(B2639)="D"),"D","")&amp;B2639&amp;"."&amp;COUNTIF(B$3:B2638,B2639)+1)</f>
        <v/>
      </c>
      <c r="E2639" s="212"/>
      <c r="F2639" s="359"/>
      <c r="G2639" s="449"/>
      <c r="H2639" s="453" t="str">
        <f t="shared" si="41"/>
        <v/>
      </c>
    </row>
    <row r="2640" spans="2:8" x14ac:dyDescent="0.25">
      <c r="B2640" s="356"/>
      <c r="C2640" s="393" t="str">
        <f>IFERROR(IF(ISBLANK(B2640),"",IFERROR(_xlfn.XLOOKUP(B2640,'First-Tier Entities'!B:B,'First-Tier Entities'!C:C),IFERROR(_xlfn.XLOOKUP(""&amp;'Distribution Reporting'!B2640,'Distribution Reporting'!D:D,'Distribution Reporting'!E:E),_xlfn.XLOOKUP(""&amp;B2640,'Downstream Obligations'!D:D,'Downstream Obligations'!E:E)))),"")</f>
        <v/>
      </c>
      <c r="D2640" s="394" t="str">
        <f>IF(ISBLANK(B2640),"",IF(NOT(LEFT(B2640)="D"),"D","")&amp;B2640&amp;"."&amp;COUNTIF(B$3:B2639,B2640)+1)</f>
        <v/>
      </c>
      <c r="E2640" s="212"/>
      <c r="F2640" s="359"/>
      <c r="G2640" s="449"/>
      <c r="H2640" s="453" t="str">
        <f t="shared" si="41"/>
        <v/>
      </c>
    </row>
    <row r="2641" spans="2:8" x14ac:dyDescent="0.25">
      <c r="B2641" s="356"/>
      <c r="C2641" s="393" t="str">
        <f>IFERROR(IF(ISBLANK(B2641),"",IFERROR(_xlfn.XLOOKUP(B2641,'First-Tier Entities'!B:B,'First-Tier Entities'!C:C),IFERROR(_xlfn.XLOOKUP(""&amp;'Distribution Reporting'!B2641,'Distribution Reporting'!D:D,'Distribution Reporting'!E:E),_xlfn.XLOOKUP(""&amp;B2641,'Downstream Obligations'!D:D,'Downstream Obligations'!E:E)))),"")</f>
        <v/>
      </c>
      <c r="D2641" s="394" t="str">
        <f>IF(ISBLANK(B2641),"",IF(NOT(LEFT(B2641)="D"),"D","")&amp;B2641&amp;"."&amp;COUNTIF(B$3:B2640,B2641)+1)</f>
        <v/>
      </c>
      <c r="E2641" s="212"/>
      <c r="F2641" s="359"/>
      <c r="G2641" s="449"/>
      <c r="H2641" s="453" t="str">
        <f t="shared" si="41"/>
        <v/>
      </c>
    </row>
    <row r="2642" spans="2:8" x14ac:dyDescent="0.25">
      <c r="B2642" s="356"/>
      <c r="C2642" s="393" t="str">
        <f>IFERROR(IF(ISBLANK(B2642),"",IFERROR(_xlfn.XLOOKUP(B2642,'First-Tier Entities'!B:B,'First-Tier Entities'!C:C),IFERROR(_xlfn.XLOOKUP(""&amp;'Distribution Reporting'!B2642,'Distribution Reporting'!D:D,'Distribution Reporting'!E:E),_xlfn.XLOOKUP(""&amp;B2642,'Downstream Obligations'!D:D,'Downstream Obligations'!E:E)))),"")</f>
        <v/>
      </c>
      <c r="D2642" s="394" t="str">
        <f>IF(ISBLANK(B2642),"",IF(NOT(LEFT(B2642)="D"),"D","")&amp;B2642&amp;"."&amp;COUNTIF(B$3:B2641,B2642)+1)</f>
        <v/>
      </c>
      <c r="E2642" s="212"/>
      <c r="F2642" s="359"/>
      <c r="G2642" s="449"/>
      <c r="H2642" s="453" t="str">
        <f t="shared" si="41"/>
        <v/>
      </c>
    </row>
    <row r="2643" spans="2:8" x14ac:dyDescent="0.25">
      <c r="B2643" s="356"/>
      <c r="C2643" s="393" t="str">
        <f>IFERROR(IF(ISBLANK(B2643),"",IFERROR(_xlfn.XLOOKUP(B2643,'First-Tier Entities'!B:B,'First-Tier Entities'!C:C),IFERROR(_xlfn.XLOOKUP(""&amp;'Distribution Reporting'!B2643,'Distribution Reporting'!D:D,'Distribution Reporting'!E:E),_xlfn.XLOOKUP(""&amp;B2643,'Downstream Obligations'!D:D,'Downstream Obligations'!E:E)))),"")</f>
        <v/>
      </c>
      <c r="D2643" s="394" t="str">
        <f>IF(ISBLANK(B2643),"",IF(NOT(LEFT(B2643)="D"),"D","")&amp;B2643&amp;"."&amp;COUNTIF(B$3:B2642,B2643)+1)</f>
        <v/>
      </c>
      <c r="E2643" s="212"/>
      <c r="F2643" s="359"/>
      <c r="G2643" s="449"/>
      <c r="H2643" s="453" t="str">
        <f t="shared" si="41"/>
        <v/>
      </c>
    </row>
    <row r="2644" spans="2:8" x14ac:dyDescent="0.25">
      <c r="B2644" s="356"/>
      <c r="C2644" s="393" t="str">
        <f>IFERROR(IF(ISBLANK(B2644),"",IFERROR(_xlfn.XLOOKUP(B2644,'First-Tier Entities'!B:B,'First-Tier Entities'!C:C),IFERROR(_xlfn.XLOOKUP(""&amp;'Distribution Reporting'!B2644,'Distribution Reporting'!D:D,'Distribution Reporting'!E:E),_xlfn.XLOOKUP(""&amp;B2644,'Downstream Obligations'!D:D,'Downstream Obligations'!E:E)))),"")</f>
        <v/>
      </c>
      <c r="D2644" s="394" t="str">
        <f>IF(ISBLANK(B2644),"",IF(NOT(LEFT(B2644)="D"),"D","")&amp;B2644&amp;"."&amp;COUNTIF(B$3:B2643,B2644)+1)</f>
        <v/>
      </c>
      <c r="E2644" s="212"/>
      <c r="F2644" s="359"/>
      <c r="G2644" s="449"/>
      <c r="H2644" s="453" t="str">
        <f t="shared" si="41"/>
        <v/>
      </c>
    </row>
    <row r="2645" spans="2:8" x14ac:dyDescent="0.25">
      <c r="B2645" s="356"/>
      <c r="C2645" s="393" t="str">
        <f>IFERROR(IF(ISBLANK(B2645),"",IFERROR(_xlfn.XLOOKUP(B2645,'First-Tier Entities'!B:B,'First-Tier Entities'!C:C),IFERROR(_xlfn.XLOOKUP(""&amp;'Distribution Reporting'!B2645,'Distribution Reporting'!D:D,'Distribution Reporting'!E:E),_xlfn.XLOOKUP(""&amp;B2645,'Downstream Obligations'!D:D,'Downstream Obligations'!E:E)))),"")</f>
        <v/>
      </c>
      <c r="D2645" s="394" t="str">
        <f>IF(ISBLANK(B2645),"",IF(NOT(LEFT(B2645)="D"),"D","")&amp;B2645&amp;"."&amp;COUNTIF(B$3:B2644,B2645)+1)</f>
        <v/>
      </c>
      <c r="E2645" s="212"/>
      <c r="F2645" s="359"/>
      <c r="G2645" s="449"/>
      <c r="H2645" s="453" t="str">
        <f t="shared" si="41"/>
        <v/>
      </c>
    </row>
    <row r="2646" spans="2:8" x14ac:dyDescent="0.25">
      <c r="B2646" s="356"/>
      <c r="C2646" s="393" t="str">
        <f>IFERROR(IF(ISBLANK(B2646),"",IFERROR(_xlfn.XLOOKUP(B2646,'First-Tier Entities'!B:B,'First-Tier Entities'!C:C),IFERROR(_xlfn.XLOOKUP(""&amp;'Distribution Reporting'!B2646,'Distribution Reporting'!D:D,'Distribution Reporting'!E:E),_xlfn.XLOOKUP(""&amp;B2646,'Downstream Obligations'!D:D,'Downstream Obligations'!E:E)))),"")</f>
        <v/>
      </c>
      <c r="D2646" s="394" t="str">
        <f>IF(ISBLANK(B2646),"",IF(NOT(LEFT(B2646)="D"),"D","")&amp;B2646&amp;"."&amp;COUNTIF(B$3:B2645,B2646)+1)</f>
        <v/>
      </c>
      <c r="E2646" s="212"/>
      <c r="F2646" s="359"/>
      <c r="G2646" s="449"/>
      <c r="H2646" s="453" t="str">
        <f t="shared" si="41"/>
        <v/>
      </c>
    </row>
    <row r="2647" spans="2:8" x14ac:dyDescent="0.25">
      <c r="B2647" s="356"/>
      <c r="C2647" s="393" t="str">
        <f>IFERROR(IF(ISBLANK(B2647),"",IFERROR(_xlfn.XLOOKUP(B2647,'First-Tier Entities'!B:B,'First-Tier Entities'!C:C),IFERROR(_xlfn.XLOOKUP(""&amp;'Distribution Reporting'!B2647,'Distribution Reporting'!D:D,'Distribution Reporting'!E:E),_xlfn.XLOOKUP(""&amp;B2647,'Downstream Obligations'!D:D,'Downstream Obligations'!E:E)))),"")</f>
        <v/>
      </c>
      <c r="D2647" s="394" t="str">
        <f>IF(ISBLANK(B2647),"",IF(NOT(LEFT(B2647)="D"),"D","")&amp;B2647&amp;"."&amp;COUNTIF(B$3:B2646,B2647)+1)</f>
        <v/>
      </c>
      <c r="E2647" s="212"/>
      <c r="F2647" s="359"/>
      <c r="G2647" s="449"/>
      <c r="H2647" s="453" t="str">
        <f t="shared" si="41"/>
        <v/>
      </c>
    </row>
    <row r="2648" spans="2:8" x14ac:dyDescent="0.25">
      <c r="B2648" s="356"/>
      <c r="C2648" s="393" t="str">
        <f>IFERROR(IF(ISBLANK(B2648),"",IFERROR(_xlfn.XLOOKUP(B2648,'First-Tier Entities'!B:B,'First-Tier Entities'!C:C),IFERROR(_xlfn.XLOOKUP(""&amp;'Distribution Reporting'!B2648,'Distribution Reporting'!D:D,'Distribution Reporting'!E:E),_xlfn.XLOOKUP(""&amp;B2648,'Downstream Obligations'!D:D,'Downstream Obligations'!E:E)))),"")</f>
        <v/>
      </c>
      <c r="D2648" s="394" t="str">
        <f>IF(ISBLANK(B2648),"",IF(NOT(LEFT(B2648)="D"),"D","")&amp;B2648&amp;"."&amp;COUNTIF(B$3:B2647,B2648)+1)</f>
        <v/>
      </c>
      <c r="E2648" s="212"/>
      <c r="F2648" s="359"/>
      <c r="G2648" s="449"/>
      <c r="H2648" s="453" t="str">
        <f t="shared" si="41"/>
        <v/>
      </c>
    </row>
    <row r="2649" spans="2:8" x14ac:dyDescent="0.25">
      <c r="B2649" s="356"/>
      <c r="C2649" s="393" t="str">
        <f>IFERROR(IF(ISBLANK(B2649),"",IFERROR(_xlfn.XLOOKUP(B2649,'First-Tier Entities'!B:B,'First-Tier Entities'!C:C),IFERROR(_xlfn.XLOOKUP(""&amp;'Distribution Reporting'!B2649,'Distribution Reporting'!D:D,'Distribution Reporting'!E:E),_xlfn.XLOOKUP(""&amp;B2649,'Downstream Obligations'!D:D,'Downstream Obligations'!E:E)))),"")</f>
        <v/>
      </c>
      <c r="D2649" s="394" t="str">
        <f>IF(ISBLANK(B2649),"",IF(NOT(LEFT(B2649)="D"),"D","")&amp;B2649&amp;"."&amp;COUNTIF(B$3:B2648,B2649)+1)</f>
        <v/>
      </c>
      <c r="E2649" s="212"/>
      <c r="F2649" s="359"/>
      <c r="G2649" s="449"/>
      <c r="H2649" s="453" t="str">
        <f t="shared" si="41"/>
        <v/>
      </c>
    </row>
    <row r="2650" spans="2:8" x14ac:dyDescent="0.25">
      <c r="B2650" s="356"/>
      <c r="C2650" s="393" t="str">
        <f>IFERROR(IF(ISBLANK(B2650),"",IFERROR(_xlfn.XLOOKUP(B2650,'First-Tier Entities'!B:B,'First-Tier Entities'!C:C),IFERROR(_xlfn.XLOOKUP(""&amp;'Distribution Reporting'!B2650,'Distribution Reporting'!D:D,'Distribution Reporting'!E:E),_xlfn.XLOOKUP(""&amp;B2650,'Downstream Obligations'!D:D,'Downstream Obligations'!E:E)))),"")</f>
        <v/>
      </c>
      <c r="D2650" s="394" t="str">
        <f>IF(ISBLANK(B2650),"",IF(NOT(LEFT(B2650)="D"),"D","")&amp;B2650&amp;"."&amp;COUNTIF(B$3:B2649,B2650)+1)</f>
        <v/>
      </c>
      <c r="E2650" s="212"/>
      <c r="F2650" s="359"/>
      <c r="G2650" s="449"/>
      <c r="H2650" s="453" t="str">
        <f t="shared" si="41"/>
        <v/>
      </c>
    </row>
    <row r="2651" spans="2:8" x14ac:dyDescent="0.25">
      <c r="B2651" s="356"/>
      <c r="C2651" s="393" t="str">
        <f>IFERROR(IF(ISBLANK(B2651),"",IFERROR(_xlfn.XLOOKUP(B2651,'First-Tier Entities'!B:B,'First-Tier Entities'!C:C),IFERROR(_xlfn.XLOOKUP(""&amp;'Distribution Reporting'!B2651,'Distribution Reporting'!D:D,'Distribution Reporting'!E:E),_xlfn.XLOOKUP(""&amp;B2651,'Downstream Obligations'!D:D,'Downstream Obligations'!E:E)))),"")</f>
        <v/>
      </c>
      <c r="D2651" s="394" t="str">
        <f>IF(ISBLANK(B2651),"",IF(NOT(LEFT(B2651)="D"),"D","")&amp;B2651&amp;"."&amp;COUNTIF(B$3:B2650,B2651)+1)</f>
        <v/>
      </c>
      <c r="E2651" s="212"/>
      <c r="F2651" s="359"/>
      <c r="G2651" s="449"/>
      <c r="H2651" s="453" t="str">
        <f t="shared" si="41"/>
        <v/>
      </c>
    </row>
    <row r="2652" spans="2:8" x14ac:dyDescent="0.25">
      <c r="B2652" s="356"/>
      <c r="C2652" s="393" t="str">
        <f>IFERROR(IF(ISBLANK(B2652),"",IFERROR(_xlfn.XLOOKUP(B2652,'First-Tier Entities'!B:B,'First-Tier Entities'!C:C),IFERROR(_xlfn.XLOOKUP(""&amp;'Distribution Reporting'!B2652,'Distribution Reporting'!D:D,'Distribution Reporting'!E:E),_xlfn.XLOOKUP(""&amp;B2652,'Downstream Obligations'!D:D,'Downstream Obligations'!E:E)))),"")</f>
        <v/>
      </c>
      <c r="D2652" s="394" t="str">
        <f>IF(ISBLANK(B2652),"",IF(NOT(LEFT(B2652)="D"),"D","")&amp;B2652&amp;"."&amp;COUNTIF(B$3:B2651,B2652)+1)</f>
        <v/>
      </c>
      <c r="E2652" s="212"/>
      <c r="F2652" s="359"/>
      <c r="G2652" s="449"/>
      <c r="H2652" s="453" t="str">
        <f t="shared" si="41"/>
        <v/>
      </c>
    </row>
    <row r="2653" spans="2:8" x14ac:dyDescent="0.25">
      <c r="B2653" s="356"/>
      <c r="C2653" s="393" t="str">
        <f>IFERROR(IF(ISBLANK(B2653),"",IFERROR(_xlfn.XLOOKUP(B2653,'First-Tier Entities'!B:B,'First-Tier Entities'!C:C),IFERROR(_xlfn.XLOOKUP(""&amp;'Distribution Reporting'!B2653,'Distribution Reporting'!D:D,'Distribution Reporting'!E:E),_xlfn.XLOOKUP(""&amp;B2653,'Downstream Obligations'!D:D,'Downstream Obligations'!E:E)))),"")</f>
        <v/>
      </c>
      <c r="D2653" s="394" t="str">
        <f>IF(ISBLANK(B2653),"",IF(NOT(LEFT(B2653)="D"),"D","")&amp;B2653&amp;"."&amp;COUNTIF(B$3:B2652,B2653)+1)</f>
        <v/>
      </c>
      <c r="E2653" s="212"/>
      <c r="F2653" s="359"/>
      <c r="G2653" s="449"/>
      <c r="H2653" s="453" t="str">
        <f t="shared" si="41"/>
        <v/>
      </c>
    </row>
    <row r="2654" spans="2:8" x14ac:dyDescent="0.25">
      <c r="B2654" s="356"/>
      <c r="C2654" s="393" t="str">
        <f>IFERROR(IF(ISBLANK(B2654),"",IFERROR(_xlfn.XLOOKUP(B2654,'First-Tier Entities'!B:B,'First-Tier Entities'!C:C),IFERROR(_xlfn.XLOOKUP(""&amp;'Distribution Reporting'!B2654,'Distribution Reporting'!D:D,'Distribution Reporting'!E:E),_xlfn.XLOOKUP(""&amp;B2654,'Downstream Obligations'!D:D,'Downstream Obligations'!E:E)))),"")</f>
        <v/>
      </c>
      <c r="D2654" s="394" t="str">
        <f>IF(ISBLANK(B2654),"",IF(NOT(LEFT(B2654)="D"),"D","")&amp;B2654&amp;"."&amp;COUNTIF(B$3:B2653,B2654)+1)</f>
        <v/>
      </c>
      <c r="E2654" s="212"/>
      <c r="F2654" s="359"/>
      <c r="G2654" s="449"/>
      <c r="H2654" s="453" t="str">
        <f t="shared" si="41"/>
        <v/>
      </c>
    </row>
    <row r="2655" spans="2:8" x14ac:dyDescent="0.25">
      <c r="B2655" s="356"/>
      <c r="C2655" s="393" t="str">
        <f>IFERROR(IF(ISBLANK(B2655),"",IFERROR(_xlfn.XLOOKUP(B2655,'First-Tier Entities'!B:B,'First-Tier Entities'!C:C),IFERROR(_xlfn.XLOOKUP(""&amp;'Distribution Reporting'!B2655,'Distribution Reporting'!D:D,'Distribution Reporting'!E:E),_xlfn.XLOOKUP(""&amp;B2655,'Downstream Obligations'!D:D,'Downstream Obligations'!E:E)))),"")</f>
        <v/>
      </c>
      <c r="D2655" s="394" t="str">
        <f>IF(ISBLANK(B2655),"",IF(NOT(LEFT(B2655)="D"),"D","")&amp;B2655&amp;"."&amp;COUNTIF(B$3:B2654,B2655)+1)</f>
        <v/>
      </c>
      <c r="E2655" s="212"/>
      <c r="F2655" s="359"/>
      <c r="G2655" s="449"/>
      <c r="H2655" s="453" t="str">
        <f t="shared" si="41"/>
        <v/>
      </c>
    </row>
    <row r="2656" spans="2:8" x14ac:dyDescent="0.25">
      <c r="B2656" s="356"/>
      <c r="C2656" s="393" t="str">
        <f>IFERROR(IF(ISBLANK(B2656),"",IFERROR(_xlfn.XLOOKUP(B2656,'First-Tier Entities'!B:B,'First-Tier Entities'!C:C),IFERROR(_xlfn.XLOOKUP(""&amp;'Distribution Reporting'!B2656,'Distribution Reporting'!D:D,'Distribution Reporting'!E:E),_xlfn.XLOOKUP(""&amp;B2656,'Downstream Obligations'!D:D,'Downstream Obligations'!E:E)))),"")</f>
        <v/>
      </c>
      <c r="D2656" s="394" t="str">
        <f>IF(ISBLANK(B2656),"",IF(NOT(LEFT(B2656)="D"),"D","")&amp;B2656&amp;"."&amp;COUNTIF(B$3:B2655,B2656)+1)</f>
        <v/>
      </c>
      <c r="E2656" s="212"/>
      <c r="F2656" s="359"/>
      <c r="G2656" s="449"/>
      <c r="H2656" s="453" t="str">
        <f t="shared" si="41"/>
        <v/>
      </c>
    </row>
    <row r="2657" spans="2:8" x14ac:dyDescent="0.25">
      <c r="B2657" s="356"/>
      <c r="C2657" s="393" t="str">
        <f>IFERROR(IF(ISBLANK(B2657),"",IFERROR(_xlfn.XLOOKUP(B2657,'First-Tier Entities'!B:B,'First-Tier Entities'!C:C),IFERROR(_xlfn.XLOOKUP(""&amp;'Distribution Reporting'!B2657,'Distribution Reporting'!D:D,'Distribution Reporting'!E:E),_xlfn.XLOOKUP(""&amp;B2657,'Downstream Obligations'!D:D,'Downstream Obligations'!E:E)))),"")</f>
        <v/>
      </c>
      <c r="D2657" s="394" t="str">
        <f>IF(ISBLANK(B2657),"",IF(NOT(LEFT(B2657)="D"),"D","")&amp;B2657&amp;"."&amp;COUNTIF(B$3:B2656,B2657)+1)</f>
        <v/>
      </c>
      <c r="E2657" s="212"/>
      <c r="F2657" s="359"/>
      <c r="G2657" s="449"/>
      <c r="H2657" s="453" t="str">
        <f t="shared" si="41"/>
        <v/>
      </c>
    </row>
    <row r="2658" spans="2:8" x14ac:dyDescent="0.25">
      <c r="B2658" s="356"/>
      <c r="C2658" s="393" t="str">
        <f>IFERROR(IF(ISBLANK(B2658),"",IFERROR(_xlfn.XLOOKUP(B2658,'First-Tier Entities'!B:B,'First-Tier Entities'!C:C),IFERROR(_xlfn.XLOOKUP(""&amp;'Distribution Reporting'!B2658,'Distribution Reporting'!D:D,'Distribution Reporting'!E:E),_xlfn.XLOOKUP(""&amp;B2658,'Downstream Obligations'!D:D,'Downstream Obligations'!E:E)))),"")</f>
        <v/>
      </c>
      <c r="D2658" s="394" t="str">
        <f>IF(ISBLANK(B2658),"",IF(NOT(LEFT(B2658)="D"),"D","")&amp;B2658&amp;"."&amp;COUNTIF(B$3:B2657,B2658)+1)</f>
        <v/>
      </c>
      <c r="E2658" s="212"/>
      <c r="F2658" s="359"/>
      <c r="G2658" s="449"/>
      <c r="H2658" s="453" t="str">
        <f t="shared" si="41"/>
        <v/>
      </c>
    </row>
    <row r="2659" spans="2:8" x14ac:dyDescent="0.25">
      <c r="B2659" s="356"/>
      <c r="C2659" s="393" t="str">
        <f>IFERROR(IF(ISBLANK(B2659),"",IFERROR(_xlfn.XLOOKUP(B2659,'First-Tier Entities'!B:B,'First-Tier Entities'!C:C),IFERROR(_xlfn.XLOOKUP(""&amp;'Distribution Reporting'!B2659,'Distribution Reporting'!D:D,'Distribution Reporting'!E:E),_xlfn.XLOOKUP(""&amp;B2659,'Downstream Obligations'!D:D,'Downstream Obligations'!E:E)))),"")</f>
        <v/>
      </c>
      <c r="D2659" s="394" t="str">
        <f>IF(ISBLANK(B2659),"",IF(NOT(LEFT(B2659)="D"),"D","")&amp;B2659&amp;"."&amp;COUNTIF(B$3:B2658,B2659)+1)</f>
        <v/>
      </c>
      <c r="E2659" s="212"/>
      <c r="F2659" s="359"/>
      <c r="G2659" s="449"/>
      <c r="H2659" s="453" t="str">
        <f t="shared" si="41"/>
        <v/>
      </c>
    </row>
    <row r="2660" spans="2:8" x14ac:dyDescent="0.25">
      <c r="B2660" s="356"/>
      <c r="C2660" s="393" t="str">
        <f>IFERROR(IF(ISBLANK(B2660),"",IFERROR(_xlfn.XLOOKUP(B2660,'First-Tier Entities'!B:B,'First-Tier Entities'!C:C),IFERROR(_xlfn.XLOOKUP(""&amp;'Distribution Reporting'!B2660,'Distribution Reporting'!D:D,'Distribution Reporting'!E:E),_xlfn.XLOOKUP(""&amp;B2660,'Downstream Obligations'!D:D,'Downstream Obligations'!E:E)))),"")</f>
        <v/>
      </c>
      <c r="D2660" s="394" t="str">
        <f>IF(ISBLANK(B2660),"",IF(NOT(LEFT(B2660)="D"),"D","")&amp;B2660&amp;"."&amp;COUNTIF(B$3:B2659,B2660)+1)</f>
        <v/>
      </c>
      <c r="E2660" s="212"/>
      <c r="F2660" s="359"/>
      <c r="G2660" s="449"/>
      <c r="H2660" s="453" t="str">
        <f t="shared" si="41"/>
        <v/>
      </c>
    </row>
    <row r="2661" spans="2:8" x14ac:dyDescent="0.25">
      <c r="B2661" s="356"/>
      <c r="C2661" s="393" t="str">
        <f>IFERROR(IF(ISBLANK(B2661),"",IFERROR(_xlfn.XLOOKUP(B2661,'First-Tier Entities'!B:B,'First-Tier Entities'!C:C),IFERROR(_xlfn.XLOOKUP(""&amp;'Distribution Reporting'!B2661,'Distribution Reporting'!D:D,'Distribution Reporting'!E:E),_xlfn.XLOOKUP(""&amp;B2661,'Downstream Obligations'!D:D,'Downstream Obligations'!E:E)))),"")</f>
        <v/>
      </c>
      <c r="D2661" s="394" t="str">
        <f>IF(ISBLANK(B2661),"",IF(NOT(LEFT(B2661)="D"),"D","")&amp;B2661&amp;"."&amp;COUNTIF(B$3:B2660,B2661)+1)</f>
        <v/>
      </c>
      <c r="E2661" s="212"/>
      <c r="F2661" s="359"/>
      <c r="G2661" s="449"/>
      <c r="H2661" s="453" t="str">
        <f t="shared" si="41"/>
        <v/>
      </c>
    </row>
    <row r="2662" spans="2:8" x14ac:dyDescent="0.25">
      <c r="B2662" s="356"/>
      <c r="C2662" s="393" t="str">
        <f>IFERROR(IF(ISBLANK(B2662),"",IFERROR(_xlfn.XLOOKUP(B2662,'First-Tier Entities'!B:B,'First-Tier Entities'!C:C),IFERROR(_xlfn.XLOOKUP(""&amp;'Distribution Reporting'!B2662,'Distribution Reporting'!D:D,'Distribution Reporting'!E:E),_xlfn.XLOOKUP(""&amp;B2662,'Downstream Obligations'!D:D,'Downstream Obligations'!E:E)))),"")</f>
        <v/>
      </c>
      <c r="D2662" s="394" t="str">
        <f>IF(ISBLANK(B2662),"",IF(NOT(LEFT(B2662)="D"),"D","")&amp;B2662&amp;"."&amp;COUNTIF(B$3:B2661,B2662)+1)</f>
        <v/>
      </c>
      <c r="E2662" s="212"/>
      <c r="F2662" s="359"/>
      <c r="G2662" s="449"/>
      <c r="H2662" s="453" t="str">
        <f t="shared" si="41"/>
        <v/>
      </c>
    </row>
    <row r="2663" spans="2:8" x14ac:dyDescent="0.25">
      <c r="B2663" s="356"/>
      <c r="C2663" s="393" t="str">
        <f>IFERROR(IF(ISBLANK(B2663),"",IFERROR(_xlfn.XLOOKUP(B2663,'First-Tier Entities'!B:B,'First-Tier Entities'!C:C),IFERROR(_xlfn.XLOOKUP(""&amp;'Distribution Reporting'!B2663,'Distribution Reporting'!D:D,'Distribution Reporting'!E:E),_xlfn.XLOOKUP(""&amp;B2663,'Downstream Obligations'!D:D,'Downstream Obligations'!E:E)))),"")</f>
        <v/>
      </c>
      <c r="D2663" s="394" t="str">
        <f>IF(ISBLANK(B2663),"",IF(NOT(LEFT(B2663)="D"),"D","")&amp;B2663&amp;"."&amp;COUNTIF(B$3:B2662,B2663)+1)</f>
        <v/>
      </c>
      <c r="E2663" s="212"/>
      <c r="F2663" s="359"/>
      <c r="G2663" s="449"/>
      <c r="H2663" s="453" t="str">
        <f t="shared" si="41"/>
        <v/>
      </c>
    </row>
    <row r="2664" spans="2:8" x14ac:dyDescent="0.25">
      <c r="B2664" s="356"/>
      <c r="C2664" s="393" t="str">
        <f>IFERROR(IF(ISBLANK(B2664),"",IFERROR(_xlfn.XLOOKUP(B2664,'First-Tier Entities'!B:B,'First-Tier Entities'!C:C),IFERROR(_xlfn.XLOOKUP(""&amp;'Distribution Reporting'!B2664,'Distribution Reporting'!D:D,'Distribution Reporting'!E:E),_xlfn.XLOOKUP(""&amp;B2664,'Downstream Obligations'!D:D,'Downstream Obligations'!E:E)))),"")</f>
        <v/>
      </c>
      <c r="D2664" s="394" t="str">
        <f>IF(ISBLANK(B2664),"",IF(NOT(LEFT(B2664)="D"),"D","")&amp;B2664&amp;"."&amp;COUNTIF(B$3:B2663,B2664)+1)</f>
        <v/>
      </c>
      <c r="E2664" s="212"/>
      <c r="F2664" s="359"/>
      <c r="G2664" s="449"/>
      <c r="H2664" s="453" t="str">
        <f t="shared" si="41"/>
        <v/>
      </c>
    </row>
    <row r="2665" spans="2:8" x14ac:dyDescent="0.25">
      <c r="B2665" s="356"/>
      <c r="C2665" s="393" t="str">
        <f>IFERROR(IF(ISBLANK(B2665),"",IFERROR(_xlfn.XLOOKUP(B2665,'First-Tier Entities'!B:B,'First-Tier Entities'!C:C),IFERROR(_xlfn.XLOOKUP(""&amp;'Distribution Reporting'!B2665,'Distribution Reporting'!D:D,'Distribution Reporting'!E:E),_xlfn.XLOOKUP(""&amp;B2665,'Downstream Obligations'!D:D,'Downstream Obligations'!E:E)))),"")</f>
        <v/>
      </c>
      <c r="D2665" s="394" t="str">
        <f>IF(ISBLANK(B2665),"",IF(NOT(LEFT(B2665)="D"),"D","")&amp;B2665&amp;"."&amp;COUNTIF(B$3:B2664,B2665)+1)</f>
        <v/>
      </c>
      <c r="E2665" s="212"/>
      <c r="F2665" s="359"/>
      <c r="G2665" s="449"/>
      <c r="H2665" s="453" t="str">
        <f t="shared" si="41"/>
        <v/>
      </c>
    </row>
    <row r="2666" spans="2:8" x14ac:dyDescent="0.25">
      <c r="B2666" s="356"/>
      <c r="C2666" s="393" t="str">
        <f>IFERROR(IF(ISBLANK(B2666),"",IFERROR(_xlfn.XLOOKUP(B2666,'First-Tier Entities'!B:B,'First-Tier Entities'!C:C),IFERROR(_xlfn.XLOOKUP(""&amp;'Distribution Reporting'!B2666,'Distribution Reporting'!D:D,'Distribution Reporting'!E:E),_xlfn.XLOOKUP(""&amp;B2666,'Downstream Obligations'!D:D,'Downstream Obligations'!E:E)))),"")</f>
        <v/>
      </c>
      <c r="D2666" s="394" t="str">
        <f>IF(ISBLANK(B2666),"",IF(NOT(LEFT(B2666)="D"),"D","")&amp;B2666&amp;"."&amp;COUNTIF(B$3:B2665,B2666)+1)</f>
        <v/>
      </c>
      <c r="E2666" s="212"/>
      <c r="F2666" s="359"/>
      <c r="G2666" s="449"/>
      <c r="H2666" s="453" t="str">
        <f t="shared" si="41"/>
        <v/>
      </c>
    </row>
    <row r="2667" spans="2:8" x14ac:dyDescent="0.25">
      <c r="B2667" s="356"/>
      <c r="C2667" s="393" t="str">
        <f>IFERROR(IF(ISBLANK(B2667),"",IFERROR(_xlfn.XLOOKUP(B2667,'First-Tier Entities'!B:B,'First-Tier Entities'!C:C),IFERROR(_xlfn.XLOOKUP(""&amp;'Distribution Reporting'!B2667,'Distribution Reporting'!D:D,'Distribution Reporting'!E:E),_xlfn.XLOOKUP(""&amp;B2667,'Downstream Obligations'!D:D,'Downstream Obligations'!E:E)))),"")</f>
        <v/>
      </c>
      <c r="D2667" s="394" t="str">
        <f>IF(ISBLANK(B2667),"",IF(NOT(LEFT(B2667)="D"),"D","")&amp;B2667&amp;"."&amp;COUNTIF(B$3:B2666,B2667)+1)</f>
        <v/>
      </c>
      <c r="E2667" s="212"/>
      <c r="F2667" s="359"/>
      <c r="G2667" s="449"/>
      <c r="H2667" s="453" t="str">
        <f t="shared" si="41"/>
        <v/>
      </c>
    </row>
    <row r="2668" spans="2:8" x14ac:dyDescent="0.25">
      <c r="B2668" s="356"/>
      <c r="C2668" s="393" t="str">
        <f>IFERROR(IF(ISBLANK(B2668),"",IFERROR(_xlfn.XLOOKUP(B2668,'First-Tier Entities'!B:B,'First-Tier Entities'!C:C),IFERROR(_xlfn.XLOOKUP(""&amp;'Distribution Reporting'!B2668,'Distribution Reporting'!D:D,'Distribution Reporting'!E:E),_xlfn.XLOOKUP(""&amp;B2668,'Downstream Obligations'!D:D,'Downstream Obligations'!E:E)))),"")</f>
        <v/>
      </c>
      <c r="D2668" s="394" t="str">
        <f>IF(ISBLANK(B2668),"",IF(NOT(LEFT(B2668)="D"),"D","")&amp;B2668&amp;"."&amp;COUNTIF(B$3:B2667,B2668)+1)</f>
        <v/>
      </c>
      <c r="E2668" s="212"/>
      <c r="F2668" s="359"/>
      <c r="G2668" s="449"/>
      <c r="H2668" s="453" t="str">
        <f t="shared" si="41"/>
        <v/>
      </c>
    </row>
    <row r="2669" spans="2:8" x14ac:dyDescent="0.25">
      <c r="B2669" s="356"/>
      <c r="C2669" s="393" t="str">
        <f>IFERROR(IF(ISBLANK(B2669),"",IFERROR(_xlfn.XLOOKUP(B2669,'First-Tier Entities'!B:B,'First-Tier Entities'!C:C),IFERROR(_xlfn.XLOOKUP(""&amp;'Distribution Reporting'!B2669,'Distribution Reporting'!D:D,'Distribution Reporting'!E:E),_xlfn.XLOOKUP(""&amp;B2669,'Downstream Obligations'!D:D,'Downstream Obligations'!E:E)))),"")</f>
        <v/>
      </c>
      <c r="D2669" s="394" t="str">
        <f>IF(ISBLANK(B2669),"",IF(NOT(LEFT(B2669)="D"),"D","")&amp;B2669&amp;"."&amp;COUNTIF(B$3:B2668,B2669)+1)</f>
        <v/>
      </c>
      <c r="E2669" s="212"/>
      <c r="F2669" s="359"/>
      <c r="G2669" s="449"/>
      <c r="H2669" s="453" t="str">
        <f t="shared" si="41"/>
        <v/>
      </c>
    </row>
    <row r="2670" spans="2:8" x14ac:dyDescent="0.25">
      <c r="B2670" s="356"/>
      <c r="C2670" s="393" t="str">
        <f>IFERROR(IF(ISBLANK(B2670),"",IFERROR(_xlfn.XLOOKUP(B2670,'First-Tier Entities'!B:B,'First-Tier Entities'!C:C),IFERROR(_xlfn.XLOOKUP(""&amp;'Distribution Reporting'!B2670,'Distribution Reporting'!D:D,'Distribution Reporting'!E:E),_xlfn.XLOOKUP(""&amp;B2670,'Downstream Obligations'!D:D,'Downstream Obligations'!E:E)))),"")</f>
        <v/>
      </c>
      <c r="D2670" s="394" t="str">
        <f>IF(ISBLANK(B2670),"",IF(NOT(LEFT(B2670)="D"),"D","")&amp;B2670&amp;"."&amp;COUNTIF(B$3:B2669,B2670)+1)</f>
        <v/>
      </c>
      <c r="E2670" s="212"/>
      <c r="F2670" s="359"/>
      <c r="G2670" s="449"/>
      <c r="H2670" s="453" t="str">
        <f t="shared" si="41"/>
        <v/>
      </c>
    </row>
    <row r="2671" spans="2:8" x14ac:dyDescent="0.25">
      <c r="B2671" s="356"/>
      <c r="C2671" s="393" t="str">
        <f>IFERROR(IF(ISBLANK(B2671),"",IFERROR(_xlfn.XLOOKUP(B2671,'First-Tier Entities'!B:B,'First-Tier Entities'!C:C),IFERROR(_xlfn.XLOOKUP(""&amp;'Distribution Reporting'!B2671,'Distribution Reporting'!D:D,'Distribution Reporting'!E:E),_xlfn.XLOOKUP(""&amp;B2671,'Downstream Obligations'!D:D,'Downstream Obligations'!E:E)))),"")</f>
        <v/>
      </c>
      <c r="D2671" s="394" t="str">
        <f>IF(ISBLANK(B2671),"",IF(NOT(LEFT(B2671)="D"),"D","")&amp;B2671&amp;"."&amp;COUNTIF(B$3:B2670,B2671)+1)</f>
        <v/>
      </c>
      <c r="E2671" s="212"/>
      <c r="F2671" s="359"/>
      <c r="G2671" s="449"/>
      <c r="H2671" s="453" t="str">
        <f t="shared" si="41"/>
        <v/>
      </c>
    </row>
    <row r="2672" spans="2:8" x14ac:dyDescent="0.25">
      <c r="B2672" s="356"/>
      <c r="C2672" s="393" t="str">
        <f>IFERROR(IF(ISBLANK(B2672),"",IFERROR(_xlfn.XLOOKUP(B2672,'First-Tier Entities'!B:B,'First-Tier Entities'!C:C),IFERROR(_xlfn.XLOOKUP(""&amp;'Distribution Reporting'!B2672,'Distribution Reporting'!D:D,'Distribution Reporting'!E:E),_xlfn.XLOOKUP(""&amp;B2672,'Downstream Obligations'!D:D,'Downstream Obligations'!E:E)))),"")</f>
        <v/>
      </c>
      <c r="D2672" s="394" t="str">
        <f>IF(ISBLANK(B2672),"",IF(NOT(LEFT(B2672)="D"),"D","")&amp;B2672&amp;"."&amp;COUNTIF(B$3:B2671,B2672)+1)</f>
        <v/>
      </c>
      <c r="E2672" s="212"/>
      <c r="F2672" s="359"/>
      <c r="G2672" s="449"/>
      <c r="H2672" s="453" t="str">
        <f t="shared" si="41"/>
        <v/>
      </c>
    </row>
    <row r="2673" spans="2:8" x14ac:dyDescent="0.25">
      <c r="B2673" s="356"/>
      <c r="C2673" s="393" t="str">
        <f>IFERROR(IF(ISBLANK(B2673),"",IFERROR(_xlfn.XLOOKUP(B2673,'First-Tier Entities'!B:B,'First-Tier Entities'!C:C),IFERROR(_xlfn.XLOOKUP(""&amp;'Distribution Reporting'!B2673,'Distribution Reporting'!D:D,'Distribution Reporting'!E:E),_xlfn.XLOOKUP(""&amp;B2673,'Downstream Obligations'!D:D,'Downstream Obligations'!E:E)))),"")</f>
        <v/>
      </c>
      <c r="D2673" s="394" t="str">
        <f>IF(ISBLANK(B2673),"",IF(NOT(LEFT(B2673)="D"),"D","")&amp;B2673&amp;"."&amp;COUNTIF(B$3:B2672,B2673)+1)</f>
        <v/>
      </c>
      <c r="E2673" s="212"/>
      <c r="F2673" s="359"/>
      <c r="G2673" s="449"/>
      <c r="H2673" s="453" t="str">
        <f t="shared" si="41"/>
        <v/>
      </c>
    </row>
    <row r="2674" spans="2:8" x14ac:dyDescent="0.25">
      <c r="B2674" s="356"/>
      <c r="C2674" s="393" t="str">
        <f>IFERROR(IF(ISBLANK(B2674),"",IFERROR(_xlfn.XLOOKUP(B2674,'First-Tier Entities'!B:B,'First-Tier Entities'!C:C),IFERROR(_xlfn.XLOOKUP(""&amp;'Distribution Reporting'!B2674,'Distribution Reporting'!D:D,'Distribution Reporting'!E:E),_xlfn.XLOOKUP(""&amp;B2674,'Downstream Obligations'!D:D,'Downstream Obligations'!E:E)))),"")</f>
        <v/>
      </c>
      <c r="D2674" s="394" t="str">
        <f>IF(ISBLANK(B2674),"",IF(NOT(LEFT(B2674)="D"),"D","")&amp;B2674&amp;"."&amp;COUNTIF(B$3:B2673,B2674)+1)</f>
        <v/>
      </c>
      <c r="E2674" s="212"/>
      <c r="F2674" s="359"/>
      <c r="G2674" s="449"/>
      <c r="H2674" s="453" t="str">
        <f t="shared" si="41"/>
        <v/>
      </c>
    </row>
    <row r="2675" spans="2:8" x14ac:dyDescent="0.25">
      <c r="B2675" s="356"/>
      <c r="C2675" s="393" t="str">
        <f>IFERROR(IF(ISBLANK(B2675),"",IFERROR(_xlfn.XLOOKUP(B2675,'First-Tier Entities'!B:B,'First-Tier Entities'!C:C),IFERROR(_xlfn.XLOOKUP(""&amp;'Distribution Reporting'!B2675,'Distribution Reporting'!D:D,'Distribution Reporting'!E:E),_xlfn.XLOOKUP(""&amp;B2675,'Downstream Obligations'!D:D,'Downstream Obligations'!E:E)))),"")</f>
        <v/>
      </c>
      <c r="D2675" s="394" t="str">
        <f>IF(ISBLANK(B2675),"",IF(NOT(LEFT(B2675)="D"),"D","")&amp;B2675&amp;"."&amp;COUNTIF(B$3:B2674,B2675)+1)</f>
        <v/>
      </c>
      <c r="E2675" s="212"/>
      <c r="F2675" s="359"/>
      <c r="G2675" s="449"/>
      <c r="H2675" s="453" t="str">
        <f t="shared" si="41"/>
        <v/>
      </c>
    </row>
    <row r="2676" spans="2:8" x14ac:dyDescent="0.25">
      <c r="B2676" s="356"/>
      <c r="C2676" s="393" t="str">
        <f>IFERROR(IF(ISBLANK(B2676),"",IFERROR(_xlfn.XLOOKUP(B2676,'First-Tier Entities'!B:B,'First-Tier Entities'!C:C),IFERROR(_xlfn.XLOOKUP(""&amp;'Distribution Reporting'!B2676,'Distribution Reporting'!D:D,'Distribution Reporting'!E:E),_xlfn.XLOOKUP(""&amp;B2676,'Downstream Obligations'!D:D,'Downstream Obligations'!E:E)))),"")</f>
        <v/>
      </c>
      <c r="D2676" s="394" t="str">
        <f>IF(ISBLANK(B2676),"",IF(NOT(LEFT(B2676)="D"),"D","")&amp;B2676&amp;"."&amp;COUNTIF(B$3:B2675,B2676)+1)</f>
        <v/>
      </c>
      <c r="E2676" s="212"/>
      <c r="F2676" s="359"/>
      <c r="G2676" s="449"/>
      <c r="H2676" s="453" t="str">
        <f t="shared" si="41"/>
        <v/>
      </c>
    </row>
    <row r="2677" spans="2:8" x14ac:dyDescent="0.25">
      <c r="B2677" s="356"/>
      <c r="C2677" s="393" t="str">
        <f>IFERROR(IF(ISBLANK(B2677),"",IFERROR(_xlfn.XLOOKUP(B2677,'First-Tier Entities'!B:B,'First-Tier Entities'!C:C),IFERROR(_xlfn.XLOOKUP(""&amp;'Distribution Reporting'!B2677,'Distribution Reporting'!D:D,'Distribution Reporting'!E:E),_xlfn.XLOOKUP(""&amp;B2677,'Downstream Obligations'!D:D,'Downstream Obligations'!E:E)))),"")</f>
        <v/>
      </c>
      <c r="D2677" s="394" t="str">
        <f>IF(ISBLANK(B2677),"",IF(NOT(LEFT(B2677)="D"),"D","")&amp;B2677&amp;"."&amp;COUNTIF(B$3:B2676,B2677)+1)</f>
        <v/>
      </c>
      <c r="E2677" s="212"/>
      <c r="F2677" s="359"/>
      <c r="G2677" s="449"/>
      <c r="H2677" s="453" t="str">
        <f t="shared" si="41"/>
        <v/>
      </c>
    </row>
    <row r="2678" spans="2:8" x14ac:dyDescent="0.25">
      <c r="B2678" s="356"/>
      <c r="C2678" s="393" t="str">
        <f>IFERROR(IF(ISBLANK(B2678),"",IFERROR(_xlfn.XLOOKUP(B2678,'First-Tier Entities'!B:B,'First-Tier Entities'!C:C),IFERROR(_xlfn.XLOOKUP(""&amp;'Distribution Reporting'!B2678,'Distribution Reporting'!D:D,'Distribution Reporting'!E:E),_xlfn.XLOOKUP(""&amp;B2678,'Downstream Obligations'!D:D,'Downstream Obligations'!E:E)))),"")</f>
        <v/>
      </c>
      <c r="D2678" s="394" t="str">
        <f>IF(ISBLANK(B2678),"",IF(NOT(LEFT(B2678)="D"),"D","")&amp;B2678&amp;"."&amp;COUNTIF(B$3:B2677,B2678)+1)</f>
        <v/>
      </c>
      <c r="E2678" s="212"/>
      <c r="F2678" s="359"/>
      <c r="G2678" s="449"/>
      <c r="H2678" s="453" t="str">
        <f t="shared" si="41"/>
        <v/>
      </c>
    </row>
    <row r="2679" spans="2:8" x14ac:dyDescent="0.25">
      <c r="B2679" s="356"/>
      <c r="C2679" s="393" t="str">
        <f>IFERROR(IF(ISBLANK(B2679),"",IFERROR(_xlfn.XLOOKUP(B2679,'First-Tier Entities'!B:B,'First-Tier Entities'!C:C),IFERROR(_xlfn.XLOOKUP(""&amp;'Distribution Reporting'!B2679,'Distribution Reporting'!D:D,'Distribution Reporting'!E:E),_xlfn.XLOOKUP(""&amp;B2679,'Downstream Obligations'!D:D,'Downstream Obligations'!E:E)))),"")</f>
        <v/>
      </c>
      <c r="D2679" s="394" t="str">
        <f>IF(ISBLANK(B2679),"",IF(NOT(LEFT(B2679)="D"),"D","")&amp;B2679&amp;"."&amp;COUNTIF(B$3:B2678,B2679)+1)</f>
        <v/>
      </c>
      <c r="E2679" s="212"/>
      <c r="F2679" s="359"/>
      <c r="G2679" s="449"/>
      <c r="H2679" s="453" t="str">
        <f t="shared" si="41"/>
        <v/>
      </c>
    </row>
    <row r="2680" spans="2:8" x14ac:dyDescent="0.25">
      <c r="B2680" s="356"/>
      <c r="C2680" s="393" t="str">
        <f>IFERROR(IF(ISBLANK(B2680),"",IFERROR(_xlfn.XLOOKUP(B2680,'First-Tier Entities'!B:B,'First-Tier Entities'!C:C),IFERROR(_xlfn.XLOOKUP(""&amp;'Distribution Reporting'!B2680,'Distribution Reporting'!D:D,'Distribution Reporting'!E:E),_xlfn.XLOOKUP(""&amp;B2680,'Downstream Obligations'!D:D,'Downstream Obligations'!E:E)))),"")</f>
        <v/>
      </c>
      <c r="D2680" s="394" t="str">
        <f>IF(ISBLANK(B2680),"",IF(NOT(LEFT(B2680)="D"),"D","")&amp;B2680&amp;"."&amp;COUNTIF(B$3:B2679,B2680)+1)</f>
        <v/>
      </c>
      <c r="E2680" s="212"/>
      <c r="F2680" s="359"/>
      <c r="G2680" s="449"/>
      <c r="H2680" s="453" t="str">
        <f t="shared" si="41"/>
        <v/>
      </c>
    </row>
    <row r="2681" spans="2:8" x14ac:dyDescent="0.25">
      <c r="B2681" s="356"/>
      <c r="C2681" s="393" t="str">
        <f>IFERROR(IF(ISBLANK(B2681),"",IFERROR(_xlfn.XLOOKUP(B2681,'First-Tier Entities'!B:B,'First-Tier Entities'!C:C),IFERROR(_xlfn.XLOOKUP(""&amp;'Distribution Reporting'!B2681,'Distribution Reporting'!D:D,'Distribution Reporting'!E:E),_xlfn.XLOOKUP(""&amp;B2681,'Downstream Obligations'!D:D,'Downstream Obligations'!E:E)))),"")</f>
        <v/>
      </c>
      <c r="D2681" s="394" t="str">
        <f>IF(ISBLANK(B2681),"",IF(NOT(LEFT(B2681)="D"),"D","")&amp;B2681&amp;"."&amp;COUNTIF(B$3:B2680,B2681)+1)</f>
        <v/>
      </c>
      <c r="E2681" s="212"/>
      <c r="F2681" s="359"/>
      <c r="G2681" s="449"/>
      <c r="H2681" s="453" t="str">
        <f t="shared" si="41"/>
        <v/>
      </c>
    </row>
    <row r="2682" spans="2:8" x14ac:dyDescent="0.25">
      <c r="B2682" s="356"/>
      <c r="C2682" s="393" t="str">
        <f>IFERROR(IF(ISBLANK(B2682),"",IFERROR(_xlfn.XLOOKUP(B2682,'First-Tier Entities'!B:B,'First-Tier Entities'!C:C),IFERROR(_xlfn.XLOOKUP(""&amp;'Distribution Reporting'!B2682,'Distribution Reporting'!D:D,'Distribution Reporting'!E:E),_xlfn.XLOOKUP(""&amp;B2682,'Downstream Obligations'!D:D,'Downstream Obligations'!E:E)))),"")</f>
        <v/>
      </c>
      <c r="D2682" s="394" t="str">
        <f>IF(ISBLANK(B2682),"",IF(NOT(LEFT(B2682)="D"),"D","")&amp;B2682&amp;"."&amp;COUNTIF(B$3:B2681,B2682)+1)</f>
        <v/>
      </c>
      <c r="E2682" s="212"/>
      <c r="F2682" s="359"/>
      <c r="G2682" s="449"/>
      <c r="H2682" s="453" t="str">
        <f t="shared" si="41"/>
        <v/>
      </c>
    </row>
    <row r="2683" spans="2:8" x14ac:dyDescent="0.25">
      <c r="B2683" s="356"/>
      <c r="C2683" s="393" t="str">
        <f>IFERROR(IF(ISBLANK(B2683),"",IFERROR(_xlfn.XLOOKUP(B2683,'First-Tier Entities'!B:B,'First-Tier Entities'!C:C),IFERROR(_xlfn.XLOOKUP(""&amp;'Distribution Reporting'!B2683,'Distribution Reporting'!D:D,'Distribution Reporting'!E:E),_xlfn.XLOOKUP(""&amp;B2683,'Downstream Obligations'!D:D,'Downstream Obligations'!E:E)))),"")</f>
        <v/>
      </c>
      <c r="D2683" s="394" t="str">
        <f>IF(ISBLANK(B2683),"",IF(NOT(LEFT(B2683)="D"),"D","")&amp;B2683&amp;"."&amp;COUNTIF(B$3:B2682,B2683)+1)</f>
        <v/>
      </c>
      <c r="E2683" s="212"/>
      <c r="F2683" s="359"/>
      <c r="G2683" s="449"/>
      <c r="H2683" s="453" t="str">
        <f t="shared" si="41"/>
        <v/>
      </c>
    </row>
    <row r="2684" spans="2:8" x14ac:dyDescent="0.25">
      <c r="B2684" s="356"/>
      <c r="C2684" s="393" t="str">
        <f>IFERROR(IF(ISBLANK(B2684),"",IFERROR(_xlfn.XLOOKUP(B2684,'First-Tier Entities'!B:B,'First-Tier Entities'!C:C),IFERROR(_xlfn.XLOOKUP(""&amp;'Distribution Reporting'!B2684,'Distribution Reporting'!D:D,'Distribution Reporting'!E:E),_xlfn.XLOOKUP(""&amp;B2684,'Downstream Obligations'!D:D,'Downstream Obligations'!E:E)))),"")</f>
        <v/>
      </c>
      <c r="D2684" s="394" t="str">
        <f>IF(ISBLANK(B2684),"",IF(NOT(LEFT(B2684)="D"),"D","")&amp;B2684&amp;"."&amp;COUNTIF(B$3:B2683,B2684)+1)</f>
        <v/>
      </c>
      <c r="E2684" s="212"/>
      <c r="F2684" s="359"/>
      <c r="G2684" s="449"/>
      <c r="H2684" s="453" t="str">
        <f t="shared" si="41"/>
        <v/>
      </c>
    </row>
    <row r="2685" spans="2:8" x14ac:dyDescent="0.25">
      <c r="B2685" s="356"/>
      <c r="C2685" s="393" t="str">
        <f>IFERROR(IF(ISBLANK(B2685),"",IFERROR(_xlfn.XLOOKUP(B2685,'First-Tier Entities'!B:B,'First-Tier Entities'!C:C),IFERROR(_xlfn.XLOOKUP(""&amp;'Distribution Reporting'!B2685,'Distribution Reporting'!D:D,'Distribution Reporting'!E:E),_xlfn.XLOOKUP(""&amp;B2685,'Downstream Obligations'!D:D,'Downstream Obligations'!E:E)))),"")</f>
        <v/>
      </c>
      <c r="D2685" s="394" t="str">
        <f>IF(ISBLANK(B2685),"",IF(NOT(LEFT(B2685)="D"),"D","")&amp;B2685&amp;"."&amp;COUNTIF(B$3:B2684,B2685)+1)</f>
        <v/>
      </c>
      <c r="E2685" s="212"/>
      <c r="F2685" s="359"/>
      <c r="G2685" s="449"/>
      <c r="H2685" s="453" t="str">
        <f t="shared" si="41"/>
        <v/>
      </c>
    </row>
    <row r="2686" spans="2:8" x14ac:dyDescent="0.25">
      <c r="B2686" s="356"/>
      <c r="C2686" s="393" t="str">
        <f>IFERROR(IF(ISBLANK(B2686),"",IFERROR(_xlfn.XLOOKUP(B2686,'First-Tier Entities'!B:B,'First-Tier Entities'!C:C),IFERROR(_xlfn.XLOOKUP(""&amp;'Distribution Reporting'!B2686,'Distribution Reporting'!D:D,'Distribution Reporting'!E:E),_xlfn.XLOOKUP(""&amp;B2686,'Downstream Obligations'!D:D,'Downstream Obligations'!E:E)))),"")</f>
        <v/>
      </c>
      <c r="D2686" s="394" t="str">
        <f>IF(ISBLANK(B2686),"",IF(NOT(LEFT(B2686)="D"),"D","")&amp;B2686&amp;"."&amp;COUNTIF(B$3:B2685,B2686)+1)</f>
        <v/>
      </c>
      <c r="E2686" s="212"/>
      <c r="F2686" s="359"/>
      <c r="G2686" s="449"/>
      <c r="H2686" s="453" t="str">
        <f t="shared" si="41"/>
        <v/>
      </c>
    </row>
    <row r="2687" spans="2:8" x14ac:dyDescent="0.25">
      <c r="B2687" s="356"/>
      <c r="C2687" s="393" t="str">
        <f>IFERROR(IF(ISBLANK(B2687),"",IFERROR(_xlfn.XLOOKUP(B2687,'First-Tier Entities'!B:B,'First-Tier Entities'!C:C),IFERROR(_xlfn.XLOOKUP(""&amp;'Distribution Reporting'!B2687,'Distribution Reporting'!D:D,'Distribution Reporting'!E:E),_xlfn.XLOOKUP(""&amp;B2687,'Downstream Obligations'!D:D,'Downstream Obligations'!E:E)))),"")</f>
        <v/>
      </c>
      <c r="D2687" s="394" t="str">
        <f>IF(ISBLANK(B2687),"",IF(NOT(LEFT(B2687)="D"),"D","")&amp;B2687&amp;"."&amp;COUNTIF(B$3:B2686,B2687)+1)</f>
        <v/>
      </c>
      <c r="E2687" s="212"/>
      <c r="F2687" s="359"/>
      <c r="G2687" s="449"/>
      <c r="H2687" s="453" t="str">
        <f t="shared" si="41"/>
        <v/>
      </c>
    </row>
    <row r="2688" spans="2:8" x14ac:dyDescent="0.25">
      <c r="B2688" s="356"/>
      <c r="C2688" s="393" t="str">
        <f>IFERROR(IF(ISBLANK(B2688),"",IFERROR(_xlfn.XLOOKUP(B2688,'First-Tier Entities'!B:B,'First-Tier Entities'!C:C),IFERROR(_xlfn.XLOOKUP(""&amp;'Distribution Reporting'!B2688,'Distribution Reporting'!D:D,'Distribution Reporting'!E:E),_xlfn.XLOOKUP(""&amp;B2688,'Downstream Obligations'!D:D,'Downstream Obligations'!E:E)))),"")</f>
        <v/>
      </c>
      <c r="D2688" s="394" t="str">
        <f>IF(ISBLANK(B2688),"",IF(NOT(LEFT(B2688)="D"),"D","")&amp;B2688&amp;"."&amp;COUNTIF(B$3:B2687,B2688)+1)</f>
        <v/>
      </c>
      <c r="E2688" s="212"/>
      <c r="F2688" s="359"/>
      <c r="G2688" s="449"/>
      <c r="H2688" s="453" t="str">
        <f t="shared" si="41"/>
        <v/>
      </c>
    </row>
    <row r="2689" spans="2:8" x14ac:dyDescent="0.25">
      <c r="B2689" s="356"/>
      <c r="C2689" s="393" t="str">
        <f>IFERROR(IF(ISBLANK(B2689),"",IFERROR(_xlfn.XLOOKUP(B2689,'First-Tier Entities'!B:B,'First-Tier Entities'!C:C),IFERROR(_xlfn.XLOOKUP(""&amp;'Distribution Reporting'!B2689,'Distribution Reporting'!D:D,'Distribution Reporting'!E:E),_xlfn.XLOOKUP(""&amp;B2689,'Downstream Obligations'!D:D,'Downstream Obligations'!E:E)))),"")</f>
        <v/>
      </c>
      <c r="D2689" s="394" t="str">
        <f>IF(ISBLANK(B2689),"",IF(NOT(LEFT(B2689)="D"),"D","")&amp;B2689&amp;"."&amp;COUNTIF(B$3:B2688,B2689)+1)</f>
        <v/>
      </c>
      <c r="E2689" s="212"/>
      <c r="F2689" s="359"/>
      <c r="G2689" s="449"/>
      <c r="H2689" s="453" t="str">
        <f t="shared" si="41"/>
        <v/>
      </c>
    </row>
    <row r="2690" spans="2:8" x14ac:dyDescent="0.25">
      <c r="B2690" s="356"/>
      <c r="C2690" s="393" t="str">
        <f>IFERROR(IF(ISBLANK(B2690),"",IFERROR(_xlfn.XLOOKUP(B2690,'First-Tier Entities'!B:B,'First-Tier Entities'!C:C),IFERROR(_xlfn.XLOOKUP(""&amp;'Distribution Reporting'!B2690,'Distribution Reporting'!D:D,'Distribution Reporting'!E:E),_xlfn.XLOOKUP(""&amp;B2690,'Downstream Obligations'!D:D,'Downstream Obligations'!E:E)))),"")</f>
        <v/>
      </c>
      <c r="D2690" s="394" t="str">
        <f>IF(ISBLANK(B2690),"",IF(NOT(LEFT(B2690)="D"),"D","")&amp;B2690&amp;"."&amp;COUNTIF(B$3:B2689,B2690)+1)</f>
        <v/>
      </c>
      <c r="E2690" s="212"/>
      <c r="F2690" s="359"/>
      <c r="G2690" s="449"/>
      <c r="H2690" s="453" t="str">
        <f t="shared" si="41"/>
        <v/>
      </c>
    </row>
    <row r="2691" spans="2:8" x14ac:dyDescent="0.25">
      <c r="B2691" s="356"/>
      <c r="C2691" s="393" t="str">
        <f>IFERROR(IF(ISBLANK(B2691),"",IFERROR(_xlfn.XLOOKUP(B2691,'First-Tier Entities'!B:B,'First-Tier Entities'!C:C),IFERROR(_xlfn.XLOOKUP(""&amp;'Distribution Reporting'!B2691,'Distribution Reporting'!D:D,'Distribution Reporting'!E:E),_xlfn.XLOOKUP(""&amp;B2691,'Downstream Obligations'!D:D,'Downstream Obligations'!E:E)))),"")</f>
        <v/>
      </c>
      <c r="D2691" s="394" t="str">
        <f>IF(ISBLANK(B2691),"",IF(NOT(LEFT(B2691)="D"),"D","")&amp;B2691&amp;"."&amp;COUNTIF(B$3:B2690,B2691)+1)</f>
        <v/>
      </c>
      <c r="E2691" s="212"/>
      <c r="F2691" s="359"/>
      <c r="G2691" s="449"/>
      <c r="H2691" s="453" t="str">
        <f t="shared" si="41"/>
        <v/>
      </c>
    </row>
    <row r="2692" spans="2:8" x14ac:dyDescent="0.25">
      <c r="B2692" s="356"/>
      <c r="C2692" s="393" t="str">
        <f>IFERROR(IF(ISBLANK(B2692),"",IFERROR(_xlfn.XLOOKUP(B2692,'First-Tier Entities'!B:B,'First-Tier Entities'!C:C),IFERROR(_xlfn.XLOOKUP(""&amp;'Distribution Reporting'!B2692,'Distribution Reporting'!D:D,'Distribution Reporting'!E:E),_xlfn.XLOOKUP(""&amp;B2692,'Downstream Obligations'!D:D,'Downstream Obligations'!E:E)))),"")</f>
        <v/>
      </c>
      <c r="D2692" s="394" t="str">
        <f>IF(ISBLANK(B2692),"",IF(NOT(LEFT(B2692)="D"),"D","")&amp;B2692&amp;"."&amp;COUNTIF(B$3:B2691,B2692)+1)</f>
        <v/>
      </c>
      <c r="E2692" s="212"/>
      <c r="F2692" s="359"/>
      <c r="G2692" s="449"/>
      <c r="H2692" s="453" t="str">
        <f t="shared" ref="H2692:H2755" si="42">IF(ISBLANK(G2692),"",G2692-SUMIF(B:B,D2692,G:G))</f>
        <v/>
      </c>
    </row>
    <row r="2693" spans="2:8" x14ac:dyDescent="0.25">
      <c r="B2693" s="356"/>
      <c r="C2693" s="393" t="str">
        <f>IFERROR(IF(ISBLANK(B2693),"",IFERROR(_xlfn.XLOOKUP(B2693,'First-Tier Entities'!B:B,'First-Tier Entities'!C:C),IFERROR(_xlfn.XLOOKUP(""&amp;'Distribution Reporting'!B2693,'Distribution Reporting'!D:D,'Distribution Reporting'!E:E),_xlfn.XLOOKUP(""&amp;B2693,'Downstream Obligations'!D:D,'Downstream Obligations'!E:E)))),"")</f>
        <v/>
      </c>
      <c r="D2693" s="394" t="str">
        <f>IF(ISBLANK(B2693),"",IF(NOT(LEFT(B2693)="D"),"D","")&amp;B2693&amp;"."&amp;COUNTIF(B$3:B2692,B2693)+1)</f>
        <v/>
      </c>
      <c r="E2693" s="212"/>
      <c r="F2693" s="359"/>
      <c r="G2693" s="449"/>
      <c r="H2693" s="453" t="str">
        <f t="shared" si="42"/>
        <v/>
      </c>
    </row>
    <row r="2694" spans="2:8" x14ac:dyDescent="0.25">
      <c r="B2694" s="356"/>
      <c r="C2694" s="393" t="str">
        <f>IFERROR(IF(ISBLANK(B2694),"",IFERROR(_xlfn.XLOOKUP(B2694,'First-Tier Entities'!B:B,'First-Tier Entities'!C:C),IFERROR(_xlfn.XLOOKUP(""&amp;'Distribution Reporting'!B2694,'Distribution Reporting'!D:D,'Distribution Reporting'!E:E),_xlfn.XLOOKUP(""&amp;B2694,'Downstream Obligations'!D:D,'Downstream Obligations'!E:E)))),"")</f>
        <v/>
      </c>
      <c r="D2694" s="394" t="str">
        <f>IF(ISBLANK(B2694),"",IF(NOT(LEFT(B2694)="D"),"D","")&amp;B2694&amp;"."&amp;COUNTIF(B$3:B2693,B2694)+1)</f>
        <v/>
      </c>
      <c r="E2694" s="212"/>
      <c r="F2694" s="359"/>
      <c r="G2694" s="449"/>
      <c r="H2694" s="453" t="str">
        <f t="shared" si="42"/>
        <v/>
      </c>
    </row>
    <row r="2695" spans="2:8" x14ac:dyDescent="0.25">
      <c r="B2695" s="356"/>
      <c r="C2695" s="393" t="str">
        <f>IFERROR(IF(ISBLANK(B2695),"",IFERROR(_xlfn.XLOOKUP(B2695,'First-Tier Entities'!B:B,'First-Tier Entities'!C:C),IFERROR(_xlfn.XLOOKUP(""&amp;'Distribution Reporting'!B2695,'Distribution Reporting'!D:D,'Distribution Reporting'!E:E),_xlfn.XLOOKUP(""&amp;B2695,'Downstream Obligations'!D:D,'Downstream Obligations'!E:E)))),"")</f>
        <v/>
      </c>
      <c r="D2695" s="394" t="str">
        <f>IF(ISBLANK(B2695),"",IF(NOT(LEFT(B2695)="D"),"D","")&amp;B2695&amp;"."&amp;COUNTIF(B$3:B2694,B2695)+1)</f>
        <v/>
      </c>
      <c r="E2695" s="212"/>
      <c r="F2695" s="359"/>
      <c r="G2695" s="449"/>
      <c r="H2695" s="453" t="str">
        <f t="shared" si="42"/>
        <v/>
      </c>
    </row>
    <row r="2696" spans="2:8" x14ac:dyDescent="0.25">
      <c r="B2696" s="356"/>
      <c r="C2696" s="393" t="str">
        <f>IFERROR(IF(ISBLANK(B2696),"",IFERROR(_xlfn.XLOOKUP(B2696,'First-Tier Entities'!B:B,'First-Tier Entities'!C:C),IFERROR(_xlfn.XLOOKUP(""&amp;'Distribution Reporting'!B2696,'Distribution Reporting'!D:D,'Distribution Reporting'!E:E),_xlfn.XLOOKUP(""&amp;B2696,'Downstream Obligations'!D:D,'Downstream Obligations'!E:E)))),"")</f>
        <v/>
      </c>
      <c r="D2696" s="394" t="str">
        <f>IF(ISBLANK(B2696),"",IF(NOT(LEFT(B2696)="D"),"D","")&amp;B2696&amp;"."&amp;COUNTIF(B$3:B2695,B2696)+1)</f>
        <v/>
      </c>
      <c r="E2696" s="212"/>
      <c r="F2696" s="359"/>
      <c r="G2696" s="449"/>
      <c r="H2696" s="453" t="str">
        <f t="shared" si="42"/>
        <v/>
      </c>
    </row>
    <row r="2697" spans="2:8" x14ac:dyDescent="0.25">
      <c r="B2697" s="356"/>
      <c r="C2697" s="393" t="str">
        <f>IFERROR(IF(ISBLANK(B2697),"",IFERROR(_xlfn.XLOOKUP(B2697,'First-Tier Entities'!B:B,'First-Tier Entities'!C:C),IFERROR(_xlfn.XLOOKUP(""&amp;'Distribution Reporting'!B2697,'Distribution Reporting'!D:D,'Distribution Reporting'!E:E),_xlfn.XLOOKUP(""&amp;B2697,'Downstream Obligations'!D:D,'Downstream Obligations'!E:E)))),"")</f>
        <v/>
      </c>
      <c r="D2697" s="394" t="str">
        <f>IF(ISBLANK(B2697),"",IF(NOT(LEFT(B2697)="D"),"D","")&amp;B2697&amp;"."&amp;COUNTIF(B$3:B2696,B2697)+1)</f>
        <v/>
      </c>
      <c r="E2697" s="212"/>
      <c r="F2697" s="359"/>
      <c r="G2697" s="449"/>
      <c r="H2697" s="453" t="str">
        <f t="shared" si="42"/>
        <v/>
      </c>
    </row>
    <row r="2698" spans="2:8" x14ac:dyDescent="0.25">
      <c r="B2698" s="356"/>
      <c r="C2698" s="393" t="str">
        <f>IFERROR(IF(ISBLANK(B2698),"",IFERROR(_xlfn.XLOOKUP(B2698,'First-Tier Entities'!B:B,'First-Tier Entities'!C:C),IFERROR(_xlfn.XLOOKUP(""&amp;'Distribution Reporting'!B2698,'Distribution Reporting'!D:D,'Distribution Reporting'!E:E),_xlfn.XLOOKUP(""&amp;B2698,'Downstream Obligations'!D:D,'Downstream Obligations'!E:E)))),"")</f>
        <v/>
      </c>
      <c r="D2698" s="394" t="str">
        <f>IF(ISBLANK(B2698),"",IF(NOT(LEFT(B2698)="D"),"D","")&amp;B2698&amp;"."&amp;COUNTIF(B$3:B2697,B2698)+1)</f>
        <v/>
      </c>
      <c r="E2698" s="212"/>
      <c r="F2698" s="359"/>
      <c r="G2698" s="449"/>
      <c r="H2698" s="453" t="str">
        <f t="shared" si="42"/>
        <v/>
      </c>
    </row>
    <row r="2699" spans="2:8" x14ac:dyDescent="0.25">
      <c r="B2699" s="356"/>
      <c r="C2699" s="393" t="str">
        <f>IFERROR(IF(ISBLANK(B2699),"",IFERROR(_xlfn.XLOOKUP(B2699,'First-Tier Entities'!B:B,'First-Tier Entities'!C:C),IFERROR(_xlfn.XLOOKUP(""&amp;'Distribution Reporting'!B2699,'Distribution Reporting'!D:D,'Distribution Reporting'!E:E),_xlfn.XLOOKUP(""&amp;B2699,'Downstream Obligations'!D:D,'Downstream Obligations'!E:E)))),"")</f>
        <v/>
      </c>
      <c r="D2699" s="394" t="str">
        <f>IF(ISBLANK(B2699),"",IF(NOT(LEFT(B2699)="D"),"D","")&amp;B2699&amp;"."&amp;COUNTIF(B$3:B2698,B2699)+1)</f>
        <v/>
      </c>
      <c r="E2699" s="212"/>
      <c r="F2699" s="359"/>
      <c r="G2699" s="449"/>
      <c r="H2699" s="453" t="str">
        <f t="shared" si="42"/>
        <v/>
      </c>
    </row>
    <row r="2700" spans="2:8" x14ac:dyDescent="0.25">
      <c r="B2700" s="356"/>
      <c r="C2700" s="393" t="str">
        <f>IFERROR(IF(ISBLANK(B2700),"",IFERROR(_xlfn.XLOOKUP(B2700,'First-Tier Entities'!B:B,'First-Tier Entities'!C:C),IFERROR(_xlfn.XLOOKUP(""&amp;'Distribution Reporting'!B2700,'Distribution Reporting'!D:D,'Distribution Reporting'!E:E),_xlfn.XLOOKUP(""&amp;B2700,'Downstream Obligations'!D:D,'Downstream Obligations'!E:E)))),"")</f>
        <v/>
      </c>
      <c r="D2700" s="394" t="str">
        <f>IF(ISBLANK(B2700),"",IF(NOT(LEFT(B2700)="D"),"D","")&amp;B2700&amp;"."&amp;COUNTIF(B$3:B2699,B2700)+1)</f>
        <v/>
      </c>
      <c r="E2700" s="212"/>
      <c r="F2700" s="359"/>
      <c r="G2700" s="449"/>
      <c r="H2700" s="453" t="str">
        <f t="shared" si="42"/>
        <v/>
      </c>
    </row>
    <row r="2701" spans="2:8" x14ac:dyDescent="0.25">
      <c r="B2701" s="356"/>
      <c r="C2701" s="393" t="str">
        <f>IFERROR(IF(ISBLANK(B2701),"",IFERROR(_xlfn.XLOOKUP(B2701,'First-Tier Entities'!B:B,'First-Tier Entities'!C:C),IFERROR(_xlfn.XLOOKUP(""&amp;'Distribution Reporting'!B2701,'Distribution Reporting'!D:D,'Distribution Reporting'!E:E),_xlfn.XLOOKUP(""&amp;B2701,'Downstream Obligations'!D:D,'Downstream Obligations'!E:E)))),"")</f>
        <v/>
      </c>
      <c r="D2701" s="394" t="str">
        <f>IF(ISBLANK(B2701),"",IF(NOT(LEFT(B2701)="D"),"D","")&amp;B2701&amp;"."&amp;COUNTIF(B$3:B2700,B2701)+1)</f>
        <v/>
      </c>
      <c r="E2701" s="212"/>
      <c r="F2701" s="359"/>
      <c r="G2701" s="449"/>
      <c r="H2701" s="453" t="str">
        <f t="shared" si="42"/>
        <v/>
      </c>
    </row>
    <row r="2702" spans="2:8" x14ac:dyDescent="0.25">
      <c r="B2702" s="356"/>
      <c r="C2702" s="393" t="str">
        <f>IFERROR(IF(ISBLANK(B2702),"",IFERROR(_xlfn.XLOOKUP(B2702,'First-Tier Entities'!B:B,'First-Tier Entities'!C:C),IFERROR(_xlfn.XLOOKUP(""&amp;'Distribution Reporting'!B2702,'Distribution Reporting'!D:D,'Distribution Reporting'!E:E),_xlfn.XLOOKUP(""&amp;B2702,'Downstream Obligations'!D:D,'Downstream Obligations'!E:E)))),"")</f>
        <v/>
      </c>
      <c r="D2702" s="394" t="str">
        <f>IF(ISBLANK(B2702),"",IF(NOT(LEFT(B2702)="D"),"D","")&amp;B2702&amp;"."&amp;COUNTIF(B$3:B2701,B2702)+1)</f>
        <v/>
      </c>
      <c r="E2702" s="212"/>
      <c r="F2702" s="359"/>
      <c r="G2702" s="449"/>
      <c r="H2702" s="453" t="str">
        <f t="shared" si="42"/>
        <v/>
      </c>
    </row>
    <row r="2703" spans="2:8" x14ac:dyDescent="0.25">
      <c r="B2703" s="356"/>
      <c r="C2703" s="393" t="str">
        <f>IFERROR(IF(ISBLANK(B2703),"",IFERROR(_xlfn.XLOOKUP(B2703,'First-Tier Entities'!B:B,'First-Tier Entities'!C:C),IFERROR(_xlfn.XLOOKUP(""&amp;'Distribution Reporting'!B2703,'Distribution Reporting'!D:D,'Distribution Reporting'!E:E),_xlfn.XLOOKUP(""&amp;B2703,'Downstream Obligations'!D:D,'Downstream Obligations'!E:E)))),"")</f>
        <v/>
      </c>
      <c r="D2703" s="394" t="str">
        <f>IF(ISBLANK(B2703),"",IF(NOT(LEFT(B2703)="D"),"D","")&amp;B2703&amp;"."&amp;COUNTIF(B$3:B2702,B2703)+1)</f>
        <v/>
      </c>
      <c r="E2703" s="212"/>
      <c r="F2703" s="359"/>
      <c r="G2703" s="449"/>
      <c r="H2703" s="453" t="str">
        <f t="shared" si="42"/>
        <v/>
      </c>
    </row>
    <row r="2704" spans="2:8" x14ac:dyDescent="0.25">
      <c r="B2704" s="356"/>
      <c r="C2704" s="393" t="str">
        <f>IFERROR(IF(ISBLANK(B2704),"",IFERROR(_xlfn.XLOOKUP(B2704,'First-Tier Entities'!B:B,'First-Tier Entities'!C:C),IFERROR(_xlfn.XLOOKUP(""&amp;'Distribution Reporting'!B2704,'Distribution Reporting'!D:D,'Distribution Reporting'!E:E),_xlfn.XLOOKUP(""&amp;B2704,'Downstream Obligations'!D:D,'Downstream Obligations'!E:E)))),"")</f>
        <v/>
      </c>
      <c r="D2704" s="394" t="str">
        <f>IF(ISBLANK(B2704),"",IF(NOT(LEFT(B2704)="D"),"D","")&amp;B2704&amp;"."&amp;COUNTIF(B$3:B2703,B2704)+1)</f>
        <v/>
      </c>
      <c r="E2704" s="212"/>
      <c r="F2704" s="359"/>
      <c r="G2704" s="449"/>
      <c r="H2704" s="453" t="str">
        <f t="shared" si="42"/>
        <v/>
      </c>
    </row>
    <row r="2705" spans="2:8" x14ac:dyDescent="0.25">
      <c r="B2705" s="356"/>
      <c r="C2705" s="393" t="str">
        <f>IFERROR(IF(ISBLANK(B2705),"",IFERROR(_xlfn.XLOOKUP(B2705,'First-Tier Entities'!B:B,'First-Tier Entities'!C:C),IFERROR(_xlfn.XLOOKUP(""&amp;'Distribution Reporting'!B2705,'Distribution Reporting'!D:D,'Distribution Reporting'!E:E),_xlfn.XLOOKUP(""&amp;B2705,'Downstream Obligations'!D:D,'Downstream Obligations'!E:E)))),"")</f>
        <v/>
      </c>
      <c r="D2705" s="394" t="str">
        <f>IF(ISBLANK(B2705),"",IF(NOT(LEFT(B2705)="D"),"D","")&amp;B2705&amp;"."&amp;COUNTIF(B$3:B2704,B2705)+1)</f>
        <v/>
      </c>
      <c r="E2705" s="212"/>
      <c r="F2705" s="359"/>
      <c r="G2705" s="449"/>
      <c r="H2705" s="453" t="str">
        <f t="shared" si="42"/>
        <v/>
      </c>
    </row>
    <row r="2706" spans="2:8" x14ac:dyDescent="0.25">
      <c r="B2706" s="356"/>
      <c r="C2706" s="393" t="str">
        <f>IFERROR(IF(ISBLANK(B2706),"",IFERROR(_xlfn.XLOOKUP(B2706,'First-Tier Entities'!B:B,'First-Tier Entities'!C:C),IFERROR(_xlfn.XLOOKUP(""&amp;'Distribution Reporting'!B2706,'Distribution Reporting'!D:D,'Distribution Reporting'!E:E),_xlfn.XLOOKUP(""&amp;B2706,'Downstream Obligations'!D:D,'Downstream Obligations'!E:E)))),"")</f>
        <v/>
      </c>
      <c r="D2706" s="394" t="str">
        <f>IF(ISBLANK(B2706),"",IF(NOT(LEFT(B2706)="D"),"D","")&amp;B2706&amp;"."&amp;COUNTIF(B$3:B2705,B2706)+1)</f>
        <v/>
      </c>
      <c r="E2706" s="212"/>
      <c r="F2706" s="359"/>
      <c r="G2706" s="449"/>
      <c r="H2706" s="453" t="str">
        <f t="shared" si="42"/>
        <v/>
      </c>
    </row>
    <row r="2707" spans="2:8" x14ac:dyDescent="0.25">
      <c r="B2707" s="356"/>
      <c r="C2707" s="393" t="str">
        <f>IFERROR(IF(ISBLANK(B2707),"",IFERROR(_xlfn.XLOOKUP(B2707,'First-Tier Entities'!B:B,'First-Tier Entities'!C:C),IFERROR(_xlfn.XLOOKUP(""&amp;'Distribution Reporting'!B2707,'Distribution Reporting'!D:D,'Distribution Reporting'!E:E),_xlfn.XLOOKUP(""&amp;B2707,'Downstream Obligations'!D:D,'Downstream Obligations'!E:E)))),"")</f>
        <v/>
      </c>
      <c r="D2707" s="394" t="str">
        <f>IF(ISBLANK(B2707),"",IF(NOT(LEFT(B2707)="D"),"D","")&amp;B2707&amp;"."&amp;COUNTIF(B$3:B2706,B2707)+1)</f>
        <v/>
      </c>
      <c r="E2707" s="212"/>
      <c r="F2707" s="359"/>
      <c r="G2707" s="449"/>
      <c r="H2707" s="453" t="str">
        <f t="shared" si="42"/>
        <v/>
      </c>
    </row>
    <row r="2708" spans="2:8" x14ac:dyDescent="0.25">
      <c r="B2708" s="356"/>
      <c r="C2708" s="393" t="str">
        <f>IFERROR(IF(ISBLANK(B2708),"",IFERROR(_xlfn.XLOOKUP(B2708,'First-Tier Entities'!B:B,'First-Tier Entities'!C:C),IFERROR(_xlfn.XLOOKUP(""&amp;'Distribution Reporting'!B2708,'Distribution Reporting'!D:D,'Distribution Reporting'!E:E),_xlfn.XLOOKUP(""&amp;B2708,'Downstream Obligations'!D:D,'Downstream Obligations'!E:E)))),"")</f>
        <v/>
      </c>
      <c r="D2708" s="394" t="str">
        <f>IF(ISBLANK(B2708),"",IF(NOT(LEFT(B2708)="D"),"D","")&amp;B2708&amp;"."&amp;COUNTIF(B$3:B2707,B2708)+1)</f>
        <v/>
      </c>
      <c r="E2708" s="212"/>
      <c r="F2708" s="359"/>
      <c r="G2708" s="449"/>
      <c r="H2708" s="453" t="str">
        <f t="shared" si="42"/>
        <v/>
      </c>
    </row>
    <row r="2709" spans="2:8" x14ac:dyDescent="0.25">
      <c r="B2709" s="356"/>
      <c r="C2709" s="393" t="str">
        <f>IFERROR(IF(ISBLANK(B2709),"",IFERROR(_xlfn.XLOOKUP(B2709,'First-Tier Entities'!B:B,'First-Tier Entities'!C:C),IFERROR(_xlfn.XLOOKUP(""&amp;'Distribution Reporting'!B2709,'Distribution Reporting'!D:D,'Distribution Reporting'!E:E),_xlfn.XLOOKUP(""&amp;B2709,'Downstream Obligations'!D:D,'Downstream Obligations'!E:E)))),"")</f>
        <v/>
      </c>
      <c r="D2709" s="394" t="str">
        <f>IF(ISBLANK(B2709),"",IF(NOT(LEFT(B2709)="D"),"D","")&amp;B2709&amp;"."&amp;COUNTIF(B$3:B2708,B2709)+1)</f>
        <v/>
      </c>
      <c r="E2709" s="212"/>
      <c r="F2709" s="359"/>
      <c r="G2709" s="449"/>
      <c r="H2709" s="453" t="str">
        <f t="shared" si="42"/>
        <v/>
      </c>
    </row>
    <row r="2710" spans="2:8" x14ac:dyDescent="0.25">
      <c r="B2710" s="356"/>
      <c r="C2710" s="393" t="str">
        <f>IFERROR(IF(ISBLANK(B2710),"",IFERROR(_xlfn.XLOOKUP(B2710,'First-Tier Entities'!B:B,'First-Tier Entities'!C:C),IFERROR(_xlfn.XLOOKUP(""&amp;'Distribution Reporting'!B2710,'Distribution Reporting'!D:D,'Distribution Reporting'!E:E),_xlfn.XLOOKUP(""&amp;B2710,'Downstream Obligations'!D:D,'Downstream Obligations'!E:E)))),"")</f>
        <v/>
      </c>
      <c r="D2710" s="394" t="str">
        <f>IF(ISBLANK(B2710),"",IF(NOT(LEFT(B2710)="D"),"D","")&amp;B2710&amp;"."&amp;COUNTIF(B$3:B2709,B2710)+1)</f>
        <v/>
      </c>
      <c r="E2710" s="212"/>
      <c r="F2710" s="359"/>
      <c r="G2710" s="449"/>
      <c r="H2710" s="453" t="str">
        <f t="shared" si="42"/>
        <v/>
      </c>
    </row>
    <row r="2711" spans="2:8" x14ac:dyDescent="0.25">
      <c r="B2711" s="356"/>
      <c r="C2711" s="393" t="str">
        <f>IFERROR(IF(ISBLANK(B2711),"",IFERROR(_xlfn.XLOOKUP(B2711,'First-Tier Entities'!B:B,'First-Tier Entities'!C:C),IFERROR(_xlfn.XLOOKUP(""&amp;'Distribution Reporting'!B2711,'Distribution Reporting'!D:D,'Distribution Reporting'!E:E),_xlfn.XLOOKUP(""&amp;B2711,'Downstream Obligations'!D:D,'Downstream Obligations'!E:E)))),"")</f>
        <v/>
      </c>
      <c r="D2711" s="394" t="str">
        <f>IF(ISBLANK(B2711),"",IF(NOT(LEFT(B2711)="D"),"D","")&amp;B2711&amp;"."&amp;COUNTIF(B$3:B2710,B2711)+1)</f>
        <v/>
      </c>
      <c r="E2711" s="212"/>
      <c r="F2711" s="359"/>
      <c r="G2711" s="449"/>
      <c r="H2711" s="453" t="str">
        <f t="shared" si="42"/>
        <v/>
      </c>
    </row>
    <row r="2712" spans="2:8" x14ac:dyDescent="0.25">
      <c r="B2712" s="356"/>
      <c r="C2712" s="393" t="str">
        <f>IFERROR(IF(ISBLANK(B2712),"",IFERROR(_xlfn.XLOOKUP(B2712,'First-Tier Entities'!B:B,'First-Tier Entities'!C:C),IFERROR(_xlfn.XLOOKUP(""&amp;'Distribution Reporting'!B2712,'Distribution Reporting'!D:D,'Distribution Reporting'!E:E),_xlfn.XLOOKUP(""&amp;B2712,'Downstream Obligations'!D:D,'Downstream Obligations'!E:E)))),"")</f>
        <v/>
      </c>
      <c r="D2712" s="394" t="str">
        <f>IF(ISBLANK(B2712),"",IF(NOT(LEFT(B2712)="D"),"D","")&amp;B2712&amp;"."&amp;COUNTIF(B$3:B2711,B2712)+1)</f>
        <v/>
      </c>
      <c r="E2712" s="212"/>
      <c r="F2712" s="359"/>
      <c r="G2712" s="449"/>
      <c r="H2712" s="453" t="str">
        <f t="shared" si="42"/>
        <v/>
      </c>
    </row>
    <row r="2713" spans="2:8" x14ac:dyDescent="0.25">
      <c r="B2713" s="356"/>
      <c r="C2713" s="393" t="str">
        <f>IFERROR(IF(ISBLANK(B2713),"",IFERROR(_xlfn.XLOOKUP(B2713,'First-Tier Entities'!B:B,'First-Tier Entities'!C:C),IFERROR(_xlfn.XLOOKUP(""&amp;'Distribution Reporting'!B2713,'Distribution Reporting'!D:D,'Distribution Reporting'!E:E),_xlfn.XLOOKUP(""&amp;B2713,'Downstream Obligations'!D:D,'Downstream Obligations'!E:E)))),"")</f>
        <v/>
      </c>
      <c r="D2713" s="394" t="str">
        <f>IF(ISBLANK(B2713),"",IF(NOT(LEFT(B2713)="D"),"D","")&amp;B2713&amp;"."&amp;COUNTIF(B$3:B2712,B2713)+1)</f>
        <v/>
      </c>
      <c r="E2713" s="212"/>
      <c r="F2713" s="359"/>
      <c r="G2713" s="449"/>
      <c r="H2713" s="453" t="str">
        <f t="shared" si="42"/>
        <v/>
      </c>
    </row>
    <row r="2714" spans="2:8" x14ac:dyDescent="0.25">
      <c r="B2714" s="356"/>
      <c r="C2714" s="393" t="str">
        <f>IFERROR(IF(ISBLANK(B2714),"",IFERROR(_xlfn.XLOOKUP(B2714,'First-Tier Entities'!B:B,'First-Tier Entities'!C:C),IFERROR(_xlfn.XLOOKUP(""&amp;'Distribution Reporting'!B2714,'Distribution Reporting'!D:D,'Distribution Reporting'!E:E),_xlfn.XLOOKUP(""&amp;B2714,'Downstream Obligations'!D:D,'Downstream Obligations'!E:E)))),"")</f>
        <v/>
      </c>
      <c r="D2714" s="394" t="str">
        <f>IF(ISBLANK(B2714),"",IF(NOT(LEFT(B2714)="D"),"D","")&amp;B2714&amp;"."&amp;COUNTIF(B$3:B2713,B2714)+1)</f>
        <v/>
      </c>
      <c r="E2714" s="212"/>
      <c r="F2714" s="359"/>
      <c r="G2714" s="449"/>
      <c r="H2714" s="453" t="str">
        <f t="shared" si="42"/>
        <v/>
      </c>
    </row>
    <row r="2715" spans="2:8" x14ac:dyDescent="0.25">
      <c r="B2715" s="356"/>
      <c r="C2715" s="393" t="str">
        <f>IFERROR(IF(ISBLANK(B2715),"",IFERROR(_xlfn.XLOOKUP(B2715,'First-Tier Entities'!B:B,'First-Tier Entities'!C:C),IFERROR(_xlfn.XLOOKUP(""&amp;'Distribution Reporting'!B2715,'Distribution Reporting'!D:D,'Distribution Reporting'!E:E),_xlfn.XLOOKUP(""&amp;B2715,'Downstream Obligations'!D:D,'Downstream Obligations'!E:E)))),"")</f>
        <v/>
      </c>
      <c r="D2715" s="394" t="str">
        <f>IF(ISBLANK(B2715),"",IF(NOT(LEFT(B2715)="D"),"D","")&amp;B2715&amp;"."&amp;COUNTIF(B$3:B2714,B2715)+1)</f>
        <v/>
      </c>
      <c r="E2715" s="212"/>
      <c r="F2715" s="359"/>
      <c r="G2715" s="449"/>
      <c r="H2715" s="453" t="str">
        <f t="shared" si="42"/>
        <v/>
      </c>
    </row>
    <row r="2716" spans="2:8" x14ac:dyDescent="0.25">
      <c r="B2716" s="356"/>
      <c r="C2716" s="393" t="str">
        <f>IFERROR(IF(ISBLANK(B2716),"",IFERROR(_xlfn.XLOOKUP(B2716,'First-Tier Entities'!B:B,'First-Tier Entities'!C:C),IFERROR(_xlfn.XLOOKUP(""&amp;'Distribution Reporting'!B2716,'Distribution Reporting'!D:D,'Distribution Reporting'!E:E),_xlfn.XLOOKUP(""&amp;B2716,'Downstream Obligations'!D:D,'Downstream Obligations'!E:E)))),"")</f>
        <v/>
      </c>
      <c r="D2716" s="394" t="str">
        <f>IF(ISBLANK(B2716),"",IF(NOT(LEFT(B2716)="D"),"D","")&amp;B2716&amp;"."&amp;COUNTIF(B$3:B2715,B2716)+1)</f>
        <v/>
      </c>
      <c r="E2716" s="212"/>
      <c r="F2716" s="359"/>
      <c r="G2716" s="449"/>
      <c r="H2716" s="453" t="str">
        <f t="shared" si="42"/>
        <v/>
      </c>
    </row>
    <row r="2717" spans="2:8" x14ac:dyDescent="0.25">
      <c r="B2717" s="356"/>
      <c r="C2717" s="393" t="str">
        <f>IFERROR(IF(ISBLANK(B2717),"",IFERROR(_xlfn.XLOOKUP(B2717,'First-Tier Entities'!B:B,'First-Tier Entities'!C:C),IFERROR(_xlfn.XLOOKUP(""&amp;'Distribution Reporting'!B2717,'Distribution Reporting'!D:D,'Distribution Reporting'!E:E),_xlfn.XLOOKUP(""&amp;B2717,'Downstream Obligations'!D:D,'Downstream Obligations'!E:E)))),"")</f>
        <v/>
      </c>
      <c r="D2717" s="394" t="str">
        <f>IF(ISBLANK(B2717),"",IF(NOT(LEFT(B2717)="D"),"D","")&amp;B2717&amp;"."&amp;COUNTIF(B$3:B2716,B2717)+1)</f>
        <v/>
      </c>
      <c r="E2717" s="212"/>
      <c r="F2717" s="359"/>
      <c r="G2717" s="449"/>
      <c r="H2717" s="453" t="str">
        <f t="shared" si="42"/>
        <v/>
      </c>
    </row>
    <row r="2718" spans="2:8" x14ac:dyDescent="0.25">
      <c r="B2718" s="356"/>
      <c r="C2718" s="393" t="str">
        <f>IFERROR(IF(ISBLANK(B2718),"",IFERROR(_xlfn.XLOOKUP(B2718,'First-Tier Entities'!B:B,'First-Tier Entities'!C:C),IFERROR(_xlfn.XLOOKUP(""&amp;'Distribution Reporting'!B2718,'Distribution Reporting'!D:D,'Distribution Reporting'!E:E),_xlfn.XLOOKUP(""&amp;B2718,'Downstream Obligations'!D:D,'Downstream Obligations'!E:E)))),"")</f>
        <v/>
      </c>
      <c r="D2718" s="394" t="str">
        <f>IF(ISBLANK(B2718),"",IF(NOT(LEFT(B2718)="D"),"D","")&amp;B2718&amp;"."&amp;COUNTIF(B$3:B2717,B2718)+1)</f>
        <v/>
      </c>
      <c r="E2718" s="212"/>
      <c r="F2718" s="359"/>
      <c r="G2718" s="449"/>
      <c r="H2718" s="453" t="str">
        <f t="shared" si="42"/>
        <v/>
      </c>
    </row>
    <row r="2719" spans="2:8" x14ac:dyDescent="0.25">
      <c r="B2719" s="356"/>
      <c r="C2719" s="393" t="str">
        <f>IFERROR(IF(ISBLANK(B2719),"",IFERROR(_xlfn.XLOOKUP(B2719,'First-Tier Entities'!B:B,'First-Tier Entities'!C:C),IFERROR(_xlfn.XLOOKUP(""&amp;'Distribution Reporting'!B2719,'Distribution Reporting'!D:D,'Distribution Reporting'!E:E),_xlfn.XLOOKUP(""&amp;B2719,'Downstream Obligations'!D:D,'Downstream Obligations'!E:E)))),"")</f>
        <v/>
      </c>
      <c r="D2719" s="394" t="str">
        <f>IF(ISBLANK(B2719),"",IF(NOT(LEFT(B2719)="D"),"D","")&amp;B2719&amp;"."&amp;COUNTIF(B$3:B2718,B2719)+1)</f>
        <v/>
      </c>
      <c r="E2719" s="212"/>
      <c r="F2719" s="359"/>
      <c r="G2719" s="449"/>
      <c r="H2719" s="453" t="str">
        <f t="shared" si="42"/>
        <v/>
      </c>
    </row>
    <row r="2720" spans="2:8" x14ac:dyDescent="0.25">
      <c r="B2720" s="356"/>
      <c r="C2720" s="393" t="str">
        <f>IFERROR(IF(ISBLANK(B2720),"",IFERROR(_xlfn.XLOOKUP(B2720,'First-Tier Entities'!B:B,'First-Tier Entities'!C:C),IFERROR(_xlfn.XLOOKUP(""&amp;'Distribution Reporting'!B2720,'Distribution Reporting'!D:D,'Distribution Reporting'!E:E),_xlfn.XLOOKUP(""&amp;B2720,'Downstream Obligations'!D:D,'Downstream Obligations'!E:E)))),"")</f>
        <v/>
      </c>
      <c r="D2720" s="394" t="str">
        <f>IF(ISBLANK(B2720),"",IF(NOT(LEFT(B2720)="D"),"D","")&amp;B2720&amp;"."&amp;COUNTIF(B$3:B2719,B2720)+1)</f>
        <v/>
      </c>
      <c r="E2720" s="212"/>
      <c r="F2720" s="359"/>
      <c r="G2720" s="449"/>
      <c r="H2720" s="453" t="str">
        <f t="shared" si="42"/>
        <v/>
      </c>
    </row>
    <row r="2721" spans="2:8" x14ac:dyDescent="0.25">
      <c r="B2721" s="356"/>
      <c r="C2721" s="393" t="str">
        <f>IFERROR(IF(ISBLANK(B2721),"",IFERROR(_xlfn.XLOOKUP(B2721,'First-Tier Entities'!B:B,'First-Tier Entities'!C:C),IFERROR(_xlfn.XLOOKUP(""&amp;'Distribution Reporting'!B2721,'Distribution Reporting'!D:D,'Distribution Reporting'!E:E),_xlfn.XLOOKUP(""&amp;B2721,'Downstream Obligations'!D:D,'Downstream Obligations'!E:E)))),"")</f>
        <v/>
      </c>
      <c r="D2721" s="394" t="str">
        <f>IF(ISBLANK(B2721),"",IF(NOT(LEFT(B2721)="D"),"D","")&amp;B2721&amp;"."&amp;COUNTIF(B$3:B2720,B2721)+1)</f>
        <v/>
      </c>
      <c r="E2721" s="212"/>
      <c r="F2721" s="359"/>
      <c r="G2721" s="449"/>
      <c r="H2721" s="453" t="str">
        <f t="shared" si="42"/>
        <v/>
      </c>
    </row>
    <row r="2722" spans="2:8" x14ac:dyDescent="0.25">
      <c r="B2722" s="356"/>
      <c r="C2722" s="393" t="str">
        <f>IFERROR(IF(ISBLANK(B2722),"",IFERROR(_xlfn.XLOOKUP(B2722,'First-Tier Entities'!B:B,'First-Tier Entities'!C:C),IFERROR(_xlfn.XLOOKUP(""&amp;'Distribution Reporting'!B2722,'Distribution Reporting'!D:D,'Distribution Reporting'!E:E),_xlfn.XLOOKUP(""&amp;B2722,'Downstream Obligations'!D:D,'Downstream Obligations'!E:E)))),"")</f>
        <v/>
      </c>
      <c r="D2722" s="394" t="str">
        <f>IF(ISBLANK(B2722),"",IF(NOT(LEFT(B2722)="D"),"D","")&amp;B2722&amp;"."&amp;COUNTIF(B$3:B2721,B2722)+1)</f>
        <v/>
      </c>
      <c r="E2722" s="212"/>
      <c r="F2722" s="359"/>
      <c r="G2722" s="449"/>
      <c r="H2722" s="453" t="str">
        <f t="shared" si="42"/>
        <v/>
      </c>
    </row>
    <row r="2723" spans="2:8" x14ac:dyDescent="0.25">
      <c r="B2723" s="356"/>
      <c r="C2723" s="393" t="str">
        <f>IFERROR(IF(ISBLANK(B2723),"",IFERROR(_xlfn.XLOOKUP(B2723,'First-Tier Entities'!B:B,'First-Tier Entities'!C:C),IFERROR(_xlfn.XLOOKUP(""&amp;'Distribution Reporting'!B2723,'Distribution Reporting'!D:D,'Distribution Reporting'!E:E),_xlfn.XLOOKUP(""&amp;B2723,'Downstream Obligations'!D:D,'Downstream Obligations'!E:E)))),"")</f>
        <v/>
      </c>
      <c r="D2723" s="394" t="str">
        <f>IF(ISBLANK(B2723),"",IF(NOT(LEFT(B2723)="D"),"D","")&amp;B2723&amp;"."&amp;COUNTIF(B$3:B2722,B2723)+1)</f>
        <v/>
      </c>
      <c r="E2723" s="212"/>
      <c r="F2723" s="359"/>
      <c r="G2723" s="449"/>
      <c r="H2723" s="453" t="str">
        <f t="shared" si="42"/>
        <v/>
      </c>
    </row>
    <row r="2724" spans="2:8" x14ac:dyDescent="0.25">
      <c r="B2724" s="356"/>
      <c r="C2724" s="393" t="str">
        <f>IFERROR(IF(ISBLANK(B2724),"",IFERROR(_xlfn.XLOOKUP(B2724,'First-Tier Entities'!B:B,'First-Tier Entities'!C:C),IFERROR(_xlfn.XLOOKUP(""&amp;'Distribution Reporting'!B2724,'Distribution Reporting'!D:D,'Distribution Reporting'!E:E),_xlfn.XLOOKUP(""&amp;B2724,'Downstream Obligations'!D:D,'Downstream Obligations'!E:E)))),"")</f>
        <v/>
      </c>
      <c r="D2724" s="394" t="str">
        <f>IF(ISBLANK(B2724),"",IF(NOT(LEFT(B2724)="D"),"D","")&amp;B2724&amp;"."&amp;COUNTIF(B$3:B2723,B2724)+1)</f>
        <v/>
      </c>
      <c r="E2724" s="212"/>
      <c r="F2724" s="359"/>
      <c r="G2724" s="449"/>
      <c r="H2724" s="453" t="str">
        <f t="shared" si="42"/>
        <v/>
      </c>
    </row>
    <row r="2725" spans="2:8" x14ac:dyDescent="0.25">
      <c r="B2725" s="356"/>
      <c r="C2725" s="393" t="str">
        <f>IFERROR(IF(ISBLANK(B2725),"",IFERROR(_xlfn.XLOOKUP(B2725,'First-Tier Entities'!B:B,'First-Tier Entities'!C:C),IFERROR(_xlfn.XLOOKUP(""&amp;'Distribution Reporting'!B2725,'Distribution Reporting'!D:D,'Distribution Reporting'!E:E),_xlfn.XLOOKUP(""&amp;B2725,'Downstream Obligations'!D:D,'Downstream Obligations'!E:E)))),"")</f>
        <v/>
      </c>
      <c r="D2725" s="394" t="str">
        <f>IF(ISBLANK(B2725),"",IF(NOT(LEFT(B2725)="D"),"D","")&amp;B2725&amp;"."&amp;COUNTIF(B$3:B2724,B2725)+1)</f>
        <v/>
      </c>
      <c r="E2725" s="212"/>
      <c r="F2725" s="359"/>
      <c r="G2725" s="449"/>
      <c r="H2725" s="453" t="str">
        <f t="shared" si="42"/>
        <v/>
      </c>
    </row>
    <row r="2726" spans="2:8" x14ac:dyDescent="0.25">
      <c r="B2726" s="356"/>
      <c r="C2726" s="393" t="str">
        <f>IFERROR(IF(ISBLANK(B2726),"",IFERROR(_xlfn.XLOOKUP(B2726,'First-Tier Entities'!B:B,'First-Tier Entities'!C:C),IFERROR(_xlfn.XLOOKUP(""&amp;'Distribution Reporting'!B2726,'Distribution Reporting'!D:D,'Distribution Reporting'!E:E),_xlfn.XLOOKUP(""&amp;B2726,'Downstream Obligations'!D:D,'Downstream Obligations'!E:E)))),"")</f>
        <v/>
      </c>
      <c r="D2726" s="394" t="str">
        <f>IF(ISBLANK(B2726),"",IF(NOT(LEFT(B2726)="D"),"D","")&amp;B2726&amp;"."&amp;COUNTIF(B$3:B2725,B2726)+1)</f>
        <v/>
      </c>
      <c r="E2726" s="212"/>
      <c r="F2726" s="359"/>
      <c r="G2726" s="449"/>
      <c r="H2726" s="453" t="str">
        <f t="shared" si="42"/>
        <v/>
      </c>
    </row>
    <row r="2727" spans="2:8" x14ac:dyDescent="0.25">
      <c r="B2727" s="356"/>
      <c r="C2727" s="393" t="str">
        <f>IFERROR(IF(ISBLANK(B2727),"",IFERROR(_xlfn.XLOOKUP(B2727,'First-Tier Entities'!B:B,'First-Tier Entities'!C:C),IFERROR(_xlfn.XLOOKUP(""&amp;'Distribution Reporting'!B2727,'Distribution Reporting'!D:D,'Distribution Reporting'!E:E),_xlfn.XLOOKUP(""&amp;B2727,'Downstream Obligations'!D:D,'Downstream Obligations'!E:E)))),"")</f>
        <v/>
      </c>
      <c r="D2727" s="394" t="str">
        <f>IF(ISBLANK(B2727),"",IF(NOT(LEFT(B2727)="D"),"D","")&amp;B2727&amp;"."&amp;COUNTIF(B$3:B2726,B2727)+1)</f>
        <v/>
      </c>
      <c r="E2727" s="212"/>
      <c r="F2727" s="359"/>
      <c r="G2727" s="449"/>
      <c r="H2727" s="453" t="str">
        <f t="shared" si="42"/>
        <v/>
      </c>
    </row>
    <row r="2728" spans="2:8" x14ac:dyDescent="0.25">
      <c r="B2728" s="356"/>
      <c r="C2728" s="393" t="str">
        <f>IFERROR(IF(ISBLANK(B2728),"",IFERROR(_xlfn.XLOOKUP(B2728,'First-Tier Entities'!B:B,'First-Tier Entities'!C:C),IFERROR(_xlfn.XLOOKUP(""&amp;'Distribution Reporting'!B2728,'Distribution Reporting'!D:D,'Distribution Reporting'!E:E),_xlfn.XLOOKUP(""&amp;B2728,'Downstream Obligations'!D:D,'Downstream Obligations'!E:E)))),"")</f>
        <v/>
      </c>
      <c r="D2728" s="394" t="str">
        <f>IF(ISBLANK(B2728),"",IF(NOT(LEFT(B2728)="D"),"D","")&amp;B2728&amp;"."&amp;COUNTIF(B$3:B2727,B2728)+1)</f>
        <v/>
      </c>
      <c r="E2728" s="212"/>
      <c r="F2728" s="359"/>
      <c r="G2728" s="449"/>
      <c r="H2728" s="453" t="str">
        <f t="shared" si="42"/>
        <v/>
      </c>
    </row>
    <row r="2729" spans="2:8" x14ac:dyDescent="0.25">
      <c r="B2729" s="356"/>
      <c r="C2729" s="393" t="str">
        <f>IFERROR(IF(ISBLANK(B2729),"",IFERROR(_xlfn.XLOOKUP(B2729,'First-Tier Entities'!B:B,'First-Tier Entities'!C:C),IFERROR(_xlfn.XLOOKUP(""&amp;'Distribution Reporting'!B2729,'Distribution Reporting'!D:D,'Distribution Reporting'!E:E),_xlfn.XLOOKUP(""&amp;B2729,'Downstream Obligations'!D:D,'Downstream Obligations'!E:E)))),"")</f>
        <v/>
      </c>
      <c r="D2729" s="394" t="str">
        <f>IF(ISBLANK(B2729),"",IF(NOT(LEFT(B2729)="D"),"D","")&amp;B2729&amp;"."&amp;COUNTIF(B$3:B2728,B2729)+1)</f>
        <v/>
      </c>
      <c r="E2729" s="212"/>
      <c r="F2729" s="359"/>
      <c r="G2729" s="449"/>
      <c r="H2729" s="453" t="str">
        <f t="shared" si="42"/>
        <v/>
      </c>
    </row>
    <row r="2730" spans="2:8" x14ac:dyDescent="0.25">
      <c r="B2730" s="356"/>
      <c r="C2730" s="393" t="str">
        <f>IFERROR(IF(ISBLANK(B2730),"",IFERROR(_xlfn.XLOOKUP(B2730,'First-Tier Entities'!B:B,'First-Tier Entities'!C:C),IFERROR(_xlfn.XLOOKUP(""&amp;'Distribution Reporting'!B2730,'Distribution Reporting'!D:D,'Distribution Reporting'!E:E),_xlfn.XLOOKUP(""&amp;B2730,'Downstream Obligations'!D:D,'Downstream Obligations'!E:E)))),"")</f>
        <v/>
      </c>
      <c r="D2730" s="394" t="str">
        <f>IF(ISBLANK(B2730),"",IF(NOT(LEFT(B2730)="D"),"D","")&amp;B2730&amp;"."&amp;COUNTIF(B$3:B2729,B2730)+1)</f>
        <v/>
      </c>
      <c r="E2730" s="212"/>
      <c r="F2730" s="359"/>
      <c r="G2730" s="449"/>
      <c r="H2730" s="453" t="str">
        <f t="shared" si="42"/>
        <v/>
      </c>
    </row>
    <row r="2731" spans="2:8" x14ac:dyDescent="0.25">
      <c r="B2731" s="356"/>
      <c r="C2731" s="393" t="str">
        <f>IFERROR(IF(ISBLANK(B2731),"",IFERROR(_xlfn.XLOOKUP(B2731,'First-Tier Entities'!B:B,'First-Tier Entities'!C:C),IFERROR(_xlfn.XLOOKUP(""&amp;'Distribution Reporting'!B2731,'Distribution Reporting'!D:D,'Distribution Reporting'!E:E),_xlfn.XLOOKUP(""&amp;B2731,'Downstream Obligations'!D:D,'Downstream Obligations'!E:E)))),"")</f>
        <v/>
      </c>
      <c r="D2731" s="394" t="str">
        <f>IF(ISBLANK(B2731),"",IF(NOT(LEFT(B2731)="D"),"D","")&amp;B2731&amp;"."&amp;COUNTIF(B$3:B2730,B2731)+1)</f>
        <v/>
      </c>
      <c r="E2731" s="212"/>
      <c r="F2731" s="359"/>
      <c r="G2731" s="449"/>
      <c r="H2731" s="453" t="str">
        <f t="shared" si="42"/>
        <v/>
      </c>
    </row>
    <row r="2732" spans="2:8" x14ac:dyDescent="0.25">
      <c r="B2732" s="356"/>
      <c r="C2732" s="393" t="str">
        <f>IFERROR(IF(ISBLANK(B2732),"",IFERROR(_xlfn.XLOOKUP(B2732,'First-Tier Entities'!B:B,'First-Tier Entities'!C:C),IFERROR(_xlfn.XLOOKUP(""&amp;'Distribution Reporting'!B2732,'Distribution Reporting'!D:D,'Distribution Reporting'!E:E),_xlfn.XLOOKUP(""&amp;B2732,'Downstream Obligations'!D:D,'Downstream Obligations'!E:E)))),"")</f>
        <v/>
      </c>
      <c r="D2732" s="394" t="str">
        <f>IF(ISBLANK(B2732),"",IF(NOT(LEFT(B2732)="D"),"D","")&amp;B2732&amp;"."&amp;COUNTIF(B$3:B2731,B2732)+1)</f>
        <v/>
      </c>
      <c r="E2732" s="212"/>
      <c r="F2732" s="359"/>
      <c r="G2732" s="449"/>
      <c r="H2732" s="453" t="str">
        <f t="shared" si="42"/>
        <v/>
      </c>
    </row>
    <row r="2733" spans="2:8" x14ac:dyDescent="0.25">
      <c r="B2733" s="356"/>
      <c r="C2733" s="393" t="str">
        <f>IFERROR(IF(ISBLANK(B2733),"",IFERROR(_xlfn.XLOOKUP(B2733,'First-Tier Entities'!B:B,'First-Tier Entities'!C:C),IFERROR(_xlfn.XLOOKUP(""&amp;'Distribution Reporting'!B2733,'Distribution Reporting'!D:D,'Distribution Reporting'!E:E),_xlfn.XLOOKUP(""&amp;B2733,'Downstream Obligations'!D:D,'Downstream Obligations'!E:E)))),"")</f>
        <v/>
      </c>
      <c r="D2733" s="394" t="str">
        <f>IF(ISBLANK(B2733),"",IF(NOT(LEFT(B2733)="D"),"D","")&amp;B2733&amp;"."&amp;COUNTIF(B$3:B2732,B2733)+1)</f>
        <v/>
      </c>
      <c r="E2733" s="212"/>
      <c r="F2733" s="359"/>
      <c r="G2733" s="449"/>
      <c r="H2733" s="453" t="str">
        <f t="shared" si="42"/>
        <v/>
      </c>
    </row>
    <row r="2734" spans="2:8" x14ac:dyDescent="0.25">
      <c r="B2734" s="356"/>
      <c r="C2734" s="393" t="str">
        <f>IFERROR(IF(ISBLANK(B2734),"",IFERROR(_xlfn.XLOOKUP(B2734,'First-Tier Entities'!B:B,'First-Tier Entities'!C:C),IFERROR(_xlfn.XLOOKUP(""&amp;'Distribution Reporting'!B2734,'Distribution Reporting'!D:D,'Distribution Reporting'!E:E),_xlfn.XLOOKUP(""&amp;B2734,'Downstream Obligations'!D:D,'Downstream Obligations'!E:E)))),"")</f>
        <v/>
      </c>
      <c r="D2734" s="394" t="str">
        <f>IF(ISBLANK(B2734),"",IF(NOT(LEFT(B2734)="D"),"D","")&amp;B2734&amp;"."&amp;COUNTIF(B$3:B2733,B2734)+1)</f>
        <v/>
      </c>
      <c r="E2734" s="212"/>
      <c r="F2734" s="359"/>
      <c r="G2734" s="449"/>
      <c r="H2734" s="453" t="str">
        <f t="shared" si="42"/>
        <v/>
      </c>
    </row>
    <row r="2735" spans="2:8" x14ac:dyDescent="0.25">
      <c r="B2735" s="356"/>
      <c r="C2735" s="393" t="str">
        <f>IFERROR(IF(ISBLANK(B2735),"",IFERROR(_xlfn.XLOOKUP(B2735,'First-Tier Entities'!B:B,'First-Tier Entities'!C:C),IFERROR(_xlfn.XLOOKUP(""&amp;'Distribution Reporting'!B2735,'Distribution Reporting'!D:D,'Distribution Reporting'!E:E),_xlfn.XLOOKUP(""&amp;B2735,'Downstream Obligations'!D:D,'Downstream Obligations'!E:E)))),"")</f>
        <v/>
      </c>
      <c r="D2735" s="394" t="str">
        <f>IF(ISBLANK(B2735),"",IF(NOT(LEFT(B2735)="D"),"D","")&amp;B2735&amp;"."&amp;COUNTIF(B$3:B2734,B2735)+1)</f>
        <v/>
      </c>
      <c r="E2735" s="212"/>
      <c r="F2735" s="359"/>
      <c r="G2735" s="449"/>
      <c r="H2735" s="453" t="str">
        <f t="shared" si="42"/>
        <v/>
      </c>
    </row>
    <row r="2736" spans="2:8" x14ac:dyDescent="0.25">
      <c r="B2736" s="356"/>
      <c r="C2736" s="393" t="str">
        <f>IFERROR(IF(ISBLANK(B2736),"",IFERROR(_xlfn.XLOOKUP(B2736,'First-Tier Entities'!B:B,'First-Tier Entities'!C:C),IFERROR(_xlfn.XLOOKUP(""&amp;'Distribution Reporting'!B2736,'Distribution Reporting'!D:D,'Distribution Reporting'!E:E),_xlfn.XLOOKUP(""&amp;B2736,'Downstream Obligations'!D:D,'Downstream Obligations'!E:E)))),"")</f>
        <v/>
      </c>
      <c r="D2736" s="394" t="str">
        <f>IF(ISBLANK(B2736),"",IF(NOT(LEFT(B2736)="D"),"D","")&amp;B2736&amp;"."&amp;COUNTIF(B$3:B2735,B2736)+1)</f>
        <v/>
      </c>
      <c r="E2736" s="212"/>
      <c r="F2736" s="359"/>
      <c r="G2736" s="449"/>
      <c r="H2736" s="453" t="str">
        <f t="shared" si="42"/>
        <v/>
      </c>
    </row>
    <row r="2737" spans="2:8" x14ac:dyDescent="0.25">
      <c r="B2737" s="356"/>
      <c r="C2737" s="393" t="str">
        <f>IFERROR(IF(ISBLANK(B2737),"",IFERROR(_xlfn.XLOOKUP(B2737,'First-Tier Entities'!B:B,'First-Tier Entities'!C:C),IFERROR(_xlfn.XLOOKUP(""&amp;'Distribution Reporting'!B2737,'Distribution Reporting'!D:D,'Distribution Reporting'!E:E),_xlfn.XLOOKUP(""&amp;B2737,'Downstream Obligations'!D:D,'Downstream Obligations'!E:E)))),"")</f>
        <v/>
      </c>
      <c r="D2737" s="394" t="str">
        <f>IF(ISBLANK(B2737),"",IF(NOT(LEFT(B2737)="D"),"D","")&amp;B2737&amp;"."&amp;COUNTIF(B$3:B2736,B2737)+1)</f>
        <v/>
      </c>
      <c r="E2737" s="212"/>
      <c r="F2737" s="359"/>
      <c r="G2737" s="449"/>
      <c r="H2737" s="453" t="str">
        <f t="shared" si="42"/>
        <v/>
      </c>
    </row>
    <row r="2738" spans="2:8" x14ac:dyDescent="0.25">
      <c r="B2738" s="356"/>
      <c r="C2738" s="393" t="str">
        <f>IFERROR(IF(ISBLANK(B2738),"",IFERROR(_xlfn.XLOOKUP(B2738,'First-Tier Entities'!B:B,'First-Tier Entities'!C:C),IFERROR(_xlfn.XLOOKUP(""&amp;'Distribution Reporting'!B2738,'Distribution Reporting'!D:D,'Distribution Reporting'!E:E),_xlfn.XLOOKUP(""&amp;B2738,'Downstream Obligations'!D:D,'Downstream Obligations'!E:E)))),"")</f>
        <v/>
      </c>
      <c r="D2738" s="394" t="str">
        <f>IF(ISBLANK(B2738),"",IF(NOT(LEFT(B2738)="D"),"D","")&amp;B2738&amp;"."&amp;COUNTIF(B$3:B2737,B2738)+1)</f>
        <v/>
      </c>
      <c r="E2738" s="212"/>
      <c r="F2738" s="359"/>
      <c r="G2738" s="449"/>
      <c r="H2738" s="453" t="str">
        <f t="shared" si="42"/>
        <v/>
      </c>
    </row>
    <row r="2739" spans="2:8" x14ac:dyDescent="0.25">
      <c r="B2739" s="356"/>
      <c r="C2739" s="393" t="str">
        <f>IFERROR(IF(ISBLANK(B2739),"",IFERROR(_xlfn.XLOOKUP(B2739,'First-Tier Entities'!B:B,'First-Tier Entities'!C:C),IFERROR(_xlfn.XLOOKUP(""&amp;'Distribution Reporting'!B2739,'Distribution Reporting'!D:D,'Distribution Reporting'!E:E),_xlfn.XLOOKUP(""&amp;B2739,'Downstream Obligations'!D:D,'Downstream Obligations'!E:E)))),"")</f>
        <v/>
      </c>
      <c r="D2739" s="394" t="str">
        <f>IF(ISBLANK(B2739),"",IF(NOT(LEFT(B2739)="D"),"D","")&amp;B2739&amp;"."&amp;COUNTIF(B$3:B2738,B2739)+1)</f>
        <v/>
      </c>
      <c r="E2739" s="212"/>
      <c r="F2739" s="359"/>
      <c r="G2739" s="449"/>
      <c r="H2739" s="453" t="str">
        <f t="shared" si="42"/>
        <v/>
      </c>
    </row>
    <row r="2740" spans="2:8" x14ac:dyDescent="0.25">
      <c r="B2740" s="356"/>
      <c r="C2740" s="393" t="str">
        <f>IFERROR(IF(ISBLANK(B2740),"",IFERROR(_xlfn.XLOOKUP(B2740,'First-Tier Entities'!B:B,'First-Tier Entities'!C:C),IFERROR(_xlfn.XLOOKUP(""&amp;'Distribution Reporting'!B2740,'Distribution Reporting'!D:D,'Distribution Reporting'!E:E),_xlfn.XLOOKUP(""&amp;B2740,'Downstream Obligations'!D:D,'Downstream Obligations'!E:E)))),"")</f>
        <v/>
      </c>
      <c r="D2740" s="394" t="str">
        <f>IF(ISBLANK(B2740),"",IF(NOT(LEFT(B2740)="D"),"D","")&amp;B2740&amp;"."&amp;COUNTIF(B$3:B2739,B2740)+1)</f>
        <v/>
      </c>
      <c r="E2740" s="212"/>
      <c r="F2740" s="359"/>
      <c r="G2740" s="449"/>
      <c r="H2740" s="453" t="str">
        <f t="shared" si="42"/>
        <v/>
      </c>
    </row>
    <row r="2741" spans="2:8" x14ac:dyDescent="0.25">
      <c r="B2741" s="356"/>
      <c r="C2741" s="393" t="str">
        <f>IFERROR(IF(ISBLANK(B2741),"",IFERROR(_xlfn.XLOOKUP(B2741,'First-Tier Entities'!B:B,'First-Tier Entities'!C:C),IFERROR(_xlfn.XLOOKUP(""&amp;'Distribution Reporting'!B2741,'Distribution Reporting'!D:D,'Distribution Reporting'!E:E),_xlfn.XLOOKUP(""&amp;B2741,'Downstream Obligations'!D:D,'Downstream Obligations'!E:E)))),"")</f>
        <v/>
      </c>
      <c r="D2741" s="394" t="str">
        <f>IF(ISBLANK(B2741),"",IF(NOT(LEFT(B2741)="D"),"D","")&amp;B2741&amp;"."&amp;COUNTIF(B$3:B2740,B2741)+1)</f>
        <v/>
      </c>
      <c r="E2741" s="212"/>
      <c r="F2741" s="359"/>
      <c r="G2741" s="449"/>
      <c r="H2741" s="453" t="str">
        <f t="shared" si="42"/>
        <v/>
      </c>
    </row>
    <row r="2742" spans="2:8" x14ac:dyDescent="0.25">
      <c r="B2742" s="356"/>
      <c r="C2742" s="393" t="str">
        <f>IFERROR(IF(ISBLANK(B2742),"",IFERROR(_xlfn.XLOOKUP(B2742,'First-Tier Entities'!B:B,'First-Tier Entities'!C:C),IFERROR(_xlfn.XLOOKUP(""&amp;'Distribution Reporting'!B2742,'Distribution Reporting'!D:D,'Distribution Reporting'!E:E),_xlfn.XLOOKUP(""&amp;B2742,'Downstream Obligations'!D:D,'Downstream Obligations'!E:E)))),"")</f>
        <v/>
      </c>
      <c r="D2742" s="394" t="str">
        <f>IF(ISBLANK(B2742),"",IF(NOT(LEFT(B2742)="D"),"D","")&amp;B2742&amp;"."&amp;COUNTIF(B$3:B2741,B2742)+1)</f>
        <v/>
      </c>
      <c r="E2742" s="212"/>
      <c r="F2742" s="359"/>
      <c r="G2742" s="449"/>
      <c r="H2742" s="453" t="str">
        <f t="shared" si="42"/>
        <v/>
      </c>
    </row>
    <row r="2743" spans="2:8" x14ac:dyDescent="0.25">
      <c r="B2743" s="356"/>
      <c r="C2743" s="393" t="str">
        <f>IFERROR(IF(ISBLANK(B2743),"",IFERROR(_xlfn.XLOOKUP(B2743,'First-Tier Entities'!B:B,'First-Tier Entities'!C:C),IFERROR(_xlfn.XLOOKUP(""&amp;'Distribution Reporting'!B2743,'Distribution Reporting'!D:D,'Distribution Reporting'!E:E),_xlfn.XLOOKUP(""&amp;B2743,'Downstream Obligations'!D:D,'Downstream Obligations'!E:E)))),"")</f>
        <v/>
      </c>
      <c r="D2743" s="394" t="str">
        <f>IF(ISBLANK(B2743),"",IF(NOT(LEFT(B2743)="D"),"D","")&amp;B2743&amp;"."&amp;COUNTIF(B$3:B2742,B2743)+1)</f>
        <v/>
      </c>
      <c r="E2743" s="212"/>
      <c r="F2743" s="359"/>
      <c r="G2743" s="449"/>
      <c r="H2743" s="453" t="str">
        <f t="shared" si="42"/>
        <v/>
      </c>
    </row>
    <row r="2744" spans="2:8" x14ac:dyDescent="0.25">
      <c r="B2744" s="356"/>
      <c r="C2744" s="393" t="str">
        <f>IFERROR(IF(ISBLANK(B2744),"",IFERROR(_xlfn.XLOOKUP(B2744,'First-Tier Entities'!B:B,'First-Tier Entities'!C:C),IFERROR(_xlfn.XLOOKUP(""&amp;'Distribution Reporting'!B2744,'Distribution Reporting'!D:D,'Distribution Reporting'!E:E),_xlfn.XLOOKUP(""&amp;B2744,'Downstream Obligations'!D:D,'Downstream Obligations'!E:E)))),"")</f>
        <v/>
      </c>
      <c r="D2744" s="394" t="str">
        <f>IF(ISBLANK(B2744),"",IF(NOT(LEFT(B2744)="D"),"D","")&amp;B2744&amp;"."&amp;COUNTIF(B$3:B2743,B2744)+1)</f>
        <v/>
      </c>
      <c r="E2744" s="212"/>
      <c r="F2744" s="359"/>
      <c r="G2744" s="449"/>
      <c r="H2744" s="453" t="str">
        <f t="shared" si="42"/>
        <v/>
      </c>
    </row>
    <row r="2745" spans="2:8" x14ac:dyDescent="0.25">
      <c r="B2745" s="356"/>
      <c r="C2745" s="393" t="str">
        <f>IFERROR(IF(ISBLANK(B2745),"",IFERROR(_xlfn.XLOOKUP(B2745,'First-Tier Entities'!B:B,'First-Tier Entities'!C:C),IFERROR(_xlfn.XLOOKUP(""&amp;'Distribution Reporting'!B2745,'Distribution Reporting'!D:D,'Distribution Reporting'!E:E),_xlfn.XLOOKUP(""&amp;B2745,'Downstream Obligations'!D:D,'Downstream Obligations'!E:E)))),"")</f>
        <v/>
      </c>
      <c r="D2745" s="394" t="str">
        <f>IF(ISBLANK(B2745),"",IF(NOT(LEFT(B2745)="D"),"D","")&amp;B2745&amp;"."&amp;COUNTIF(B$3:B2744,B2745)+1)</f>
        <v/>
      </c>
      <c r="E2745" s="212"/>
      <c r="F2745" s="359"/>
      <c r="G2745" s="449"/>
      <c r="H2745" s="453" t="str">
        <f t="shared" si="42"/>
        <v/>
      </c>
    </row>
    <row r="2746" spans="2:8" x14ac:dyDescent="0.25">
      <c r="B2746" s="356"/>
      <c r="C2746" s="393" t="str">
        <f>IFERROR(IF(ISBLANK(B2746),"",IFERROR(_xlfn.XLOOKUP(B2746,'First-Tier Entities'!B:B,'First-Tier Entities'!C:C),IFERROR(_xlfn.XLOOKUP(""&amp;'Distribution Reporting'!B2746,'Distribution Reporting'!D:D,'Distribution Reporting'!E:E),_xlfn.XLOOKUP(""&amp;B2746,'Downstream Obligations'!D:D,'Downstream Obligations'!E:E)))),"")</f>
        <v/>
      </c>
      <c r="D2746" s="394" t="str">
        <f>IF(ISBLANK(B2746),"",IF(NOT(LEFT(B2746)="D"),"D","")&amp;B2746&amp;"."&amp;COUNTIF(B$3:B2745,B2746)+1)</f>
        <v/>
      </c>
      <c r="E2746" s="212"/>
      <c r="F2746" s="359"/>
      <c r="G2746" s="449"/>
      <c r="H2746" s="453" t="str">
        <f t="shared" si="42"/>
        <v/>
      </c>
    </row>
    <row r="2747" spans="2:8" x14ac:dyDescent="0.25">
      <c r="B2747" s="356"/>
      <c r="C2747" s="393" t="str">
        <f>IFERROR(IF(ISBLANK(B2747),"",IFERROR(_xlfn.XLOOKUP(B2747,'First-Tier Entities'!B:B,'First-Tier Entities'!C:C),IFERROR(_xlfn.XLOOKUP(""&amp;'Distribution Reporting'!B2747,'Distribution Reporting'!D:D,'Distribution Reporting'!E:E),_xlfn.XLOOKUP(""&amp;B2747,'Downstream Obligations'!D:D,'Downstream Obligations'!E:E)))),"")</f>
        <v/>
      </c>
      <c r="D2747" s="394" t="str">
        <f>IF(ISBLANK(B2747),"",IF(NOT(LEFT(B2747)="D"),"D","")&amp;B2747&amp;"."&amp;COUNTIF(B$3:B2746,B2747)+1)</f>
        <v/>
      </c>
      <c r="E2747" s="212"/>
      <c r="F2747" s="359"/>
      <c r="G2747" s="449"/>
      <c r="H2747" s="453" t="str">
        <f t="shared" si="42"/>
        <v/>
      </c>
    </row>
    <row r="2748" spans="2:8" x14ac:dyDescent="0.25">
      <c r="B2748" s="356"/>
      <c r="C2748" s="393" t="str">
        <f>IFERROR(IF(ISBLANK(B2748),"",IFERROR(_xlfn.XLOOKUP(B2748,'First-Tier Entities'!B:B,'First-Tier Entities'!C:C),IFERROR(_xlfn.XLOOKUP(""&amp;'Distribution Reporting'!B2748,'Distribution Reporting'!D:D,'Distribution Reporting'!E:E),_xlfn.XLOOKUP(""&amp;B2748,'Downstream Obligations'!D:D,'Downstream Obligations'!E:E)))),"")</f>
        <v/>
      </c>
      <c r="D2748" s="394" t="str">
        <f>IF(ISBLANK(B2748),"",IF(NOT(LEFT(B2748)="D"),"D","")&amp;B2748&amp;"."&amp;COUNTIF(B$3:B2747,B2748)+1)</f>
        <v/>
      </c>
      <c r="E2748" s="212"/>
      <c r="F2748" s="359"/>
      <c r="G2748" s="449"/>
      <c r="H2748" s="453" t="str">
        <f t="shared" si="42"/>
        <v/>
      </c>
    </row>
    <row r="2749" spans="2:8" x14ac:dyDescent="0.25">
      <c r="B2749" s="356"/>
      <c r="C2749" s="393" t="str">
        <f>IFERROR(IF(ISBLANK(B2749),"",IFERROR(_xlfn.XLOOKUP(B2749,'First-Tier Entities'!B:B,'First-Tier Entities'!C:C),IFERROR(_xlfn.XLOOKUP(""&amp;'Distribution Reporting'!B2749,'Distribution Reporting'!D:D,'Distribution Reporting'!E:E),_xlfn.XLOOKUP(""&amp;B2749,'Downstream Obligations'!D:D,'Downstream Obligations'!E:E)))),"")</f>
        <v/>
      </c>
      <c r="D2749" s="394" t="str">
        <f>IF(ISBLANK(B2749),"",IF(NOT(LEFT(B2749)="D"),"D","")&amp;B2749&amp;"."&amp;COUNTIF(B$3:B2748,B2749)+1)</f>
        <v/>
      </c>
      <c r="E2749" s="212"/>
      <c r="F2749" s="359"/>
      <c r="G2749" s="449"/>
      <c r="H2749" s="453" t="str">
        <f t="shared" si="42"/>
        <v/>
      </c>
    </row>
    <row r="2750" spans="2:8" x14ac:dyDescent="0.25">
      <c r="B2750" s="356"/>
      <c r="C2750" s="393" t="str">
        <f>IFERROR(IF(ISBLANK(B2750),"",IFERROR(_xlfn.XLOOKUP(B2750,'First-Tier Entities'!B:B,'First-Tier Entities'!C:C),IFERROR(_xlfn.XLOOKUP(""&amp;'Distribution Reporting'!B2750,'Distribution Reporting'!D:D,'Distribution Reporting'!E:E),_xlfn.XLOOKUP(""&amp;B2750,'Downstream Obligations'!D:D,'Downstream Obligations'!E:E)))),"")</f>
        <v/>
      </c>
      <c r="D2750" s="394" t="str">
        <f>IF(ISBLANK(B2750),"",IF(NOT(LEFT(B2750)="D"),"D","")&amp;B2750&amp;"."&amp;COUNTIF(B$3:B2749,B2750)+1)</f>
        <v/>
      </c>
      <c r="E2750" s="212"/>
      <c r="F2750" s="359"/>
      <c r="G2750" s="449"/>
      <c r="H2750" s="453" t="str">
        <f t="shared" si="42"/>
        <v/>
      </c>
    </row>
    <row r="2751" spans="2:8" x14ac:dyDescent="0.25">
      <c r="B2751" s="356"/>
      <c r="C2751" s="393" t="str">
        <f>IFERROR(IF(ISBLANK(B2751),"",IFERROR(_xlfn.XLOOKUP(B2751,'First-Tier Entities'!B:B,'First-Tier Entities'!C:C),IFERROR(_xlfn.XLOOKUP(""&amp;'Distribution Reporting'!B2751,'Distribution Reporting'!D:D,'Distribution Reporting'!E:E),_xlfn.XLOOKUP(""&amp;B2751,'Downstream Obligations'!D:D,'Downstream Obligations'!E:E)))),"")</f>
        <v/>
      </c>
      <c r="D2751" s="394" t="str">
        <f>IF(ISBLANK(B2751),"",IF(NOT(LEFT(B2751)="D"),"D","")&amp;B2751&amp;"."&amp;COUNTIF(B$3:B2750,B2751)+1)</f>
        <v/>
      </c>
      <c r="E2751" s="212"/>
      <c r="F2751" s="359"/>
      <c r="G2751" s="449"/>
      <c r="H2751" s="453" t="str">
        <f t="shared" si="42"/>
        <v/>
      </c>
    </row>
    <row r="2752" spans="2:8" x14ac:dyDescent="0.25">
      <c r="B2752" s="356"/>
      <c r="C2752" s="393" t="str">
        <f>IFERROR(IF(ISBLANK(B2752),"",IFERROR(_xlfn.XLOOKUP(B2752,'First-Tier Entities'!B:B,'First-Tier Entities'!C:C),IFERROR(_xlfn.XLOOKUP(""&amp;'Distribution Reporting'!B2752,'Distribution Reporting'!D:D,'Distribution Reporting'!E:E),_xlfn.XLOOKUP(""&amp;B2752,'Downstream Obligations'!D:D,'Downstream Obligations'!E:E)))),"")</f>
        <v/>
      </c>
      <c r="D2752" s="394" t="str">
        <f>IF(ISBLANK(B2752),"",IF(NOT(LEFT(B2752)="D"),"D","")&amp;B2752&amp;"."&amp;COUNTIF(B$3:B2751,B2752)+1)</f>
        <v/>
      </c>
      <c r="E2752" s="212"/>
      <c r="F2752" s="359"/>
      <c r="G2752" s="449"/>
      <c r="H2752" s="453" t="str">
        <f t="shared" si="42"/>
        <v/>
      </c>
    </row>
    <row r="2753" spans="2:8" x14ac:dyDescent="0.25">
      <c r="B2753" s="356"/>
      <c r="C2753" s="393" t="str">
        <f>IFERROR(IF(ISBLANK(B2753),"",IFERROR(_xlfn.XLOOKUP(B2753,'First-Tier Entities'!B:B,'First-Tier Entities'!C:C),IFERROR(_xlfn.XLOOKUP(""&amp;'Distribution Reporting'!B2753,'Distribution Reporting'!D:D,'Distribution Reporting'!E:E),_xlfn.XLOOKUP(""&amp;B2753,'Downstream Obligations'!D:D,'Downstream Obligations'!E:E)))),"")</f>
        <v/>
      </c>
      <c r="D2753" s="394" t="str">
        <f>IF(ISBLANK(B2753),"",IF(NOT(LEFT(B2753)="D"),"D","")&amp;B2753&amp;"."&amp;COUNTIF(B$3:B2752,B2753)+1)</f>
        <v/>
      </c>
      <c r="E2753" s="212"/>
      <c r="F2753" s="359"/>
      <c r="G2753" s="449"/>
      <c r="H2753" s="453" t="str">
        <f t="shared" si="42"/>
        <v/>
      </c>
    </row>
    <row r="2754" spans="2:8" x14ac:dyDescent="0.25">
      <c r="B2754" s="356"/>
      <c r="C2754" s="393" t="str">
        <f>IFERROR(IF(ISBLANK(B2754),"",IFERROR(_xlfn.XLOOKUP(B2754,'First-Tier Entities'!B:B,'First-Tier Entities'!C:C),IFERROR(_xlfn.XLOOKUP(""&amp;'Distribution Reporting'!B2754,'Distribution Reporting'!D:D,'Distribution Reporting'!E:E),_xlfn.XLOOKUP(""&amp;B2754,'Downstream Obligations'!D:D,'Downstream Obligations'!E:E)))),"")</f>
        <v/>
      </c>
      <c r="D2754" s="394" t="str">
        <f>IF(ISBLANK(B2754),"",IF(NOT(LEFT(B2754)="D"),"D","")&amp;B2754&amp;"."&amp;COUNTIF(B$3:B2753,B2754)+1)</f>
        <v/>
      </c>
      <c r="E2754" s="212"/>
      <c r="F2754" s="359"/>
      <c r="G2754" s="449"/>
      <c r="H2754" s="453" t="str">
        <f t="shared" si="42"/>
        <v/>
      </c>
    </row>
    <row r="2755" spans="2:8" x14ac:dyDescent="0.25">
      <c r="B2755" s="356"/>
      <c r="C2755" s="393" t="str">
        <f>IFERROR(IF(ISBLANK(B2755),"",IFERROR(_xlfn.XLOOKUP(B2755,'First-Tier Entities'!B:B,'First-Tier Entities'!C:C),IFERROR(_xlfn.XLOOKUP(""&amp;'Distribution Reporting'!B2755,'Distribution Reporting'!D:D,'Distribution Reporting'!E:E),_xlfn.XLOOKUP(""&amp;B2755,'Downstream Obligations'!D:D,'Downstream Obligations'!E:E)))),"")</f>
        <v/>
      </c>
      <c r="D2755" s="394" t="str">
        <f>IF(ISBLANK(B2755),"",IF(NOT(LEFT(B2755)="D"),"D","")&amp;B2755&amp;"."&amp;COUNTIF(B$3:B2754,B2755)+1)</f>
        <v/>
      </c>
      <c r="E2755" s="212"/>
      <c r="F2755" s="359"/>
      <c r="G2755" s="449"/>
      <c r="H2755" s="453" t="str">
        <f t="shared" si="42"/>
        <v/>
      </c>
    </row>
    <row r="2756" spans="2:8" x14ac:dyDescent="0.25">
      <c r="B2756" s="356"/>
      <c r="C2756" s="393" t="str">
        <f>IFERROR(IF(ISBLANK(B2756),"",IFERROR(_xlfn.XLOOKUP(B2756,'First-Tier Entities'!B:B,'First-Tier Entities'!C:C),IFERROR(_xlfn.XLOOKUP(""&amp;'Distribution Reporting'!B2756,'Distribution Reporting'!D:D,'Distribution Reporting'!E:E),_xlfn.XLOOKUP(""&amp;B2756,'Downstream Obligations'!D:D,'Downstream Obligations'!E:E)))),"")</f>
        <v/>
      </c>
      <c r="D2756" s="394" t="str">
        <f>IF(ISBLANK(B2756),"",IF(NOT(LEFT(B2756)="D"),"D","")&amp;B2756&amp;"."&amp;COUNTIF(B$3:B2755,B2756)+1)</f>
        <v/>
      </c>
      <c r="E2756" s="212"/>
      <c r="F2756" s="359"/>
      <c r="G2756" s="449"/>
      <c r="H2756" s="453" t="str">
        <f t="shared" ref="H2756:H2819" si="43">IF(ISBLANK(G2756),"",G2756-SUMIF(B:B,D2756,G:G))</f>
        <v/>
      </c>
    </row>
    <row r="2757" spans="2:8" x14ac:dyDescent="0.25">
      <c r="B2757" s="356"/>
      <c r="C2757" s="393" t="str">
        <f>IFERROR(IF(ISBLANK(B2757),"",IFERROR(_xlfn.XLOOKUP(B2757,'First-Tier Entities'!B:B,'First-Tier Entities'!C:C),IFERROR(_xlfn.XLOOKUP(""&amp;'Distribution Reporting'!B2757,'Distribution Reporting'!D:D,'Distribution Reporting'!E:E),_xlfn.XLOOKUP(""&amp;B2757,'Downstream Obligations'!D:D,'Downstream Obligations'!E:E)))),"")</f>
        <v/>
      </c>
      <c r="D2757" s="394" t="str">
        <f>IF(ISBLANK(B2757),"",IF(NOT(LEFT(B2757)="D"),"D","")&amp;B2757&amp;"."&amp;COUNTIF(B$3:B2756,B2757)+1)</f>
        <v/>
      </c>
      <c r="E2757" s="212"/>
      <c r="F2757" s="359"/>
      <c r="G2757" s="449"/>
      <c r="H2757" s="453" t="str">
        <f t="shared" si="43"/>
        <v/>
      </c>
    </row>
    <row r="2758" spans="2:8" x14ac:dyDescent="0.25">
      <c r="B2758" s="356"/>
      <c r="C2758" s="393" t="str">
        <f>IFERROR(IF(ISBLANK(B2758),"",IFERROR(_xlfn.XLOOKUP(B2758,'First-Tier Entities'!B:B,'First-Tier Entities'!C:C),IFERROR(_xlfn.XLOOKUP(""&amp;'Distribution Reporting'!B2758,'Distribution Reporting'!D:D,'Distribution Reporting'!E:E),_xlfn.XLOOKUP(""&amp;B2758,'Downstream Obligations'!D:D,'Downstream Obligations'!E:E)))),"")</f>
        <v/>
      </c>
      <c r="D2758" s="394" t="str">
        <f>IF(ISBLANK(B2758),"",IF(NOT(LEFT(B2758)="D"),"D","")&amp;B2758&amp;"."&amp;COUNTIF(B$3:B2757,B2758)+1)</f>
        <v/>
      </c>
      <c r="E2758" s="212"/>
      <c r="F2758" s="359"/>
      <c r="G2758" s="449"/>
      <c r="H2758" s="453" t="str">
        <f t="shared" si="43"/>
        <v/>
      </c>
    </row>
    <row r="2759" spans="2:8" x14ac:dyDescent="0.25">
      <c r="B2759" s="356"/>
      <c r="C2759" s="393" t="str">
        <f>IFERROR(IF(ISBLANK(B2759),"",IFERROR(_xlfn.XLOOKUP(B2759,'First-Tier Entities'!B:B,'First-Tier Entities'!C:C),IFERROR(_xlfn.XLOOKUP(""&amp;'Distribution Reporting'!B2759,'Distribution Reporting'!D:D,'Distribution Reporting'!E:E),_xlfn.XLOOKUP(""&amp;B2759,'Downstream Obligations'!D:D,'Downstream Obligations'!E:E)))),"")</f>
        <v/>
      </c>
      <c r="D2759" s="394" t="str">
        <f>IF(ISBLANK(B2759),"",IF(NOT(LEFT(B2759)="D"),"D","")&amp;B2759&amp;"."&amp;COUNTIF(B$3:B2758,B2759)+1)</f>
        <v/>
      </c>
      <c r="E2759" s="212"/>
      <c r="F2759" s="359"/>
      <c r="G2759" s="449"/>
      <c r="H2759" s="453" t="str">
        <f t="shared" si="43"/>
        <v/>
      </c>
    </row>
    <row r="2760" spans="2:8" x14ac:dyDescent="0.25">
      <c r="B2760" s="356"/>
      <c r="C2760" s="393" t="str">
        <f>IFERROR(IF(ISBLANK(B2760),"",IFERROR(_xlfn.XLOOKUP(B2760,'First-Tier Entities'!B:B,'First-Tier Entities'!C:C),IFERROR(_xlfn.XLOOKUP(""&amp;'Distribution Reporting'!B2760,'Distribution Reporting'!D:D,'Distribution Reporting'!E:E),_xlfn.XLOOKUP(""&amp;B2760,'Downstream Obligations'!D:D,'Downstream Obligations'!E:E)))),"")</f>
        <v/>
      </c>
      <c r="D2760" s="394" t="str">
        <f>IF(ISBLANK(B2760),"",IF(NOT(LEFT(B2760)="D"),"D","")&amp;B2760&amp;"."&amp;COUNTIF(B$3:B2759,B2760)+1)</f>
        <v/>
      </c>
      <c r="E2760" s="212"/>
      <c r="F2760" s="359"/>
      <c r="G2760" s="449"/>
      <c r="H2760" s="453" t="str">
        <f t="shared" si="43"/>
        <v/>
      </c>
    </row>
    <row r="2761" spans="2:8" x14ac:dyDescent="0.25">
      <c r="B2761" s="356"/>
      <c r="C2761" s="393" t="str">
        <f>IFERROR(IF(ISBLANK(B2761),"",IFERROR(_xlfn.XLOOKUP(B2761,'First-Tier Entities'!B:B,'First-Tier Entities'!C:C),IFERROR(_xlfn.XLOOKUP(""&amp;'Distribution Reporting'!B2761,'Distribution Reporting'!D:D,'Distribution Reporting'!E:E),_xlfn.XLOOKUP(""&amp;B2761,'Downstream Obligations'!D:D,'Downstream Obligations'!E:E)))),"")</f>
        <v/>
      </c>
      <c r="D2761" s="394" t="str">
        <f>IF(ISBLANK(B2761),"",IF(NOT(LEFT(B2761)="D"),"D","")&amp;B2761&amp;"."&amp;COUNTIF(B$3:B2760,B2761)+1)</f>
        <v/>
      </c>
      <c r="E2761" s="212"/>
      <c r="F2761" s="359"/>
      <c r="G2761" s="449"/>
      <c r="H2761" s="453" t="str">
        <f t="shared" si="43"/>
        <v/>
      </c>
    </row>
    <row r="2762" spans="2:8" x14ac:dyDescent="0.25">
      <c r="B2762" s="356"/>
      <c r="C2762" s="393" t="str">
        <f>IFERROR(IF(ISBLANK(B2762),"",IFERROR(_xlfn.XLOOKUP(B2762,'First-Tier Entities'!B:B,'First-Tier Entities'!C:C),IFERROR(_xlfn.XLOOKUP(""&amp;'Distribution Reporting'!B2762,'Distribution Reporting'!D:D,'Distribution Reporting'!E:E),_xlfn.XLOOKUP(""&amp;B2762,'Downstream Obligations'!D:D,'Downstream Obligations'!E:E)))),"")</f>
        <v/>
      </c>
      <c r="D2762" s="394" t="str">
        <f>IF(ISBLANK(B2762),"",IF(NOT(LEFT(B2762)="D"),"D","")&amp;B2762&amp;"."&amp;COUNTIF(B$3:B2761,B2762)+1)</f>
        <v/>
      </c>
      <c r="E2762" s="212"/>
      <c r="F2762" s="359"/>
      <c r="G2762" s="449"/>
      <c r="H2762" s="453" t="str">
        <f t="shared" si="43"/>
        <v/>
      </c>
    </row>
    <row r="2763" spans="2:8" x14ac:dyDescent="0.25">
      <c r="B2763" s="356"/>
      <c r="C2763" s="393" t="str">
        <f>IFERROR(IF(ISBLANK(B2763),"",IFERROR(_xlfn.XLOOKUP(B2763,'First-Tier Entities'!B:B,'First-Tier Entities'!C:C),IFERROR(_xlfn.XLOOKUP(""&amp;'Distribution Reporting'!B2763,'Distribution Reporting'!D:D,'Distribution Reporting'!E:E),_xlfn.XLOOKUP(""&amp;B2763,'Downstream Obligations'!D:D,'Downstream Obligations'!E:E)))),"")</f>
        <v/>
      </c>
      <c r="D2763" s="394" t="str">
        <f>IF(ISBLANK(B2763),"",IF(NOT(LEFT(B2763)="D"),"D","")&amp;B2763&amp;"."&amp;COUNTIF(B$3:B2762,B2763)+1)</f>
        <v/>
      </c>
      <c r="E2763" s="212"/>
      <c r="F2763" s="359"/>
      <c r="G2763" s="449"/>
      <c r="H2763" s="453" t="str">
        <f t="shared" si="43"/>
        <v/>
      </c>
    </row>
    <row r="2764" spans="2:8" x14ac:dyDescent="0.25">
      <c r="B2764" s="356"/>
      <c r="C2764" s="393" t="str">
        <f>IFERROR(IF(ISBLANK(B2764),"",IFERROR(_xlfn.XLOOKUP(B2764,'First-Tier Entities'!B:B,'First-Tier Entities'!C:C),IFERROR(_xlfn.XLOOKUP(""&amp;'Distribution Reporting'!B2764,'Distribution Reporting'!D:D,'Distribution Reporting'!E:E),_xlfn.XLOOKUP(""&amp;B2764,'Downstream Obligations'!D:D,'Downstream Obligations'!E:E)))),"")</f>
        <v/>
      </c>
      <c r="D2764" s="394" t="str">
        <f>IF(ISBLANK(B2764),"",IF(NOT(LEFT(B2764)="D"),"D","")&amp;B2764&amp;"."&amp;COUNTIF(B$3:B2763,B2764)+1)</f>
        <v/>
      </c>
      <c r="E2764" s="212"/>
      <c r="F2764" s="359"/>
      <c r="G2764" s="449"/>
      <c r="H2764" s="453" t="str">
        <f t="shared" si="43"/>
        <v/>
      </c>
    </row>
    <row r="2765" spans="2:8" x14ac:dyDescent="0.25">
      <c r="B2765" s="356"/>
      <c r="C2765" s="393" t="str">
        <f>IFERROR(IF(ISBLANK(B2765),"",IFERROR(_xlfn.XLOOKUP(B2765,'First-Tier Entities'!B:B,'First-Tier Entities'!C:C),IFERROR(_xlfn.XLOOKUP(""&amp;'Distribution Reporting'!B2765,'Distribution Reporting'!D:D,'Distribution Reporting'!E:E),_xlfn.XLOOKUP(""&amp;B2765,'Downstream Obligations'!D:D,'Downstream Obligations'!E:E)))),"")</f>
        <v/>
      </c>
      <c r="D2765" s="394" t="str">
        <f>IF(ISBLANK(B2765),"",IF(NOT(LEFT(B2765)="D"),"D","")&amp;B2765&amp;"."&amp;COUNTIF(B$3:B2764,B2765)+1)</f>
        <v/>
      </c>
      <c r="E2765" s="212"/>
      <c r="F2765" s="359"/>
      <c r="G2765" s="449"/>
      <c r="H2765" s="453" t="str">
        <f t="shared" si="43"/>
        <v/>
      </c>
    </row>
    <row r="2766" spans="2:8" x14ac:dyDescent="0.25">
      <c r="B2766" s="356"/>
      <c r="C2766" s="393" t="str">
        <f>IFERROR(IF(ISBLANK(B2766),"",IFERROR(_xlfn.XLOOKUP(B2766,'First-Tier Entities'!B:B,'First-Tier Entities'!C:C),IFERROR(_xlfn.XLOOKUP(""&amp;'Distribution Reporting'!B2766,'Distribution Reporting'!D:D,'Distribution Reporting'!E:E),_xlfn.XLOOKUP(""&amp;B2766,'Downstream Obligations'!D:D,'Downstream Obligations'!E:E)))),"")</f>
        <v/>
      </c>
      <c r="D2766" s="394" t="str">
        <f>IF(ISBLANK(B2766),"",IF(NOT(LEFT(B2766)="D"),"D","")&amp;B2766&amp;"."&amp;COUNTIF(B$3:B2765,B2766)+1)</f>
        <v/>
      </c>
      <c r="E2766" s="212"/>
      <c r="F2766" s="359"/>
      <c r="G2766" s="449"/>
      <c r="H2766" s="453" t="str">
        <f t="shared" si="43"/>
        <v/>
      </c>
    </row>
    <row r="2767" spans="2:8" x14ac:dyDescent="0.25">
      <c r="B2767" s="356"/>
      <c r="C2767" s="393" t="str">
        <f>IFERROR(IF(ISBLANK(B2767),"",IFERROR(_xlfn.XLOOKUP(B2767,'First-Tier Entities'!B:B,'First-Tier Entities'!C:C),IFERROR(_xlfn.XLOOKUP(""&amp;'Distribution Reporting'!B2767,'Distribution Reporting'!D:D,'Distribution Reporting'!E:E),_xlfn.XLOOKUP(""&amp;B2767,'Downstream Obligations'!D:D,'Downstream Obligations'!E:E)))),"")</f>
        <v/>
      </c>
      <c r="D2767" s="394" t="str">
        <f>IF(ISBLANK(B2767),"",IF(NOT(LEFT(B2767)="D"),"D","")&amp;B2767&amp;"."&amp;COUNTIF(B$3:B2766,B2767)+1)</f>
        <v/>
      </c>
      <c r="E2767" s="212"/>
      <c r="F2767" s="359"/>
      <c r="G2767" s="449"/>
      <c r="H2767" s="453" t="str">
        <f t="shared" si="43"/>
        <v/>
      </c>
    </row>
    <row r="2768" spans="2:8" x14ac:dyDescent="0.25">
      <c r="B2768" s="356"/>
      <c r="C2768" s="393" t="str">
        <f>IFERROR(IF(ISBLANK(B2768),"",IFERROR(_xlfn.XLOOKUP(B2768,'First-Tier Entities'!B:B,'First-Tier Entities'!C:C),IFERROR(_xlfn.XLOOKUP(""&amp;'Distribution Reporting'!B2768,'Distribution Reporting'!D:D,'Distribution Reporting'!E:E),_xlfn.XLOOKUP(""&amp;B2768,'Downstream Obligations'!D:D,'Downstream Obligations'!E:E)))),"")</f>
        <v/>
      </c>
      <c r="D2768" s="394" t="str">
        <f>IF(ISBLANK(B2768),"",IF(NOT(LEFT(B2768)="D"),"D","")&amp;B2768&amp;"."&amp;COUNTIF(B$3:B2767,B2768)+1)</f>
        <v/>
      </c>
      <c r="E2768" s="212"/>
      <c r="F2768" s="359"/>
      <c r="G2768" s="449"/>
      <c r="H2768" s="453" t="str">
        <f t="shared" si="43"/>
        <v/>
      </c>
    </row>
    <row r="2769" spans="2:8" x14ac:dyDescent="0.25">
      <c r="B2769" s="356"/>
      <c r="C2769" s="393" t="str">
        <f>IFERROR(IF(ISBLANK(B2769),"",IFERROR(_xlfn.XLOOKUP(B2769,'First-Tier Entities'!B:B,'First-Tier Entities'!C:C),IFERROR(_xlfn.XLOOKUP(""&amp;'Distribution Reporting'!B2769,'Distribution Reporting'!D:D,'Distribution Reporting'!E:E),_xlfn.XLOOKUP(""&amp;B2769,'Downstream Obligations'!D:D,'Downstream Obligations'!E:E)))),"")</f>
        <v/>
      </c>
      <c r="D2769" s="394" t="str">
        <f>IF(ISBLANK(B2769),"",IF(NOT(LEFT(B2769)="D"),"D","")&amp;B2769&amp;"."&amp;COUNTIF(B$3:B2768,B2769)+1)</f>
        <v/>
      </c>
      <c r="E2769" s="212"/>
      <c r="F2769" s="359"/>
      <c r="G2769" s="449"/>
      <c r="H2769" s="453" t="str">
        <f t="shared" si="43"/>
        <v/>
      </c>
    </row>
    <row r="2770" spans="2:8" x14ac:dyDescent="0.25">
      <c r="B2770" s="356"/>
      <c r="C2770" s="393" t="str">
        <f>IFERROR(IF(ISBLANK(B2770),"",IFERROR(_xlfn.XLOOKUP(B2770,'First-Tier Entities'!B:B,'First-Tier Entities'!C:C),IFERROR(_xlfn.XLOOKUP(""&amp;'Distribution Reporting'!B2770,'Distribution Reporting'!D:D,'Distribution Reporting'!E:E),_xlfn.XLOOKUP(""&amp;B2770,'Downstream Obligations'!D:D,'Downstream Obligations'!E:E)))),"")</f>
        <v/>
      </c>
      <c r="D2770" s="394" t="str">
        <f>IF(ISBLANK(B2770),"",IF(NOT(LEFT(B2770)="D"),"D","")&amp;B2770&amp;"."&amp;COUNTIF(B$3:B2769,B2770)+1)</f>
        <v/>
      </c>
      <c r="E2770" s="212"/>
      <c r="F2770" s="359"/>
      <c r="G2770" s="449"/>
      <c r="H2770" s="453" t="str">
        <f t="shared" si="43"/>
        <v/>
      </c>
    </row>
    <row r="2771" spans="2:8" x14ac:dyDescent="0.25">
      <c r="B2771" s="356"/>
      <c r="C2771" s="393" t="str">
        <f>IFERROR(IF(ISBLANK(B2771),"",IFERROR(_xlfn.XLOOKUP(B2771,'First-Tier Entities'!B:B,'First-Tier Entities'!C:C),IFERROR(_xlfn.XLOOKUP(""&amp;'Distribution Reporting'!B2771,'Distribution Reporting'!D:D,'Distribution Reporting'!E:E),_xlfn.XLOOKUP(""&amp;B2771,'Downstream Obligations'!D:D,'Downstream Obligations'!E:E)))),"")</f>
        <v/>
      </c>
      <c r="D2771" s="394" t="str">
        <f>IF(ISBLANK(B2771),"",IF(NOT(LEFT(B2771)="D"),"D","")&amp;B2771&amp;"."&amp;COUNTIF(B$3:B2770,B2771)+1)</f>
        <v/>
      </c>
      <c r="E2771" s="212"/>
      <c r="F2771" s="359"/>
      <c r="G2771" s="449"/>
      <c r="H2771" s="453" t="str">
        <f t="shared" si="43"/>
        <v/>
      </c>
    </row>
    <row r="2772" spans="2:8" x14ac:dyDescent="0.25">
      <c r="B2772" s="356"/>
      <c r="C2772" s="393" t="str">
        <f>IFERROR(IF(ISBLANK(B2772),"",IFERROR(_xlfn.XLOOKUP(B2772,'First-Tier Entities'!B:B,'First-Tier Entities'!C:C),IFERROR(_xlfn.XLOOKUP(""&amp;'Distribution Reporting'!B2772,'Distribution Reporting'!D:D,'Distribution Reporting'!E:E),_xlfn.XLOOKUP(""&amp;B2772,'Downstream Obligations'!D:D,'Downstream Obligations'!E:E)))),"")</f>
        <v/>
      </c>
      <c r="D2772" s="394" t="str">
        <f>IF(ISBLANK(B2772),"",IF(NOT(LEFT(B2772)="D"),"D","")&amp;B2772&amp;"."&amp;COUNTIF(B$3:B2771,B2772)+1)</f>
        <v/>
      </c>
      <c r="E2772" s="212"/>
      <c r="F2772" s="359"/>
      <c r="G2772" s="449"/>
      <c r="H2772" s="453" t="str">
        <f t="shared" si="43"/>
        <v/>
      </c>
    </row>
    <row r="2773" spans="2:8" x14ac:dyDescent="0.25">
      <c r="B2773" s="356"/>
      <c r="C2773" s="393" t="str">
        <f>IFERROR(IF(ISBLANK(B2773),"",IFERROR(_xlfn.XLOOKUP(B2773,'First-Tier Entities'!B:B,'First-Tier Entities'!C:C),IFERROR(_xlfn.XLOOKUP(""&amp;'Distribution Reporting'!B2773,'Distribution Reporting'!D:D,'Distribution Reporting'!E:E),_xlfn.XLOOKUP(""&amp;B2773,'Downstream Obligations'!D:D,'Downstream Obligations'!E:E)))),"")</f>
        <v/>
      </c>
      <c r="D2773" s="394" t="str">
        <f>IF(ISBLANK(B2773),"",IF(NOT(LEFT(B2773)="D"),"D","")&amp;B2773&amp;"."&amp;COUNTIF(B$3:B2772,B2773)+1)</f>
        <v/>
      </c>
      <c r="E2773" s="212"/>
      <c r="F2773" s="359"/>
      <c r="G2773" s="449"/>
      <c r="H2773" s="453" t="str">
        <f t="shared" si="43"/>
        <v/>
      </c>
    </row>
    <row r="2774" spans="2:8" x14ac:dyDescent="0.25">
      <c r="B2774" s="356"/>
      <c r="C2774" s="393" t="str">
        <f>IFERROR(IF(ISBLANK(B2774),"",IFERROR(_xlfn.XLOOKUP(B2774,'First-Tier Entities'!B:B,'First-Tier Entities'!C:C),IFERROR(_xlfn.XLOOKUP(""&amp;'Distribution Reporting'!B2774,'Distribution Reporting'!D:D,'Distribution Reporting'!E:E),_xlfn.XLOOKUP(""&amp;B2774,'Downstream Obligations'!D:D,'Downstream Obligations'!E:E)))),"")</f>
        <v/>
      </c>
      <c r="D2774" s="394" t="str">
        <f>IF(ISBLANK(B2774),"",IF(NOT(LEFT(B2774)="D"),"D","")&amp;B2774&amp;"."&amp;COUNTIF(B$3:B2773,B2774)+1)</f>
        <v/>
      </c>
      <c r="E2774" s="212"/>
      <c r="F2774" s="359"/>
      <c r="G2774" s="449"/>
      <c r="H2774" s="453" t="str">
        <f t="shared" si="43"/>
        <v/>
      </c>
    </row>
    <row r="2775" spans="2:8" x14ac:dyDescent="0.25">
      <c r="B2775" s="356"/>
      <c r="C2775" s="393" t="str">
        <f>IFERROR(IF(ISBLANK(B2775),"",IFERROR(_xlfn.XLOOKUP(B2775,'First-Tier Entities'!B:B,'First-Tier Entities'!C:C),IFERROR(_xlfn.XLOOKUP(""&amp;'Distribution Reporting'!B2775,'Distribution Reporting'!D:D,'Distribution Reporting'!E:E),_xlfn.XLOOKUP(""&amp;B2775,'Downstream Obligations'!D:D,'Downstream Obligations'!E:E)))),"")</f>
        <v/>
      </c>
      <c r="D2775" s="394" t="str">
        <f>IF(ISBLANK(B2775),"",IF(NOT(LEFT(B2775)="D"),"D","")&amp;B2775&amp;"."&amp;COUNTIF(B$3:B2774,B2775)+1)</f>
        <v/>
      </c>
      <c r="E2775" s="212"/>
      <c r="F2775" s="359"/>
      <c r="G2775" s="449"/>
      <c r="H2775" s="453" t="str">
        <f t="shared" si="43"/>
        <v/>
      </c>
    </row>
    <row r="2776" spans="2:8" x14ac:dyDescent="0.25">
      <c r="B2776" s="356"/>
      <c r="C2776" s="393" t="str">
        <f>IFERROR(IF(ISBLANK(B2776),"",IFERROR(_xlfn.XLOOKUP(B2776,'First-Tier Entities'!B:B,'First-Tier Entities'!C:C),IFERROR(_xlfn.XLOOKUP(""&amp;'Distribution Reporting'!B2776,'Distribution Reporting'!D:D,'Distribution Reporting'!E:E),_xlfn.XLOOKUP(""&amp;B2776,'Downstream Obligations'!D:D,'Downstream Obligations'!E:E)))),"")</f>
        <v/>
      </c>
      <c r="D2776" s="394" t="str">
        <f>IF(ISBLANK(B2776),"",IF(NOT(LEFT(B2776)="D"),"D","")&amp;B2776&amp;"."&amp;COUNTIF(B$3:B2775,B2776)+1)</f>
        <v/>
      </c>
      <c r="E2776" s="212"/>
      <c r="F2776" s="359"/>
      <c r="G2776" s="449"/>
      <c r="H2776" s="453" t="str">
        <f t="shared" si="43"/>
        <v/>
      </c>
    </row>
    <row r="2777" spans="2:8" x14ac:dyDescent="0.25">
      <c r="B2777" s="356"/>
      <c r="C2777" s="393" t="str">
        <f>IFERROR(IF(ISBLANK(B2777),"",IFERROR(_xlfn.XLOOKUP(B2777,'First-Tier Entities'!B:B,'First-Tier Entities'!C:C),IFERROR(_xlfn.XLOOKUP(""&amp;'Distribution Reporting'!B2777,'Distribution Reporting'!D:D,'Distribution Reporting'!E:E),_xlfn.XLOOKUP(""&amp;B2777,'Downstream Obligations'!D:D,'Downstream Obligations'!E:E)))),"")</f>
        <v/>
      </c>
      <c r="D2777" s="394" t="str">
        <f>IF(ISBLANK(B2777),"",IF(NOT(LEFT(B2777)="D"),"D","")&amp;B2777&amp;"."&amp;COUNTIF(B$3:B2776,B2777)+1)</f>
        <v/>
      </c>
      <c r="E2777" s="212"/>
      <c r="F2777" s="359"/>
      <c r="G2777" s="449"/>
      <c r="H2777" s="453" t="str">
        <f t="shared" si="43"/>
        <v/>
      </c>
    </row>
    <row r="2778" spans="2:8" x14ac:dyDescent="0.25">
      <c r="B2778" s="356"/>
      <c r="C2778" s="393" t="str">
        <f>IFERROR(IF(ISBLANK(B2778),"",IFERROR(_xlfn.XLOOKUP(B2778,'First-Tier Entities'!B:B,'First-Tier Entities'!C:C),IFERROR(_xlfn.XLOOKUP(""&amp;'Distribution Reporting'!B2778,'Distribution Reporting'!D:D,'Distribution Reporting'!E:E),_xlfn.XLOOKUP(""&amp;B2778,'Downstream Obligations'!D:D,'Downstream Obligations'!E:E)))),"")</f>
        <v/>
      </c>
      <c r="D2778" s="394" t="str">
        <f>IF(ISBLANK(B2778),"",IF(NOT(LEFT(B2778)="D"),"D","")&amp;B2778&amp;"."&amp;COUNTIF(B$3:B2777,B2778)+1)</f>
        <v/>
      </c>
      <c r="E2778" s="212"/>
      <c r="F2778" s="359"/>
      <c r="G2778" s="449"/>
      <c r="H2778" s="453" t="str">
        <f t="shared" si="43"/>
        <v/>
      </c>
    </row>
    <row r="2779" spans="2:8" x14ac:dyDescent="0.25">
      <c r="B2779" s="356"/>
      <c r="C2779" s="393" t="str">
        <f>IFERROR(IF(ISBLANK(B2779),"",IFERROR(_xlfn.XLOOKUP(B2779,'First-Tier Entities'!B:B,'First-Tier Entities'!C:C),IFERROR(_xlfn.XLOOKUP(""&amp;'Distribution Reporting'!B2779,'Distribution Reporting'!D:D,'Distribution Reporting'!E:E),_xlfn.XLOOKUP(""&amp;B2779,'Downstream Obligations'!D:D,'Downstream Obligations'!E:E)))),"")</f>
        <v/>
      </c>
      <c r="D2779" s="394" t="str">
        <f>IF(ISBLANK(B2779),"",IF(NOT(LEFT(B2779)="D"),"D","")&amp;B2779&amp;"."&amp;COUNTIF(B$3:B2778,B2779)+1)</f>
        <v/>
      </c>
      <c r="E2779" s="212"/>
      <c r="F2779" s="359"/>
      <c r="G2779" s="449"/>
      <c r="H2779" s="453" t="str">
        <f t="shared" si="43"/>
        <v/>
      </c>
    </row>
    <row r="2780" spans="2:8" x14ac:dyDescent="0.25">
      <c r="B2780" s="356"/>
      <c r="C2780" s="393" t="str">
        <f>IFERROR(IF(ISBLANK(B2780),"",IFERROR(_xlfn.XLOOKUP(B2780,'First-Tier Entities'!B:B,'First-Tier Entities'!C:C),IFERROR(_xlfn.XLOOKUP(""&amp;'Distribution Reporting'!B2780,'Distribution Reporting'!D:D,'Distribution Reporting'!E:E),_xlfn.XLOOKUP(""&amp;B2780,'Downstream Obligations'!D:D,'Downstream Obligations'!E:E)))),"")</f>
        <v/>
      </c>
      <c r="D2780" s="394" t="str">
        <f>IF(ISBLANK(B2780),"",IF(NOT(LEFT(B2780)="D"),"D","")&amp;B2780&amp;"."&amp;COUNTIF(B$3:B2779,B2780)+1)</f>
        <v/>
      </c>
      <c r="E2780" s="212"/>
      <c r="F2780" s="359"/>
      <c r="G2780" s="449"/>
      <c r="H2780" s="453" t="str">
        <f t="shared" si="43"/>
        <v/>
      </c>
    </row>
    <row r="2781" spans="2:8" x14ac:dyDescent="0.25">
      <c r="B2781" s="356"/>
      <c r="C2781" s="393" t="str">
        <f>IFERROR(IF(ISBLANK(B2781),"",IFERROR(_xlfn.XLOOKUP(B2781,'First-Tier Entities'!B:B,'First-Tier Entities'!C:C),IFERROR(_xlfn.XLOOKUP(""&amp;'Distribution Reporting'!B2781,'Distribution Reporting'!D:D,'Distribution Reporting'!E:E),_xlfn.XLOOKUP(""&amp;B2781,'Downstream Obligations'!D:D,'Downstream Obligations'!E:E)))),"")</f>
        <v/>
      </c>
      <c r="D2781" s="394" t="str">
        <f>IF(ISBLANK(B2781),"",IF(NOT(LEFT(B2781)="D"),"D","")&amp;B2781&amp;"."&amp;COUNTIF(B$3:B2780,B2781)+1)</f>
        <v/>
      </c>
      <c r="E2781" s="212"/>
      <c r="F2781" s="359"/>
      <c r="G2781" s="449"/>
      <c r="H2781" s="453" t="str">
        <f t="shared" si="43"/>
        <v/>
      </c>
    </row>
    <row r="2782" spans="2:8" x14ac:dyDescent="0.25">
      <c r="B2782" s="356"/>
      <c r="C2782" s="393" t="str">
        <f>IFERROR(IF(ISBLANK(B2782),"",IFERROR(_xlfn.XLOOKUP(B2782,'First-Tier Entities'!B:B,'First-Tier Entities'!C:C),IFERROR(_xlfn.XLOOKUP(""&amp;'Distribution Reporting'!B2782,'Distribution Reporting'!D:D,'Distribution Reporting'!E:E),_xlfn.XLOOKUP(""&amp;B2782,'Downstream Obligations'!D:D,'Downstream Obligations'!E:E)))),"")</f>
        <v/>
      </c>
      <c r="D2782" s="394" t="str">
        <f>IF(ISBLANK(B2782),"",IF(NOT(LEFT(B2782)="D"),"D","")&amp;B2782&amp;"."&amp;COUNTIF(B$3:B2781,B2782)+1)</f>
        <v/>
      </c>
      <c r="E2782" s="212"/>
      <c r="F2782" s="359"/>
      <c r="G2782" s="449"/>
      <c r="H2782" s="453" t="str">
        <f t="shared" si="43"/>
        <v/>
      </c>
    </row>
    <row r="2783" spans="2:8" x14ac:dyDescent="0.25">
      <c r="B2783" s="356"/>
      <c r="C2783" s="393" t="str">
        <f>IFERROR(IF(ISBLANK(B2783),"",IFERROR(_xlfn.XLOOKUP(B2783,'First-Tier Entities'!B:B,'First-Tier Entities'!C:C),IFERROR(_xlfn.XLOOKUP(""&amp;'Distribution Reporting'!B2783,'Distribution Reporting'!D:D,'Distribution Reporting'!E:E),_xlfn.XLOOKUP(""&amp;B2783,'Downstream Obligations'!D:D,'Downstream Obligations'!E:E)))),"")</f>
        <v/>
      </c>
      <c r="D2783" s="394" t="str">
        <f>IF(ISBLANK(B2783),"",IF(NOT(LEFT(B2783)="D"),"D","")&amp;B2783&amp;"."&amp;COUNTIF(B$3:B2782,B2783)+1)</f>
        <v/>
      </c>
      <c r="E2783" s="212"/>
      <c r="F2783" s="359"/>
      <c r="G2783" s="449"/>
      <c r="H2783" s="453" t="str">
        <f t="shared" si="43"/>
        <v/>
      </c>
    </row>
    <row r="2784" spans="2:8" x14ac:dyDescent="0.25">
      <c r="B2784" s="356"/>
      <c r="C2784" s="393" t="str">
        <f>IFERROR(IF(ISBLANK(B2784),"",IFERROR(_xlfn.XLOOKUP(B2784,'First-Tier Entities'!B:B,'First-Tier Entities'!C:C),IFERROR(_xlfn.XLOOKUP(""&amp;'Distribution Reporting'!B2784,'Distribution Reporting'!D:D,'Distribution Reporting'!E:E),_xlfn.XLOOKUP(""&amp;B2784,'Downstream Obligations'!D:D,'Downstream Obligations'!E:E)))),"")</f>
        <v/>
      </c>
      <c r="D2784" s="394" t="str">
        <f>IF(ISBLANK(B2784),"",IF(NOT(LEFT(B2784)="D"),"D","")&amp;B2784&amp;"."&amp;COUNTIF(B$3:B2783,B2784)+1)</f>
        <v/>
      </c>
      <c r="E2784" s="212"/>
      <c r="F2784" s="359"/>
      <c r="G2784" s="449"/>
      <c r="H2784" s="453" t="str">
        <f t="shared" si="43"/>
        <v/>
      </c>
    </row>
    <row r="2785" spans="2:8" x14ac:dyDescent="0.25">
      <c r="B2785" s="356"/>
      <c r="C2785" s="393" t="str">
        <f>IFERROR(IF(ISBLANK(B2785),"",IFERROR(_xlfn.XLOOKUP(B2785,'First-Tier Entities'!B:B,'First-Tier Entities'!C:C),IFERROR(_xlfn.XLOOKUP(""&amp;'Distribution Reporting'!B2785,'Distribution Reporting'!D:D,'Distribution Reporting'!E:E),_xlfn.XLOOKUP(""&amp;B2785,'Downstream Obligations'!D:D,'Downstream Obligations'!E:E)))),"")</f>
        <v/>
      </c>
      <c r="D2785" s="394" t="str">
        <f>IF(ISBLANK(B2785),"",IF(NOT(LEFT(B2785)="D"),"D","")&amp;B2785&amp;"."&amp;COUNTIF(B$3:B2784,B2785)+1)</f>
        <v/>
      </c>
      <c r="E2785" s="212"/>
      <c r="F2785" s="359"/>
      <c r="G2785" s="449"/>
      <c r="H2785" s="453" t="str">
        <f t="shared" si="43"/>
        <v/>
      </c>
    </row>
    <row r="2786" spans="2:8" x14ac:dyDescent="0.25">
      <c r="B2786" s="356"/>
      <c r="C2786" s="393" t="str">
        <f>IFERROR(IF(ISBLANK(B2786),"",IFERROR(_xlfn.XLOOKUP(B2786,'First-Tier Entities'!B:B,'First-Tier Entities'!C:C),IFERROR(_xlfn.XLOOKUP(""&amp;'Distribution Reporting'!B2786,'Distribution Reporting'!D:D,'Distribution Reporting'!E:E),_xlfn.XLOOKUP(""&amp;B2786,'Downstream Obligations'!D:D,'Downstream Obligations'!E:E)))),"")</f>
        <v/>
      </c>
      <c r="D2786" s="394" t="str">
        <f>IF(ISBLANK(B2786),"",IF(NOT(LEFT(B2786)="D"),"D","")&amp;B2786&amp;"."&amp;COUNTIF(B$3:B2785,B2786)+1)</f>
        <v/>
      </c>
      <c r="E2786" s="212"/>
      <c r="F2786" s="359"/>
      <c r="G2786" s="449"/>
      <c r="H2786" s="453" t="str">
        <f t="shared" si="43"/>
        <v/>
      </c>
    </row>
    <row r="2787" spans="2:8" x14ac:dyDescent="0.25">
      <c r="B2787" s="356"/>
      <c r="C2787" s="393" t="str">
        <f>IFERROR(IF(ISBLANK(B2787),"",IFERROR(_xlfn.XLOOKUP(B2787,'First-Tier Entities'!B:B,'First-Tier Entities'!C:C),IFERROR(_xlfn.XLOOKUP(""&amp;'Distribution Reporting'!B2787,'Distribution Reporting'!D:D,'Distribution Reporting'!E:E),_xlfn.XLOOKUP(""&amp;B2787,'Downstream Obligations'!D:D,'Downstream Obligations'!E:E)))),"")</f>
        <v/>
      </c>
      <c r="D2787" s="394" t="str">
        <f>IF(ISBLANK(B2787),"",IF(NOT(LEFT(B2787)="D"),"D","")&amp;B2787&amp;"."&amp;COUNTIF(B$3:B2786,B2787)+1)</f>
        <v/>
      </c>
      <c r="E2787" s="212"/>
      <c r="F2787" s="359"/>
      <c r="G2787" s="449"/>
      <c r="H2787" s="453" t="str">
        <f t="shared" si="43"/>
        <v/>
      </c>
    </row>
    <row r="2788" spans="2:8" x14ac:dyDescent="0.25">
      <c r="B2788" s="356"/>
      <c r="C2788" s="393" t="str">
        <f>IFERROR(IF(ISBLANK(B2788),"",IFERROR(_xlfn.XLOOKUP(B2788,'First-Tier Entities'!B:B,'First-Tier Entities'!C:C),IFERROR(_xlfn.XLOOKUP(""&amp;'Distribution Reporting'!B2788,'Distribution Reporting'!D:D,'Distribution Reporting'!E:E),_xlfn.XLOOKUP(""&amp;B2788,'Downstream Obligations'!D:D,'Downstream Obligations'!E:E)))),"")</f>
        <v/>
      </c>
      <c r="D2788" s="394" t="str">
        <f>IF(ISBLANK(B2788),"",IF(NOT(LEFT(B2788)="D"),"D","")&amp;B2788&amp;"."&amp;COUNTIF(B$3:B2787,B2788)+1)</f>
        <v/>
      </c>
      <c r="E2788" s="212"/>
      <c r="F2788" s="359"/>
      <c r="G2788" s="449"/>
      <c r="H2788" s="453" t="str">
        <f t="shared" si="43"/>
        <v/>
      </c>
    </row>
    <row r="2789" spans="2:8" x14ac:dyDescent="0.25">
      <c r="B2789" s="356"/>
      <c r="C2789" s="393" t="str">
        <f>IFERROR(IF(ISBLANK(B2789),"",IFERROR(_xlfn.XLOOKUP(B2789,'First-Tier Entities'!B:B,'First-Tier Entities'!C:C),IFERROR(_xlfn.XLOOKUP(""&amp;'Distribution Reporting'!B2789,'Distribution Reporting'!D:D,'Distribution Reporting'!E:E),_xlfn.XLOOKUP(""&amp;B2789,'Downstream Obligations'!D:D,'Downstream Obligations'!E:E)))),"")</f>
        <v/>
      </c>
      <c r="D2789" s="394" t="str">
        <f>IF(ISBLANK(B2789),"",IF(NOT(LEFT(B2789)="D"),"D","")&amp;B2789&amp;"."&amp;COUNTIF(B$3:B2788,B2789)+1)</f>
        <v/>
      </c>
      <c r="E2789" s="212"/>
      <c r="F2789" s="359"/>
      <c r="G2789" s="449"/>
      <c r="H2789" s="453" t="str">
        <f t="shared" si="43"/>
        <v/>
      </c>
    </row>
    <row r="2790" spans="2:8" x14ac:dyDescent="0.25">
      <c r="B2790" s="356"/>
      <c r="C2790" s="393" t="str">
        <f>IFERROR(IF(ISBLANK(B2790),"",IFERROR(_xlfn.XLOOKUP(B2790,'First-Tier Entities'!B:B,'First-Tier Entities'!C:C),IFERROR(_xlfn.XLOOKUP(""&amp;'Distribution Reporting'!B2790,'Distribution Reporting'!D:D,'Distribution Reporting'!E:E),_xlfn.XLOOKUP(""&amp;B2790,'Downstream Obligations'!D:D,'Downstream Obligations'!E:E)))),"")</f>
        <v/>
      </c>
      <c r="D2790" s="394" t="str">
        <f>IF(ISBLANK(B2790),"",IF(NOT(LEFT(B2790)="D"),"D","")&amp;B2790&amp;"."&amp;COUNTIF(B$3:B2789,B2790)+1)</f>
        <v/>
      </c>
      <c r="E2790" s="212"/>
      <c r="F2790" s="359"/>
      <c r="G2790" s="449"/>
      <c r="H2790" s="453" t="str">
        <f t="shared" si="43"/>
        <v/>
      </c>
    </row>
    <row r="2791" spans="2:8" x14ac:dyDescent="0.25">
      <c r="B2791" s="356"/>
      <c r="C2791" s="393" t="str">
        <f>IFERROR(IF(ISBLANK(B2791),"",IFERROR(_xlfn.XLOOKUP(B2791,'First-Tier Entities'!B:B,'First-Tier Entities'!C:C),IFERROR(_xlfn.XLOOKUP(""&amp;'Distribution Reporting'!B2791,'Distribution Reporting'!D:D,'Distribution Reporting'!E:E),_xlfn.XLOOKUP(""&amp;B2791,'Downstream Obligations'!D:D,'Downstream Obligations'!E:E)))),"")</f>
        <v/>
      </c>
      <c r="D2791" s="394" t="str">
        <f>IF(ISBLANK(B2791),"",IF(NOT(LEFT(B2791)="D"),"D","")&amp;B2791&amp;"."&amp;COUNTIF(B$3:B2790,B2791)+1)</f>
        <v/>
      </c>
      <c r="E2791" s="212"/>
      <c r="F2791" s="359"/>
      <c r="G2791" s="449"/>
      <c r="H2791" s="453" t="str">
        <f t="shared" si="43"/>
        <v/>
      </c>
    </row>
    <row r="2792" spans="2:8" x14ac:dyDescent="0.25">
      <c r="B2792" s="356"/>
      <c r="C2792" s="393" t="str">
        <f>IFERROR(IF(ISBLANK(B2792),"",IFERROR(_xlfn.XLOOKUP(B2792,'First-Tier Entities'!B:B,'First-Tier Entities'!C:C),IFERROR(_xlfn.XLOOKUP(""&amp;'Distribution Reporting'!B2792,'Distribution Reporting'!D:D,'Distribution Reporting'!E:E),_xlfn.XLOOKUP(""&amp;B2792,'Downstream Obligations'!D:D,'Downstream Obligations'!E:E)))),"")</f>
        <v/>
      </c>
      <c r="D2792" s="394" t="str">
        <f>IF(ISBLANK(B2792),"",IF(NOT(LEFT(B2792)="D"),"D","")&amp;B2792&amp;"."&amp;COUNTIF(B$3:B2791,B2792)+1)</f>
        <v/>
      </c>
      <c r="E2792" s="212"/>
      <c r="F2792" s="359"/>
      <c r="G2792" s="449"/>
      <c r="H2792" s="453" t="str">
        <f t="shared" si="43"/>
        <v/>
      </c>
    </row>
    <row r="2793" spans="2:8" x14ac:dyDescent="0.25">
      <c r="B2793" s="356"/>
      <c r="C2793" s="393" t="str">
        <f>IFERROR(IF(ISBLANK(B2793),"",IFERROR(_xlfn.XLOOKUP(B2793,'First-Tier Entities'!B:B,'First-Tier Entities'!C:C),IFERROR(_xlfn.XLOOKUP(""&amp;'Distribution Reporting'!B2793,'Distribution Reporting'!D:D,'Distribution Reporting'!E:E),_xlfn.XLOOKUP(""&amp;B2793,'Downstream Obligations'!D:D,'Downstream Obligations'!E:E)))),"")</f>
        <v/>
      </c>
      <c r="D2793" s="394" t="str">
        <f>IF(ISBLANK(B2793),"",IF(NOT(LEFT(B2793)="D"),"D","")&amp;B2793&amp;"."&amp;COUNTIF(B$3:B2792,B2793)+1)</f>
        <v/>
      </c>
      <c r="E2793" s="212"/>
      <c r="F2793" s="359"/>
      <c r="G2793" s="449"/>
      <c r="H2793" s="453" t="str">
        <f t="shared" si="43"/>
        <v/>
      </c>
    </row>
    <row r="2794" spans="2:8" x14ac:dyDescent="0.25">
      <c r="B2794" s="356"/>
      <c r="C2794" s="393" t="str">
        <f>IFERROR(IF(ISBLANK(B2794),"",IFERROR(_xlfn.XLOOKUP(B2794,'First-Tier Entities'!B:B,'First-Tier Entities'!C:C),IFERROR(_xlfn.XLOOKUP(""&amp;'Distribution Reporting'!B2794,'Distribution Reporting'!D:D,'Distribution Reporting'!E:E),_xlfn.XLOOKUP(""&amp;B2794,'Downstream Obligations'!D:D,'Downstream Obligations'!E:E)))),"")</f>
        <v/>
      </c>
      <c r="D2794" s="394" t="str">
        <f>IF(ISBLANK(B2794),"",IF(NOT(LEFT(B2794)="D"),"D","")&amp;B2794&amp;"."&amp;COUNTIF(B$3:B2793,B2794)+1)</f>
        <v/>
      </c>
      <c r="E2794" s="212"/>
      <c r="F2794" s="359"/>
      <c r="G2794" s="449"/>
      <c r="H2794" s="453" t="str">
        <f t="shared" si="43"/>
        <v/>
      </c>
    </row>
    <row r="2795" spans="2:8" x14ac:dyDescent="0.25">
      <c r="B2795" s="356"/>
      <c r="C2795" s="393" t="str">
        <f>IFERROR(IF(ISBLANK(B2795),"",IFERROR(_xlfn.XLOOKUP(B2795,'First-Tier Entities'!B:B,'First-Tier Entities'!C:C),IFERROR(_xlfn.XLOOKUP(""&amp;'Distribution Reporting'!B2795,'Distribution Reporting'!D:D,'Distribution Reporting'!E:E),_xlfn.XLOOKUP(""&amp;B2795,'Downstream Obligations'!D:D,'Downstream Obligations'!E:E)))),"")</f>
        <v/>
      </c>
      <c r="D2795" s="394" t="str">
        <f>IF(ISBLANK(B2795),"",IF(NOT(LEFT(B2795)="D"),"D","")&amp;B2795&amp;"."&amp;COUNTIF(B$3:B2794,B2795)+1)</f>
        <v/>
      </c>
      <c r="E2795" s="212"/>
      <c r="F2795" s="359"/>
      <c r="G2795" s="449"/>
      <c r="H2795" s="453" t="str">
        <f t="shared" si="43"/>
        <v/>
      </c>
    </row>
    <row r="2796" spans="2:8" x14ac:dyDescent="0.25">
      <c r="B2796" s="356"/>
      <c r="C2796" s="393" t="str">
        <f>IFERROR(IF(ISBLANK(B2796),"",IFERROR(_xlfn.XLOOKUP(B2796,'First-Tier Entities'!B:B,'First-Tier Entities'!C:C),IFERROR(_xlfn.XLOOKUP(""&amp;'Distribution Reporting'!B2796,'Distribution Reporting'!D:D,'Distribution Reporting'!E:E),_xlfn.XLOOKUP(""&amp;B2796,'Downstream Obligations'!D:D,'Downstream Obligations'!E:E)))),"")</f>
        <v/>
      </c>
      <c r="D2796" s="394" t="str">
        <f>IF(ISBLANK(B2796),"",IF(NOT(LEFT(B2796)="D"),"D","")&amp;B2796&amp;"."&amp;COUNTIF(B$3:B2795,B2796)+1)</f>
        <v/>
      </c>
      <c r="E2796" s="212"/>
      <c r="F2796" s="359"/>
      <c r="G2796" s="449"/>
      <c r="H2796" s="453" t="str">
        <f t="shared" si="43"/>
        <v/>
      </c>
    </row>
    <row r="2797" spans="2:8" x14ac:dyDescent="0.25">
      <c r="B2797" s="356"/>
      <c r="C2797" s="393" t="str">
        <f>IFERROR(IF(ISBLANK(B2797),"",IFERROR(_xlfn.XLOOKUP(B2797,'First-Tier Entities'!B:B,'First-Tier Entities'!C:C),IFERROR(_xlfn.XLOOKUP(""&amp;'Distribution Reporting'!B2797,'Distribution Reporting'!D:D,'Distribution Reporting'!E:E),_xlfn.XLOOKUP(""&amp;B2797,'Downstream Obligations'!D:D,'Downstream Obligations'!E:E)))),"")</f>
        <v/>
      </c>
      <c r="D2797" s="394" t="str">
        <f>IF(ISBLANK(B2797),"",IF(NOT(LEFT(B2797)="D"),"D","")&amp;B2797&amp;"."&amp;COUNTIF(B$3:B2796,B2797)+1)</f>
        <v/>
      </c>
      <c r="E2797" s="212"/>
      <c r="F2797" s="359"/>
      <c r="G2797" s="449"/>
      <c r="H2797" s="453" t="str">
        <f t="shared" si="43"/>
        <v/>
      </c>
    </row>
    <row r="2798" spans="2:8" x14ac:dyDescent="0.25">
      <c r="B2798" s="356"/>
      <c r="C2798" s="393" t="str">
        <f>IFERROR(IF(ISBLANK(B2798),"",IFERROR(_xlfn.XLOOKUP(B2798,'First-Tier Entities'!B:B,'First-Tier Entities'!C:C),IFERROR(_xlfn.XLOOKUP(""&amp;'Distribution Reporting'!B2798,'Distribution Reporting'!D:D,'Distribution Reporting'!E:E),_xlfn.XLOOKUP(""&amp;B2798,'Downstream Obligations'!D:D,'Downstream Obligations'!E:E)))),"")</f>
        <v/>
      </c>
      <c r="D2798" s="394" t="str">
        <f>IF(ISBLANK(B2798),"",IF(NOT(LEFT(B2798)="D"),"D","")&amp;B2798&amp;"."&amp;COUNTIF(B$3:B2797,B2798)+1)</f>
        <v/>
      </c>
      <c r="E2798" s="212"/>
      <c r="F2798" s="359"/>
      <c r="G2798" s="449"/>
      <c r="H2798" s="453" t="str">
        <f t="shared" si="43"/>
        <v/>
      </c>
    </row>
    <row r="2799" spans="2:8" x14ac:dyDescent="0.25">
      <c r="B2799" s="356"/>
      <c r="C2799" s="393" t="str">
        <f>IFERROR(IF(ISBLANK(B2799),"",IFERROR(_xlfn.XLOOKUP(B2799,'First-Tier Entities'!B:B,'First-Tier Entities'!C:C),IFERROR(_xlfn.XLOOKUP(""&amp;'Distribution Reporting'!B2799,'Distribution Reporting'!D:D,'Distribution Reporting'!E:E),_xlfn.XLOOKUP(""&amp;B2799,'Downstream Obligations'!D:D,'Downstream Obligations'!E:E)))),"")</f>
        <v/>
      </c>
      <c r="D2799" s="394" t="str">
        <f>IF(ISBLANK(B2799),"",IF(NOT(LEFT(B2799)="D"),"D","")&amp;B2799&amp;"."&amp;COUNTIF(B$3:B2798,B2799)+1)</f>
        <v/>
      </c>
      <c r="E2799" s="212"/>
      <c r="F2799" s="359"/>
      <c r="G2799" s="449"/>
      <c r="H2799" s="453" t="str">
        <f t="shared" si="43"/>
        <v/>
      </c>
    </row>
    <row r="2800" spans="2:8" x14ac:dyDescent="0.25">
      <c r="B2800" s="356"/>
      <c r="C2800" s="393" t="str">
        <f>IFERROR(IF(ISBLANK(B2800),"",IFERROR(_xlfn.XLOOKUP(B2800,'First-Tier Entities'!B:B,'First-Tier Entities'!C:C),IFERROR(_xlfn.XLOOKUP(""&amp;'Distribution Reporting'!B2800,'Distribution Reporting'!D:D,'Distribution Reporting'!E:E),_xlfn.XLOOKUP(""&amp;B2800,'Downstream Obligations'!D:D,'Downstream Obligations'!E:E)))),"")</f>
        <v/>
      </c>
      <c r="D2800" s="394" t="str">
        <f>IF(ISBLANK(B2800),"",IF(NOT(LEFT(B2800)="D"),"D","")&amp;B2800&amp;"."&amp;COUNTIF(B$3:B2799,B2800)+1)</f>
        <v/>
      </c>
      <c r="E2800" s="212"/>
      <c r="F2800" s="359"/>
      <c r="G2800" s="449"/>
      <c r="H2800" s="453" t="str">
        <f t="shared" si="43"/>
        <v/>
      </c>
    </row>
    <row r="2801" spans="2:8" x14ac:dyDescent="0.25">
      <c r="B2801" s="356"/>
      <c r="C2801" s="393" t="str">
        <f>IFERROR(IF(ISBLANK(B2801),"",IFERROR(_xlfn.XLOOKUP(B2801,'First-Tier Entities'!B:B,'First-Tier Entities'!C:C),IFERROR(_xlfn.XLOOKUP(""&amp;'Distribution Reporting'!B2801,'Distribution Reporting'!D:D,'Distribution Reporting'!E:E),_xlfn.XLOOKUP(""&amp;B2801,'Downstream Obligations'!D:D,'Downstream Obligations'!E:E)))),"")</f>
        <v/>
      </c>
      <c r="D2801" s="394" t="str">
        <f>IF(ISBLANK(B2801),"",IF(NOT(LEFT(B2801)="D"),"D","")&amp;B2801&amp;"."&amp;COUNTIF(B$3:B2800,B2801)+1)</f>
        <v/>
      </c>
      <c r="E2801" s="212"/>
      <c r="F2801" s="359"/>
      <c r="G2801" s="449"/>
      <c r="H2801" s="453" t="str">
        <f t="shared" si="43"/>
        <v/>
      </c>
    </row>
    <row r="2802" spans="2:8" x14ac:dyDescent="0.25">
      <c r="B2802" s="356"/>
      <c r="C2802" s="393" t="str">
        <f>IFERROR(IF(ISBLANK(B2802),"",IFERROR(_xlfn.XLOOKUP(B2802,'First-Tier Entities'!B:B,'First-Tier Entities'!C:C),IFERROR(_xlfn.XLOOKUP(""&amp;'Distribution Reporting'!B2802,'Distribution Reporting'!D:D,'Distribution Reporting'!E:E),_xlfn.XLOOKUP(""&amp;B2802,'Downstream Obligations'!D:D,'Downstream Obligations'!E:E)))),"")</f>
        <v/>
      </c>
      <c r="D2802" s="394" t="str">
        <f>IF(ISBLANK(B2802),"",IF(NOT(LEFT(B2802)="D"),"D","")&amp;B2802&amp;"."&amp;COUNTIF(B$3:B2801,B2802)+1)</f>
        <v/>
      </c>
      <c r="E2802" s="212"/>
      <c r="F2802" s="359"/>
      <c r="G2802" s="449"/>
      <c r="H2802" s="453" t="str">
        <f t="shared" si="43"/>
        <v/>
      </c>
    </row>
    <row r="2803" spans="2:8" x14ac:dyDescent="0.25">
      <c r="B2803" s="356"/>
      <c r="C2803" s="393" t="str">
        <f>IFERROR(IF(ISBLANK(B2803),"",IFERROR(_xlfn.XLOOKUP(B2803,'First-Tier Entities'!B:B,'First-Tier Entities'!C:C),IFERROR(_xlfn.XLOOKUP(""&amp;'Distribution Reporting'!B2803,'Distribution Reporting'!D:D,'Distribution Reporting'!E:E),_xlfn.XLOOKUP(""&amp;B2803,'Downstream Obligations'!D:D,'Downstream Obligations'!E:E)))),"")</f>
        <v/>
      </c>
      <c r="D2803" s="394" t="str">
        <f>IF(ISBLANK(B2803),"",IF(NOT(LEFT(B2803)="D"),"D","")&amp;B2803&amp;"."&amp;COUNTIF(B$3:B2802,B2803)+1)</f>
        <v/>
      </c>
      <c r="E2803" s="212"/>
      <c r="F2803" s="359"/>
      <c r="G2803" s="449"/>
      <c r="H2803" s="453" t="str">
        <f t="shared" si="43"/>
        <v/>
      </c>
    </row>
    <row r="2804" spans="2:8" x14ac:dyDescent="0.25">
      <c r="B2804" s="356"/>
      <c r="C2804" s="393" t="str">
        <f>IFERROR(IF(ISBLANK(B2804),"",IFERROR(_xlfn.XLOOKUP(B2804,'First-Tier Entities'!B:B,'First-Tier Entities'!C:C),IFERROR(_xlfn.XLOOKUP(""&amp;'Distribution Reporting'!B2804,'Distribution Reporting'!D:D,'Distribution Reporting'!E:E),_xlfn.XLOOKUP(""&amp;B2804,'Downstream Obligations'!D:D,'Downstream Obligations'!E:E)))),"")</f>
        <v/>
      </c>
      <c r="D2804" s="394" t="str">
        <f>IF(ISBLANK(B2804),"",IF(NOT(LEFT(B2804)="D"),"D","")&amp;B2804&amp;"."&amp;COUNTIF(B$3:B2803,B2804)+1)</f>
        <v/>
      </c>
      <c r="E2804" s="212"/>
      <c r="F2804" s="359"/>
      <c r="G2804" s="449"/>
      <c r="H2804" s="453" t="str">
        <f t="shared" si="43"/>
        <v/>
      </c>
    </row>
    <row r="2805" spans="2:8" x14ac:dyDescent="0.25">
      <c r="B2805" s="356"/>
      <c r="C2805" s="393" t="str">
        <f>IFERROR(IF(ISBLANK(B2805),"",IFERROR(_xlfn.XLOOKUP(B2805,'First-Tier Entities'!B:B,'First-Tier Entities'!C:C),IFERROR(_xlfn.XLOOKUP(""&amp;'Distribution Reporting'!B2805,'Distribution Reporting'!D:D,'Distribution Reporting'!E:E),_xlfn.XLOOKUP(""&amp;B2805,'Downstream Obligations'!D:D,'Downstream Obligations'!E:E)))),"")</f>
        <v/>
      </c>
      <c r="D2805" s="394" t="str">
        <f>IF(ISBLANK(B2805),"",IF(NOT(LEFT(B2805)="D"),"D","")&amp;B2805&amp;"."&amp;COUNTIF(B$3:B2804,B2805)+1)</f>
        <v/>
      </c>
      <c r="E2805" s="212"/>
      <c r="F2805" s="359"/>
      <c r="G2805" s="449"/>
      <c r="H2805" s="453" t="str">
        <f t="shared" si="43"/>
        <v/>
      </c>
    </row>
    <row r="2806" spans="2:8" x14ac:dyDescent="0.25">
      <c r="B2806" s="356"/>
      <c r="C2806" s="393" t="str">
        <f>IFERROR(IF(ISBLANK(B2806),"",IFERROR(_xlfn.XLOOKUP(B2806,'First-Tier Entities'!B:B,'First-Tier Entities'!C:C),IFERROR(_xlfn.XLOOKUP(""&amp;'Distribution Reporting'!B2806,'Distribution Reporting'!D:D,'Distribution Reporting'!E:E),_xlfn.XLOOKUP(""&amp;B2806,'Downstream Obligations'!D:D,'Downstream Obligations'!E:E)))),"")</f>
        <v/>
      </c>
      <c r="D2806" s="394" t="str">
        <f>IF(ISBLANK(B2806),"",IF(NOT(LEFT(B2806)="D"),"D","")&amp;B2806&amp;"."&amp;COUNTIF(B$3:B2805,B2806)+1)</f>
        <v/>
      </c>
      <c r="E2806" s="212"/>
      <c r="F2806" s="359"/>
      <c r="G2806" s="449"/>
      <c r="H2806" s="453" t="str">
        <f t="shared" si="43"/>
        <v/>
      </c>
    </row>
    <row r="2807" spans="2:8" x14ac:dyDescent="0.25">
      <c r="B2807" s="356"/>
      <c r="C2807" s="393" t="str">
        <f>IFERROR(IF(ISBLANK(B2807),"",IFERROR(_xlfn.XLOOKUP(B2807,'First-Tier Entities'!B:B,'First-Tier Entities'!C:C),IFERROR(_xlfn.XLOOKUP(""&amp;'Distribution Reporting'!B2807,'Distribution Reporting'!D:D,'Distribution Reporting'!E:E),_xlfn.XLOOKUP(""&amp;B2807,'Downstream Obligations'!D:D,'Downstream Obligations'!E:E)))),"")</f>
        <v/>
      </c>
      <c r="D2807" s="394" t="str">
        <f>IF(ISBLANK(B2807),"",IF(NOT(LEFT(B2807)="D"),"D","")&amp;B2807&amp;"."&amp;COUNTIF(B$3:B2806,B2807)+1)</f>
        <v/>
      </c>
      <c r="E2807" s="212"/>
      <c r="F2807" s="359"/>
      <c r="G2807" s="449"/>
      <c r="H2807" s="453" t="str">
        <f t="shared" si="43"/>
        <v/>
      </c>
    </row>
    <row r="2808" spans="2:8" x14ac:dyDescent="0.25">
      <c r="B2808" s="356"/>
      <c r="C2808" s="393" t="str">
        <f>IFERROR(IF(ISBLANK(B2808),"",IFERROR(_xlfn.XLOOKUP(B2808,'First-Tier Entities'!B:B,'First-Tier Entities'!C:C),IFERROR(_xlfn.XLOOKUP(""&amp;'Distribution Reporting'!B2808,'Distribution Reporting'!D:D,'Distribution Reporting'!E:E),_xlfn.XLOOKUP(""&amp;B2808,'Downstream Obligations'!D:D,'Downstream Obligations'!E:E)))),"")</f>
        <v/>
      </c>
      <c r="D2808" s="394" t="str">
        <f>IF(ISBLANK(B2808),"",IF(NOT(LEFT(B2808)="D"),"D","")&amp;B2808&amp;"."&amp;COUNTIF(B$3:B2807,B2808)+1)</f>
        <v/>
      </c>
      <c r="E2808" s="212"/>
      <c r="F2808" s="359"/>
      <c r="G2808" s="449"/>
      <c r="H2808" s="453" t="str">
        <f t="shared" si="43"/>
        <v/>
      </c>
    </row>
    <row r="2809" spans="2:8" x14ac:dyDescent="0.25">
      <c r="B2809" s="356"/>
      <c r="C2809" s="393" t="str">
        <f>IFERROR(IF(ISBLANK(B2809),"",IFERROR(_xlfn.XLOOKUP(B2809,'First-Tier Entities'!B:B,'First-Tier Entities'!C:C),IFERROR(_xlfn.XLOOKUP(""&amp;'Distribution Reporting'!B2809,'Distribution Reporting'!D:D,'Distribution Reporting'!E:E),_xlfn.XLOOKUP(""&amp;B2809,'Downstream Obligations'!D:D,'Downstream Obligations'!E:E)))),"")</f>
        <v/>
      </c>
      <c r="D2809" s="394" t="str">
        <f>IF(ISBLANK(B2809),"",IF(NOT(LEFT(B2809)="D"),"D","")&amp;B2809&amp;"."&amp;COUNTIF(B$3:B2808,B2809)+1)</f>
        <v/>
      </c>
      <c r="E2809" s="212"/>
      <c r="F2809" s="359"/>
      <c r="G2809" s="449"/>
      <c r="H2809" s="453" t="str">
        <f t="shared" si="43"/>
        <v/>
      </c>
    </row>
    <row r="2810" spans="2:8" x14ac:dyDescent="0.25">
      <c r="B2810" s="356"/>
      <c r="C2810" s="393" t="str">
        <f>IFERROR(IF(ISBLANK(B2810),"",IFERROR(_xlfn.XLOOKUP(B2810,'First-Tier Entities'!B:B,'First-Tier Entities'!C:C),IFERROR(_xlfn.XLOOKUP(""&amp;'Distribution Reporting'!B2810,'Distribution Reporting'!D:D,'Distribution Reporting'!E:E),_xlfn.XLOOKUP(""&amp;B2810,'Downstream Obligations'!D:D,'Downstream Obligations'!E:E)))),"")</f>
        <v/>
      </c>
      <c r="D2810" s="394" t="str">
        <f>IF(ISBLANK(B2810),"",IF(NOT(LEFT(B2810)="D"),"D","")&amp;B2810&amp;"."&amp;COUNTIF(B$3:B2809,B2810)+1)</f>
        <v/>
      </c>
      <c r="E2810" s="212"/>
      <c r="F2810" s="359"/>
      <c r="G2810" s="449"/>
      <c r="H2810" s="453" t="str">
        <f t="shared" si="43"/>
        <v/>
      </c>
    </row>
    <row r="2811" spans="2:8" x14ac:dyDescent="0.25">
      <c r="B2811" s="356"/>
      <c r="C2811" s="393" t="str">
        <f>IFERROR(IF(ISBLANK(B2811),"",IFERROR(_xlfn.XLOOKUP(B2811,'First-Tier Entities'!B:B,'First-Tier Entities'!C:C),IFERROR(_xlfn.XLOOKUP(""&amp;'Distribution Reporting'!B2811,'Distribution Reporting'!D:D,'Distribution Reporting'!E:E),_xlfn.XLOOKUP(""&amp;B2811,'Downstream Obligations'!D:D,'Downstream Obligations'!E:E)))),"")</f>
        <v/>
      </c>
      <c r="D2811" s="394" t="str">
        <f>IF(ISBLANK(B2811),"",IF(NOT(LEFT(B2811)="D"),"D","")&amp;B2811&amp;"."&amp;COUNTIF(B$3:B2810,B2811)+1)</f>
        <v/>
      </c>
      <c r="E2811" s="212"/>
      <c r="F2811" s="359"/>
      <c r="G2811" s="449"/>
      <c r="H2811" s="453" t="str">
        <f t="shared" si="43"/>
        <v/>
      </c>
    </row>
    <row r="2812" spans="2:8" x14ac:dyDescent="0.25">
      <c r="B2812" s="356"/>
      <c r="C2812" s="393" t="str">
        <f>IFERROR(IF(ISBLANK(B2812),"",IFERROR(_xlfn.XLOOKUP(B2812,'First-Tier Entities'!B:B,'First-Tier Entities'!C:C),IFERROR(_xlfn.XLOOKUP(""&amp;'Distribution Reporting'!B2812,'Distribution Reporting'!D:D,'Distribution Reporting'!E:E),_xlfn.XLOOKUP(""&amp;B2812,'Downstream Obligations'!D:D,'Downstream Obligations'!E:E)))),"")</f>
        <v/>
      </c>
      <c r="D2812" s="394" t="str">
        <f>IF(ISBLANK(B2812),"",IF(NOT(LEFT(B2812)="D"),"D","")&amp;B2812&amp;"."&amp;COUNTIF(B$3:B2811,B2812)+1)</f>
        <v/>
      </c>
      <c r="E2812" s="212"/>
      <c r="F2812" s="359"/>
      <c r="G2812" s="449"/>
      <c r="H2812" s="453" t="str">
        <f t="shared" si="43"/>
        <v/>
      </c>
    </row>
    <row r="2813" spans="2:8" x14ac:dyDescent="0.25">
      <c r="B2813" s="356"/>
      <c r="C2813" s="393" t="str">
        <f>IFERROR(IF(ISBLANK(B2813),"",IFERROR(_xlfn.XLOOKUP(B2813,'First-Tier Entities'!B:B,'First-Tier Entities'!C:C),IFERROR(_xlfn.XLOOKUP(""&amp;'Distribution Reporting'!B2813,'Distribution Reporting'!D:D,'Distribution Reporting'!E:E),_xlfn.XLOOKUP(""&amp;B2813,'Downstream Obligations'!D:D,'Downstream Obligations'!E:E)))),"")</f>
        <v/>
      </c>
      <c r="D2813" s="394" t="str">
        <f>IF(ISBLANK(B2813),"",IF(NOT(LEFT(B2813)="D"),"D","")&amp;B2813&amp;"."&amp;COUNTIF(B$3:B2812,B2813)+1)</f>
        <v/>
      </c>
      <c r="E2813" s="212"/>
      <c r="F2813" s="359"/>
      <c r="G2813" s="449"/>
      <c r="H2813" s="453" t="str">
        <f t="shared" si="43"/>
        <v/>
      </c>
    </row>
    <row r="2814" spans="2:8" x14ac:dyDescent="0.25">
      <c r="B2814" s="356"/>
      <c r="C2814" s="393" t="str">
        <f>IFERROR(IF(ISBLANK(B2814),"",IFERROR(_xlfn.XLOOKUP(B2814,'First-Tier Entities'!B:B,'First-Tier Entities'!C:C),IFERROR(_xlfn.XLOOKUP(""&amp;'Distribution Reporting'!B2814,'Distribution Reporting'!D:D,'Distribution Reporting'!E:E),_xlfn.XLOOKUP(""&amp;B2814,'Downstream Obligations'!D:D,'Downstream Obligations'!E:E)))),"")</f>
        <v/>
      </c>
      <c r="D2814" s="394" t="str">
        <f>IF(ISBLANK(B2814),"",IF(NOT(LEFT(B2814)="D"),"D","")&amp;B2814&amp;"."&amp;COUNTIF(B$3:B2813,B2814)+1)</f>
        <v/>
      </c>
      <c r="E2814" s="212"/>
      <c r="F2814" s="359"/>
      <c r="G2814" s="449"/>
      <c r="H2814" s="453" t="str">
        <f t="shared" si="43"/>
        <v/>
      </c>
    </row>
    <row r="2815" spans="2:8" x14ac:dyDescent="0.25">
      <c r="B2815" s="356"/>
      <c r="C2815" s="393" t="str">
        <f>IFERROR(IF(ISBLANK(B2815),"",IFERROR(_xlfn.XLOOKUP(B2815,'First-Tier Entities'!B:B,'First-Tier Entities'!C:C),IFERROR(_xlfn.XLOOKUP(""&amp;'Distribution Reporting'!B2815,'Distribution Reporting'!D:D,'Distribution Reporting'!E:E),_xlfn.XLOOKUP(""&amp;B2815,'Downstream Obligations'!D:D,'Downstream Obligations'!E:E)))),"")</f>
        <v/>
      </c>
      <c r="D2815" s="394" t="str">
        <f>IF(ISBLANK(B2815),"",IF(NOT(LEFT(B2815)="D"),"D","")&amp;B2815&amp;"."&amp;COUNTIF(B$3:B2814,B2815)+1)</f>
        <v/>
      </c>
      <c r="E2815" s="212"/>
      <c r="F2815" s="359"/>
      <c r="G2815" s="449"/>
      <c r="H2815" s="453" t="str">
        <f t="shared" si="43"/>
        <v/>
      </c>
    </row>
    <row r="2816" spans="2:8" x14ac:dyDescent="0.25">
      <c r="B2816" s="356"/>
      <c r="C2816" s="393" t="str">
        <f>IFERROR(IF(ISBLANK(B2816),"",IFERROR(_xlfn.XLOOKUP(B2816,'First-Tier Entities'!B:B,'First-Tier Entities'!C:C),IFERROR(_xlfn.XLOOKUP(""&amp;'Distribution Reporting'!B2816,'Distribution Reporting'!D:D,'Distribution Reporting'!E:E),_xlfn.XLOOKUP(""&amp;B2816,'Downstream Obligations'!D:D,'Downstream Obligations'!E:E)))),"")</f>
        <v/>
      </c>
      <c r="D2816" s="394" t="str">
        <f>IF(ISBLANK(B2816),"",IF(NOT(LEFT(B2816)="D"),"D","")&amp;B2816&amp;"."&amp;COUNTIF(B$3:B2815,B2816)+1)</f>
        <v/>
      </c>
      <c r="E2816" s="212"/>
      <c r="F2816" s="359"/>
      <c r="G2816" s="449"/>
      <c r="H2816" s="453" t="str">
        <f t="shared" si="43"/>
        <v/>
      </c>
    </row>
    <row r="2817" spans="2:8" x14ac:dyDescent="0.25">
      <c r="B2817" s="356"/>
      <c r="C2817" s="393" t="str">
        <f>IFERROR(IF(ISBLANK(B2817),"",IFERROR(_xlfn.XLOOKUP(B2817,'First-Tier Entities'!B:B,'First-Tier Entities'!C:C),IFERROR(_xlfn.XLOOKUP(""&amp;'Distribution Reporting'!B2817,'Distribution Reporting'!D:D,'Distribution Reporting'!E:E),_xlfn.XLOOKUP(""&amp;B2817,'Downstream Obligations'!D:D,'Downstream Obligations'!E:E)))),"")</f>
        <v/>
      </c>
      <c r="D2817" s="394" t="str">
        <f>IF(ISBLANK(B2817),"",IF(NOT(LEFT(B2817)="D"),"D","")&amp;B2817&amp;"."&amp;COUNTIF(B$3:B2816,B2817)+1)</f>
        <v/>
      </c>
      <c r="E2817" s="212"/>
      <c r="F2817" s="359"/>
      <c r="G2817" s="449"/>
      <c r="H2817" s="453" t="str">
        <f t="shared" si="43"/>
        <v/>
      </c>
    </row>
    <row r="2818" spans="2:8" x14ac:dyDescent="0.25">
      <c r="B2818" s="356"/>
      <c r="C2818" s="393" t="str">
        <f>IFERROR(IF(ISBLANK(B2818),"",IFERROR(_xlfn.XLOOKUP(B2818,'First-Tier Entities'!B:B,'First-Tier Entities'!C:C),IFERROR(_xlfn.XLOOKUP(""&amp;'Distribution Reporting'!B2818,'Distribution Reporting'!D:D,'Distribution Reporting'!E:E),_xlfn.XLOOKUP(""&amp;B2818,'Downstream Obligations'!D:D,'Downstream Obligations'!E:E)))),"")</f>
        <v/>
      </c>
      <c r="D2818" s="394" t="str">
        <f>IF(ISBLANK(B2818),"",IF(NOT(LEFT(B2818)="D"),"D","")&amp;B2818&amp;"."&amp;COUNTIF(B$3:B2817,B2818)+1)</f>
        <v/>
      </c>
      <c r="E2818" s="212"/>
      <c r="F2818" s="359"/>
      <c r="G2818" s="449"/>
      <c r="H2818" s="453" t="str">
        <f t="shared" si="43"/>
        <v/>
      </c>
    </row>
    <row r="2819" spans="2:8" x14ac:dyDescent="0.25">
      <c r="B2819" s="356"/>
      <c r="C2819" s="393" t="str">
        <f>IFERROR(IF(ISBLANK(B2819),"",IFERROR(_xlfn.XLOOKUP(B2819,'First-Tier Entities'!B:B,'First-Tier Entities'!C:C),IFERROR(_xlfn.XLOOKUP(""&amp;'Distribution Reporting'!B2819,'Distribution Reporting'!D:D,'Distribution Reporting'!E:E),_xlfn.XLOOKUP(""&amp;B2819,'Downstream Obligations'!D:D,'Downstream Obligations'!E:E)))),"")</f>
        <v/>
      </c>
      <c r="D2819" s="394" t="str">
        <f>IF(ISBLANK(B2819),"",IF(NOT(LEFT(B2819)="D"),"D","")&amp;B2819&amp;"."&amp;COUNTIF(B$3:B2818,B2819)+1)</f>
        <v/>
      </c>
      <c r="E2819" s="212"/>
      <c r="F2819" s="359"/>
      <c r="G2819" s="449"/>
      <c r="H2819" s="453" t="str">
        <f t="shared" si="43"/>
        <v/>
      </c>
    </row>
    <row r="2820" spans="2:8" x14ac:dyDescent="0.25">
      <c r="B2820" s="356"/>
      <c r="C2820" s="393" t="str">
        <f>IFERROR(IF(ISBLANK(B2820),"",IFERROR(_xlfn.XLOOKUP(B2820,'First-Tier Entities'!B:B,'First-Tier Entities'!C:C),IFERROR(_xlfn.XLOOKUP(""&amp;'Distribution Reporting'!B2820,'Distribution Reporting'!D:D,'Distribution Reporting'!E:E),_xlfn.XLOOKUP(""&amp;B2820,'Downstream Obligations'!D:D,'Downstream Obligations'!E:E)))),"")</f>
        <v/>
      </c>
      <c r="D2820" s="394" t="str">
        <f>IF(ISBLANK(B2820),"",IF(NOT(LEFT(B2820)="D"),"D","")&amp;B2820&amp;"."&amp;COUNTIF(B$3:B2819,B2820)+1)</f>
        <v/>
      </c>
      <c r="E2820" s="212"/>
      <c r="F2820" s="359"/>
      <c r="G2820" s="449"/>
      <c r="H2820" s="453" t="str">
        <f t="shared" ref="H2820:H2883" si="44">IF(ISBLANK(G2820),"",G2820-SUMIF(B:B,D2820,G:G))</f>
        <v/>
      </c>
    </row>
    <row r="2821" spans="2:8" x14ac:dyDescent="0.25">
      <c r="B2821" s="356"/>
      <c r="C2821" s="393" t="str">
        <f>IFERROR(IF(ISBLANK(B2821),"",IFERROR(_xlfn.XLOOKUP(B2821,'First-Tier Entities'!B:B,'First-Tier Entities'!C:C),IFERROR(_xlfn.XLOOKUP(""&amp;'Distribution Reporting'!B2821,'Distribution Reporting'!D:D,'Distribution Reporting'!E:E),_xlfn.XLOOKUP(""&amp;B2821,'Downstream Obligations'!D:D,'Downstream Obligations'!E:E)))),"")</f>
        <v/>
      </c>
      <c r="D2821" s="394" t="str">
        <f>IF(ISBLANK(B2821),"",IF(NOT(LEFT(B2821)="D"),"D","")&amp;B2821&amp;"."&amp;COUNTIF(B$3:B2820,B2821)+1)</f>
        <v/>
      </c>
      <c r="E2821" s="212"/>
      <c r="F2821" s="359"/>
      <c r="G2821" s="449"/>
      <c r="H2821" s="453" t="str">
        <f t="shared" si="44"/>
        <v/>
      </c>
    </row>
    <row r="2822" spans="2:8" x14ac:dyDescent="0.25">
      <c r="B2822" s="356"/>
      <c r="C2822" s="393" t="str">
        <f>IFERROR(IF(ISBLANK(B2822),"",IFERROR(_xlfn.XLOOKUP(B2822,'First-Tier Entities'!B:B,'First-Tier Entities'!C:C),IFERROR(_xlfn.XLOOKUP(""&amp;'Distribution Reporting'!B2822,'Distribution Reporting'!D:D,'Distribution Reporting'!E:E),_xlfn.XLOOKUP(""&amp;B2822,'Downstream Obligations'!D:D,'Downstream Obligations'!E:E)))),"")</f>
        <v/>
      </c>
      <c r="D2822" s="394" t="str">
        <f>IF(ISBLANK(B2822),"",IF(NOT(LEFT(B2822)="D"),"D","")&amp;B2822&amp;"."&amp;COUNTIF(B$3:B2821,B2822)+1)</f>
        <v/>
      </c>
      <c r="E2822" s="212"/>
      <c r="F2822" s="359"/>
      <c r="G2822" s="449"/>
      <c r="H2822" s="453" t="str">
        <f t="shared" si="44"/>
        <v/>
      </c>
    </row>
    <row r="2823" spans="2:8" x14ac:dyDescent="0.25">
      <c r="B2823" s="356"/>
      <c r="C2823" s="393" t="str">
        <f>IFERROR(IF(ISBLANK(B2823),"",IFERROR(_xlfn.XLOOKUP(B2823,'First-Tier Entities'!B:B,'First-Tier Entities'!C:C),IFERROR(_xlfn.XLOOKUP(""&amp;'Distribution Reporting'!B2823,'Distribution Reporting'!D:D,'Distribution Reporting'!E:E),_xlfn.XLOOKUP(""&amp;B2823,'Downstream Obligations'!D:D,'Downstream Obligations'!E:E)))),"")</f>
        <v/>
      </c>
      <c r="D2823" s="394" t="str">
        <f>IF(ISBLANK(B2823),"",IF(NOT(LEFT(B2823)="D"),"D","")&amp;B2823&amp;"."&amp;COUNTIF(B$3:B2822,B2823)+1)</f>
        <v/>
      </c>
      <c r="E2823" s="212"/>
      <c r="F2823" s="359"/>
      <c r="G2823" s="449"/>
      <c r="H2823" s="453" t="str">
        <f t="shared" si="44"/>
        <v/>
      </c>
    </row>
    <row r="2824" spans="2:8" x14ac:dyDescent="0.25">
      <c r="B2824" s="356"/>
      <c r="C2824" s="393" t="str">
        <f>IFERROR(IF(ISBLANK(B2824),"",IFERROR(_xlfn.XLOOKUP(B2824,'First-Tier Entities'!B:B,'First-Tier Entities'!C:C),IFERROR(_xlfn.XLOOKUP(""&amp;'Distribution Reporting'!B2824,'Distribution Reporting'!D:D,'Distribution Reporting'!E:E),_xlfn.XLOOKUP(""&amp;B2824,'Downstream Obligations'!D:D,'Downstream Obligations'!E:E)))),"")</f>
        <v/>
      </c>
      <c r="D2824" s="394" t="str">
        <f>IF(ISBLANK(B2824),"",IF(NOT(LEFT(B2824)="D"),"D","")&amp;B2824&amp;"."&amp;COUNTIF(B$3:B2823,B2824)+1)</f>
        <v/>
      </c>
      <c r="E2824" s="212"/>
      <c r="F2824" s="359"/>
      <c r="G2824" s="449"/>
      <c r="H2824" s="453" t="str">
        <f t="shared" si="44"/>
        <v/>
      </c>
    </row>
    <row r="2825" spans="2:8" x14ac:dyDescent="0.25">
      <c r="B2825" s="356"/>
      <c r="C2825" s="393" t="str">
        <f>IFERROR(IF(ISBLANK(B2825),"",IFERROR(_xlfn.XLOOKUP(B2825,'First-Tier Entities'!B:B,'First-Tier Entities'!C:C),IFERROR(_xlfn.XLOOKUP(""&amp;'Distribution Reporting'!B2825,'Distribution Reporting'!D:D,'Distribution Reporting'!E:E),_xlfn.XLOOKUP(""&amp;B2825,'Downstream Obligations'!D:D,'Downstream Obligations'!E:E)))),"")</f>
        <v/>
      </c>
      <c r="D2825" s="394" t="str">
        <f>IF(ISBLANK(B2825),"",IF(NOT(LEFT(B2825)="D"),"D","")&amp;B2825&amp;"."&amp;COUNTIF(B$3:B2824,B2825)+1)</f>
        <v/>
      </c>
      <c r="E2825" s="212"/>
      <c r="F2825" s="359"/>
      <c r="G2825" s="449"/>
      <c r="H2825" s="453" t="str">
        <f t="shared" si="44"/>
        <v/>
      </c>
    </row>
    <row r="2826" spans="2:8" x14ac:dyDescent="0.25">
      <c r="B2826" s="356"/>
      <c r="C2826" s="393" t="str">
        <f>IFERROR(IF(ISBLANK(B2826),"",IFERROR(_xlfn.XLOOKUP(B2826,'First-Tier Entities'!B:B,'First-Tier Entities'!C:C),IFERROR(_xlfn.XLOOKUP(""&amp;'Distribution Reporting'!B2826,'Distribution Reporting'!D:D,'Distribution Reporting'!E:E),_xlfn.XLOOKUP(""&amp;B2826,'Downstream Obligations'!D:D,'Downstream Obligations'!E:E)))),"")</f>
        <v/>
      </c>
      <c r="D2826" s="394" t="str">
        <f>IF(ISBLANK(B2826),"",IF(NOT(LEFT(B2826)="D"),"D","")&amp;B2826&amp;"."&amp;COUNTIF(B$3:B2825,B2826)+1)</f>
        <v/>
      </c>
      <c r="E2826" s="212"/>
      <c r="F2826" s="359"/>
      <c r="G2826" s="449"/>
      <c r="H2826" s="453" t="str">
        <f t="shared" si="44"/>
        <v/>
      </c>
    </row>
    <row r="2827" spans="2:8" x14ac:dyDescent="0.25">
      <c r="B2827" s="356"/>
      <c r="C2827" s="393" t="str">
        <f>IFERROR(IF(ISBLANK(B2827),"",IFERROR(_xlfn.XLOOKUP(B2827,'First-Tier Entities'!B:B,'First-Tier Entities'!C:C),IFERROR(_xlfn.XLOOKUP(""&amp;'Distribution Reporting'!B2827,'Distribution Reporting'!D:D,'Distribution Reporting'!E:E),_xlfn.XLOOKUP(""&amp;B2827,'Downstream Obligations'!D:D,'Downstream Obligations'!E:E)))),"")</f>
        <v/>
      </c>
      <c r="D2827" s="394" t="str">
        <f>IF(ISBLANK(B2827),"",IF(NOT(LEFT(B2827)="D"),"D","")&amp;B2827&amp;"."&amp;COUNTIF(B$3:B2826,B2827)+1)</f>
        <v/>
      </c>
      <c r="E2827" s="212"/>
      <c r="F2827" s="359"/>
      <c r="G2827" s="449"/>
      <c r="H2827" s="453" t="str">
        <f t="shared" si="44"/>
        <v/>
      </c>
    </row>
    <row r="2828" spans="2:8" x14ac:dyDescent="0.25">
      <c r="B2828" s="356"/>
      <c r="C2828" s="393" t="str">
        <f>IFERROR(IF(ISBLANK(B2828),"",IFERROR(_xlfn.XLOOKUP(B2828,'First-Tier Entities'!B:B,'First-Tier Entities'!C:C),IFERROR(_xlfn.XLOOKUP(""&amp;'Distribution Reporting'!B2828,'Distribution Reporting'!D:D,'Distribution Reporting'!E:E),_xlfn.XLOOKUP(""&amp;B2828,'Downstream Obligations'!D:D,'Downstream Obligations'!E:E)))),"")</f>
        <v/>
      </c>
      <c r="D2828" s="394" t="str">
        <f>IF(ISBLANK(B2828),"",IF(NOT(LEFT(B2828)="D"),"D","")&amp;B2828&amp;"."&amp;COUNTIF(B$3:B2827,B2828)+1)</f>
        <v/>
      </c>
      <c r="E2828" s="212"/>
      <c r="F2828" s="359"/>
      <c r="G2828" s="449"/>
      <c r="H2828" s="453" t="str">
        <f t="shared" si="44"/>
        <v/>
      </c>
    </row>
    <row r="2829" spans="2:8" x14ac:dyDescent="0.25">
      <c r="B2829" s="356"/>
      <c r="C2829" s="393" t="str">
        <f>IFERROR(IF(ISBLANK(B2829),"",IFERROR(_xlfn.XLOOKUP(B2829,'First-Tier Entities'!B:B,'First-Tier Entities'!C:C),IFERROR(_xlfn.XLOOKUP(""&amp;'Distribution Reporting'!B2829,'Distribution Reporting'!D:D,'Distribution Reporting'!E:E),_xlfn.XLOOKUP(""&amp;B2829,'Downstream Obligations'!D:D,'Downstream Obligations'!E:E)))),"")</f>
        <v/>
      </c>
      <c r="D2829" s="394" t="str">
        <f>IF(ISBLANK(B2829),"",IF(NOT(LEFT(B2829)="D"),"D","")&amp;B2829&amp;"."&amp;COUNTIF(B$3:B2828,B2829)+1)</f>
        <v/>
      </c>
      <c r="E2829" s="212"/>
      <c r="F2829" s="359"/>
      <c r="G2829" s="449"/>
      <c r="H2829" s="453" t="str">
        <f t="shared" si="44"/>
        <v/>
      </c>
    </row>
    <row r="2830" spans="2:8" x14ac:dyDescent="0.25">
      <c r="B2830" s="356"/>
      <c r="C2830" s="393" t="str">
        <f>IFERROR(IF(ISBLANK(B2830),"",IFERROR(_xlfn.XLOOKUP(B2830,'First-Tier Entities'!B:B,'First-Tier Entities'!C:C),IFERROR(_xlfn.XLOOKUP(""&amp;'Distribution Reporting'!B2830,'Distribution Reporting'!D:D,'Distribution Reporting'!E:E),_xlfn.XLOOKUP(""&amp;B2830,'Downstream Obligations'!D:D,'Downstream Obligations'!E:E)))),"")</f>
        <v/>
      </c>
      <c r="D2830" s="394" t="str">
        <f>IF(ISBLANK(B2830),"",IF(NOT(LEFT(B2830)="D"),"D","")&amp;B2830&amp;"."&amp;COUNTIF(B$3:B2829,B2830)+1)</f>
        <v/>
      </c>
      <c r="E2830" s="212"/>
      <c r="F2830" s="359"/>
      <c r="G2830" s="449"/>
      <c r="H2830" s="453" t="str">
        <f t="shared" si="44"/>
        <v/>
      </c>
    </row>
    <row r="2831" spans="2:8" x14ac:dyDescent="0.25">
      <c r="B2831" s="356"/>
      <c r="C2831" s="393" t="str">
        <f>IFERROR(IF(ISBLANK(B2831),"",IFERROR(_xlfn.XLOOKUP(B2831,'First-Tier Entities'!B:B,'First-Tier Entities'!C:C),IFERROR(_xlfn.XLOOKUP(""&amp;'Distribution Reporting'!B2831,'Distribution Reporting'!D:D,'Distribution Reporting'!E:E),_xlfn.XLOOKUP(""&amp;B2831,'Downstream Obligations'!D:D,'Downstream Obligations'!E:E)))),"")</f>
        <v/>
      </c>
      <c r="D2831" s="394" t="str">
        <f>IF(ISBLANK(B2831),"",IF(NOT(LEFT(B2831)="D"),"D","")&amp;B2831&amp;"."&amp;COUNTIF(B$3:B2830,B2831)+1)</f>
        <v/>
      </c>
      <c r="E2831" s="212"/>
      <c r="F2831" s="359"/>
      <c r="G2831" s="449"/>
      <c r="H2831" s="453" t="str">
        <f t="shared" si="44"/>
        <v/>
      </c>
    </row>
    <row r="2832" spans="2:8" x14ac:dyDescent="0.25">
      <c r="B2832" s="356"/>
      <c r="C2832" s="393" t="str">
        <f>IFERROR(IF(ISBLANK(B2832),"",IFERROR(_xlfn.XLOOKUP(B2832,'First-Tier Entities'!B:B,'First-Tier Entities'!C:C),IFERROR(_xlfn.XLOOKUP(""&amp;'Distribution Reporting'!B2832,'Distribution Reporting'!D:D,'Distribution Reporting'!E:E),_xlfn.XLOOKUP(""&amp;B2832,'Downstream Obligations'!D:D,'Downstream Obligations'!E:E)))),"")</f>
        <v/>
      </c>
      <c r="D2832" s="394" t="str">
        <f>IF(ISBLANK(B2832),"",IF(NOT(LEFT(B2832)="D"),"D","")&amp;B2832&amp;"."&amp;COUNTIF(B$3:B2831,B2832)+1)</f>
        <v/>
      </c>
      <c r="E2832" s="212"/>
      <c r="F2832" s="359"/>
      <c r="G2832" s="449"/>
      <c r="H2832" s="453" t="str">
        <f t="shared" si="44"/>
        <v/>
      </c>
    </row>
    <row r="2833" spans="2:8" x14ac:dyDescent="0.25">
      <c r="B2833" s="356"/>
      <c r="C2833" s="393" t="str">
        <f>IFERROR(IF(ISBLANK(B2833),"",IFERROR(_xlfn.XLOOKUP(B2833,'First-Tier Entities'!B:B,'First-Tier Entities'!C:C),IFERROR(_xlfn.XLOOKUP(""&amp;'Distribution Reporting'!B2833,'Distribution Reporting'!D:D,'Distribution Reporting'!E:E),_xlfn.XLOOKUP(""&amp;B2833,'Downstream Obligations'!D:D,'Downstream Obligations'!E:E)))),"")</f>
        <v/>
      </c>
      <c r="D2833" s="394" t="str">
        <f>IF(ISBLANK(B2833),"",IF(NOT(LEFT(B2833)="D"),"D","")&amp;B2833&amp;"."&amp;COUNTIF(B$3:B2832,B2833)+1)</f>
        <v/>
      </c>
      <c r="E2833" s="212"/>
      <c r="F2833" s="359"/>
      <c r="G2833" s="449"/>
      <c r="H2833" s="453" t="str">
        <f t="shared" si="44"/>
        <v/>
      </c>
    </row>
    <row r="2834" spans="2:8" x14ac:dyDescent="0.25">
      <c r="B2834" s="356"/>
      <c r="C2834" s="393" t="str">
        <f>IFERROR(IF(ISBLANK(B2834),"",IFERROR(_xlfn.XLOOKUP(B2834,'First-Tier Entities'!B:B,'First-Tier Entities'!C:C),IFERROR(_xlfn.XLOOKUP(""&amp;'Distribution Reporting'!B2834,'Distribution Reporting'!D:D,'Distribution Reporting'!E:E),_xlfn.XLOOKUP(""&amp;B2834,'Downstream Obligations'!D:D,'Downstream Obligations'!E:E)))),"")</f>
        <v/>
      </c>
      <c r="D2834" s="394" t="str">
        <f>IF(ISBLANK(B2834),"",IF(NOT(LEFT(B2834)="D"),"D","")&amp;B2834&amp;"."&amp;COUNTIF(B$3:B2833,B2834)+1)</f>
        <v/>
      </c>
      <c r="E2834" s="212"/>
      <c r="F2834" s="359"/>
      <c r="G2834" s="449"/>
      <c r="H2834" s="453" t="str">
        <f t="shared" si="44"/>
        <v/>
      </c>
    </row>
    <row r="2835" spans="2:8" x14ac:dyDescent="0.25">
      <c r="B2835" s="356"/>
      <c r="C2835" s="393" t="str">
        <f>IFERROR(IF(ISBLANK(B2835),"",IFERROR(_xlfn.XLOOKUP(B2835,'First-Tier Entities'!B:B,'First-Tier Entities'!C:C),IFERROR(_xlfn.XLOOKUP(""&amp;'Distribution Reporting'!B2835,'Distribution Reporting'!D:D,'Distribution Reporting'!E:E),_xlfn.XLOOKUP(""&amp;B2835,'Downstream Obligations'!D:D,'Downstream Obligations'!E:E)))),"")</f>
        <v/>
      </c>
      <c r="D2835" s="394" t="str">
        <f>IF(ISBLANK(B2835),"",IF(NOT(LEFT(B2835)="D"),"D","")&amp;B2835&amp;"."&amp;COUNTIF(B$3:B2834,B2835)+1)</f>
        <v/>
      </c>
      <c r="E2835" s="212"/>
      <c r="F2835" s="359"/>
      <c r="G2835" s="449"/>
      <c r="H2835" s="453" t="str">
        <f t="shared" si="44"/>
        <v/>
      </c>
    </row>
    <row r="2836" spans="2:8" x14ac:dyDescent="0.25">
      <c r="B2836" s="356"/>
      <c r="C2836" s="393" t="str">
        <f>IFERROR(IF(ISBLANK(B2836),"",IFERROR(_xlfn.XLOOKUP(B2836,'First-Tier Entities'!B:B,'First-Tier Entities'!C:C),IFERROR(_xlfn.XLOOKUP(""&amp;'Distribution Reporting'!B2836,'Distribution Reporting'!D:D,'Distribution Reporting'!E:E),_xlfn.XLOOKUP(""&amp;B2836,'Downstream Obligations'!D:D,'Downstream Obligations'!E:E)))),"")</f>
        <v/>
      </c>
      <c r="D2836" s="394" t="str">
        <f>IF(ISBLANK(B2836),"",IF(NOT(LEFT(B2836)="D"),"D","")&amp;B2836&amp;"."&amp;COUNTIF(B$3:B2835,B2836)+1)</f>
        <v/>
      </c>
      <c r="E2836" s="212"/>
      <c r="F2836" s="359"/>
      <c r="G2836" s="449"/>
      <c r="H2836" s="453" t="str">
        <f t="shared" si="44"/>
        <v/>
      </c>
    </row>
    <row r="2837" spans="2:8" x14ac:dyDescent="0.25">
      <c r="B2837" s="356"/>
      <c r="C2837" s="393" t="str">
        <f>IFERROR(IF(ISBLANK(B2837),"",IFERROR(_xlfn.XLOOKUP(B2837,'First-Tier Entities'!B:B,'First-Tier Entities'!C:C),IFERROR(_xlfn.XLOOKUP(""&amp;'Distribution Reporting'!B2837,'Distribution Reporting'!D:D,'Distribution Reporting'!E:E),_xlfn.XLOOKUP(""&amp;B2837,'Downstream Obligations'!D:D,'Downstream Obligations'!E:E)))),"")</f>
        <v/>
      </c>
      <c r="D2837" s="394" t="str">
        <f>IF(ISBLANK(B2837),"",IF(NOT(LEFT(B2837)="D"),"D","")&amp;B2837&amp;"."&amp;COUNTIF(B$3:B2836,B2837)+1)</f>
        <v/>
      </c>
      <c r="E2837" s="212"/>
      <c r="F2837" s="359"/>
      <c r="G2837" s="449"/>
      <c r="H2837" s="453" t="str">
        <f t="shared" si="44"/>
        <v/>
      </c>
    </row>
    <row r="2838" spans="2:8" x14ac:dyDescent="0.25">
      <c r="B2838" s="356"/>
      <c r="C2838" s="393" t="str">
        <f>IFERROR(IF(ISBLANK(B2838),"",IFERROR(_xlfn.XLOOKUP(B2838,'First-Tier Entities'!B:B,'First-Tier Entities'!C:C),IFERROR(_xlfn.XLOOKUP(""&amp;'Distribution Reporting'!B2838,'Distribution Reporting'!D:D,'Distribution Reporting'!E:E),_xlfn.XLOOKUP(""&amp;B2838,'Downstream Obligations'!D:D,'Downstream Obligations'!E:E)))),"")</f>
        <v/>
      </c>
      <c r="D2838" s="394" t="str">
        <f>IF(ISBLANK(B2838),"",IF(NOT(LEFT(B2838)="D"),"D","")&amp;B2838&amp;"."&amp;COUNTIF(B$3:B2837,B2838)+1)</f>
        <v/>
      </c>
      <c r="E2838" s="212"/>
      <c r="F2838" s="359"/>
      <c r="G2838" s="449"/>
      <c r="H2838" s="453" t="str">
        <f t="shared" si="44"/>
        <v/>
      </c>
    </row>
    <row r="2839" spans="2:8" x14ac:dyDescent="0.25">
      <c r="B2839" s="356"/>
      <c r="C2839" s="393" t="str">
        <f>IFERROR(IF(ISBLANK(B2839),"",IFERROR(_xlfn.XLOOKUP(B2839,'First-Tier Entities'!B:B,'First-Tier Entities'!C:C),IFERROR(_xlfn.XLOOKUP(""&amp;'Distribution Reporting'!B2839,'Distribution Reporting'!D:D,'Distribution Reporting'!E:E),_xlfn.XLOOKUP(""&amp;B2839,'Downstream Obligations'!D:D,'Downstream Obligations'!E:E)))),"")</f>
        <v/>
      </c>
      <c r="D2839" s="394" t="str">
        <f>IF(ISBLANK(B2839),"",IF(NOT(LEFT(B2839)="D"),"D","")&amp;B2839&amp;"."&amp;COUNTIF(B$3:B2838,B2839)+1)</f>
        <v/>
      </c>
      <c r="E2839" s="212"/>
      <c r="F2839" s="359"/>
      <c r="G2839" s="449"/>
      <c r="H2839" s="453" t="str">
        <f t="shared" si="44"/>
        <v/>
      </c>
    </row>
    <row r="2840" spans="2:8" x14ac:dyDescent="0.25">
      <c r="B2840" s="356"/>
      <c r="C2840" s="393" t="str">
        <f>IFERROR(IF(ISBLANK(B2840),"",IFERROR(_xlfn.XLOOKUP(B2840,'First-Tier Entities'!B:B,'First-Tier Entities'!C:C),IFERROR(_xlfn.XLOOKUP(""&amp;'Distribution Reporting'!B2840,'Distribution Reporting'!D:D,'Distribution Reporting'!E:E),_xlfn.XLOOKUP(""&amp;B2840,'Downstream Obligations'!D:D,'Downstream Obligations'!E:E)))),"")</f>
        <v/>
      </c>
      <c r="D2840" s="394" t="str">
        <f>IF(ISBLANK(B2840),"",IF(NOT(LEFT(B2840)="D"),"D","")&amp;B2840&amp;"."&amp;COUNTIF(B$3:B2839,B2840)+1)</f>
        <v/>
      </c>
      <c r="E2840" s="212"/>
      <c r="F2840" s="359"/>
      <c r="G2840" s="449"/>
      <c r="H2840" s="453" t="str">
        <f t="shared" si="44"/>
        <v/>
      </c>
    </row>
    <row r="2841" spans="2:8" x14ac:dyDescent="0.25">
      <c r="B2841" s="356"/>
      <c r="C2841" s="393" t="str">
        <f>IFERROR(IF(ISBLANK(B2841),"",IFERROR(_xlfn.XLOOKUP(B2841,'First-Tier Entities'!B:B,'First-Tier Entities'!C:C),IFERROR(_xlfn.XLOOKUP(""&amp;'Distribution Reporting'!B2841,'Distribution Reporting'!D:D,'Distribution Reporting'!E:E),_xlfn.XLOOKUP(""&amp;B2841,'Downstream Obligations'!D:D,'Downstream Obligations'!E:E)))),"")</f>
        <v/>
      </c>
      <c r="D2841" s="394" t="str">
        <f>IF(ISBLANK(B2841),"",IF(NOT(LEFT(B2841)="D"),"D","")&amp;B2841&amp;"."&amp;COUNTIF(B$3:B2840,B2841)+1)</f>
        <v/>
      </c>
      <c r="E2841" s="212"/>
      <c r="F2841" s="359"/>
      <c r="G2841" s="449"/>
      <c r="H2841" s="453" t="str">
        <f t="shared" si="44"/>
        <v/>
      </c>
    </row>
    <row r="2842" spans="2:8" x14ac:dyDescent="0.25">
      <c r="B2842" s="356"/>
      <c r="C2842" s="393" t="str">
        <f>IFERROR(IF(ISBLANK(B2842),"",IFERROR(_xlfn.XLOOKUP(B2842,'First-Tier Entities'!B:B,'First-Tier Entities'!C:C),IFERROR(_xlfn.XLOOKUP(""&amp;'Distribution Reporting'!B2842,'Distribution Reporting'!D:D,'Distribution Reporting'!E:E),_xlfn.XLOOKUP(""&amp;B2842,'Downstream Obligations'!D:D,'Downstream Obligations'!E:E)))),"")</f>
        <v/>
      </c>
      <c r="D2842" s="394" t="str">
        <f>IF(ISBLANK(B2842),"",IF(NOT(LEFT(B2842)="D"),"D","")&amp;B2842&amp;"."&amp;COUNTIF(B$3:B2841,B2842)+1)</f>
        <v/>
      </c>
      <c r="E2842" s="212"/>
      <c r="F2842" s="359"/>
      <c r="G2842" s="449"/>
      <c r="H2842" s="453" t="str">
        <f t="shared" si="44"/>
        <v/>
      </c>
    </row>
    <row r="2843" spans="2:8" x14ac:dyDescent="0.25">
      <c r="B2843" s="356"/>
      <c r="C2843" s="393" t="str">
        <f>IFERROR(IF(ISBLANK(B2843),"",IFERROR(_xlfn.XLOOKUP(B2843,'First-Tier Entities'!B:B,'First-Tier Entities'!C:C),IFERROR(_xlfn.XLOOKUP(""&amp;'Distribution Reporting'!B2843,'Distribution Reporting'!D:D,'Distribution Reporting'!E:E),_xlfn.XLOOKUP(""&amp;B2843,'Downstream Obligations'!D:D,'Downstream Obligations'!E:E)))),"")</f>
        <v/>
      </c>
      <c r="D2843" s="394" t="str">
        <f>IF(ISBLANK(B2843),"",IF(NOT(LEFT(B2843)="D"),"D","")&amp;B2843&amp;"."&amp;COUNTIF(B$3:B2842,B2843)+1)</f>
        <v/>
      </c>
      <c r="E2843" s="212"/>
      <c r="F2843" s="359"/>
      <c r="G2843" s="449"/>
      <c r="H2843" s="453" t="str">
        <f t="shared" si="44"/>
        <v/>
      </c>
    </row>
    <row r="2844" spans="2:8" x14ac:dyDescent="0.25">
      <c r="B2844" s="356"/>
      <c r="C2844" s="393" t="str">
        <f>IFERROR(IF(ISBLANK(B2844),"",IFERROR(_xlfn.XLOOKUP(B2844,'First-Tier Entities'!B:B,'First-Tier Entities'!C:C),IFERROR(_xlfn.XLOOKUP(""&amp;'Distribution Reporting'!B2844,'Distribution Reporting'!D:D,'Distribution Reporting'!E:E),_xlfn.XLOOKUP(""&amp;B2844,'Downstream Obligations'!D:D,'Downstream Obligations'!E:E)))),"")</f>
        <v/>
      </c>
      <c r="D2844" s="394" t="str">
        <f>IF(ISBLANK(B2844),"",IF(NOT(LEFT(B2844)="D"),"D","")&amp;B2844&amp;"."&amp;COUNTIF(B$3:B2843,B2844)+1)</f>
        <v/>
      </c>
      <c r="E2844" s="212"/>
      <c r="F2844" s="359"/>
      <c r="G2844" s="449"/>
      <c r="H2844" s="453" t="str">
        <f t="shared" si="44"/>
        <v/>
      </c>
    </row>
    <row r="2845" spans="2:8" x14ac:dyDescent="0.25">
      <c r="B2845" s="356"/>
      <c r="C2845" s="393" t="str">
        <f>IFERROR(IF(ISBLANK(B2845),"",IFERROR(_xlfn.XLOOKUP(B2845,'First-Tier Entities'!B:B,'First-Tier Entities'!C:C),IFERROR(_xlfn.XLOOKUP(""&amp;'Distribution Reporting'!B2845,'Distribution Reporting'!D:D,'Distribution Reporting'!E:E),_xlfn.XLOOKUP(""&amp;B2845,'Downstream Obligations'!D:D,'Downstream Obligations'!E:E)))),"")</f>
        <v/>
      </c>
      <c r="D2845" s="394" t="str">
        <f>IF(ISBLANK(B2845),"",IF(NOT(LEFT(B2845)="D"),"D","")&amp;B2845&amp;"."&amp;COUNTIF(B$3:B2844,B2845)+1)</f>
        <v/>
      </c>
      <c r="E2845" s="212"/>
      <c r="F2845" s="359"/>
      <c r="G2845" s="449"/>
      <c r="H2845" s="453" t="str">
        <f t="shared" si="44"/>
        <v/>
      </c>
    </row>
    <row r="2846" spans="2:8" x14ac:dyDescent="0.25">
      <c r="B2846" s="356"/>
      <c r="C2846" s="393" t="str">
        <f>IFERROR(IF(ISBLANK(B2846),"",IFERROR(_xlfn.XLOOKUP(B2846,'First-Tier Entities'!B:B,'First-Tier Entities'!C:C),IFERROR(_xlfn.XLOOKUP(""&amp;'Distribution Reporting'!B2846,'Distribution Reporting'!D:D,'Distribution Reporting'!E:E),_xlfn.XLOOKUP(""&amp;B2846,'Downstream Obligations'!D:D,'Downstream Obligations'!E:E)))),"")</f>
        <v/>
      </c>
      <c r="D2846" s="394" t="str">
        <f>IF(ISBLANK(B2846),"",IF(NOT(LEFT(B2846)="D"),"D","")&amp;B2846&amp;"."&amp;COUNTIF(B$3:B2845,B2846)+1)</f>
        <v/>
      </c>
      <c r="E2846" s="212"/>
      <c r="F2846" s="359"/>
      <c r="G2846" s="449"/>
      <c r="H2846" s="453" t="str">
        <f t="shared" si="44"/>
        <v/>
      </c>
    </row>
    <row r="2847" spans="2:8" x14ac:dyDescent="0.25">
      <c r="B2847" s="356"/>
      <c r="C2847" s="393" t="str">
        <f>IFERROR(IF(ISBLANK(B2847),"",IFERROR(_xlfn.XLOOKUP(B2847,'First-Tier Entities'!B:B,'First-Tier Entities'!C:C),IFERROR(_xlfn.XLOOKUP(""&amp;'Distribution Reporting'!B2847,'Distribution Reporting'!D:D,'Distribution Reporting'!E:E),_xlfn.XLOOKUP(""&amp;B2847,'Downstream Obligations'!D:D,'Downstream Obligations'!E:E)))),"")</f>
        <v/>
      </c>
      <c r="D2847" s="394" t="str">
        <f>IF(ISBLANK(B2847),"",IF(NOT(LEFT(B2847)="D"),"D","")&amp;B2847&amp;"."&amp;COUNTIF(B$3:B2846,B2847)+1)</f>
        <v/>
      </c>
      <c r="E2847" s="212"/>
      <c r="F2847" s="359"/>
      <c r="G2847" s="449"/>
      <c r="H2847" s="453" t="str">
        <f t="shared" si="44"/>
        <v/>
      </c>
    </row>
    <row r="2848" spans="2:8" x14ac:dyDescent="0.25">
      <c r="B2848" s="356"/>
      <c r="C2848" s="393" t="str">
        <f>IFERROR(IF(ISBLANK(B2848),"",IFERROR(_xlfn.XLOOKUP(B2848,'First-Tier Entities'!B:B,'First-Tier Entities'!C:C),IFERROR(_xlfn.XLOOKUP(""&amp;'Distribution Reporting'!B2848,'Distribution Reporting'!D:D,'Distribution Reporting'!E:E),_xlfn.XLOOKUP(""&amp;B2848,'Downstream Obligations'!D:D,'Downstream Obligations'!E:E)))),"")</f>
        <v/>
      </c>
      <c r="D2848" s="394" t="str">
        <f>IF(ISBLANK(B2848),"",IF(NOT(LEFT(B2848)="D"),"D","")&amp;B2848&amp;"."&amp;COUNTIF(B$3:B2847,B2848)+1)</f>
        <v/>
      </c>
      <c r="E2848" s="212"/>
      <c r="F2848" s="359"/>
      <c r="G2848" s="449"/>
      <c r="H2848" s="453" t="str">
        <f t="shared" si="44"/>
        <v/>
      </c>
    </row>
    <row r="2849" spans="2:8" x14ac:dyDescent="0.25">
      <c r="B2849" s="356"/>
      <c r="C2849" s="393" t="str">
        <f>IFERROR(IF(ISBLANK(B2849),"",IFERROR(_xlfn.XLOOKUP(B2849,'First-Tier Entities'!B:B,'First-Tier Entities'!C:C),IFERROR(_xlfn.XLOOKUP(""&amp;'Distribution Reporting'!B2849,'Distribution Reporting'!D:D,'Distribution Reporting'!E:E),_xlfn.XLOOKUP(""&amp;B2849,'Downstream Obligations'!D:D,'Downstream Obligations'!E:E)))),"")</f>
        <v/>
      </c>
      <c r="D2849" s="394" t="str">
        <f>IF(ISBLANK(B2849),"",IF(NOT(LEFT(B2849)="D"),"D","")&amp;B2849&amp;"."&amp;COUNTIF(B$3:B2848,B2849)+1)</f>
        <v/>
      </c>
      <c r="E2849" s="212"/>
      <c r="F2849" s="359"/>
      <c r="G2849" s="449"/>
      <c r="H2849" s="453" t="str">
        <f t="shared" si="44"/>
        <v/>
      </c>
    </row>
    <row r="2850" spans="2:8" x14ac:dyDescent="0.25">
      <c r="B2850" s="356"/>
      <c r="C2850" s="393" t="str">
        <f>IFERROR(IF(ISBLANK(B2850),"",IFERROR(_xlfn.XLOOKUP(B2850,'First-Tier Entities'!B:B,'First-Tier Entities'!C:C),IFERROR(_xlfn.XLOOKUP(""&amp;'Distribution Reporting'!B2850,'Distribution Reporting'!D:D,'Distribution Reporting'!E:E),_xlfn.XLOOKUP(""&amp;B2850,'Downstream Obligations'!D:D,'Downstream Obligations'!E:E)))),"")</f>
        <v/>
      </c>
      <c r="D2850" s="394" t="str">
        <f>IF(ISBLANK(B2850),"",IF(NOT(LEFT(B2850)="D"),"D","")&amp;B2850&amp;"."&amp;COUNTIF(B$3:B2849,B2850)+1)</f>
        <v/>
      </c>
      <c r="E2850" s="212"/>
      <c r="F2850" s="359"/>
      <c r="G2850" s="449"/>
      <c r="H2850" s="453" t="str">
        <f t="shared" si="44"/>
        <v/>
      </c>
    </row>
    <row r="2851" spans="2:8" x14ac:dyDescent="0.25">
      <c r="B2851" s="356"/>
      <c r="C2851" s="393" t="str">
        <f>IFERROR(IF(ISBLANK(B2851),"",IFERROR(_xlfn.XLOOKUP(B2851,'First-Tier Entities'!B:B,'First-Tier Entities'!C:C),IFERROR(_xlfn.XLOOKUP(""&amp;'Distribution Reporting'!B2851,'Distribution Reporting'!D:D,'Distribution Reporting'!E:E),_xlfn.XLOOKUP(""&amp;B2851,'Downstream Obligations'!D:D,'Downstream Obligations'!E:E)))),"")</f>
        <v/>
      </c>
      <c r="D2851" s="394" t="str">
        <f>IF(ISBLANK(B2851),"",IF(NOT(LEFT(B2851)="D"),"D","")&amp;B2851&amp;"."&amp;COUNTIF(B$3:B2850,B2851)+1)</f>
        <v/>
      </c>
      <c r="E2851" s="212"/>
      <c r="F2851" s="359"/>
      <c r="G2851" s="449"/>
      <c r="H2851" s="453" t="str">
        <f t="shared" si="44"/>
        <v/>
      </c>
    </row>
    <row r="2852" spans="2:8" x14ac:dyDescent="0.25">
      <c r="B2852" s="356"/>
      <c r="C2852" s="393" t="str">
        <f>IFERROR(IF(ISBLANK(B2852),"",IFERROR(_xlfn.XLOOKUP(B2852,'First-Tier Entities'!B:B,'First-Tier Entities'!C:C),IFERROR(_xlfn.XLOOKUP(""&amp;'Distribution Reporting'!B2852,'Distribution Reporting'!D:D,'Distribution Reporting'!E:E),_xlfn.XLOOKUP(""&amp;B2852,'Downstream Obligations'!D:D,'Downstream Obligations'!E:E)))),"")</f>
        <v/>
      </c>
      <c r="D2852" s="394" t="str">
        <f>IF(ISBLANK(B2852),"",IF(NOT(LEFT(B2852)="D"),"D","")&amp;B2852&amp;"."&amp;COUNTIF(B$3:B2851,B2852)+1)</f>
        <v/>
      </c>
      <c r="E2852" s="212"/>
      <c r="F2852" s="359"/>
      <c r="G2852" s="449"/>
      <c r="H2852" s="453" t="str">
        <f t="shared" si="44"/>
        <v/>
      </c>
    </row>
    <row r="2853" spans="2:8" x14ac:dyDescent="0.25">
      <c r="B2853" s="356"/>
      <c r="C2853" s="393" t="str">
        <f>IFERROR(IF(ISBLANK(B2853),"",IFERROR(_xlfn.XLOOKUP(B2853,'First-Tier Entities'!B:B,'First-Tier Entities'!C:C),IFERROR(_xlfn.XLOOKUP(""&amp;'Distribution Reporting'!B2853,'Distribution Reporting'!D:D,'Distribution Reporting'!E:E),_xlfn.XLOOKUP(""&amp;B2853,'Downstream Obligations'!D:D,'Downstream Obligations'!E:E)))),"")</f>
        <v/>
      </c>
      <c r="D2853" s="394" t="str">
        <f>IF(ISBLANK(B2853),"",IF(NOT(LEFT(B2853)="D"),"D","")&amp;B2853&amp;"."&amp;COUNTIF(B$3:B2852,B2853)+1)</f>
        <v/>
      </c>
      <c r="E2853" s="212"/>
      <c r="F2853" s="359"/>
      <c r="G2853" s="449"/>
      <c r="H2853" s="453" t="str">
        <f t="shared" si="44"/>
        <v/>
      </c>
    </row>
    <row r="2854" spans="2:8" x14ac:dyDescent="0.25">
      <c r="B2854" s="356"/>
      <c r="C2854" s="393" t="str">
        <f>IFERROR(IF(ISBLANK(B2854),"",IFERROR(_xlfn.XLOOKUP(B2854,'First-Tier Entities'!B:B,'First-Tier Entities'!C:C),IFERROR(_xlfn.XLOOKUP(""&amp;'Distribution Reporting'!B2854,'Distribution Reporting'!D:D,'Distribution Reporting'!E:E),_xlfn.XLOOKUP(""&amp;B2854,'Downstream Obligations'!D:D,'Downstream Obligations'!E:E)))),"")</f>
        <v/>
      </c>
      <c r="D2854" s="394" t="str">
        <f>IF(ISBLANK(B2854),"",IF(NOT(LEFT(B2854)="D"),"D","")&amp;B2854&amp;"."&amp;COUNTIF(B$3:B2853,B2854)+1)</f>
        <v/>
      </c>
      <c r="E2854" s="212"/>
      <c r="F2854" s="359"/>
      <c r="G2854" s="449"/>
      <c r="H2854" s="453" t="str">
        <f t="shared" si="44"/>
        <v/>
      </c>
    </row>
    <row r="2855" spans="2:8" x14ac:dyDescent="0.25">
      <c r="B2855" s="356"/>
      <c r="C2855" s="393" t="str">
        <f>IFERROR(IF(ISBLANK(B2855),"",IFERROR(_xlfn.XLOOKUP(B2855,'First-Tier Entities'!B:B,'First-Tier Entities'!C:C),IFERROR(_xlfn.XLOOKUP(""&amp;'Distribution Reporting'!B2855,'Distribution Reporting'!D:D,'Distribution Reporting'!E:E),_xlfn.XLOOKUP(""&amp;B2855,'Downstream Obligations'!D:D,'Downstream Obligations'!E:E)))),"")</f>
        <v/>
      </c>
      <c r="D2855" s="394" t="str">
        <f>IF(ISBLANK(B2855),"",IF(NOT(LEFT(B2855)="D"),"D","")&amp;B2855&amp;"."&amp;COUNTIF(B$3:B2854,B2855)+1)</f>
        <v/>
      </c>
      <c r="E2855" s="212"/>
      <c r="F2855" s="359"/>
      <c r="G2855" s="449"/>
      <c r="H2855" s="453" t="str">
        <f t="shared" si="44"/>
        <v/>
      </c>
    </row>
    <row r="2856" spans="2:8" x14ac:dyDescent="0.25">
      <c r="B2856" s="356"/>
      <c r="C2856" s="393" t="str">
        <f>IFERROR(IF(ISBLANK(B2856),"",IFERROR(_xlfn.XLOOKUP(B2856,'First-Tier Entities'!B:B,'First-Tier Entities'!C:C),IFERROR(_xlfn.XLOOKUP(""&amp;'Distribution Reporting'!B2856,'Distribution Reporting'!D:D,'Distribution Reporting'!E:E),_xlfn.XLOOKUP(""&amp;B2856,'Downstream Obligations'!D:D,'Downstream Obligations'!E:E)))),"")</f>
        <v/>
      </c>
      <c r="D2856" s="394" t="str">
        <f>IF(ISBLANK(B2856),"",IF(NOT(LEFT(B2856)="D"),"D","")&amp;B2856&amp;"."&amp;COUNTIF(B$3:B2855,B2856)+1)</f>
        <v/>
      </c>
      <c r="E2856" s="212"/>
      <c r="F2856" s="359"/>
      <c r="G2856" s="449"/>
      <c r="H2856" s="453" t="str">
        <f t="shared" si="44"/>
        <v/>
      </c>
    </row>
    <row r="2857" spans="2:8" x14ac:dyDescent="0.25">
      <c r="B2857" s="356"/>
      <c r="C2857" s="393" t="str">
        <f>IFERROR(IF(ISBLANK(B2857),"",IFERROR(_xlfn.XLOOKUP(B2857,'First-Tier Entities'!B:B,'First-Tier Entities'!C:C),IFERROR(_xlfn.XLOOKUP(""&amp;'Distribution Reporting'!B2857,'Distribution Reporting'!D:D,'Distribution Reporting'!E:E),_xlfn.XLOOKUP(""&amp;B2857,'Downstream Obligations'!D:D,'Downstream Obligations'!E:E)))),"")</f>
        <v/>
      </c>
      <c r="D2857" s="394" t="str">
        <f>IF(ISBLANK(B2857),"",IF(NOT(LEFT(B2857)="D"),"D","")&amp;B2857&amp;"."&amp;COUNTIF(B$3:B2856,B2857)+1)</f>
        <v/>
      </c>
      <c r="E2857" s="212"/>
      <c r="F2857" s="359"/>
      <c r="G2857" s="449"/>
      <c r="H2857" s="453" t="str">
        <f t="shared" si="44"/>
        <v/>
      </c>
    </row>
    <row r="2858" spans="2:8" x14ac:dyDescent="0.25">
      <c r="B2858" s="356"/>
      <c r="C2858" s="393" t="str">
        <f>IFERROR(IF(ISBLANK(B2858),"",IFERROR(_xlfn.XLOOKUP(B2858,'First-Tier Entities'!B:B,'First-Tier Entities'!C:C),IFERROR(_xlfn.XLOOKUP(""&amp;'Distribution Reporting'!B2858,'Distribution Reporting'!D:D,'Distribution Reporting'!E:E),_xlfn.XLOOKUP(""&amp;B2858,'Downstream Obligations'!D:D,'Downstream Obligations'!E:E)))),"")</f>
        <v/>
      </c>
      <c r="D2858" s="394" t="str">
        <f>IF(ISBLANK(B2858),"",IF(NOT(LEFT(B2858)="D"),"D","")&amp;B2858&amp;"."&amp;COUNTIF(B$3:B2857,B2858)+1)</f>
        <v/>
      </c>
      <c r="E2858" s="212"/>
      <c r="F2858" s="359"/>
      <c r="G2858" s="449"/>
      <c r="H2858" s="453" t="str">
        <f t="shared" si="44"/>
        <v/>
      </c>
    </row>
    <row r="2859" spans="2:8" x14ac:dyDescent="0.25">
      <c r="B2859" s="356"/>
      <c r="C2859" s="393" t="str">
        <f>IFERROR(IF(ISBLANK(B2859),"",IFERROR(_xlfn.XLOOKUP(B2859,'First-Tier Entities'!B:B,'First-Tier Entities'!C:C),IFERROR(_xlfn.XLOOKUP(""&amp;'Distribution Reporting'!B2859,'Distribution Reporting'!D:D,'Distribution Reporting'!E:E),_xlfn.XLOOKUP(""&amp;B2859,'Downstream Obligations'!D:D,'Downstream Obligations'!E:E)))),"")</f>
        <v/>
      </c>
      <c r="D2859" s="394" t="str">
        <f>IF(ISBLANK(B2859),"",IF(NOT(LEFT(B2859)="D"),"D","")&amp;B2859&amp;"."&amp;COUNTIF(B$3:B2858,B2859)+1)</f>
        <v/>
      </c>
      <c r="E2859" s="212"/>
      <c r="F2859" s="359"/>
      <c r="G2859" s="449"/>
      <c r="H2859" s="453" t="str">
        <f t="shared" si="44"/>
        <v/>
      </c>
    </row>
    <row r="2860" spans="2:8" x14ac:dyDescent="0.25">
      <c r="B2860" s="356"/>
      <c r="C2860" s="393" t="str">
        <f>IFERROR(IF(ISBLANK(B2860),"",IFERROR(_xlfn.XLOOKUP(B2860,'First-Tier Entities'!B:B,'First-Tier Entities'!C:C),IFERROR(_xlfn.XLOOKUP(""&amp;'Distribution Reporting'!B2860,'Distribution Reporting'!D:D,'Distribution Reporting'!E:E),_xlfn.XLOOKUP(""&amp;B2860,'Downstream Obligations'!D:D,'Downstream Obligations'!E:E)))),"")</f>
        <v/>
      </c>
      <c r="D2860" s="394" t="str">
        <f>IF(ISBLANK(B2860),"",IF(NOT(LEFT(B2860)="D"),"D","")&amp;B2860&amp;"."&amp;COUNTIF(B$3:B2859,B2860)+1)</f>
        <v/>
      </c>
      <c r="E2860" s="212"/>
      <c r="F2860" s="359"/>
      <c r="G2860" s="449"/>
      <c r="H2860" s="453" t="str">
        <f t="shared" si="44"/>
        <v/>
      </c>
    </row>
    <row r="2861" spans="2:8" x14ac:dyDescent="0.25">
      <c r="B2861" s="356"/>
      <c r="C2861" s="393" t="str">
        <f>IFERROR(IF(ISBLANK(B2861),"",IFERROR(_xlfn.XLOOKUP(B2861,'First-Tier Entities'!B:B,'First-Tier Entities'!C:C),IFERROR(_xlfn.XLOOKUP(""&amp;'Distribution Reporting'!B2861,'Distribution Reporting'!D:D,'Distribution Reporting'!E:E),_xlfn.XLOOKUP(""&amp;B2861,'Downstream Obligations'!D:D,'Downstream Obligations'!E:E)))),"")</f>
        <v/>
      </c>
      <c r="D2861" s="394" t="str">
        <f>IF(ISBLANK(B2861),"",IF(NOT(LEFT(B2861)="D"),"D","")&amp;B2861&amp;"."&amp;COUNTIF(B$3:B2860,B2861)+1)</f>
        <v/>
      </c>
      <c r="E2861" s="212"/>
      <c r="F2861" s="359"/>
      <c r="G2861" s="449"/>
      <c r="H2861" s="453" t="str">
        <f t="shared" si="44"/>
        <v/>
      </c>
    </row>
    <row r="2862" spans="2:8" x14ac:dyDescent="0.25">
      <c r="B2862" s="356"/>
      <c r="C2862" s="393" t="str">
        <f>IFERROR(IF(ISBLANK(B2862),"",IFERROR(_xlfn.XLOOKUP(B2862,'First-Tier Entities'!B:B,'First-Tier Entities'!C:C),IFERROR(_xlfn.XLOOKUP(""&amp;'Distribution Reporting'!B2862,'Distribution Reporting'!D:D,'Distribution Reporting'!E:E),_xlfn.XLOOKUP(""&amp;B2862,'Downstream Obligations'!D:D,'Downstream Obligations'!E:E)))),"")</f>
        <v/>
      </c>
      <c r="D2862" s="394" t="str">
        <f>IF(ISBLANK(B2862),"",IF(NOT(LEFT(B2862)="D"),"D","")&amp;B2862&amp;"."&amp;COUNTIF(B$3:B2861,B2862)+1)</f>
        <v/>
      </c>
      <c r="E2862" s="212"/>
      <c r="F2862" s="359"/>
      <c r="G2862" s="449"/>
      <c r="H2862" s="453" t="str">
        <f t="shared" si="44"/>
        <v/>
      </c>
    </row>
    <row r="2863" spans="2:8" x14ac:dyDescent="0.25">
      <c r="B2863" s="356"/>
      <c r="C2863" s="393" t="str">
        <f>IFERROR(IF(ISBLANK(B2863),"",IFERROR(_xlfn.XLOOKUP(B2863,'First-Tier Entities'!B:B,'First-Tier Entities'!C:C),IFERROR(_xlfn.XLOOKUP(""&amp;'Distribution Reporting'!B2863,'Distribution Reporting'!D:D,'Distribution Reporting'!E:E),_xlfn.XLOOKUP(""&amp;B2863,'Downstream Obligations'!D:D,'Downstream Obligations'!E:E)))),"")</f>
        <v/>
      </c>
      <c r="D2863" s="394" t="str">
        <f>IF(ISBLANK(B2863),"",IF(NOT(LEFT(B2863)="D"),"D","")&amp;B2863&amp;"."&amp;COUNTIF(B$3:B2862,B2863)+1)</f>
        <v/>
      </c>
      <c r="E2863" s="212"/>
      <c r="F2863" s="359"/>
      <c r="G2863" s="449"/>
      <c r="H2863" s="453" t="str">
        <f t="shared" si="44"/>
        <v/>
      </c>
    </row>
    <row r="2864" spans="2:8" x14ac:dyDescent="0.25">
      <c r="B2864" s="356"/>
      <c r="C2864" s="393" t="str">
        <f>IFERROR(IF(ISBLANK(B2864),"",IFERROR(_xlfn.XLOOKUP(B2864,'First-Tier Entities'!B:B,'First-Tier Entities'!C:C),IFERROR(_xlfn.XLOOKUP(""&amp;'Distribution Reporting'!B2864,'Distribution Reporting'!D:D,'Distribution Reporting'!E:E),_xlfn.XLOOKUP(""&amp;B2864,'Downstream Obligations'!D:D,'Downstream Obligations'!E:E)))),"")</f>
        <v/>
      </c>
      <c r="D2864" s="394" t="str">
        <f>IF(ISBLANK(B2864),"",IF(NOT(LEFT(B2864)="D"),"D","")&amp;B2864&amp;"."&amp;COUNTIF(B$3:B2863,B2864)+1)</f>
        <v/>
      </c>
      <c r="E2864" s="212"/>
      <c r="F2864" s="359"/>
      <c r="G2864" s="449"/>
      <c r="H2864" s="453" t="str">
        <f t="shared" si="44"/>
        <v/>
      </c>
    </row>
    <row r="2865" spans="2:8" x14ac:dyDescent="0.25">
      <c r="B2865" s="356"/>
      <c r="C2865" s="393" t="str">
        <f>IFERROR(IF(ISBLANK(B2865),"",IFERROR(_xlfn.XLOOKUP(B2865,'First-Tier Entities'!B:B,'First-Tier Entities'!C:C),IFERROR(_xlfn.XLOOKUP(""&amp;'Distribution Reporting'!B2865,'Distribution Reporting'!D:D,'Distribution Reporting'!E:E),_xlfn.XLOOKUP(""&amp;B2865,'Downstream Obligations'!D:D,'Downstream Obligations'!E:E)))),"")</f>
        <v/>
      </c>
      <c r="D2865" s="394" t="str">
        <f>IF(ISBLANK(B2865),"",IF(NOT(LEFT(B2865)="D"),"D","")&amp;B2865&amp;"."&amp;COUNTIF(B$3:B2864,B2865)+1)</f>
        <v/>
      </c>
      <c r="E2865" s="212"/>
      <c r="F2865" s="359"/>
      <c r="G2865" s="449"/>
      <c r="H2865" s="453" t="str">
        <f t="shared" si="44"/>
        <v/>
      </c>
    </row>
    <row r="2866" spans="2:8" x14ac:dyDescent="0.25">
      <c r="B2866" s="356"/>
      <c r="C2866" s="393" t="str">
        <f>IFERROR(IF(ISBLANK(B2866),"",IFERROR(_xlfn.XLOOKUP(B2866,'First-Tier Entities'!B:B,'First-Tier Entities'!C:C),IFERROR(_xlfn.XLOOKUP(""&amp;'Distribution Reporting'!B2866,'Distribution Reporting'!D:D,'Distribution Reporting'!E:E),_xlfn.XLOOKUP(""&amp;B2866,'Downstream Obligations'!D:D,'Downstream Obligations'!E:E)))),"")</f>
        <v/>
      </c>
      <c r="D2866" s="394" t="str">
        <f>IF(ISBLANK(B2866),"",IF(NOT(LEFT(B2866)="D"),"D","")&amp;B2866&amp;"."&amp;COUNTIF(B$3:B2865,B2866)+1)</f>
        <v/>
      </c>
      <c r="E2866" s="212"/>
      <c r="F2866" s="359"/>
      <c r="G2866" s="449"/>
      <c r="H2866" s="453" t="str">
        <f t="shared" si="44"/>
        <v/>
      </c>
    </row>
    <row r="2867" spans="2:8" x14ac:dyDescent="0.25">
      <c r="B2867" s="356"/>
      <c r="C2867" s="393" t="str">
        <f>IFERROR(IF(ISBLANK(B2867),"",IFERROR(_xlfn.XLOOKUP(B2867,'First-Tier Entities'!B:B,'First-Tier Entities'!C:C),IFERROR(_xlfn.XLOOKUP(""&amp;'Distribution Reporting'!B2867,'Distribution Reporting'!D:D,'Distribution Reporting'!E:E),_xlfn.XLOOKUP(""&amp;B2867,'Downstream Obligations'!D:D,'Downstream Obligations'!E:E)))),"")</f>
        <v/>
      </c>
      <c r="D2867" s="394" t="str">
        <f>IF(ISBLANK(B2867),"",IF(NOT(LEFT(B2867)="D"),"D","")&amp;B2867&amp;"."&amp;COUNTIF(B$3:B2866,B2867)+1)</f>
        <v/>
      </c>
      <c r="E2867" s="212"/>
      <c r="F2867" s="359"/>
      <c r="G2867" s="449"/>
      <c r="H2867" s="453" t="str">
        <f t="shared" si="44"/>
        <v/>
      </c>
    </row>
    <row r="2868" spans="2:8" x14ac:dyDescent="0.25">
      <c r="B2868" s="356"/>
      <c r="C2868" s="393" t="str">
        <f>IFERROR(IF(ISBLANK(B2868),"",IFERROR(_xlfn.XLOOKUP(B2868,'First-Tier Entities'!B:B,'First-Tier Entities'!C:C),IFERROR(_xlfn.XLOOKUP(""&amp;'Distribution Reporting'!B2868,'Distribution Reporting'!D:D,'Distribution Reporting'!E:E),_xlfn.XLOOKUP(""&amp;B2868,'Downstream Obligations'!D:D,'Downstream Obligations'!E:E)))),"")</f>
        <v/>
      </c>
      <c r="D2868" s="394" t="str">
        <f>IF(ISBLANK(B2868),"",IF(NOT(LEFT(B2868)="D"),"D","")&amp;B2868&amp;"."&amp;COUNTIF(B$3:B2867,B2868)+1)</f>
        <v/>
      </c>
      <c r="E2868" s="212"/>
      <c r="F2868" s="359"/>
      <c r="G2868" s="449"/>
      <c r="H2868" s="453" t="str">
        <f t="shared" si="44"/>
        <v/>
      </c>
    </row>
    <row r="2869" spans="2:8" x14ac:dyDescent="0.25">
      <c r="B2869" s="356"/>
      <c r="C2869" s="393" t="str">
        <f>IFERROR(IF(ISBLANK(B2869),"",IFERROR(_xlfn.XLOOKUP(B2869,'First-Tier Entities'!B:B,'First-Tier Entities'!C:C),IFERROR(_xlfn.XLOOKUP(""&amp;'Distribution Reporting'!B2869,'Distribution Reporting'!D:D,'Distribution Reporting'!E:E),_xlfn.XLOOKUP(""&amp;B2869,'Downstream Obligations'!D:D,'Downstream Obligations'!E:E)))),"")</f>
        <v/>
      </c>
      <c r="D2869" s="394" t="str">
        <f>IF(ISBLANK(B2869),"",IF(NOT(LEFT(B2869)="D"),"D","")&amp;B2869&amp;"."&amp;COUNTIF(B$3:B2868,B2869)+1)</f>
        <v/>
      </c>
      <c r="E2869" s="212"/>
      <c r="F2869" s="359"/>
      <c r="G2869" s="449"/>
      <c r="H2869" s="453" t="str">
        <f t="shared" si="44"/>
        <v/>
      </c>
    </row>
    <row r="2870" spans="2:8" x14ac:dyDescent="0.25">
      <c r="B2870" s="356"/>
      <c r="C2870" s="393" t="str">
        <f>IFERROR(IF(ISBLANK(B2870),"",IFERROR(_xlfn.XLOOKUP(B2870,'First-Tier Entities'!B:B,'First-Tier Entities'!C:C),IFERROR(_xlfn.XLOOKUP(""&amp;'Distribution Reporting'!B2870,'Distribution Reporting'!D:D,'Distribution Reporting'!E:E),_xlfn.XLOOKUP(""&amp;B2870,'Downstream Obligations'!D:D,'Downstream Obligations'!E:E)))),"")</f>
        <v/>
      </c>
      <c r="D2870" s="394" t="str">
        <f>IF(ISBLANK(B2870),"",IF(NOT(LEFT(B2870)="D"),"D","")&amp;B2870&amp;"."&amp;COUNTIF(B$3:B2869,B2870)+1)</f>
        <v/>
      </c>
      <c r="E2870" s="212"/>
      <c r="F2870" s="359"/>
      <c r="G2870" s="449"/>
      <c r="H2870" s="453" t="str">
        <f t="shared" si="44"/>
        <v/>
      </c>
    </row>
    <row r="2871" spans="2:8" x14ac:dyDescent="0.25">
      <c r="B2871" s="356"/>
      <c r="C2871" s="393" t="str">
        <f>IFERROR(IF(ISBLANK(B2871),"",IFERROR(_xlfn.XLOOKUP(B2871,'First-Tier Entities'!B:B,'First-Tier Entities'!C:C),IFERROR(_xlfn.XLOOKUP(""&amp;'Distribution Reporting'!B2871,'Distribution Reporting'!D:D,'Distribution Reporting'!E:E),_xlfn.XLOOKUP(""&amp;B2871,'Downstream Obligations'!D:D,'Downstream Obligations'!E:E)))),"")</f>
        <v/>
      </c>
      <c r="D2871" s="394" t="str">
        <f>IF(ISBLANK(B2871),"",IF(NOT(LEFT(B2871)="D"),"D","")&amp;B2871&amp;"."&amp;COUNTIF(B$3:B2870,B2871)+1)</f>
        <v/>
      </c>
      <c r="E2871" s="212"/>
      <c r="F2871" s="359"/>
      <c r="G2871" s="449"/>
      <c r="H2871" s="453" t="str">
        <f t="shared" si="44"/>
        <v/>
      </c>
    </row>
    <row r="2872" spans="2:8" x14ac:dyDescent="0.25">
      <c r="B2872" s="356"/>
      <c r="C2872" s="393" t="str">
        <f>IFERROR(IF(ISBLANK(B2872),"",IFERROR(_xlfn.XLOOKUP(B2872,'First-Tier Entities'!B:B,'First-Tier Entities'!C:C),IFERROR(_xlfn.XLOOKUP(""&amp;'Distribution Reporting'!B2872,'Distribution Reporting'!D:D,'Distribution Reporting'!E:E),_xlfn.XLOOKUP(""&amp;B2872,'Downstream Obligations'!D:D,'Downstream Obligations'!E:E)))),"")</f>
        <v/>
      </c>
      <c r="D2872" s="394" t="str">
        <f>IF(ISBLANK(B2872),"",IF(NOT(LEFT(B2872)="D"),"D","")&amp;B2872&amp;"."&amp;COUNTIF(B$3:B2871,B2872)+1)</f>
        <v/>
      </c>
      <c r="E2872" s="212"/>
      <c r="F2872" s="359"/>
      <c r="G2872" s="449"/>
      <c r="H2872" s="453" t="str">
        <f t="shared" si="44"/>
        <v/>
      </c>
    </row>
    <row r="2873" spans="2:8" x14ac:dyDescent="0.25">
      <c r="B2873" s="356"/>
      <c r="C2873" s="393" t="str">
        <f>IFERROR(IF(ISBLANK(B2873),"",IFERROR(_xlfn.XLOOKUP(B2873,'First-Tier Entities'!B:B,'First-Tier Entities'!C:C),IFERROR(_xlfn.XLOOKUP(""&amp;'Distribution Reporting'!B2873,'Distribution Reporting'!D:D,'Distribution Reporting'!E:E),_xlfn.XLOOKUP(""&amp;B2873,'Downstream Obligations'!D:D,'Downstream Obligations'!E:E)))),"")</f>
        <v/>
      </c>
      <c r="D2873" s="394" t="str">
        <f>IF(ISBLANK(B2873),"",IF(NOT(LEFT(B2873)="D"),"D","")&amp;B2873&amp;"."&amp;COUNTIF(B$3:B2872,B2873)+1)</f>
        <v/>
      </c>
      <c r="E2873" s="212"/>
      <c r="F2873" s="359"/>
      <c r="G2873" s="449"/>
      <c r="H2873" s="453" t="str">
        <f t="shared" si="44"/>
        <v/>
      </c>
    </row>
    <row r="2874" spans="2:8" x14ac:dyDescent="0.25">
      <c r="B2874" s="356"/>
      <c r="C2874" s="393" t="str">
        <f>IFERROR(IF(ISBLANK(B2874),"",IFERROR(_xlfn.XLOOKUP(B2874,'First-Tier Entities'!B:B,'First-Tier Entities'!C:C),IFERROR(_xlfn.XLOOKUP(""&amp;'Distribution Reporting'!B2874,'Distribution Reporting'!D:D,'Distribution Reporting'!E:E),_xlfn.XLOOKUP(""&amp;B2874,'Downstream Obligations'!D:D,'Downstream Obligations'!E:E)))),"")</f>
        <v/>
      </c>
      <c r="D2874" s="394" t="str">
        <f>IF(ISBLANK(B2874),"",IF(NOT(LEFT(B2874)="D"),"D","")&amp;B2874&amp;"."&amp;COUNTIF(B$3:B2873,B2874)+1)</f>
        <v/>
      </c>
      <c r="E2874" s="212"/>
      <c r="F2874" s="359"/>
      <c r="G2874" s="449"/>
      <c r="H2874" s="453" t="str">
        <f t="shared" si="44"/>
        <v/>
      </c>
    </row>
    <row r="2875" spans="2:8" x14ac:dyDescent="0.25">
      <c r="B2875" s="356"/>
      <c r="C2875" s="393" t="str">
        <f>IFERROR(IF(ISBLANK(B2875),"",IFERROR(_xlfn.XLOOKUP(B2875,'First-Tier Entities'!B:B,'First-Tier Entities'!C:C),IFERROR(_xlfn.XLOOKUP(""&amp;'Distribution Reporting'!B2875,'Distribution Reporting'!D:D,'Distribution Reporting'!E:E),_xlfn.XLOOKUP(""&amp;B2875,'Downstream Obligations'!D:D,'Downstream Obligations'!E:E)))),"")</f>
        <v/>
      </c>
      <c r="D2875" s="394" t="str">
        <f>IF(ISBLANK(B2875),"",IF(NOT(LEFT(B2875)="D"),"D","")&amp;B2875&amp;"."&amp;COUNTIF(B$3:B2874,B2875)+1)</f>
        <v/>
      </c>
      <c r="E2875" s="212"/>
      <c r="F2875" s="359"/>
      <c r="G2875" s="449"/>
      <c r="H2875" s="453" t="str">
        <f t="shared" si="44"/>
        <v/>
      </c>
    </row>
    <row r="2876" spans="2:8" x14ac:dyDescent="0.25">
      <c r="B2876" s="356"/>
      <c r="C2876" s="393" t="str">
        <f>IFERROR(IF(ISBLANK(B2876),"",IFERROR(_xlfn.XLOOKUP(B2876,'First-Tier Entities'!B:B,'First-Tier Entities'!C:C),IFERROR(_xlfn.XLOOKUP(""&amp;'Distribution Reporting'!B2876,'Distribution Reporting'!D:D,'Distribution Reporting'!E:E),_xlfn.XLOOKUP(""&amp;B2876,'Downstream Obligations'!D:D,'Downstream Obligations'!E:E)))),"")</f>
        <v/>
      </c>
      <c r="D2876" s="394" t="str">
        <f>IF(ISBLANK(B2876),"",IF(NOT(LEFT(B2876)="D"),"D","")&amp;B2876&amp;"."&amp;COUNTIF(B$3:B2875,B2876)+1)</f>
        <v/>
      </c>
      <c r="E2876" s="212"/>
      <c r="F2876" s="359"/>
      <c r="G2876" s="449"/>
      <c r="H2876" s="453" t="str">
        <f t="shared" si="44"/>
        <v/>
      </c>
    </row>
    <row r="2877" spans="2:8" x14ac:dyDescent="0.25">
      <c r="B2877" s="356"/>
      <c r="C2877" s="393" t="str">
        <f>IFERROR(IF(ISBLANK(B2877),"",IFERROR(_xlfn.XLOOKUP(B2877,'First-Tier Entities'!B:B,'First-Tier Entities'!C:C),IFERROR(_xlfn.XLOOKUP(""&amp;'Distribution Reporting'!B2877,'Distribution Reporting'!D:D,'Distribution Reporting'!E:E),_xlfn.XLOOKUP(""&amp;B2877,'Downstream Obligations'!D:D,'Downstream Obligations'!E:E)))),"")</f>
        <v/>
      </c>
      <c r="D2877" s="394" t="str">
        <f>IF(ISBLANK(B2877),"",IF(NOT(LEFT(B2877)="D"),"D","")&amp;B2877&amp;"."&amp;COUNTIF(B$3:B2876,B2877)+1)</f>
        <v/>
      </c>
      <c r="E2877" s="212"/>
      <c r="F2877" s="359"/>
      <c r="G2877" s="449"/>
      <c r="H2877" s="453" t="str">
        <f t="shared" si="44"/>
        <v/>
      </c>
    </row>
    <row r="2878" spans="2:8" x14ac:dyDescent="0.25">
      <c r="B2878" s="356"/>
      <c r="C2878" s="393" t="str">
        <f>IFERROR(IF(ISBLANK(B2878),"",IFERROR(_xlfn.XLOOKUP(B2878,'First-Tier Entities'!B:B,'First-Tier Entities'!C:C),IFERROR(_xlfn.XLOOKUP(""&amp;'Distribution Reporting'!B2878,'Distribution Reporting'!D:D,'Distribution Reporting'!E:E),_xlfn.XLOOKUP(""&amp;B2878,'Downstream Obligations'!D:D,'Downstream Obligations'!E:E)))),"")</f>
        <v/>
      </c>
      <c r="D2878" s="394" t="str">
        <f>IF(ISBLANK(B2878),"",IF(NOT(LEFT(B2878)="D"),"D","")&amp;B2878&amp;"."&amp;COUNTIF(B$3:B2877,B2878)+1)</f>
        <v/>
      </c>
      <c r="E2878" s="212"/>
      <c r="F2878" s="359"/>
      <c r="G2878" s="449"/>
      <c r="H2878" s="453" t="str">
        <f t="shared" si="44"/>
        <v/>
      </c>
    </row>
    <row r="2879" spans="2:8" x14ac:dyDescent="0.25">
      <c r="B2879" s="356"/>
      <c r="C2879" s="393" t="str">
        <f>IFERROR(IF(ISBLANK(B2879),"",IFERROR(_xlfn.XLOOKUP(B2879,'First-Tier Entities'!B:B,'First-Tier Entities'!C:C),IFERROR(_xlfn.XLOOKUP(""&amp;'Distribution Reporting'!B2879,'Distribution Reporting'!D:D,'Distribution Reporting'!E:E),_xlfn.XLOOKUP(""&amp;B2879,'Downstream Obligations'!D:D,'Downstream Obligations'!E:E)))),"")</f>
        <v/>
      </c>
      <c r="D2879" s="394" t="str">
        <f>IF(ISBLANK(B2879),"",IF(NOT(LEFT(B2879)="D"),"D","")&amp;B2879&amp;"."&amp;COUNTIF(B$3:B2878,B2879)+1)</f>
        <v/>
      </c>
      <c r="E2879" s="212"/>
      <c r="F2879" s="359"/>
      <c r="G2879" s="449"/>
      <c r="H2879" s="453" t="str">
        <f t="shared" si="44"/>
        <v/>
      </c>
    </row>
    <row r="2880" spans="2:8" x14ac:dyDescent="0.25">
      <c r="B2880" s="356"/>
      <c r="C2880" s="393" t="str">
        <f>IFERROR(IF(ISBLANK(B2880),"",IFERROR(_xlfn.XLOOKUP(B2880,'First-Tier Entities'!B:B,'First-Tier Entities'!C:C),IFERROR(_xlfn.XLOOKUP(""&amp;'Distribution Reporting'!B2880,'Distribution Reporting'!D:D,'Distribution Reporting'!E:E),_xlfn.XLOOKUP(""&amp;B2880,'Downstream Obligations'!D:D,'Downstream Obligations'!E:E)))),"")</f>
        <v/>
      </c>
      <c r="D2880" s="394" t="str">
        <f>IF(ISBLANK(B2880),"",IF(NOT(LEFT(B2880)="D"),"D","")&amp;B2880&amp;"."&amp;COUNTIF(B$3:B2879,B2880)+1)</f>
        <v/>
      </c>
      <c r="E2880" s="212"/>
      <c r="F2880" s="359"/>
      <c r="G2880" s="449"/>
      <c r="H2880" s="453" t="str">
        <f t="shared" si="44"/>
        <v/>
      </c>
    </row>
    <row r="2881" spans="2:8" x14ac:dyDescent="0.25">
      <c r="B2881" s="356"/>
      <c r="C2881" s="393" t="str">
        <f>IFERROR(IF(ISBLANK(B2881),"",IFERROR(_xlfn.XLOOKUP(B2881,'First-Tier Entities'!B:B,'First-Tier Entities'!C:C),IFERROR(_xlfn.XLOOKUP(""&amp;'Distribution Reporting'!B2881,'Distribution Reporting'!D:D,'Distribution Reporting'!E:E),_xlfn.XLOOKUP(""&amp;B2881,'Downstream Obligations'!D:D,'Downstream Obligations'!E:E)))),"")</f>
        <v/>
      </c>
      <c r="D2881" s="394" t="str">
        <f>IF(ISBLANK(B2881),"",IF(NOT(LEFT(B2881)="D"),"D","")&amp;B2881&amp;"."&amp;COUNTIF(B$3:B2880,B2881)+1)</f>
        <v/>
      </c>
      <c r="E2881" s="212"/>
      <c r="F2881" s="359"/>
      <c r="G2881" s="449"/>
      <c r="H2881" s="453" t="str">
        <f t="shared" si="44"/>
        <v/>
      </c>
    </row>
    <row r="2882" spans="2:8" x14ac:dyDescent="0.25">
      <c r="B2882" s="356"/>
      <c r="C2882" s="393" t="str">
        <f>IFERROR(IF(ISBLANK(B2882),"",IFERROR(_xlfn.XLOOKUP(B2882,'First-Tier Entities'!B:B,'First-Tier Entities'!C:C),IFERROR(_xlfn.XLOOKUP(""&amp;'Distribution Reporting'!B2882,'Distribution Reporting'!D:D,'Distribution Reporting'!E:E),_xlfn.XLOOKUP(""&amp;B2882,'Downstream Obligations'!D:D,'Downstream Obligations'!E:E)))),"")</f>
        <v/>
      </c>
      <c r="D2882" s="394" t="str">
        <f>IF(ISBLANK(B2882),"",IF(NOT(LEFT(B2882)="D"),"D","")&amp;B2882&amp;"."&amp;COUNTIF(B$3:B2881,B2882)+1)</f>
        <v/>
      </c>
      <c r="E2882" s="212"/>
      <c r="F2882" s="359"/>
      <c r="G2882" s="449"/>
      <c r="H2882" s="453" t="str">
        <f t="shared" si="44"/>
        <v/>
      </c>
    </row>
    <row r="2883" spans="2:8" x14ac:dyDescent="0.25">
      <c r="B2883" s="356"/>
      <c r="C2883" s="393" t="str">
        <f>IFERROR(IF(ISBLANK(B2883),"",IFERROR(_xlfn.XLOOKUP(B2883,'First-Tier Entities'!B:B,'First-Tier Entities'!C:C),IFERROR(_xlfn.XLOOKUP(""&amp;'Distribution Reporting'!B2883,'Distribution Reporting'!D:D,'Distribution Reporting'!E:E),_xlfn.XLOOKUP(""&amp;B2883,'Downstream Obligations'!D:D,'Downstream Obligations'!E:E)))),"")</f>
        <v/>
      </c>
      <c r="D2883" s="394" t="str">
        <f>IF(ISBLANK(B2883),"",IF(NOT(LEFT(B2883)="D"),"D","")&amp;B2883&amp;"."&amp;COUNTIF(B$3:B2882,B2883)+1)</f>
        <v/>
      </c>
      <c r="E2883" s="212"/>
      <c r="F2883" s="359"/>
      <c r="G2883" s="449"/>
      <c r="H2883" s="453" t="str">
        <f t="shared" si="44"/>
        <v/>
      </c>
    </row>
    <row r="2884" spans="2:8" x14ac:dyDescent="0.25">
      <c r="B2884" s="356"/>
      <c r="C2884" s="393" t="str">
        <f>IFERROR(IF(ISBLANK(B2884),"",IFERROR(_xlfn.XLOOKUP(B2884,'First-Tier Entities'!B:B,'First-Tier Entities'!C:C),IFERROR(_xlfn.XLOOKUP(""&amp;'Distribution Reporting'!B2884,'Distribution Reporting'!D:D,'Distribution Reporting'!E:E),_xlfn.XLOOKUP(""&amp;B2884,'Downstream Obligations'!D:D,'Downstream Obligations'!E:E)))),"")</f>
        <v/>
      </c>
      <c r="D2884" s="394" t="str">
        <f>IF(ISBLANK(B2884),"",IF(NOT(LEFT(B2884)="D"),"D","")&amp;B2884&amp;"."&amp;COUNTIF(B$3:B2883,B2884)+1)</f>
        <v/>
      </c>
      <c r="E2884" s="212"/>
      <c r="F2884" s="359"/>
      <c r="G2884" s="449"/>
      <c r="H2884" s="453" t="str">
        <f t="shared" ref="H2884:H2947" si="45">IF(ISBLANK(G2884),"",G2884-SUMIF(B:B,D2884,G:G))</f>
        <v/>
      </c>
    </row>
    <row r="2885" spans="2:8" x14ac:dyDescent="0.25">
      <c r="B2885" s="356"/>
      <c r="C2885" s="393" t="str">
        <f>IFERROR(IF(ISBLANK(B2885),"",IFERROR(_xlfn.XLOOKUP(B2885,'First-Tier Entities'!B:B,'First-Tier Entities'!C:C),IFERROR(_xlfn.XLOOKUP(""&amp;'Distribution Reporting'!B2885,'Distribution Reporting'!D:D,'Distribution Reporting'!E:E),_xlfn.XLOOKUP(""&amp;B2885,'Downstream Obligations'!D:D,'Downstream Obligations'!E:E)))),"")</f>
        <v/>
      </c>
      <c r="D2885" s="394" t="str">
        <f>IF(ISBLANK(B2885),"",IF(NOT(LEFT(B2885)="D"),"D","")&amp;B2885&amp;"."&amp;COUNTIF(B$3:B2884,B2885)+1)</f>
        <v/>
      </c>
      <c r="E2885" s="212"/>
      <c r="F2885" s="359"/>
      <c r="G2885" s="449"/>
      <c r="H2885" s="453" t="str">
        <f t="shared" si="45"/>
        <v/>
      </c>
    </row>
    <row r="2886" spans="2:8" x14ac:dyDescent="0.25">
      <c r="B2886" s="356"/>
      <c r="C2886" s="393" t="str">
        <f>IFERROR(IF(ISBLANK(B2886),"",IFERROR(_xlfn.XLOOKUP(B2886,'First-Tier Entities'!B:B,'First-Tier Entities'!C:C),IFERROR(_xlfn.XLOOKUP(""&amp;'Distribution Reporting'!B2886,'Distribution Reporting'!D:D,'Distribution Reporting'!E:E),_xlfn.XLOOKUP(""&amp;B2886,'Downstream Obligations'!D:D,'Downstream Obligations'!E:E)))),"")</f>
        <v/>
      </c>
      <c r="D2886" s="394" t="str">
        <f>IF(ISBLANK(B2886),"",IF(NOT(LEFT(B2886)="D"),"D","")&amp;B2886&amp;"."&amp;COUNTIF(B$3:B2885,B2886)+1)</f>
        <v/>
      </c>
      <c r="E2886" s="212"/>
      <c r="F2886" s="359"/>
      <c r="G2886" s="449"/>
      <c r="H2886" s="453" t="str">
        <f t="shared" si="45"/>
        <v/>
      </c>
    </row>
    <row r="2887" spans="2:8" x14ac:dyDescent="0.25">
      <c r="B2887" s="356"/>
      <c r="C2887" s="393" t="str">
        <f>IFERROR(IF(ISBLANK(B2887),"",IFERROR(_xlfn.XLOOKUP(B2887,'First-Tier Entities'!B:B,'First-Tier Entities'!C:C),IFERROR(_xlfn.XLOOKUP(""&amp;'Distribution Reporting'!B2887,'Distribution Reporting'!D:D,'Distribution Reporting'!E:E),_xlfn.XLOOKUP(""&amp;B2887,'Downstream Obligations'!D:D,'Downstream Obligations'!E:E)))),"")</f>
        <v/>
      </c>
      <c r="D2887" s="394" t="str">
        <f>IF(ISBLANK(B2887),"",IF(NOT(LEFT(B2887)="D"),"D","")&amp;B2887&amp;"."&amp;COUNTIF(B$3:B2886,B2887)+1)</f>
        <v/>
      </c>
      <c r="E2887" s="212"/>
      <c r="F2887" s="359"/>
      <c r="G2887" s="449"/>
      <c r="H2887" s="453" t="str">
        <f t="shared" si="45"/>
        <v/>
      </c>
    </row>
    <row r="2888" spans="2:8" x14ac:dyDescent="0.25">
      <c r="B2888" s="356"/>
      <c r="C2888" s="393" t="str">
        <f>IFERROR(IF(ISBLANK(B2888),"",IFERROR(_xlfn.XLOOKUP(B2888,'First-Tier Entities'!B:B,'First-Tier Entities'!C:C),IFERROR(_xlfn.XLOOKUP(""&amp;'Distribution Reporting'!B2888,'Distribution Reporting'!D:D,'Distribution Reporting'!E:E),_xlfn.XLOOKUP(""&amp;B2888,'Downstream Obligations'!D:D,'Downstream Obligations'!E:E)))),"")</f>
        <v/>
      </c>
      <c r="D2888" s="394" t="str">
        <f>IF(ISBLANK(B2888),"",IF(NOT(LEFT(B2888)="D"),"D","")&amp;B2888&amp;"."&amp;COUNTIF(B$3:B2887,B2888)+1)</f>
        <v/>
      </c>
      <c r="E2888" s="212"/>
      <c r="F2888" s="359"/>
      <c r="G2888" s="449"/>
      <c r="H2888" s="453" t="str">
        <f t="shared" si="45"/>
        <v/>
      </c>
    </row>
    <row r="2889" spans="2:8" x14ac:dyDescent="0.25">
      <c r="B2889" s="356"/>
      <c r="C2889" s="393" t="str">
        <f>IFERROR(IF(ISBLANK(B2889),"",IFERROR(_xlfn.XLOOKUP(B2889,'First-Tier Entities'!B:B,'First-Tier Entities'!C:C),IFERROR(_xlfn.XLOOKUP(""&amp;'Distribution Reporting'!B2889,'Distribution Reporting'!D:D,'Distribution Reporting'!E:E),_xlfn.XLOOKUP(""&amp;B2889,'Downstream Obligations'!D:D,'Downstream Obligations'!E:E)))),"")</f>
        <v/>
      </c>
      <c r="D2889" s="394" t="str">
        <f>IF(ISBLANK(B2889),"",IF(NOT(LEFT(B2889)="D"),"D","")&amp;B2889&amp;"."&amp;COUNTIF(B$3:B2888,B2889)+1)</f>
        <v/>
      </c>
      <c r="E2889" s="212"/>
      <c r="F2889" s="359"/>
      <c r="G2889" s="449"/>
      <c r="H2889" s="453" t="str">
        <f t="shared" si="45"/>
        <v/>
      </c>
    </row>
    <row r="2890" spans="2:8" x14ac:dyDescent="0.25">
      <c r="B2890" s="356"/>
      <c r="C2890" s="393" t="str">
        <f>IFERROR(IF(ISBLANK(B2890),"",IFERROR(_xlfn.XLOOKUP(B2890,'First-Tier Entities'!B:B,'First-Tier Entities'!C:C),IFERROR(_xlfn.XLOOKUP(""&amp;'Distribution Reporting'!B2890,'Distribution Reporting'!D:D,'Distribution Reporting'!E:E),_xlfn.XLOOKUP(""&amp;B2890,'Downstream Obligations'!D:D,'Downstream Obligations'!E:E)))),"")</f>
        <v/>
      </c>
      <c r="D2890" s="394" t="str">
        <f>IF(ISBLANK(B2890),"",IF(NOT(LEFT(B2890)="D"),"D","")&amp;B2890&amp;"."&amp;COUNTIF(B$3:B2889,B2890)+1)</f>
        <v/>
      </c>
      <c r="E2890" s="212"/>
      <c r="F2890" s="359"/>
      <c r="G2890" s="449"/>
      <c r="H2890" s="453" t="str">
        <f t="shared" si="45"/>
        <v/>
      </c>
    </row>
    <row r="2891" spans="2:8" x14ac:dyDescent="0.25">
      <c r="B2891" s="356"/>
      <c r="C2891" s="393" t="str">
        <f>IFERROR(IF(ISBLANK(B2891),"",IFERROR(_xlfn.XLOOKUP(B2891,'First-Tier Entities'!B:B,'First-Tier Entities'!C:C),IFERROR(_xlfn.XLOOKUP(""&amp;'Distribution Reporting'!B2891,'Distribution Reporting'!D:D,'Distribution Reporting'!E:E),_xlfn.XLOOKUP(""&amp;B2891,'Downstream Obligations'!D:D,'Downstream Obligations'!E:E)))),"")</f>
        <v/>
      </c>
      <c r="D2891" s="394" t="str">
        <f>IF(ISBLANK(B2891),"",IF(NOT(LEFT(B2891)="D"),"D","")&amp;B2891&amp;"."&amp;COUNTIF(B$3:B2890,B2891)+1)</f>
        <v/>
      </c>
      <c r="E2891" s="212"/>
      <c r="F2891" s="359"/>
      <c r="G2891" s="449"/>
      <c r="H2891" s="453" t="str">
        <f t="shared" si="45"/>
        <v/>
      </c>
    </row>
    <row r="2892" spans="2:8" x14ac:dyDescent="0.25">
      <c r="B2892" s="356"/>
      <c r="C2892" s="393" t="str">
        <f>IFERROR(IF(ISBLANK(B2892),"",IFERROR(_xlfn.XLOOKUP(B2892,'First-Tier Entities'!B:B,'First-Tier Entities'!C:C),IFERROR(_xlfn.XLOOKUP(""&amp;'Distribution Reporting'!B2892,'Distribution Reporting'!D:D,'Distribution Reporting'!E:E),_xlfn.XLOOKUP(""&amp;B2892,'Downstream Obligations'!D:D,'Downstream Obligations'!E:E)))),"")</f>
        <v/>
      </c>
      <c r="D2892" s="394" t="str">
        <f>IF(ISBLANK(B2892),"",IF(NOT(LEFT(B2892)="D"),"D","")&amp;B2892&amp;"."&amp;COUNTIF(B$3:B2891,B2892)+1)</f>
        <v/>
      </c>
      <c r="E2892" s="212"/>
      <c r="F2892" s="359"/>
      <c r="G2892" s="449"/>
      <c r="H2892" s="453" t="str">
        <f t="shared" si="45"/>
        <v/>
      </c>
    </row>
    <row r="2893" spans="2:8" x14ac:dyDescent="0.25">
      <c r="B2893" s="356"/>
      <c r="C2893" s="393" t="str">
        <f>IFERROR(IF(ISBLANK(B2893),"",IFERROR(_xlfn.XLOOKUP(B2893,'First-Tier Entities'!B:B,'First-Tier Entities'!C:C),IFERROR(_xlfn.XLOOKUP(""&amp;'Distribution Reporting'!B2893,'Distribution Reporting'!D:D,'Distribution Reporting'!E:E),_xlfn.XLOOKUP(""&amp;B2893,'Downstream Obligations'!D:D,'Downstream Obligations'!E:E)))),"")</f>
        <v/>
      </c>
      <c r="D2893" s="394" t="str">
        <f>IF(ISBLANK(B2893),"",IF(NOT(LEFT(B2893)="D"),"D","")&amp;B2893&amp;"."&amp;COUNTIF(B$3:B2892,B2893)+1)</f>
        <v/>
      </c>
      <c r="E2893" s="212"/>
      <c r="F2893" s="359"/>
      <c r="G2893" s="449"/>
      <c r="H2893" s="453" t="str">
        <f t="shared" si="45"/>
        <v/>
      </c>
    </row>
    <row r="2894" spans="2:8" x14ac:dyDescent="0.25">
      <c r="B2894" s="356"/>
      <c r="C2894" s="393" t="str">
        <f>IFERROR(IF(ISBLANK(B2894),"",IFERROR(_xlfn.XLOOKUP(B2894,'First-Tier Entities'!B:B,'First-Tier Entities'!C:C),IFERROR(_xlfn.XLOOKUP(""&amp;'Distribution Reporting'!B2894,'Distribution Reporting'!D:D,'Distribution Reporting'!E:E),_xlfn.XLOOKUP(""&amp;B2894,'Downstream Obligations'!D:D,'Downstream Obligations'!E:E)))),"")</f>
        <v/>
      </c>
      <c r="D2894" s="394" t="str">
        <f>IF(ISBLANK(B2894),"",IF(NOT(LEFT(B2894)="D"),"D","")&amp;B2894&amp;"."&amp;COUNTIF(B$3:B2893,B2894)+1)</f>
        <v/>
      </c>
      <c r="E2894" s="212"/>
      <c r="F2894" s="359"/>
      <c r="G2894" s="449"/>
      <c r="H2894" s="453" t="str">
        <f t="shared" si="45"/>
        <v/>
      </c>
    </row>
    <row r="2895" spans="2:8" x14ac:dyDescent="0.25">
      <c r="B2895" s="356"/>
      <c r="C2895" s="393" t="str">
        <f>IFERROR(IF(ISBLANK(B2895),"",IFERROR(_xlfn.XLOOKUP(B2895,'First-Tier Entities'!B:B,'First-Tier Entities'!C:C),IFERROR(_xlfn.XLOOKUP(""&amp;'Distribution Reporting'!B2895,'Distribution Reporting'!D:D,'Distribution Reporting'!E:E),_xlfn.XLOOKUP(""&amp;B2895,'Downstream Obligations'!D:D,'Downstream Obligations'!E:E)))),"")</f>
        <v/>
      </c>
      <c r="D2895" s="394" t="str">
        <f>IF(ISBLANK(B2895),"",IF(NOT(LEFT(B2895)="D"),"D","")&amp;B2895&amp;"."&amp;COUNTIF(B$3:B2894,B2895)+1)</f>
        <v/>
      </c>
      <c r="E2895" s="212"/>
      <c r="F2895" s="359"/>
      <c r="G2895" s="449"/>
      <c r="H2895" s="453" t="str">
        <f t="shared" si="45"/>
        <v/>
      </c>
    </row>
    <row r="2896" spans="2:8" x14ac:dyDescent="0.25">
      <c r="B2896" s="356"/>
      <c r="C2896" s="393" t="str">
        <f>IFERROR(IF(ISBLANK(B2896),"",IFERROR(_xlfn.XLOOKUP(B2896,'First-Tier Entities'!B:B,'First-Tier Entities'!C:C),IFERROR(_xlfn.XLOOKUP(""&amp;'Distribution Reporting'!B2896,'Distribution Reporting'!D:D,'Distribution Reporting'!E:E),_xlfn.XLOOKUP(""&amp;B2896,'Downstream Obligations'!D:D,'Downstream Obligations'!E:E)))),"")</f>
        <v/>
      </c>
      <c r="D2896" s="394" t="str">
        <f>IF(ISBLANK(B2896),"",IF(NOT(LEFT(B2896)="D"),"D","")&amp;B2896&amp;"."&amp;COUNTIF(B$3:B2895,B2896)+1)</f>
        <v/>
      </c>
      <c r="E2896" s="212"/>
      <c r="F2896" s="359"/>
      <c r="G2896" s="449"/>
      <c r="H2896" s="453" t="str">
        <f t="shared" si="45"/>
        <v/>
      </c>
    </row>
    <row r="2897" spans="2:8" x14ac:dyDescent="0.25">
      <c r="B2897" s="356"/>
      <c r="C2897" s="393" t="str">
        <f>IFERROR(IF(ISBLANK(B2897),"",IFERROR(_xlfn.XLOOKUP(B2897,'First-Tier Entities'!B:B,'First-Tier Entities'!C:C),IFERROR(_xlfn.XLOOKUP(""&amp;'Distribution Reporting'!B2897,'Distribution Reporting'!D:D,'Distribution Reporting'!E:E),_xlfn.XLOOKUP(""&amp;B2897,'Downstream Obligations'!D:D,'Downstream Obligations'!E:E)))),"")</f>
        <v/>
      </c>
      <c r="D2897" s="394" t="str">
        <f>IF(ISBLANK(B2897),"",IF(NOT(LEFT(B2897)="D"),"D","")&amp;B2897&amp;"."&amp;COUNTIF(B$3:B2896,B2897)+1)</f>
        <v/>
      </c>
      <c r="E2897" s="212"/>
      <c r="F2897" s="359"/>
      <c r="G2897" s="449"/>
      <c r="H2897" s="453" t="str">
        <f t="shared" si="45"/>
        <v/>
      </c>
    </row>
    <row r="2898" spans="2:8" x14ac:dyDescent="0.25">
      <c r="B2898" s="356"/>
      <c r="C2898" s="393" t="str">
        <f>IFERROR(IF(ISBLANK(B2898),"",IFERROR(_xlfn.XLOOKUP(B2898,'First-Tier Entities'!B:B,'First-Tier Entities'!C:C),IFERROR(_xlfn.XLOOKUP(""&amp;'Distribution Reporting'!B2898,'Distribution Reporting'!D:D,'Distribution Reporting'!E:E),_xlfn.XLOOKUP(""&amp;B2898,'Downstream Obligations'!D:D,'Downstream Obligations'!E:E)))),"")</f>
        <v/>
      </c>
      <c r="D2898" s="394" t="str">
        <f>IF(ISBLANK(B2898),"",IF(NOT(LEFT(B2898)="D"),"D","")&amp;B2898&amp;"."&amp;COUNTIF(B$3:B2897,B2898)+1)</f>
        <v/>
      </c>
      <c r="E2898" s="212"/>
      <c r="F2898" s="359"/>
      <c r="G2898" s="449"/>
      <c r="H2898" s="453" t="str">
        <f t="shared" si="45"/>
        <v/>
      </c>
    </row>
    <row r="2899" spans="2:8" x14ac:dyDescent="0.25">
      <c r="B2899" s="356"/>
      <c r="C2899" s="393" t="str">
        <f>IFERROR(IF(ISBLANK(B2899),"",IFERROR(_xlfn.XLOOKUP(B2899,'First-Tier Entities'!B:B,'First-Tier Entities'!C:C),IFERROR(_xlfn.XLOOKUP(""&amp;'Distribution Reporting'!B2899,'Distribution Reporting'!D:D,'Distribution Reporting'!E:E),_xlfn.XLOOKUP(""&amp;B2899,'Downstream Obligations'!D:D,'Downstream Obligations'!E:E)))),"")</f>
        <v/>
      </c>
      <c r="D2899" s="394" t="str">
        <f>IF(ISBLANK(B2899),"",IF(NOT(LEFT(B2899)="D"),"D","")&amp;B2899&amp;"."&amp;COUNTIF(B$3:B2898,B2899)+1)</f>
        <v/>
      </c>
      <c r="E2899" s="212"/>
      <c r="F2899" s="359"/>
      <c r="G2899" s="449"/>
      <c r="H2899" s="453" t="str">
        <f t="shared" si="45"/>
        <v/>
      </c>
    </row>
    <row r="2900" spans="2:8" x14ac:dyDescent="0.25">
      <c r="B2900" s="356"/>
      <c r="C2900" s="393" t="str">
        <f>IFERROR(IF(ISBLANK(B2900),"",IFERROR(_xlfn.XLOOKUP(B2900,'First-Tier Entities'!B:B,'First-Tier Entities'!C:C),IFERROR(_xlfn.XLOOKUP(""&amp;'Distribution Reporting'!B2900,'Distribution Reporting'!D:D,'Distribution Reporting'!E:E),_xlfn.XLOOKUP(""&amp;B2900,'Downstream Obligations'!D:D,'Downstream Obligations'!E:E)))),"")</f>
        <v/>
      </c>
      <c r="D2900" s="394" t="str">
        <f>IF(ISBLANK(B2900),"",IF(NOT(LEFT(B2900)="D"),"D","")&amp;B2900&amp;"."&amp;COUNTIF(B$3:B2899,B2900)+1)</f>
        <v/>
      </c>
      <c r="E2900" s="212"/>
      <c r="F2900" s="359"/>
      <c r="G2900" s="449"/>
      <c r="H2900" s="453" t="str">
        <f t="shared" si="45"/>
        <v/>
      </c>
    </row>
    <row r="2901" spans="2:8" x14ac:dyDescent="0.25">
      <c r="B2901" s="356"/>
      <c r="C2901" s="393" t="str">
        <f>IFERROR(IF(ISBLANK(B2901),"",IFERROR(_xlfn.XLOOKUP(B2901,'First-Tier Entities'!B:B,'First-Tier Entities'!C:C),IFERROR(_xlfn.XLOOKUP(""&amp;'Distribution Reporting'!B2901,'Distribution Reporting'!D:D,'Distribution Reporting'!E:E),_xlfn.XLOOKUP(""&amp;B2901,'Downstream Obligations'!D:D,'Downstream Obligations'!E:E)))),"")</f>
        <v/>
      </c>
      <c r="D2901" s="394" t="str">
        <f>IF(ISBLANK(B2901),"",IF(NOT(LEFT(B2901)="D"),"D","")&amp;B2901&amp;"."&amp;COUNTIF(B$3:B2900,B2901)+1)</f>
        <v/>
      </c>
      <c r="E2901" s="212"/>
      <c r="F2901" s="359"/>
      <c r="G2901" s="449"/>
      <c r="H2901" s="453" t="str">
        <f t="shared" si="45"/>
        <v/>
      </c>
    </row>
    <row r="2902" spans="2:8" x14ac:dyDescent="0.25">
      <c r="B2902" s="356"/>
      <c r="C2902" s="393" t="str">
        <f>IFERROR(IF(ISBLANK(B2902),"",IFERROR(_xlfn.XLOOKUP(B2902,'First-Tier Entities'!B:B,'First-Tier Entities'!C:C),IFERROR(_xlfn.XLOOKUP(""&amp;'Distribution Reporting'!B2902,'Distribution Reporting'!D:D,'Distribution Reporting'!E:E),_xlfn.XLOOKUP(""&amp;B2902,'Downstream Obligations'!D:D,'Downstream Obligations'!E:E)))),"")</f>
        <v/>
      </c>
      <c r="D2902" s="394" t="str">
        <f>IF(ISBLANK(B2902),"",IF(NOT(LEFT(B2902)="D"),"D","")&amp;B2902&amp;"."&amp;COUNTIF(B$3:B2901,B2902)+1)</f>
        <v/>
      </c>
      <c r="E2902" s="212"/>
      <c r="F2902" s="359"/>
      <c r="G2902" s="449"/>
      <c r="H2902" s="453" t="str">
        <f t="shared" si="45"/>
        <v/>
      </c>
    </row>
    <row r="2903" spans="2:8" x14ac:dyDescent="0.25">
      <c r="B2903" s="356"/>
      <c r="C2903" s="393" t="str">
        <f>IFERROR(IF(ISBLANK(B2903),"",IFERROR(_xlfn.XLOOKUP(B2903,'First-Tier Entities'!B:B,'First-Tier Entities'!C:C),IFERROR(_xlfn.XLOOKUP(""&amp;'Distribution Reporting'!B2903,'Distribution Reporting'!D:D,'Distribution Reporting'!E:E),_xlfn.XLOOKUP(""&amp;B2903,'Downstream Obligations'!D:D,'Downstream Obligations'!E:E)))),"")</f>
        <v/>
      </c>
      <c r="D2903" s="394" t="str">
        <f>IF(ISBLANK(B2903),"",IF(NOT(LEFT(B2903)="D"),"D","")&amp;B2903&amp;"."&amp;COUNTIF(B$3:B2902,B2903)+1)</f>
        <v/>
      </c>
      <c r="E2903" s="212"/>
      <c r="F2903" s="359"/>
      <c r="G2903" s="449"/>
      <c r="H2903" s="453" t="str">
        <f t="shared" si="45"/>
        <v/>
      </c>
    </row>
    <row r="2904" spans="2:8" x14ac:dyDescent="0.25">
      <c r="B2904" s="356"/>
      <c r="C2904" s="393" t="str">
        <f>IFERROR(IF(ISBLANK(B2904),"",IFERROR(_xlfn.XLOOKUP(B2904,'First-Tier Entities'!B:B,'First-Tier Entities'!C:C),IFERROR(_xlfn.XLOOKUP(""&amp;'Distribution Reporting'!B2904,'Distribution Reporting'!D:D,'Distribution Reporting'!E:E),_xlfn.XLOOKUP(""&amp;B2904,'Downstream Obligations'!D:D,'Downstream Obligations'!E:E)))),"")</f>
        <v/>
      </c>
      <c r="D2904" s="394" t="str">
        <f>IF(ISBLANK(B2904),"",IF(NOT(LEFT(B2904)="D"),"D","")&amp;B2904&amp;"."&amp;COUNTIF(B$3:B2903,B2904)+1)</f>
        <v/>
      </c>
      <c r="E2904" s="212"/>
      <c r="F2904" s="359"/>
      <c r="G2904" s="449"/>
      <c r="H2904" s="453" t="str">
        <f t="shared" si="45"/>
        <v/>
      </c>
    </row>
    <row r="2905" spans="2:8" x14ac:dyDescent="0.25">
      <c r="B2905" s="356"/>
      <c r="C2905" s="393" t="str">
        <f>IFERROR(IF(ISBLANK(B2905),"",IFERROR(_xlfn.XLOOKUP(B2905,'First-Tier Entities'!B:B,'First-Tier Entities'!C:C),IFERROR(_xlfn.XLOOKUP(""&amp;'Distribution Reporting'!B2905,'Distribution Reporting'!D:D,'Distribution Reporting'!E:E),_xlfn.XLOOKUP(""&amp;B2905,'Downstream Obligations'!D:D,'Downstream Obligations'!E:E)))),"")</f>
        <v/>
      </c>
      <c r="D2905" s="394" t="str">
        <f>IF(ISBLANK(B2905),"",IF(NOT(LEFT(B2905)="D"),"D","")&amp;B2905&amp;"."&amp;COUNTIF(B$3:B2904,B2905)+1)</f>
        <v/>
      </c>
      <c r="E2905" s="212"/>
      <c r="F2905" s="359"/>
      <c r="G2905" s="449"/>
      <c r="H2905" s="453" t="str">
        <f t="shared" si="45"/>
        <v/>
      </c>
    </row>
    <row r="2906" spans="2:8" x14ac:dyDescent="0.25">
      <c r="B2906" s="356"/>
      <c r="C2906" s="393" t="str">
        <f>IFERROR(IF(ISBLANK(B2906),"",IFERROR(_xlfn.XLOOKUP(B2906,'First-Tier Entities'!B:B,'First-Tier Entities'!C:C),IFERROR(_xlfn.XLOOKUP(""&amp;'Distribution Reporting'!B2906,'Distribution Reporting'!D:D,'Distribution Reporting'!E:E),_xlfn.XLOOKUP(""&amp;B2906,'Downstream Obligations'!D:D,'Downstream Obligations'!E:E)))),"")</f>
        <v/>
      </c>
      <c r="D2906" s="394" t="str">
        <f>IF(ISBLANK(B2906),"",IF(NOT(LEFT(B2906)="D"),"D","")&amp;B2906&amp;"."&amp;COUNTIF(B$3:B2905,B2906)+1)</f>
        <v/>
      </c>
      <c r="E2906" s="212"/>
      <c r="F2906" s="359"/>
      <c r="G2906" s="449"/>
      <c r="H2906" s="453" t="str">
        <f t="shared" si="45"/>
        <v/>
      </c>
    </row>
    <row r="2907" spans="2:8" x14ac:dyDescent="0.25">
      <c r="B2907" s="356"/>
      <c r="C2907" s="393" t="str">
        <f>IFERROR(IF(ISBLANK(B2907),"",IFERROR(_xlfn.XLOOKUP(B2907,'First-Tier Entities'!B:B,'First-Tier Entities'!C:C),IFERROR(_xlfn.XLOOKUP(""&amp;'Distribution Reporting'!B2907,'Distribution Reporting'!D:D,'Distribution Reporting'!E:E),_xlfn.XLOOKUP(""&amp;B2907,'Downstream Obligations'!D:D,'Downstream Obligations'!E:E)))),"")</f>
        <v/>
      </c>
      <c r="D2907" s="394" t="str">
        <f>IF(ISBLANK(B2907),"",IF(NOT(LEFT(B2907)="D"),"D","")&amp;B2907&amp;"."&amp;COUNTIF(B$3:B2906,B2907)+1)</f>
        <v/>
      </c>
      <c r="E2907" s="212"/>
      <c r="F2907" s="359"/>
      <c r="G2907" s="449"/>
      <c r="H2907" s="453" t="str">
        <f t="shared" si="45"/>
        <v/>
      </c>
    </row>
    <row r="2908" spans="2:8" x14ac:dyDescent="0.25">
      <c r="B2908" s="356"/>
      <c r="C2908" s="393" t="str">
        <f>IFERROR(IF(ISBLANK(B2908),"",IFERROR(_xlfn.XLOOKUP(B2908,'First-Tier Entities'!B:B,'First-Tier Entities'!C:C),IFERROR(_xlfn.XLOOKUP(""&amp;'Distribution Reporting'!B2908,'Distribution Reporting'!D:D,'Distribution Reporting'!E:E),_xlfn.XLOOKUP(""&amp;B2908,'Downstream Obligations'!D:D,'Downstream Obligations'!E:E)))),"")</f>
        <v/>
      </c>
      <c r="D2908" s="394" t="str">
        <f>IF(ISBLANK(B2908),"",IF(NOT(LEFT(B2908)="D"),"D","")&amp;B2908&amp;"."&amp;COUNTIF(B$3:B2907,B2908)+1)</f>
        <v/>
      </c>
      <c r="E2908" s="212"/>
      <c r="F2908" s="359"/>
      <c r="G2908" s="449"/>
      <c r="H2908" s="453" t="str">
        <f t="shared" si="45"/>
        <v/>
      </c>
    </row>
    <row r="2909" spans="2:8" x14ac:dyDescent="0.25">
      <c r="B2909" s="356"/>
      <c r="C2909" s="393" t="str">
        <f>IFERROR(IF(ISBLANK(B2909),"",IFERROR(_xlfn.XLOOKUP(B2909,'First-Tier Entities'!B:B,'First-Tier Entities'!C:C),IFERROR(_xlfn.XLOOKUP(""&amp;'Distribution Reporting'!B2909,'Distribution Reporting'!D:D,'Distribution Reporting'!E:E),_xlfn.XLOOKUP(""&amp;B2909,'Downstream Obligations'!D:D,'Downstream Obligations'!E:E)))),"")</f>
        <v/>
      </c>
      <c r="D2909" s="394" t="str">
        <f>IF(ISBLANK(B2909),"",IF(NOT(LEFT(B2909)="D"),"D","")&amp;B2909&amp;"."&amp;COUNTIF(B$3:B2908,B2909)+1)</f>
        <v/>
      </c>
      <c r="E2909" s="212"/>
      <c r="F2909" s="359"/>
      <c r="G2909" s="449"/>
      <c r="H2909" s="453" t="str">
        <f t="shared" si="45"/>
        <v/>
      </c>
    </row>
    <row r="2910" spans="2:8" x14ac:dyDescent="0.25">
      <c r="B2910" s="356"/>
      <c r="C2910" s="393" t="str">
        <f>IFERROR(IF(ISBLANK(B2910),"",IFERROR(_xlfn.XLOOKUP(B2910,'First-Tier Entities'!B:B,'First-Tier Entities'!C:C),IFERROR(_xlfn.XLOOKUP(""&amp;'Distribution Reporting'!B2910,'Distribution Reporting'!D:D,'Distribution Reporting'!E:E),_xlfn.XLOOKUP(""&amp;B2910,'Downstream Obligations'!D:D,'Downstream Obligations'!E:E)))),"")</f>
        <v/>
      </c>
      <c r="D2910" s="394" t="str">
        <f>IF(ISBLANK(B2910),"",IF(NOT(LEFT(B2910)="D"),"D","")&amp;B2910&amp;"."&amp;COUNTIF(B$3:B2909,B2910)+1)</f>
        <v/>
      </c>
      <c r="E2910" s="212"/>
      <c r="F2910" s="359"/>
      <c r="G2910" s="449"/>
      <c r="H2910" s="453" t="str">
        <f t="shared" si="45"/>
        <v/>
      </c>
    </row>
    <row r="2911" spans="2:8" x14ac:dyDescent="0.25">
      <c r="B2911" s="356"/>
      <c r="C2911" s="393" t="str">
        <f>IFERROR(IF(ISBLANK(B2911),"",IFERROR(_xlfn.XLOOKUP(B2911,'First-Tier Entities'!B:B,'First-Tier Entities'!C:C),IFERROR(_xlfn.XLOOKUP(""&amp;'Distribution Reporting'!B2911,'Distribution Reporting'!D:D,'Distribution Reporting'!E:E),_xlfn.XLOOKUP(""&amp;B2911,'Downstream Obligations'!D:D,'Downstream Obligations'!E:E)))),"")</f>
        <v/>
      </c>
      <c r="D2911" s="394" t="str">
        <f>IF(ISBLANK(B2911),"",IF(NOT(LEFT(B2911)="D"),"D","")&amp;B2911&amp;"."&amp;COUNTIF(B$3:B2910,B2911)+1)</f>
        <v/>
      </c>
      <c r="E2911" s="212"/>
      <c r="F2911" s="359"/>
      <c r="G2911" s="449"/>
      <c r="H2911" s="453" t="str">
        <f t="shared" si="45"/>
        <v/>
      </c>
    </row>
    <row r="2912" spans="2:8" x14ac:dyDescent="0.25">
      <c r="B2912" s="356"/>
      <c r="C2912" s="393" t="str">
        <f>IFERROR(IF(ISBLANK(B2912),"",IFERROR(_xlfn.XLOOKUP(B2912,'First-Tier Entities'!B:B,'First-Tier Entities'!C:C),IFERROR(_xlfn.XLOOKUP(""&amp;'Distribution Reporting'!B2912,'Distribution Reporting'!D:D,'Distribution Reporting'!E:E),_xlfn.XLOOKUP(""&amp;B2912,'Downstream Obligations'!D:D,'Downstream Obligations'!E:E)))),"")</f>
        <v/>
      </c>
      <c r="D2912" s="394" t="str">
        <f>IF(ISBLANK(B2912),"",IF(NOT(LEFT(B2912)="D"),"D","")&amp;B2912&amp;"."&amp;COUNTIF(B$3:B2911,B2912)+1)</f>
        <v/>
      </c>
      <c r="E2912" s="212"/>
      <c r="F2912" s="359"/>
      <c r="G2912" s="449"/>
      <c r="H2912" s="453" t="str">
        <f t="shared" si="45"/>
        <v/>
      </c>
    </row>
    <row r="2913" spans="2:8" x14ac:dyDescent="0.25">
      <c r="B2913" s="356"/>
      <c r="C2913" s="393" t="str">
        <f>IFERROR(IF(ISBLANK(B2913),"",IFERROR(_xlfn.XLOOKUP(B2913,'First-Tier Entities'!B:B,'First-Tier Entities'!C:C),IFERROR(_xlfn.XLOOKUP(""&amp;'Distribution Reporting'!B2913,'Distribution Reporting'!D:D,'Distribution Reporting'!E:E),_xlfn.XLOOKUP(""&amp;B2913,'Downstream Obligations'!D:D,'Downstream Obligations'!E:E)))),"")</f>
        <v/>
      </c>
      <c r="D2913" s="394" t="str">
        <f>IF(ISBLANK(B2913),"",IF(NOT(LEFT(B2913)="D"),"D","")&amp;B2913&amp;"."&amp;COUNTIF(B$3:B2912,B2913)+1)</f>
        <v/>
      </c>
      <c r="E2913" s="212"/>
      <c r="F2913" s="359"/>
      <c r="G2913" s="449"/>
      <c r="H2913" s="453" t="str">
        <f t="shared" si="45"/>
        <v/>
      </c>
    </row>
    <row r="2914" spans="2:8" x14ac:dyDescent="0.25">
      <c r="B2914" s="356"/>
      <c r="C2914" s="393" t="str">
        <f>IFERROR(IF(ISBLANK(B2914),"",IFERROR(_xlfn.XLOOKUP(B2914,'First-Tier Entities'!B:B,'First-Tier Entities'!C:C),IFERROR(_xlfn.XLOOKUP(""&amp;'Distribution Reporting'!B2914,'Distribution Reporting'!D:D,'Distribution Reporting'!E:E),_xlfn.XLOOKUP(""&amp;B2914,'Downstream Obligations'!D:D,'Downstream Obligations'!E:E)))),"")</f>
        <v/>
      </c>
      <c r="D2914" s="394" t="str">
        <f>IF(ISBLANK(B2914),"",IF(NOT(LEFT(B2914)="D"),"D","")&amp;B2914&amp;"."&amp;COUNTIF(B$3:B2913,B2914)+1)</f>
        <v/>
      </c>
      <c r="E2914" s="212"/>
      <c r="F2914" s="359"/>
      <c r="G2914" s="449"/>
      <c r="H2914" s="453" t="str">
        <f t="shared" si="45"/>
        <v/>
      </c>
    </row>
    <row r="2915" spans="2:8" x14ac:dyDescent="0.25">
      <c r="B2915" s="356"/>
      <c r="C2915" s="393" t="str">
        <f>IFERROR(IF(ISBLANK(B2915),"",IFERROR(_xlfn.XLOOKUP(B2915,'First-Tier Entities'!B:B,'First-Tier Entities'!C:C),IFERROR(_xlfn.XLOOKUP(""&amp;'Distribution Reporting'!B2915,'Distribution Reporting'!D:D,'Distribution Reporting'!E:E),_xlfn.XLOOKUP(""&amp;B2915,'Downstream Obligations'!D:D,'Downstream Obligations'!E:E)))),"")</f>
        <v/>
      </c>
      <c r="D2915" s="394" t="str">
        <f>IF(ISBLANK(B2915),"",IF(NOT(LEFT(B2915)="D"),"D","")&amp;B2915&amp;"."&amp;COUNTIF(B$3:B2914,B2915)+1)</f>
        <v/>
      </c>
      <c r="E2915" s="212"/>
      <c r="F2915" s="359"/>
      <c r="G2915" s="449"/>
      <c r="H2915" s="453" t="str">
        <f t="shared" si="45"/>
        <v/>
      </c>
    </row>
    <row r="2916" spans="2:8" x14ac:dyDescent="0.25">
      <c r="B2916" s="356"/>
      <c r="C2916" s="393" t="str">
        <f>IFERROR(IF(ISBLANK(B2916),"",IFERROR(_xlfn.XLOOKUP(B2916,'First-Tier Entities'!B:B,'First-Tier Entities'!C:C),IFERROR(_xlfn.XLOOKUP(""&amp;'Distribution Reporting'!B2916,'Distribution Reporting'!D:D,'Distribution Reporting'!E:E),_xlfn.XLOOKUP(""&amp;B2916,'Downstream Obligations'!D:D,'Downstream Obligations'!E:E)))),"")</f>
        <v/>
      </c>
      <c r="D2916" s="394" t="str">
        <f>IF(ISBLANK(B2916),"",IF(NOT(LEFT(B2916)="D"),"D","")&amp;B2916&amp;"."&amp;COUNTIF(B$3:B2915,B2916)+1)</f>
        <v/>
      </c>
      <c r="E2916" s="212"/>
      <c r="F2916" s="359"/>
      <c r="G2916" s="449"/>
      <c r="H2916" s="453" t="str">
        <f t="shared" si="45"/>
        <v/>
      </c>
    </row>
    <row r="2917" spans="2:8" x14ac:dyDescent="0.25">
      <c r="B2917" s="356"/>
      <c r="C2917" s="393" t="str">
        <f>IFERROR(IF(ISBLANK(B2917),"",IFERROR(_xlfn.XLOOKUP(B2917,'First-Tier Entities'!B:B,'First-Tier Entities'!C:C),IFERROR(_xlfn.XLOOKUP(""&amp;'Distribution Reporting'!B2917,'Distribution Reporting'!D:D,'Distribution Reporting'!E:E),_xlfn.XLOOKUP(""&amp;B2917,'Downstream Obligations'!D:D,'Downstream Obligations'!E:E)))),"")</f>
        <v/>
      </c>
      <c r="D2917" s="394" t="str">
        <f>IF(ISBLANK(B2917),"",IF(NOT(LEFT(B2917)="D"),"D","")&amp;B2917&amp;"."&amp;COUNTIF(B$3:B2916,B2917)+1)</f>
        <v/>
      </c>
      <c r="E2917" s="212"/>
      <c r="F2917" s="359"/>
      <c r="G2917" s="449"/>
      <c r="H2917" s="453" t="str">
        <f t="shared" si="45"/>
        <v/>
      </c>
    </row>
    <row r="2918" spans="2:8" x14ac:dyDescent="0.25">
      <c r="B2918" s="356"/>
      <c r="C2918" s="393" t="str">
        <f>IFERROR(IF(ISBLANK(B2918),"",IFERROR(_xlfn.XLOOKUP(B2918,'First-Tier Entities'!B:B,'First-Tier Entities'!C:C),IFERROR(_xlfn.XLOOKUP(""&amp;'Distribution Reporting'!B2918,'Distribution Reporting'!D:D,'Distribution Reporting'!E:E),_xlfn.XLOOKUP(""&amp;B2918,'Downstream Obligations'!D:D,'Downstream Obligations'!E:E)))),"")</f>
        <v/>
      </c>
      <c r="D2918" s="394" t="str">
        <f>IF(ISBLANK(B2918),"",IF(NOT(LEFT(B2918)="D"),"D","")&amp;B2918&amp;"."&amp;COUNTIF(B$3:B2917,B2918)+1)</f>
        <v/>
      </c>
      <c r="E2918" s="212"/>
      <c r="F2918" s="359"/>
      <c r="G2918" s="449"/>
      <c r="H2918" s="453" t="str">
        <f t="shared" si="45"/>
        <v/>
      </c>
    </row>
    <row r="2919" spans="2:8" x14ac:dyDescent="0.25">
      <c r="B2919" s="356"/>
      <c r="C2919" s="393" t="str">
        <f>IFERROR(IF(ISBLANK(B2919),"",IFERROR(_xlfn.XLOOKUP(B2919,'First-Tier Entities'!B:B,'First-Tier Entities'!C:C),IFERROR(_xlfn.XLOOKUP(""&amp;'Distribution Reporting'!B2919,'Distribution Reporting'!D:D,'Distribution Reporting'!E:E),_xlfn.XLOOKUP(""&amp;B2919,'Downstream Obligations'!D:D,'Downstream Obligations'!E:E)))),"")</f>
        <v/>
      </c>
      <c r="D2919" s="394" t="str">
        <f>IF(ISBLANK(B2919),"",IF(NOT(LEFT(B2919)="D"),"D","")&amp;B2919&amp;"."&amp;COUNTIF(B$3:B2918,B2919)+1)</f>
        <v/>
      </c>
      <c r="E2919" s="212"/>
      <c r="F2919" s="359"/>
      <c r="G2919" s="449"/>
      <c r="H2919" s="453" t="str">
        <f t="shared" si="45"/>
        <v/>
      </c>
    </row>
    <row r="2920" spans="2:8" x14ac:dyDescent="0.25">
      <c r="B2920" s="356"/>
      <c r="C2920" s="393" t="str">
        <f>IFERROR(IF(ISBLANK(B2920),"",IFERROR(_xlfn.XLOOKUP(B2920,'First-Tier Entities'!B:B,'First-Tier Entities'!C:C),IFERROR(_xlfn.XLOOKUP(""&amp;'Distribution Reporting'!B2920,'Distribution Reporting'!D:D,'Distribution Reporting'!E:E),_xlfn.XLOOKUP(""&amp;B2920,'Downstream Obligations'!D:D,'Downstream Obligations'!E:E)))),"")</f>
        <v/>
      </c>
      <c r="D2920" s="394" t="str">
        <f>IF(ISBLANK(B2920),"",IF(NOT(LEFT(B2920)="D"),"D","")&amp;B2920&amp;"."&amp;COUNTIF(B$3:B2919,B2920)+1)</f>
        <v/>
      </c>
      <c r="E2920" s="212"/>
      <c r="F2920" s="359"/>
      <c r="G2920" s="449"/>
      <c r="H2920" s="453" t="str">
        <f t="shared" si="45"/>
        <v/>
      </c>
    </row>
    <row r="2921" spans="2:8" x14ac:dyDescent="0.25">
      <c r="B2921" s="356"/>
      <c r="C2921" s="393" t="str">
        <f>IFERROR(IF(ISBLANK(B2921),"",IFERROR(_xlfn.XLOOKUP(B2921,'First-Tier Entities'!B:B,'First-Tier Entities'!C:C),IFERROR(_xlfn.XLOOKUP(""&amp;'Distribution Reporting'!B2921,'Distribution Reporting'!D:D,'Distribution Reporting'!E:E),_xlfn.XLOOKUP(""&amp;B2921,'Downstream Obligations'!D:D,'Downstream Obligations'!E:E)))),"")</f>
        <v/>
      </c>
      <c r="D2921" s="394" t="str">
        <f>IF(ISBLANK(B2921),"",IF(NOT(LEFT(B2921)="D"),"D","")&amp;B2921&amp;"."&amp;COUNTIF(B$3:B2920,B2921)+1)</f>
        <v/>
      </c>
      <c r="E2921" s="212"/>
      <c r="F2921" s="359"/>
      <c r="G2921" s="449"/>
      <c r="H2921" s="453" t="str">
        <f t="shared" si="45"/>
        <v/>
      </c>
    </row>
    <row r="2922" spans="2:8" x14ac:dyDescent="0.25">
      <c r="B2922" s="356"/>
      <c r="C2922" s="393" t="str">
        <f>IFERROR(IF(ISBLANK(B2922),"",IFERROR(_xlfn.XLOOKUP(B2922,'First-Tier Entities'!B:B,'First-Tier Entities'!C:C),IFERROR(_xlfn.XLOOKUP(""&amp;'Distribution Reporting'!B2922,'Distribution Reporting'!D:D,'Distribution Reporting'!E:E),_xlfn.XLOOKUP(""&amp;B2922,'Downstream Obligations'!D:D,'Downstream Obligations'!E:E)))),"")</f>
        <v/>
      </c>
      <c r="D2922" s="394" t="str">
        <f>IF(ISBLANK(B2922),"",IF(NOT(LEFT(B2922)="D"),"D","")&amp;B2922&amp;"."&amp;COUNTIF(B$3:B2921,B2922)+1)</f>
        <v/>
      </c>
      <c r="E2922" s="212"/>
      <c r="F2922" s="359"/>
      <c r="G2922" s="449"/>
      <c r="H2922" s="453" t="str">
        <f t="shared" si="45"/>
        <v/>
      </c>
    </row>
    <row r="2923" spans="2:8" x14ac:dyDescent="0.25">
      <c r="B2923" s="356"/>
      <c r="C2923" s="393" t="str">
        <f>IFERROR(IF(ISBLANK(B2923),"",IFERROR(_xlfn.XLOOKUP(B2923,'First-Tier Entities'!B:B,'First-Tier Entities'!C:C),IFERROR(_xlfn.XLOOKUP(""&amp;'Distribution Reporting'!B2923,'Distribution Reporting'!D:D,'Distribution Reporting'!E:E),_xlfn.XLOOKUP(""&amp;B2923,'Downstream Obligations'!D:D,'Downstream Obligations'!E:E)))),"")</f>
        <v/>
      </c>
      <c r="D2923" s="394" t="str">
        <f>IF(ISBLANK(B2923),"",IF(NOT(LEFT(B2923)="D"),"D","")&amp;B2923&amp;"."&amp;COUNTIF(B$3:B2922,B2923)+1)</f>
        <v/>
      </c>
      <c r="E2923" s="212"/>
      <c r="F2923" s="359"/>
      <c r="G2923" s="449"/>
      <c r="H2923" s="453" t="str">
        <f t="shared" si="45"/>
        <v/>
      </c>
    </row>
    <row r="2924" spans="2:8" x14ac:dyDescent="0.25">
      <c r="B2924" s="356"/>
      <c r="C2924" s="393" t="str">
        <f>IFERROR(IF(ISBLANK(B2924),"",IFERROR(_xlfn.XLOOKUP(B2924,'First-Tier Entities'!B:B,'First-Tier Entities'!C:C),IFERROR(_xlfn.XLOOKUP(""&amp;'Distribution Reporting'!B2924,'Distribution Reporting'!D:D,'Distribution Reporting'!E:E),_xlfn.XLOOKUP(""&amp;B2924,'Downstream Obligations'!D:D,'Downstream Obligations'!E:E)))),"")</f>
        <v/>
      </c>
      <c r="D2924" s="394" t="str">
        <f>IF(ISBLANK(B2924),"",IF(NOT(LEFT(B2924)="D"),"D","")&amp;B2924&amp;"."&amp;COUNTIF(B$3:B2923,B2924)+1)</f>
        <v/>
      </c>
      <c r="E2924" s="212"/>
      <c r="F2924" s="359"/>
      <c r="G2924" s="449"/>
      <c r="H2924" s="453" t="str">
        <f t="shared" si="45"/>
        <v/>
      </c>
    </row>
    <row r="2925" spans="2:8" x14ac:dyDescent="0.25">
      <c r="B2925" s="356"/>
      <c r="C2925" s="393" t="str">
        <f>IFERROR(IF(ISBLANK(B2925),"",IFERROR(_xlfn.XLOOKUP(B2925,'First-Tier Entities'!B:B,'First-Tier Entities'!C:C),IFERROR(_xlfn.XLOOKUP(""&amp;'Distribution Reporting'!B2925,'Distribution Reporting'!D:D,'Distribution Reporting'!E:E),_xlfn.XLOOKUP(""&amp;B2925,'Downstream Obligations'!D:D,'Downstream Obligations'!E:E)))),"")</f>
        <v/>
      </c>
      <c r="D2925" s="394" t="str">
        <f>IF(ISBLANK(B2925),"",IF(NOT(LEFT(B2925)="D"),"D","")&amp;B2925&amp;"."&amp;COUNTIF(B$3:B2924,B2925)+1)</f>
        <v/>
      </c>
      <c r="E2925" s="212"/>
      <c r="F2925" s="359"/>
      <c r="G2925" s="449"/>
      <c r="H2925" s="453" t="str">
        <f t="shared" si="45"/>
        <v/>
      </c>
    </row>
    <row r="2926" spans="2:8" x14ac:dyDescent="0.25">
      <c r="B2926" s="356"/>
      <c r="C2926" s="393" t="str">
        <f>IFERROR(IF(ISBLANK(B2926),"",IFERROR(_xlfn.XLOOKUP(B2926,'First-Tier Entities'!B:B,'First-Tier Entities'!C:C),IFERROR(_xlfn.XLOOKUP(""&amp;'Distribution Reporting'!B2926,'Distribution Reporting'!D:D,'Distribution Reporting'!E:E),_xlfn.XLOOKUP(""&amp;B2926,'Downstream Obligations'!D:D,'Downstream Obligations'!E:E)))),"")</f>
        <v/>
      </c>
      <c r="D2926" s="394" t="str">
        <f>IF(ISBLANK(B2926),"",IF(NOT(LEFT(B2926)="D"),"D","")&amp;B2926&amp;"."&amp;COUNTIF(B$3:B2925,B2926)+1)</f>
        <v/>
      </c>
      <c r="E2926" s="212"/>
      <c r="F2926" s="359"/>
      <c r="G2926" s="449"/>
      <c r="H2926" s="453" t="str">
        <f t="shared" si="45"/>
        <v/>
      </c>
    </row>
    <row r="2927" spans="2:8" x14ac:dyDescent="0.25">
      <c r="B2927" s="356"/>
      <c r="C2927" s="393" t="str">
        <f>IFERROR(IF(ISBLANK(B2927),"",IFERROR(_xlfn.XLOOKUP(B2927,'First-Tier Entities'!B:B,'First-Tier Entities'!C:C),IFERROR(_xlfn.XLOOKUP(""&amp;'Distribution Reporting'!B2927,'Distribution Reporting'!D:D,'Distribution Reporting'!E:E),_xlfn.XLOOKUP(""&amp;B2927,'Downstream Obligations'!D:D,'Downstream Obligations'!E:E)))),"")</f>
        <v/>
      </c>
      <c r="D2927" s="394" t="str">
        <f>IF(ISBLANK(B2927),"",IF(NOT(LEFT(B2927)="D"),"D","")&amp;B2927&amp;"."&amp;COUNTIF(B$3:B2926,B2927)+1)</f>
        <v/>
      </c>
      <c r="E2927" s="212"/>
      <c r="F2927" s="359"/>
      <c r="G2927" s="449"/>
      <c r="H2927" s="453" t="str">
        <f t="shared" si="45"/>
        <v/>
      </c>
    </row>
    <row r="2928" spans="2:8" x14ac:dyDescent="0.25">
      <c r="B2928" s="356"/>
      <c r="C2928" s="393" t="str">
        <f>IFERROR(IF(ISBLANK(B2928),"",IFERROR(_xlfn.XLOOKUP(B2928,'First-Tier Entities'!B:B,'First-Tier Entities'!C:C),IFERROR(_xlfn.XLOOKUP(""&amp;'Distribution Reporting'!B2928,'Distribution Reporting'!D:D,'Distribution Reporting'!E:E),_xlfn.XLOOKUP(""&amp;B2928,'Downstream Obligations'!D:D,'Downstream Obligations'!E:E)))),"")</f>
        <v/>
      </c>
      <c r="D2928" s="394" t="str">
        <f>IF(ISBLANK(B2928),"",IF(NOT(LEFT(B2928)="D"),"D","")&amp;B2928&amp;"."&amp;COUNTIF(B$3:B2927,B2928)+1)</f>
        <v/>
      </c>
      <c r="E2928" s="212"/>
      <c r="F2928" s="359"/>
      <c r="G2928" s="449"/>
      <c r="H2928" s="453" t="str">
        <f t="shared" si="45"/>
        <v/>
      </c>
    </row>
    <row r="2929" spans="2:8" x14ac:dyDescent="0.25">
      <c r="B2929" s="356"/>
      <c r="C2929" s="393" t="str">
        <f>IFERROR(IF(ISBLANK(B2929),"",IFERROR(_xlfn.XLOOKUP(B2929,'First-Tier Entities'!B:B,'First-Tier Entities'!C:C),IFERROR(_xlfn.XLOOKUP(""&amp;'Distribution Reporting'!B2929,'Distribution Reporting'!D:D,'Distribution Reporting'!E:E),_xlfn.XLOOKUP(""&amp;B2929,'Downstream Obligations'!D:D,'Downstream Obligations'!E:E)))),"")</f>
        <v/>
      </c>
      <c r="D2929" s="394" t="str">
        <f>IF(ISBLANK(B2929),"",IF(NOT(LEFT(B2929)="D"),"D","")&amp;B2929&amp;"."&amp;COUNTIF(B$3:B2928,B2929)+1)</f>
        <v/>
      </c>
      <c r="E2929" s="212"/>
      <c r="F2929" s="359"/>
      <c r="G2929" s="449"/>
      <c r="H2929" s="453" t="str">
        <f t="shared" si="45"/>
        <v/>
      </c>
    </row>
    <row r="2930" spans="2:8" x14ac:dyDescent="0.25">
      <c r="B2930" s="356"/>
      <c r="C2930" s="393" t="str">
        <f>IFERROR(IF(ISBLANK(B2930),"",IFERROR(_xlfn.XLOOKUP(B2930,'First-Tier Entities'!B:B,'First-Tier Entities'!C:C),IFERROR(_xlfn.XLOOKUP(""&amp;'Distribution Reporting'!B2930,'Distribution Reporting'!D:D,'Distribution Reporting'!E:E),_xlfn.XLOOKUP(""&amp;B2930,'Downstream Obligations'!D:D,'Downstream Obligations'!E:E)))),"")</f>
        <v/>
      </c>
      <c r="D2930" s="394" t="str">
        <f>IF(ISBLANK(B2930),"",IF(NOT(LEFT(B2930)="D"),"D","")&amp;B2930&amp;"."&amp;COUNTIF(B$3:B2929,B2930)+1)</f>
        <v/>
      </c>
      <c r="E2930" s="212"/>
      <c r="F2930" s="359"/>
      <c r="G2930" s="449"/>
      <c r="H2930" s="453" t="str">
        <f t="shared" si="45"/>
        <v/>
      </c>
    </row>
    <row r="2931" spans="2:8" x14ac:dyDescent="0.25">
      <c r="B2931" s="356"/>
      <c r="C2931" s="393" t="str">
        <f>IFERROR(IF(ISBLANK(B2931),"",IFERROR(_xlfn.XLOOKUP(B2931,'First-Tier Entities'!B:B,'First-Tier Entities'!C:C),IFERROR(_xlfn.XLOOKUP(""&amp;'Distribution Reporting'!B2931,'Distribution Reporting'!D:D,'Distribution Reporting'!E:E),_xlfn.XLOOKUP(""&amp;B2931,'Downstream Obligations'!D:D,'Downstream Obligations'!E:E)))),"")</f>
        <v/>
      </c>
      <c r="D2931" s="394" t="str">
        <f>IF(ISBLANK(B2931),"",IF(NOT(LEFT(B2931)="D"),"D","")&amp;B2931&amp;"."&amp;COUNTIF(B$3:B2930,B2931)+1)</f>
        <v/>
      </c>
      <c r="E2931" s="212"/>
      <c r="F2931" s="359"/>
      <c r="G2931" s="449"/>
      <c r="H2931" s="453" t="str">
        <f t="shared" si="45"/>
        <v/>
      </c>
    </row>
    <row r="2932" spans="2:8" x14ac:dyDescent="0.25">
      <c r="B2932" s="356"/>
      <c r="C2932" s="393" t="str">
        <f>IFERROR(IF(ISBLANK(B2932),"",IFERROR(_xlfn.XLOOKUP(B2932,'First-Tier Entities'!B:B,'First-Tier Entities'!C:C),IFERROR(_xlfn.XLOOKUP(""&amp;'Distribution Reporting'!B2932,'Distribution Reporting'!D:D,'Distribution Reporting'!E:E),_xlfn.XLOOKUP(""&amp;B2932,'Downstream Obligations'!D:D,'Downstream Obligations'!E:E)))),"")</f>
        <v/>
      </c>
      <c r="D2932" s="394" t="str">
        <f>IF(ISBLANK(B2932),"",IF(NOT(LEFT(B2932)="D"),"D","")&amp;B2932&amp;"."&amp;COUNTIF(B$3:B2931,B2932)+1)</f>
        <v/>
      </c>
      <c r="E2932" s="212"/>
      <c r="F2932" s="359"/>
      <c r="G2932" s="449"/>
      <c r="H2932" s="453" t="str">
        <f t="shared" si="45"/>
        <v/>
      </c>
    </row>
    <row r="2933" spans="2:8" x14ac:dyDescent="0.25">
      <c r="B2933" s="356"/>
      <c r="C2933" s="393" t="str">
        <f>IFERROR(IF(ISBLANK(B2933),"",IFERROR(_xlfn.XLOOKUP(B2933,'First-Tier Entities'!B:B,'First-Tier Entities'!C:C),IFERROR(_xlfn.XLOOKUP(""&amp;'Distribution Reporting'!B2933,'Distribution Reporting'!D:D,'Distribution Reporting'!E:E),_xlfn.XLOOKUP(""&amp;B2933,'Downstream Obligations'!D:D,'Downstream Obligations'!E:E)))),"")</f>
        <v/>
      </c>
      <c r="D2933" s="394" t="str">
        <f>IF(ISBLANK(B2933),"",IF(NOT(LEFT(B2933)="D"),"D","")&amp;B2933&amp;"."&amp;COUNTIF(B$3:B2932,B2933)+1)</f>
        <v/>
      </c>
      <c r="E2933" s="212"/>
      <c r="F2933" s="359"/>
      <c r="G2933" s="449"/>
      <c r="H2933" s="453" t="str">
        <f t="shared" si="45"/>
        <v/>
      </c>
    </row>
    <row r="2934" spans="2:8" x14ac:dyDescent="0.25">
      <c r="B2934" s="356"/>
      <c r="C2934" s="393" t="str">
        <f>IFERROR(IF(ISBLANK(B2934),"",IFERROR(_xlfn.XLOOKUP(B2934,'First-Tier Entities'!B:B,'First-Tier Entities'!C:C),IFERROR(_xlfn.XLOOKUP(""&amp;'Distribution Reporting'!B2934,'Distribution Reporting'!D:D,'Distribution Reporting'!E:E),_xlfn.XLOOKUP(""&amp;B2934,'Downstream Obligations'!D:D,'Downstream Obligations'!E:E)))),"")</f>
        <v/>
      </c>
      <c r="D2934" s="394" t="str">
        <f>IF(ISBLANK(B2934),"",IF(NOT(LEFT(B2934)="D"),"D","")&amp;B2934&amp;"."&amp;COUNTIF(B$3:B2933,B2934)+1)</f>
        <v/>
      </c>
      <c r="E2934" s="212"/>
      <c r="F2934" s="359"/>
      <c r="G2934" s="449"/>
      <c r="H2934" s="453" t="str">
        <f t="shared" si="45"/>
        <v/>
      </c>
    </row>
    <row r="2935" spans="2:8" x14ac:dyDescent="0.25">
      <c r="B2935" s="356"/>
      <c r="C2935" s="393" t="str">
        <f>IFERROR(IF(ISBLANK(B2935),"",IFERROR(_xlfn.XLOOKUP(B2935,'First-Tier Entities'!B:B,'First-Tier Entities'!C:C),IFERROR(_xlfn.XLOOKUP(""&amp;'Distribution Reporting'!B2935,'Distribution Reporting'!D:D,'Distribution Reporting'!E:E),_xlfn.XLOOKUP(""&amp;B2935,'Downstream Obligations'!D:D,'Downstream Obligations'!E:E)))),"")</f>
        <v/>
      </c>
      <c r="D2935" s="394" t="str">
        <f>IF(ISBLANK(B2935),"",IF(NOT(LEFT(B2935)="D"),"D","")&amp;B2935&amp;"."&amp;COUNTIF(B$3:B2934,B2935)+1)</f>
        <v/>
      </c>
      <c r="E2935" s="212"/>
      <c r="F2935" s="359"/>
      <c r="G2935" s="449"/>
      <c r="H2935" s="453" t="str">
        <f t="shared" si="45"/>
        <v/>
      </c>
    </row>
    <row r="2936" spans="2:8" x14ac:dyDescent="0.25">
      <c r="B2936" s="356"/>
      <c r="C2936" s="393" t="str">
        <f>IFERROR(IF(ISBLANK(B2936),"",IFERROR(_xlfn.XLOOKUP(B2936,'First-Tier Entities'!B:B,'First-Tier Entities'!C:C),IFERROR(_xlfn.XLOOKUP(""&amp;'Distribution Reporting'!B2936,'Distribution Reporting'!D:D,'Distribution Reporting'!E:E),_xlfn.XLOOKUP(""&amp;B2936,'Downstream Obligations'!D:D,'Downstream Obligations'!E:E)))),"")</f>
        <v/>
      </c>
      <c r="D2936" s="394" t="str">
        <f>IF(ISBLANK(B2936),"",IF(NOT(LEFT(B2936)="D"),"D","")&amp;B2936&amp;"."&amp;COUNTIF(B$3:B2935,B2936)+1)</f>
        <v/>
      </c>
      <c r="E2936" s="212"/>
      <c r="F2936" s="359"/>
      <c r="G2936" s="449"/>
      <c r="H2936" s="453" t="str">
        <f t="shared" si="45"/>
        <v/>
      </c>
    </row>
    <row r="2937" spans="2:8" x14ac:dyDescent="0.25">
      <c r="B2937" s="356"/>
      <c r="C2937" s="393" t="str">
        <f>IFERROR(IF(ISBLANK(B2937),"",IFERROR(_xlfn.XLOOKUP(B2937,'First-Tier Entities'!B:B,'First-Tier Entities'!C:C),IFERROR(_xlfn.XLOOKUP(""&amp;'Distribution Reporting'!B2937,'Distribution Reporting'!D:D,'Distribution Reporting'!E:E),_xlfn.XLOOKUP(""&amp;B2937,'Downstream Obligations'!D:D,'Downstream Obligations'!E:E)))),"")</f>
        <v/>
      </c>
      <c r="D2937" s="394" t="str">
        <f>IF(ISBLANK(B2937),"",IF(NOT(LEFT(B2937)="D"),"D","")&amp;B2937&amp;"."&amp;COUNTIF(B$3:B2936,B2937)+1)</f>
        <v/>
      </c>
      <c r="E2937" s="212"/>
      <c r="F2937" s="359"/>
      <c r="G2937" s="449"/>
      <c r="H2937" s="453" t="str">
        <f t="shared" si="45"/>
        <v/>
      </c>
    </row>
    <row r="2938" spans="2:8" x14ac:dyDescent="0.25">
      <c r="B2938" s="356"/>
      <c r="C2938" s="393" t="str">
        <f>IFERROR(IF(ISBLANK(B2938),"",IFERROR(_xlfn.XLOOKUP(B2938,'First-Tier Entities'!B:B,'First-Tier Entities'!C:C),IFERROR(_xlfn.XLOOKUP(""&amp;'Distribution Reporting'!B2938,'Distribution Reporting'!D:D,'Distribution Reporting'!E:E),_xlfn.XLOOKUP(""&amp;B2938,'Downstream Obligations'!D:D,'Downstream Obligations'!E:E)))),"")</f>
        <v/>
      </c>
      <c r="D2938" s="394" t="str">
        <f>IF(ISBLANK(B2938),"",IF(NOT(LEFT(B2938)="D"),"D","")&amp;B2938&amp;"."&amp;COUNTIF(B$3:B2937,B2938)+1)</f>
        <v/>
      </c>
      <c r="E2938" s="212"/>
      <c r="F2938" s="359"/>
      <c r="G2938" s="449"/>
      <c r="H2938" s="453" t="str">
        <f t="shared" si="45"/>
        <v/>
      </c>
    </row>
    <row r="2939" spans="2:8" x14ac:dyDescent="0.25">
      <c r="B2939" s="356"/>
      <c r="C2939" s="393" t="str">
        <f>IFERROR(IF(ISBLANK(B2939),"",IFERROR(_xlfn.XLOOKUP(B2939,'First-Tier Entities'!B:B,'First-Tier Entities'!C:C),IFERROR(_xlfn.XLOOKUP(""&amp;'Distribution Reporting'!B2939,'Distribution Reporting'!D:D,'Distribution Reporting'!E:E),_xlfn.XLOOKUP(""&amp;B2939,'Downstream Obligations'!D:D,'Downstream Obligations'!E:E)))),"")</f>
        <v/>
      </c>
      <c r="D2939" s="394" t="str">
        <f>IF(ISBLANK(B2939),"",IF(NOT(LEFT(B2939)="D"),"D","")&amp;B2939&amp;"."&amp;COUNTIF(B$3:B2938,B2939)+1)</f>
        <v/>
      </c>
      <c r="E2939" s="212"/>
      <c r="F2939" s="359"/>
      <c r="G2939" s="449"/>
      <c r="H2939" s="453" t="str">
        <f t="shared" si="45"/>
        <v/>
      </c>
    </row>
    <row r="2940" spans="2:8" x14ac:dyDescent="0.25">
      <c r="B2940" s="356"/>
      <c r="C2940" s="393" t="str">
        <f>IFERROR(IF(ISBLANK(B2940),"",IFERROR(_xlfn.XLOOKUP(B2940,'First-Tier Entities'!B:B,'First-Tier Entities'!C:C),IFERROR(_xlfn.XLOOKUP(""&amp;'Distribution Reporting'!B2940,'Distribution Reporting'!D:D,'Distribution Reporting'!E:E),_xlfn.XLOOKUP(""&amp;B2940,'Downstream Obligations'!D:D,'Downstream Obligations'!E:E)))),"")</f>
        <v/>
      </c>
      <c r="D2940" s="394" t="str">
        <f>IF(ISBLANK(B2940),"",IF(NOT(LEFT(B2940)="D"),"D","")&amp;B2940&amp;"."&amp;COUNTIF(B$3:B2939,B2940)+1)</f>
        <v/>
      </c>
      <c r="E2940" s="212"/>
      <c r="F2940" s="359"/>
      <c r="G2940" s="449"/>
      <c r="H2940" s="453" t="str">
        <f t="shared" si="45"/>
        <v/>
      </c>
    </row>
    <row r="2941" spans="2:8" x14ac:dyDescent="0.25">
      <c r="B2941" s="356"/>
      <c r="C2941" s="393" t="str">
        <f>IFERROR(IF(ISBLANK(B2941),"",IFERROR(_xlfn.XLOOKUP(B2941,'First-Tier Entities'!B:B,'First-Tier Entities'!C:C),IFERROR(_xlfn.XLOOKUP(""&amp;'Distribution Reporting'!B2941,'Distribution Reporting'!D:D,'Distribution Reporting'!E:E),_xlfn.XLOOKUP(""&amp;B2941,'Downstream Obligations'!D:D,'Downstream Obligations'!E:E)))),"")</f>
        <v/>
      </c>
      <c r="D2941" s="394" t="str">
        <f>IF(ISBLANK(B2941),"",IF(NOT(LEFT(B2941)="D"),"D","")&amp;B2941&amp;"."&amp;COUNTIF(B$3:B2940,B2941)+1)</f>
        <v/>
      </c>
      <c r="E2941" s="212"/>
      <c r="F2941" s="359"/>
      <c r="G2941" s="449"/>
      <c r="H2941" s="453" t="str">
        <f t="shared" si="45"/>
        <v/>
      </c>
    </row>
    <row r="2942" spans="2:8" x14ac:dyDescent="0.25">
      <c r="B2942" s="356"/>
      <c r="C2942" s="393" t="str">
        <f>IFERROR(IF(ISBLANK(B2942),"",IFERROR(_xlfn.XLOOKUP(B2942,'First-Tier Entities'!B:B,'First-Tier Entities'!C:C),IFERROR(_xlfn.XLOOKUP(""&amp;'Distribution Reporting'!B2942,'Distribution Reporting'!D:D,'Distribution Reporting'!E:E),_xlfn.XLOOKUP(""&amp;B2942,'Downstream Obligations'!D:D,'Downstream Obligations'!E:E)))),"")</f>
        <v/>
      </c>
      <c r="D2942" s="394" t="str">
        <f>IF(ISBLANK(B2942),"",IF(NOT(LEFT(B2942)="D"),"D","")&amp;B2942&amp;"."&amp;COUNTIF(B$3:B2941,B2942)+1)</f>
        <v/>
      </c>
      <c r="E2942" s="212"/>
      <c r="F2942" s="359"/>
      <c r="G2942" s="449"/>
      <c r="H2942" s="453" t="str">
        <f t="shared" si="45"/>
        <v/>
      </c>
    </row>
    <row r="2943" spans="2:8" x14ac:dyDescent="0.25">
      <c r="B2943" s="356"/>
      <c r="C2943" s="393" t="str">
        <f>IFERROR(IF(ISBLANK(B2943),"",IFERROR(_xlfn.XLOOKUP(B2943,'First-Tier Entities'!B:B,'First-Tier Entities'!C:C),IFERROR(_xlfn.XLOOKUP(""&amp;'Distribution Reporting'!B2943,'Distribution Reporting'!D:D,'Distribution Reporting'!E:E),_xlfn.XLOOKUP(""&amp;B2943,'Downstream Obligations'!D:D,'Downstream Obligations'!E:E)))),"")</f>
        <v/>
      </c>
      <c r="D2943" s="394" t="str">
        <f>IF(ISBLANK(B2943),"",IF(NOT(LEFT(B2943)="D"),"D","")&amp;B2943&amp;"."&amp;COUNTIF(B$3:B2942,B2943)+1)</f>
        <v/>
      </c>
      <c r="E2943" s="212"/>
      <c r="F2943" s="359"/>
      <c r="G2943" s="449"/>
      <c r="H2943" s="453" t="str">
        <f t="shared" si="45"/>
        <v/>
      </c>
    </row>
    <row r="2944" spans="2:8" x14ac:dyDescent="0.25">
      <c r="B2944" s="356"/>
      <c r="C2944" s="393" t="str">
        <f>IFERROR(IF(ISBLANK(B2944),"",IFERROR(_xlfn.XLOOKUP(B2944,'First-Tier Entities'!B:B,'First-Tier Entities'!C:C),IFERROR(_xlfn.XLOOKUP(""&amp;'Distribution Reporting'!B2944,'Distribution Reporting'!D:D,'Distribution Reporting'!E:E),_xlfn.XLOOKUP(""&amp;B2944,'Downstream Obligations'!D:D,'Downstream Obligations'!E:E)))),"")</f>
        <v/>
      </c>
      <c r="D2944" s="394" t="str">
        <f>IF(ISBLANK(B2944),"",IF(NOT(LEFT(B2944)="D"),"D","")&amp;B2944&amp;"."&amp;COUNTIF(B$3:B2943,B2944)+1)</f>
        <v/>
      </c>
      <c r="E2944" s="212"/>
      <c r="F2944" s="359"/>
      <c r="G2944" s="449"/>
      <c r="H2944" s="453" t="str">
        <f t="shared" si="45"/>
        <v/>
      </c>
    </row>
    <row r="2945" spans="2:8" x14ac:dyDescent="0.25">
      <c r="B2945" s="356"/>
      <c r="C2945" s="393" t="str">
        <f>IFERROR(IF(ISBLANK(B2945),"",IFERROR(_xlfn.XLOOKUP(B2945,'First-Tier Entities'!B:B,'First-Tier Entities'!C:C),IFERROR(_xlfn.XLOOKUP(""&amp;'Distribution Reporting'!B2945,'Distribution Reporting'!D:D,'Distribution Reporting'!E:E),_xlfn.XLOOKUP(""&amp;B2945,'Downstream Obligations'!D:D,'Downstream Obligations'!E:E)))),"")</f>
        <v/>
      </c>
      <c r="D2945" s="394" t="str">
        <f>IF(ISBLANK(B2945),"",IF(NOT(LEFT(B2945)="D"),"D","")&amp;B2945&amp;"."&amp;COUNTIF(B$3:B2944,B2945)+1)</f>
        <v/>
      </c>
      <c r="E2945" s="212"/>
      <c r="F2945" s="359"/>
      <c r="G2945" s="449"/>
      <c r="H2945" s="453" t="str">
        <f t="shared" si="45"/>
        <v/>
      </c>
    </row>
    <row r="2946" spans="2:8" x14ac:dyDescent="0.25">
      <c r="B2946" s="356"/>
      <c r="C2946" s="393" t="str">
        <f>IFERROR(IF(ISBLANK(B2946),"",IFERROR(_xlfn.XLOOKUP(B2946,'First-Tier Entities'!B:B,'First-Tier Entities'!C:C),IFERROR(_xlfn.XLOOKUP(""&amp;'Distribution Reporting'!B2946,'Distribution Reporting'!D:D,'Distribution Reporting'!E:E),_xlfn.XLOOKUP(""&amp;B2946,'Downstream Obligations'!D:D,'Downstream Obligations'!E:E)))),"")</f>
        <v/>
      </c>
      <c r="D2946" s="394" t="str">
        <f>IF(ISBLANK(B2946),"",IF(NOT(LEFT(B2946)="D"),"D","")&amp;B2946&amp;"."&amp;COUNTIF(B$3:B2945,B2946)+1)</f>
        <v/>
      </c>
      <c r="E2946" s="212"/>
      <c r="F2946" s="359"/>
      <c r="G2946" s="449"/>
      <c r="H2946" s="453" t="str">
        <f t="shared" si="45"/>
        <v/>
      </c>
    </row>
    <row r="2947" spans="2:8" x14ac:dyDescent="0.25">
      <c r="B2947" s="356"/>
      <c r="C2947" s="393" t="str">
        <f>IFERROR(IF(ISBLANK(B2947),"",IFERROR(_xlfn.XLOOKUP(B2947,'First-Tier Entities'!B:B,'First-Tier Entities'!C:C),IFERROR(_xlfn.XLOOKUP(""&amp;'Distribution Reporting'!B2947,'Distribution Reporting'!D:D,'Distribution Reporting'!E:E),_xlfn.XLOOKUP(""&amp;B2947,'Downstream Obligations'!D:D,'Downstream Obligations'!E:E)))),"")</f>
        <v/>
      </c>
      <c r="D2947" s="394" t="str">
        <f>IF(ISBLANK(B2947),"",IF(NOT(LEFT(B2947)="D"),"D","")&amp;B2947&amp;"."&amp;COUNTIF(B$3:B2946,B2947)+1)</f>
        <v/>
      </c>
      <c r="E2947" s="212"/>
      <c r="F2947" s="359"/>
      <c r="G2947" s="449"/>
      <c r="H2947" s="453" t="str">
        <f t="shared" si="45"/>
        <v/>
      </c>
    </row>
    <row r="2948" spans="2:8" x14ac:dyDescent="0.25">
      <c r="B2948" s="356"/>
      <c r="C2948" s="393" t="str">
        <f>IFERROR(IF(ISBLANK(B2948),"",IFERROR(_xlfn.XLOOKUP(B2948,'First-Tier Entities'!B:B,'First-Tier Entities'!C:C),IFERROR(_xlfn.XLOOKUP(""&amp;'Distribution Reporting'!B2948,'Distribution Reporting'!D:D,'Distribution Reporting'!E:E),_xlfn.XLOOKUP(""&amp;B2948,'Downstream Obligations'!D:D,'Downstream Obligations'!E:E)))),"")</f>
        <v/>
      </c>
      <c r="D2948" s="394" t="str">
        <f>IF(ISBLANK(B2948),"",IF(NOT(LEFT(B2948)="D"),"D","")&amp;B2948&amp;"."&amp;COUNTIF(B$3:B2947,B2948)+1)</f>
        <v/>
      </c>
      <c r="E2948" s="212"/>
      <c r="F2948" s="359"/>
      <c r="G2948" s="449"/>
      <c r="H2948" s="453" t="str">
        <f t="shared" ref="H2948:H3011" si="46">IF(ISBLANK(G2948),"",G2948-SUMIF(B:B,D2948,G:G))</f>
        <v/>
      </c>
    </row>
    <row r="2949" spans="2:8" x14ac:dyDescent="0.25">
      <c r="B2949" s="356"/>
      <c r="C2949" s="393" t="str">
        <f>IFERROR(IF(ISBLANK(B2949),"",IFERROR(_xlfn.XLOOKUP(B2949,'First-Tier Entities'!B:B,'First-Tier Entities'!C:C),IFERROR(_xlfn.XLOOKUP(""&amp;'Distribution Reporting'!B2949,'Distribution Reporting'!D:D,'Distribution Reporting'!E:E),_xlfn.XLOOKUP(""&amp;B2949,'Downstream Obligations'!D:D,'Downstream Obligations'!E:E)))),"")</f>
        <v/>
      </c>
      <c r="D2949" s="394" t="str">
        <f>IF(ISBLANK(B2949),"",IF(NOT(LEFT(B2949)="D"),"D","")&amp;B2949&amp;"."&amp;COUNTIF(B$3:B2948,B2949)+1)</f>
        <v/>
      </c>
      <c r="E2949" s="212"/>
      <c r="F2949" s="359"/>
      <c r="G2949" s="449"/>
      <c r="H2949" s="453" t="str">
        <f t="shared" si="46"/>
        <v/>
      </c>
    </row>
    <row r="2950" spans="2:8" x14ac:dyDescent="0.25">
      <c r="B2950" s="356"/>
      <c r="C2950" s="393" t="str">
        <f>IFERROR(IF(ISBLANK(B2950),"",IFERROR(_xlfn.XLOOKUP(B2950,'First-Tier Entities'!B:B,'First-Tier Entities'!C:C),IFERROR(_xlfn.XLOOKUP(""&amp;'Distribution Reporting'!B2950,'Distribution Reporting'!D:D,'Distribution Reporting'!E:E),_xlfn.XLOOKUP(""&amp;B2950,'Downstream Obligations'!D:D,'Downstream Obligations'!E:E)))),"")</f>
        <v/>
      </c>
      <c r="D2950" s="394" t="str">
        <f>IF(ISBLANK(B2950),"",IF(NOT(LEFT(B2950)="D"),"D","")&amp;B2950&amp;"."&amp;COUNTIF(B$3:B2949,B2950)+1)</f>
        <v/>
      </c>
      <c r="E2950" s="212"/>
      <c r="F2950" s="359"/>
      <c r="G2950" s="449"/>
      <c r="H2950" s="453" t="str">
        <f t="shared" si="46"/>
        <v/>
      </c>
    </row>
    <row r="2951" spans="2:8" x14ac:dyDescent="0.25">
      <c r="B2951" s="356"/>
      <c r="C2951" s="393" t="str">
        <f>IFERROR(IF(ISBLANK(B2951),"",IFERROR(_xlfn.XLOOKUP(B2951,'First-Tier Entities'!B:B,'First-Tier Entities'!C:C),IFERROR(_xlfn.XLOOKUP(""&amp;'Distribution Reporting'!B2951,'Distribution Reporting'!D:D,'Distribution Reporting'!E:E),_xlfn.XLOOKUP(""&amp;B2951,'Downstream Obligations'!D:D,'Downstream Obligations'!E:E)))),"")</f>
        <v/>
      </c>
      <c r="D2951" s="394" t="str">
        <f>IF(ISBLANK(B2951),"",IF(NOT(LEFT(B2951)="D"),"D","")&amp;B2951&amp;"."&amp;COUNTIF(B$3:B2950,B2951)+1)</f>
        <v/>
      </c>
      <c r="E2951" s="212"/>
      <c r="F2951" s="359"/>
      <c r="G2951" s="449"/>
      <c r="H2951" s="453" t="str">
        <f t="shared" si="46"/>
        <v/>
      </c>
    </row>
    <row r="2952" spans="2:8" x14ac:dyDescent="0.25">
      <c r="B2952" s="356"/>
      <c r="C2952" s="393" t="str">
        <f>IFERROR(IF(ISBLANK(B2952),"",IFERROR(_xlfn.XLOOKUP(B2952,'First-Tier Entities'!B:B,'First-Tier Entities'!C:C),IFERROR(_xlfn.XLOOKUP(""&amp;'Distribution Reporting'!B2952,'Distribution Reporting'!D:D,'Distribution Reporting'!E:E),_xlfn.XLOOKUP(""&amp;B2952,'Downstream Obligations'!D:D,'Downstream Obligations'!E:E)))),"")</f>
        <v/>
      </c>
      <c r="D2952" s="394" t="str">
        <f>IF(ISBLANK(B2952),"",IF(NOT(LEFT(B2952)="D"),"D","")&amp;B2952&amp;"."&amp;COUNTIF(B$3:B2951,B2952)+1)</f>
        <v/>
      </c>
      <c r="E2952" s="212"/>
      <c r="F2952" s="359"/>
      <c r="G2952" s="449"/>
      <c r="H2952" s="453" t="str">
        <f t="shared" si="46"/>
        <v/>
      </c>
    </row>
    <row r="2953" spans="2:8" x14ac:dyDescent="0.25">
      <c r="B2953" s="356"/>
      <c r="C2953" s="393" t="str">
        <f>IFERROR(IF(ISBLANK(B2953),"",IFERROR(_xlfn.XLOOKUP(B2953,'First-Tier Entities'!B:B,'First-Tier Entities'!C:C),IFERROR(_xlfn.XLOOKUP(""&amp;'Distribution Reporting'!B2953,'Distribution Reporting'!D:D,'Distribution Reporting'!E:E),_xlfn.XLOOKUP(""&amp;B2953,'Downstream Obligations'!D:D,'Downstream Obligations'!E:E)))),"")</f>
        <v/>
      </c>
      <c r="D2953" s="394" t="str">
        <f>IF(ISBLANK(B2953),"",IF(NOT(LEFT(B2953)="D"),"D","")&amp;B2953&amp;"."&amp;COUNTIF(B$3:B2952,B2953)+1)</f>
        <v/>
      </c>
      <c r="E2953" s="212"/>
      <c r="F2953" s="359"/>
      <c r="G2953" s="449"/>
      <c r="H2953" s="453" t="str">
        <f t="shared" si="46"/>
        <v/>
      </c>
    </row>
    <row r="2954" spans="2:8" x14ac:dyDescent="0.25">
      <c r="B2954" s="356"/>
      <c r="C2954" s="393" t="str">
        <f>IFERROR(IF(ISBLANK(B2954),"",IFERROR(_xlfn.XLOOKUP(B2954,'First-Tier Entities'!B:B,'First-Tier Entities'!C:C),IFERROR(_xlfn.XLOOKUP(""&amp;'Distribution Reporting'!B2954,'Distribution Reporting'!D:D,'Distribution Reporting'!E:E),_xlfn.XLOOKUP(""&amp;B2954,'Downstream Obligations'!D:D,'Downstream Obligations'!E:E)))),"")</f>
        <v/>
      </c>
      <c r="D2954" s="394" t="str">
        <f>IF(ISBLANK(B2954),"",IF(NOT(LEFT(B2954)="D"),"D","")&amp;B2954&amp;"."&amp;COUNTIF(B$3:B2953,B2954)+1)</f>
        <v/>
      </c>
      <c r="E2954" s="212"/>
      <c r="F2954" s="359"/>
      <c r="G2954" s="449"/>
      <c r="H2954" s="453" t="str">
        <f t="shared" si="46"/>
        <v/>
      </c>
    </row>
    <row r="2955" spans="2:8" x14ac:dyDescent="0.25">
      <c r="B2955" s="356"/>
      <c r="C2955" s="393" t="str">
        <f>IFERROR(IF(ISBLANK(B2955),"",IFERROR(_xlfn.XLOOKUP(B2955,'First-Tier Entities'!B:B,'First-Tier Entities'!C:C),IFERROR(_xlfn.XLOOKUP(""&amp;'Distribution Reporting'!B2955,'Distribution Reporting'!D:D,'Distribution Reporting'!E:E),_xlfn.XLOOKUP(""&amp;B2955,'Downstream Obligations'!D:D,'Downstream Obligations'!E:E)))),"")</f>
        <v/>
      </c>
      <c r="D2955" s="394" t="str">
        <f>IF(ISBLANK(B2955),"",IF(NOT(LEFT(B2955)="D"),"D","")&amp;B2955&amp;"."&amp;COUNTIF(B$3:B2954,B2955)+1)</f>
        <v/>
      </c>
      <c r="E2955" s="212"/>
      <c r="F2955" s="359"/>
      <c r="G2955" s="449"/>
      <c r="H2955" s="453" t="str">
        <f t="shared" si="46"/>
        <v/>
      </c>
    </row>
    <row r="2956" spans="2:8" x14ac:dyDescent="0.25">
      <c r="B2956" s="356"/>
      <c r="C2956" s="393" t="str">
        <f>IFERROR(IF(ISBLANK(B2956),"",IFERROR(_xlfn.XLOOKUP(B2956,'First-Tier Entities'!B:B,'First-Tier Entities'!C:C),IFERROR(_xlfn.XLOOKUP(""&amp;'Distribution Reporting'!B2956,'Distribution Reporting'!D:D,'Distribution Reporting'!E:E),_xlfn.XLOOKUP(""&amp;B2956,'Downstream Obligations'!D:D,'Downstream Obligations'!E:E)))),"")</f>
        <v/>
      </c>
      <c r="D2956" s="394" t="str">
        <f>IF(ISBLANK(B2956),"",IF(NOT(LEFT(B2956)="D"),"D","")&amp;B2956&amp;"."&amp;COUNTIF(B$3:B2955,B2956)+1)</f>
        <v/>
      </c>
      <c r="E2956" s="212"/>
      <c r="F2956" s="359"/>
      <c r="G2956" s="449"/>
      <c r="H2956" s="453" t="str">
        <f t="shared" si="46"/>
        <v/>
      </c>
    </row>
    <row r="2957" spans="2:8" x14ac:dyDescent="0.25">
      <c r="B2957" s="356"/>
      <c r="C2957" s="393" t="str">
        <f>IFERROR(IF(ISBLANK(B2957),"",IFERROR(_xlfn.XLOOKUP(B2957,'First-Tier Entities'!B:B,'First-Tier Entities'!C:C),IFERROR(_xlfn.XLOOKUP(""&amp;'Distribution Reporting'!B2957,'Distribution Reporting'!D:D,'Distribution Reporting'!E:E),_xlfn.XLOOKUP(""&amp;B2957,'Downstream Obligations'!D:D,'Downstream Obligations'!E:E)))),"")</f>
        <v/>
      </c>
      <c r="D2957" s="394" t="str">
        <f>IF(ISBLANK(B2957),"",IF(NOT(LEFT(B2957)="D"),"D","")&amp;B2957&amp;"."&amp;COUNTIF(B$3:B2956,B2957)+1)</f>
        <v/>
      </c>
      <c r="E2957" s="212"/>
      <c r="F2957" s="359"/>
      <c r="G2957" s="449"/>
      <c r="H2957" s="453" t="str">
        <f t="shared" si="46"/>
        <v/>
      </c>
    </row>
    <row r="2958" spans="2:8" x14ac:dyDescent="0.25">
      <c r="B2958" s="356"/>
      <c r="C2958" s="393" t="str">
        <f>IFERROR(IF(ISBLANK(B2958),"",IFERROR(_xlfn.XLOOKUP(B2958,'First-Tier Entities'!B:B,'First-Tier Entities'!C:C),IFERROR(_xlfn.XLOOKUP(""&amp;'Distribution Reporting'!B2958,'Distribution Reporting'!D:D,'Distribution Reporting'!E:E),_xlfn.XLOOKUP(""&amp;B2958,'Downstream Obligations'!D:D,'Downstream Obligations'!E:E)))),"")</f>
        <v/>
      </c>
      <c r="D2958" s="394" t="str">
        <f>IF(ISBLANK(B2958),"",IF(NOT(LEFT(B2958)="D"),"D","")&amp;B2958&amp;"."&amp;COUNTIF(B$3:B2957,B2958)+1)</f>
        <v/>
      </c>
      <c r="E2958" s="212"/>
      <c r="F2958" s="359"/>
      <c r="G2958" s="449"/>
      <c r="H2958" s="453" t="str">
        <f t="shared" si="46"/>
        <v/>
      </c>
    </row>
    <row r="2959" spans="2:8" x14ac:dyDescent="0.25">
      <c r="B2959" s="356"/>
      <c r="C2959" s="393" t="str">
        <f>IFERROR(IF(ISBLANK(B2959),"",IFERROR(_xlfn.XLOOKUP(B2959,'First-Tier Entities'!B:B,'First-Tier Entities'!C:C),IFERROR(_xlfn.XLOOKUP(""&amp;'Distribution Reporting'!B2959,'Distribution Reporting'!D:D,'Distribution Reporting'!E:E),_xlfn.XLOOKUP(""&amp;B2959,'Downstream Obligations'!D:D,'Downstream Obligations'!E:E)))),"")</f>
        <v/>
      </c>
      <c r="D2959" s="394" t="str">
        <f>IF(ISBLANK(B2959),"",IF(NOT(LEFT(B2959)="D"),"D","")&amp;B2959&amp;"."&amp;COUNTIF(B$3:B2958,B2959)+1)</f>
        <v/>
      </c>
      <c r="E2959" s="212"/>
      <c r="F2959" s="359"/>
      <c r="G2959" s="449"/>
      <c r="H2959" s="453" t="str">
        <f t="shared" si="46"/>
        <v/>
      </c>
    </row>
    <row r="2960" spans="2:8" x14ac:dyDescent="0.25">
      <c r="B2960" s="356"/>
      <c r="C2960" s="393" t="str">
        <f>IFERROR(IF(ISBLANK(B2960),"",IFERROR(_xlfn.XLOOKUP(B2960,'First-Tier Entities'!B:B,'First-Tier Entities'!C:C),IFERROR(_xlfn.XLOOKUP(""&amp;'Distribution Reporting'!B2960,'Distribution Reporting'!D:D,'Distribution Reporting'!E:E),_xlfn.XLOOKUP(""&amp;B2960,'Downstream Obligations'!D:D,'Downstream Obligations'!E:E)))),"")</f>
        <v/>
      </c>
      <c r="D2960" s="394" t="str">
        <f>IF(ISBLANK(B2960),"",IF(NOT(LEFT(B2960)="D"),"D","")&amp;B2960&amp;"."&amp;COUNTIF(B$3:B2959,B2960)+1)</f>
        <v/>
      </c>
      <c r="E2960" s="212"/>
      <c r="F2960" s="359"/>
      <c r="G2960" s="449"/>
      <c r="H2960" s="453" t="str">
        <f t="shared" si="46"/>
        <v/>
      </c>
    </row>
    <row r="2961" spans="2:8" x14ac:dyDescent="0.25">
      <c r="B2961" s="356"/>
      <c r="C2961" s="393" t="str">
        <f>IFERROR(IF(ISBLANK(B2961),"",IFERROR(_xlfn.XLOOKUP(B2961,'First-Tier Entities'!B:B,'First-Tier Entities'!C:C),IFERROR(_xlfn.XLOOKUP(""&amp;'Distribution Reporting'!B2961,'Distribution Reporting'!D:D,'Distribution Reporting'!E:E),_xlfn.XLOOKUP(""&amp;B2961,'Downstream Obligations'!D:D,'Downstream Obligations'!E:E)))),"")</f>
        <v/>
      </c>
      <c r="D2961" s="394" t="str">
        <f>IF(ISBLANK(B2961),"",IF(NOT(LEFT(B2961)="D"),"D","")&amp;B2961&amp;"."&amp;COUNTIF(B$3:B2960,B2961)+1)</f>
        <v/>
      </c>
      <c r="E2961" s="212"/>
      <c r="F2961" s="359"/>
      <c r="G2961" s="449"/>
      <c r="H2961" s="453" t="str">
        <f t="shared" si="46"/>
        <v/>
      </c>
    </row>
    <row r="2962" spans="2:8" x14ac:dyDescent="0.25">
      <c r="B2962" s="356"/>
      <c r="C2962" s="393" t="str">
        <f>IFERROR(IF(ISBLANK(B2962),"",IFERROR(_xlfn.XLOOKUP(B2962,'First-Tier Entities'!B:B,'First-Tier Entities'!C:C),IFERROR(_xlfn.XLOOKUP(""&amp;'Distribution Reporting'!B2962,'Distribution Reporting'!D:D,'Distribution Reporting'!E:E),_xlfn.XLOOKUP(""&amp;B2962,'Downstream Obligations'!D:D,'Downstream Obligations'!E:E)))),"")</f>
        <v/>
      </c>
      <c r="D2962" s="394" t="str">
        <f>IF(ISBLANK(B2962),"",IF(NOT(LEFT(B2962)="D"),"D","")&amp;B2962&amp;"."&amp;COUNTIF(B$3:B2961,B2962)+1)</f>
        <v/>
      </c>
      <c r="E2962" s="212"/>
      <c r="F2962" s="359"/>
      <c r="G2962" s="449"/>
      <c r="H2962" s="453" t="str">
        <f t="shared" si="46"/>
        <v/>
      </c>
    </row>
    <row r="2963" spans="2:8" x14ac:dyDescent="0.25">
      <c r="B2963" s="356"/>
      <c r="C2963" s="393" t="str">
        <f>IFERROR(IF(ISBLANK(B2963),"",IFERROR(_xlfn.XLOOKUP(B2963,'First-Tier Entities'!B:B,'First-Tier Entities'!C:C),IFERROR(_xlfn.XLOOKUP(""&amp;'Distribution Reporting'!B2963,'Distribution Reporting'!D:D,'Distribution Reporting'!E:E),_xlfn.XLOOKUP(""&amp;B2963,'Downstream Obligations'!D:D,'Downstream Obligations'!E:E)))),"")</f>
        <v/>
      </c>
      <c r="D2963" s="394" t="str">
        <f>IF(ISBLANK(B2963),"",IF(NOT(LEFT(B2963)="D"),"D","")&amp;B2963&amp;"."&amp;COUNTIF(B$3:B2962,B2963)+1)</f>
        <v/>
      </c>
      <c r="E2963" s="212"/>
      <c r="F2963" s="359"/>
      <c r="G2963" s="449"/>
      <c r="H2963" s="453" t="str">
        <f t="shared" si="46"/>
        <v/>
      </c>
    </row>
    <row r="2964" spans="2:8" x14ac:dyDescent="0.25">
      <c r="B2964" s="356"/>
      <c r="C2964" s="393" t="str">
        <f>IFERROR(IF(ISBLANK(B2964),"",IFERROR(_xlfn.XLOOKUP(B2964,'First-Tier Entities'!B:B,'First-Tier Entities'!C:C),IFERROR(_xlfn.XLOOKUP(""&amp;'Distribution Reporting'!B2964,'Distribution Reporting'!D:D,'Distribution Reporting'!E:E),_xlfn.XLOOKUP(""&amp;B2964,'Downstream Obligations'!D:D,'Downstream Obligations'!E:E)))),"")</f>
        <v/>
      </c>
      <c r="D2964" s="394" t="str">
        <f>IF(ISBLANK(B2964),"",IF(NOT(LEFT(B2964)="D"),"D","")&amp;B2964&amp;"."&amp;COUNTIF(B$3:B2963,B2964)+1)</f>
        <v/>
      </c>
      <c r="E2964" s="212"/>
      <c r="F2964" s="359"/>
      <c r="G2964" s="449"/>
      <c r="H2964" s="453" t="str">
        <f t="shared" si="46"/>
        <v/>
      </c>
    </row>
    <row r="2965" spans="2:8" x14ac:dyDescent="0.25">
      <c r="B2965" s="356"/>
      <c r="C2965" s="393" t="str">
        <f>IFERROR(IF(ISBLANK(B2965),"",IFERROR(_xlfn.XLOOKUP(B2965,'First-Tier Entities'!B:B,'First-Tier Entities'!C:C),IFERROR(_xlfn.XLOOKUP(""&amp;'Distribution Reporting'!B2965,'Distribution Reporting'!D:D,'Distribution Reporting'!E:E),_xlfn.XLOOKUP(""&amp;B2965,'Downstream Obligations'!D:D,'Downstream Obligations'!E:E)))),"")</f>
        <v/>
      </c>
      <c r="D2965" s="394" t="str">
        <f>IF(ISBLANK(B2965),"",IF(NOT(LEFT(B2965)="D"),"D","")&amp;B2965&amp;"."&amp;COUNTIF(B$3:B2964,B2965)+1)</f>
        <v/>
      </c>
      <c r="E2965" s="212"/>
      <c r="F2965" s="359"/>
      <c r="G2965" s="449"/>
      <c r="H2965" s="453" t="str">
        <f t="shared" si="46"/>
        <v/>
      </c>
    </row>
    <row r="2966" spans="2:8" x14ac:dyDescent="0.25">
      <c r="B2966" s="356"/>
      <c r="C2966" s="393" t="str">
        <f>IFERROR(IF(ISBLANK(B2966),"",IFERROR(_xlfn.XLOOKUP(B2966,'First-Tier Entities'!B:B,'First-Tier Entities'!C:C),IFERROR(_xlfn.XLOOKUP(""&amp;'Distribution Reporting'!B2966,'Distribution Reporting'!D:D,'Distribution Reporting'!E:E),_xlfn.XLOOKUP(""&amp;B2966,'Downstream Obligations'!D:D,'Downstream Obligations'!E:E)))),"")</f>
        <v/>
      </c>
      <c r="D2966" s="394" t="str">
        <f>IF(ISBLANK(B2966),"",IF(NOT(LEFT(B2966)="D"),"D","")&amp;B2966&amp;"."&amp;COUNTIF(B$3:B2965,B2966)+1)</f>
        <v/>
      </c>
      <c r="E2966" s="212"/>
      <c r="F2966" s="359"/>
      <c r="G2966" s="449"/>
      <c r="H2966" s="453" t="str">
        <f t="shared" si="46"/>
        <v/>
      </c>
    </row>
    <row r="2967" spans="2:8" x14ac:dyDescent="0.25">
      <c r="B2967" s="356"/>
      <c r="C2967" s="393" t="str">
        <f>IFERROR(IF(ISBLANK(B2967),"",IFERROR(_xlfn.XLOOKUP(B2967,'First-Tier Entities'!B:B,'First-Tier Entities'!C:C),IFERROR(_xlfn.XLOOKUP(""&amp;'Distribution Reporting'!B2967,'Distribution Reporting'!D:D,'Distribution Reporting'!E:E),_xlfn.XLOOKUP(""&amp;B2967,'Downstream Obligations'!D:D,'Downstream Obligations'!E:E)))),"")</f>
        <v/>
      </c>
      <c r="D2967" s="394" t="str">
        <f>IF(ISBLANK(B2967),"",IF(NOT(LEFT(B2967)="D"),"D","")&amp;B2967&amp;"."&amp;COUNTIF(B$3:B2966,B2967)+1)</f>
        <v/>
      </c>
      <c r="E2967" s="212"/>
      <c r="F2967" s="359"/>
      <c r="G2967" s="449"/>
      <c r="H2967" s="453" t="str">
        <f t="shared" si="46"/>
        <v/>
      </c>
    </row>
    <row r="2968" spans="2:8" x14ac:dyDescent="0.25">
      <c r="B2968" s="356"/>
      <c r="C2968" s="393" t="str">
        <f>IFERROR(IF(ISBLANK(B2968),"",IFERROR(_xlfn.XLOOKUP(B2968,'First-Tier Entities'!B:B,'First-Tier Entities'!C:C),IFERROR(_xlfn.XLOOKUP(""&amp;'Distribution Reporting'!B2968,'Distribution Reporting'!D:D,'Distribution Reporting'!E:E),_xlfn.XLOOKUP(""&amp;B2968,'Downstream Obligations'!D:D,'Downstream Obligations'!E:E)))),"")</f>
        <v/>
      </c>
      <c r="D2968" s="394" t="str">
        <f>IF(ISBLANK(B2968),"",IF(NOT(LEFT(B2968)="D"),"D","")&amp;B2968&amp;"."&amp;COUNTIF(B$3:B2967,B2968)+1)</f>
        <v/>
      </c>
      <c r="E2968" s="212"/>
      <c r="F2968" s="359"/>
      <c r="G2968" s="449"/>
      <c r="H2968" s="453" t="str">
        <f t="shared" si="46"/>
        <v/>
      </c>
    </row>
    <row r="2969" spans="2:8" x14ac:dyDescent="0.25">
      <c r="B2969" s="356"/>
      <c r="C2969" s="393" t="str">
        <f>IFERROR(IF(ISBLANK(B2969),"",IFERROR(_xlfn.XLOOKUP(B2969,'First-Tier Entities'!B:B,'First-Tier Entities'!C:C),IFERROR(_xlfn.XLOOKUP(""&amp;'Distribution Reporting'!B2969,'Distribution Reporting'!D:D,'Distribution Reporting'!E:E),_xlfn.XLOOKUP(""&amp;B2969,'Downstream Obligations'!D:D,'Downstream Obligations'!E:E)))),"")</f>
        <v/>
      </c>
      <c r="D2969" s="394" t="str">
        <f>IF(ISBLANK(B2969),"",IF(NOT(LEFT(B2969)="D"),"D","")&amp;B2969&amp;"."&amp;COUNTIF(B$3:B2968,B2969)+1)</f>
        <v/>
      </c>
      <c r="E2969" s="212"/>
      <c r="F2969" s="359"/>
      <c r="G2969" s="449"/>
      <c r="H2969" s="453" t="str">
        <f t="shared" si="46"/>
        <v/>
      </c>
    </row>
    <row r="2970" spans="2:8" x14ac:dyDescent="0.25">
      <c r="B2970" s="356"/>
      <c r="C2970" s="393" t="str">
        <f>IFERROR(IF(ISBLANK(B2970),"",IFERROR(_xlfn.XLOOKUP(B2970,'First-Tier Entities'!B:B,'First-Tier Entities'!C:C),IFERROR(_xlfn.XLOOKUP(""&amp;'Distribution Reporting'!B2970,'Distribution Reporting'!D:D,'Distribution Reporting'!E:E),_xlfn.XLOOKUP(""&amp;B2970,'Downstream Obligations'!D:D,'Downstream Obligations'!E:E)))),"")</f>
        <v/>
      </c>
      <c r="D2970" s="394" t="str">
        <f>IF(ISBLANK(B2970),"",IF(NOT(LEFT(B2970)="D"),"D","")&amp;B2970&amp;"."&amp;COUNTIF(B$3:B2969,B2970)+1)</f>
        <v/>
      </c>
      <c r="E2970" s="212"/>
      <c r="F2970" s="359"/>
      <c r="G2970" s="449"/>
      <c r="H2970" s="453" t="str">
        <f t="shared" si="46"/>
        <v/>
      </c>
    </row>
    <row r="2971" spans="2:8" x14ac:dyDescent="0.25">
      <c r="B2971" s="356"/>
      <c r="C2971" s="393" t="str">
        <f>IFERROR(IF(ISBLANK(B2971),"",IFERROR(_xlfn.XLOOKUP(B2971,'First-Tier Entities'!B:B,'First-Tier Entities'!C:C),IFERROR(_xlfn.XLOOKUP(""&amp;'Distribution Reporting'!B2971,'Distribution Reporting'!D:D,'Distribution Reporting'!E:E),_xlfn.XLOOKUP(""&amp;B2971,'Downstream Obligations'!D:D,'Downstream Obligations'!E:E)))),"")</f>
        <v/>
      </c>
      <c r="D2971" s="394" t="str">
        <f>IF(ISBLANK(B2971),"",IF(NOT(LEFT(B2971)="D"),"D","")&amp;B2971&amp;"."&amp;COUNTIF(B$3:B2970,B2971)+1)</f>
        <v/>
      </c>
      <c r="E2971" s="212"/>
      <c r="F2971" s="359"/>
      <c r="G2971" s="449"/>
      <c r="H2971" s="453" t="str">
        <f t="shared" si="46"/>
        <v/>
      </c>
    </row>
    <row r="2972" spans="2:8" x14ac:dyDescent="0.25">
      <c r="B2972" s="356"/>
      <c r="C2972" s="393" t="str">
        <f>IFERROR(IF(ISBLANK(B2972),"",IFERROR(_xlfn.XLOOKUP(B2972,'First-Tier Entities'!B:B,'First-Tier Entities'!C:C),IFERROR(_xlfn.XLOOKUP(""&amp;'Distribution Reporting'!B2972,'Distribution Reporting'!D:D,'Distribution Reporting'!E:E),_xlfn.XLOOKUP(""&amp;B2972,'Downstream Obligations'!D:D,'Downstream Obligations'!E:E)))),"")</f>
        <v/>
      </c>
      <c r="D2972" s="394" t="str">
        <f>IF(ISBLANK(B2972),"",IF(NOT(LEFT(B2972)="D"),"D","")&amp;B2972&amp;"."&amp;COUNTIF(B$3:B2971,B2972)+1)</f>
        <v/>
      </c>
      <c r="E2972" s="212"/>
      <c r="F2972" s="359"/>
      <c r="G2972" s="449"/>
      <c r="H2972" s="453" t="str">
        <f t="shared" si="46"/>
        <v/>
      </c>
    </row>
    <row r="2973" spans="2:8" x14ac:dyDescent="0.25">
      <c r="B2973" s="356"/>
      <c r="C2973" s="393" t="str">
        <f>IFERROR(IF(ISBLANK(B2973),"",IFERROR(_xlfn.XLOOKUP(B2973,'First-Tier Entities'!B:B,'First-Tier Entities'!C:C),IFERROR(_xlfn.XLOOKUP(""&amp;'Distribution Reporting'!B2973,'Distribution Reporting'!D:D,'Distribution Reporting'!E:E),_xlfn.XLOOKUP(""&amp;B2973,'Downstream Obligations'!D:D,'Downstream Obligations'!E:E)))),"")</f>
        <v/>
      </c>
      <c r="D2973" s="394" t="str">
        <f>IF(ISBLANK(B2973),"",IF(NOT(LEFT(B2973)="D"),"D","")&amp;B2973&amp;"."&amp;COUNTIF(B$3:B2972,B2973)+1)</f>
        <v/>
      </c>
      <c r="E2973" s="212"/>
      <c r="F2973" s="359"/>
      <c r="G2973" s="449"/>
      <c r="H2973" s="453" t="str">
        <f t="shared" si="46"/>
        <v/>
      </c>
    </row>
    <row r="2974" spans="2:8" x14ac:dyDescent="0.25">
      <c r="B2974" s="356"/>
      <c r="C2974" s="393" t="str">
        <f>IFERROR(IF(ISBLANK(B2974),"",IFERROR(_xlfn.XLOOKUP(B2974,'First-Tier Entities'!B:B,'First-Tier Entities'!C:C),IFERROR(_xlfn.XLOOKUP(""&amp;'Distribution Reporting'!B2974,'Distribution Reporting'!D:D,'Distribution Reporting'!E:E),_xlfn.XLOOKUP(""&amp;B2974,'Downstream Obligations'!D:D,'Downstream Obligations'!E:E)))),"")</f>
        <v/>
      </c>
      <c r="D2974" s="394" t="str">
        <f>IF(ISBLANK(B2974),"",IF(NOT(LEFT(B2974)="D"),"D","")&amp;B2974&amp;"."&amp;COUNTIF(B$3:B2973,B2974)+1)</f>
        <v/>
      </c>
      <c r="E2974" s="212"/>
      <c r="F2974" s="359"/>
      <c r="G2974" s="449"/>
      <c r="H2974" s="453" t="str">
        <f t="shared" si="46"/>
        <v/>
      </c>
    </row>
    <row r="2975" spans="2:8" x14ac:dyDescent="0.25">
      <c r="B2975" s="356"/>
      <c r="C2975" s="393" t="str">
        <f>IFERROR(IF(ISBLANK(B2975),"",IFERROR(_xlfn.XLOOKUP(B2975,'First-Tier Entities'!B:B,'First-Tier Entities'!C:C),IFERROR(_xlfn.XLOOKUP(""&amp;'Distribution Reporting'!B2975,'Distribution Reporting'!D:D,'Distribution Reporting'!E:E),_xlfn.XLOOKUP(""&amp;B2975,'Downstream Obligations'!D:D,'Downstream Obligations'!E:E)))),"")</f>
        <v/>
      </c>
      <c r="D2975" s="394" t="str">
        <f>IF(ISBLANK(B2975),"",IF(NOT(LEFT(B2975)="D"),"D","")&amp;B2975&amp;"."&amp;COUNTIF(B$3:B2974,B2975)+1)</f>
        <v/>
      </c>
      <c r="E2975" s="212"/>
      <c r="F2975" s="359"/>
      <c r="G2975" s="449"/>
      <c r="H2975" s="453" t="str">
        <f t="shared" si="46"/>
        <v/>
      </c>
    </row>
    <row r="2976" spans="2:8" x14ac:dyDescent="0.25">
      <c r="B2976" s="356"/>
      <c r="C2976" s="393" t="str">
        <f>IFERROR(IF(ISBLANK(B2976),"",IFERROR(_xlfn.XLOOKUP(B2976,'First-Tier Entities'!B:B,'First-Tier Entities'!C:C),IFERROR(_xlfn.XLOOKUP(""&amp;'Distribution Reporting'!B2976,'Distribution Reporting'!D:D,'Distribution Reporting'!E:E),_xlfn.XLOOKUP(""&amp;B2976,'Downstream Obligations'!D:D,'Downstream Obligations'!E:E)))),"")</f>
        <v/>
      </c>
      <c r="D2976" s="394" t="str">
        <f>IF(ISBLANK(B2976),"",IF(NOT(LEFT(B2976)="D"),"D","")&amp;B2976&amp;"."&amp;COUNTIF(B$3:B2975,B2976)+1)</f>
        <v/>
      </c>
      <c r="E2976" s="212"/>
      <c r="F2976" s="359"/>
      <c r="G2976" s="449"/>
      <c r="H2976" s="453" t="str">
        <f t="shared" si="46"/>
        <v/>
      </c>
    </row>
    <row r="2977" spans="2:8" x14ac:dyDescent="0.25">
      <c r="B2977" s="356"/>
      <c r="C2977" s="393" t="str">
        <f>IFERROR(IF(ISBLANK(B2977),"",IFERROR(_xlfn.XLOOKUP(B2977,'First-Tier Entities'!B:B,'First-Tier Entities'!C:C),IFERROR(_xlfn.XLOOKUP(""&amp;'Distribution Reporting'!B2977,'Distribution Reporting'!D:D,'Distribution Reporting'!E:E),_xlfn.XLOOKUP(""&amp;B2977,'Downstream Obligations'!D:D,'Downstream Obligations'!E:E)))),"")</f>
        <v/>
      </c>
      <c r="D2977" s="394" t="str">
        <f>IF(ISBLANK(B2977),"",IF(NOT(LEFT(B2977)="D"),"D","")&amp;B2977&amp;"."&amp;COUNTIF(B$3:B2976,B2977)+1)</f>
        <v/>
      </c>
      <c r="E2977" s="212"/>
      <c r="F2977" s="359"/>
      <c r="G2977" s="449"/>
      <c r="H2977" s="453" t="str">
        <f t="shared" si="46"/>
        <v/>
      </c>
    </row>
    <row r="2978" spans="2:8" x14ac:dyDescent="0.25">
      <c r="B2978" s="356"/>
      <c r="C2978" s="393" t="str">
        <f>IFERROR(IF(ISBLANK(B2978),"",IFERROR(_xlfn.XLOOKUP(B2978,'First-Tier Entities'!B:B,'First-Tier Entities'!C:C),IFERROR(_xlfn.XLOOKUP(""&amp;'Distribution Reporting'!B2978,'Distribution Reporting'!D:D,'Distribution Reporting'!E:E),_xlfn.XLOOKUP(""&amp;B2978,'Downstream Obligations'!D:D,'Downstream Obligations'!E:E)))),"")</f>
        <v/>
      </c>
      <c r="D2978" s="394" t="str">
        <f>IF(ISBLANK(B2978),"",IF(NOT(LEFT(B2978)="D"),"D","")&amp;B2978&amp;"."&amp;COUNTIF(B$3:B2977,B2978)+1)</f>
        <v/>
      </c>
      <c r="E2978" s="212"/>
      <c r="F2978" s="359"/>
      <c r="G2978" s="449"/>
      <c r="H2978" s="453" t="str">
        <f t="shared" si="46"/>
        <v/>
      </c>
    </row>
    <row r="2979" spans="2:8" x14ac:dyDescent="0.25">
      <c r="B2979" s="356"/>
      <c r="C2979" s="393" t="str">
        <f>IFERROR(IF(ISBLANK(B2979),"",IFERROR(_xlfn.XLOOKUP(B2979,'First-Tier Entities'!B:B,'First-Tier Entities'!C:C),IFERROR(_xlfn.XLOOKUP(""&amp;'Distribution Reporting'!B2979,'Distribution Reporting'!D:D,'Distribution Reporting'!E:E),_xlfn.XLOOKUP(""&amp;B2979,'Downstream Obligations'!D:D,'Downstream Obligations'!E:E)))),"")</f>
        <v/>
      </c>
      <c r="D2979" s="394" t="str">
        <f>IF(ISBLANK(B2979),"",IF(NOT(LEFT(B2979)="D"),"D","")&amp;B2979&amp;"."&amp;COUNTIF(B$3:B2978,B2979)+1)</f>
        <v/>
      </c>
      <c r="E2979" s="212"/>
      <c r="F2979" s="359"/>
      <c r="G2979" s="449"/>
      <c r="H2979" s="453" t="str">
        <f t="shared" si="46"/>
        <v/>
      </c>
    </row>
    <row r="2980" spans="2:8" x14ac:dyDescent="0.25">
      <c r="B2980" s="356"/>
      <c r="C2980" s="393" t="str">
        <f>IFERROR(IF(ISBLANK(B2980),"",IFERROR(_xlfn.XLOOKUP(B2980,'First-Tier Entities'!B:B,'First-Tier Entities'!C:C),IFERROR(_xlfn.XLOOKUP(""&amp;'Distribution Reporting'!B2980,'Distribution Reporting'!D:D,'Distribution Reporting'!E:E),_xlfn.XLOOKUP(""&amp;B2980,'Downstream Obligations'!D:D,'Downstream Obligations'!E:E)))),"")</f>
        <v/>
      </c>
      <c r="D2980" s="394" t="str">
        <f>IF(ISBLANK(B2980),"",IF(NOT(LEFT(B2980)="D"),"D","")&amp;B2980&amp;"."&amp;COUNTIF(B$3:B2979,B2980)+1)</f>
        <v/>
      </c>
      <c r="E2980" s="212"/>
      <c r="F2980" s="359"/>
      <c r="G2980" s="449"/>
      <c r="H2980" s="453" t="str">
        <f t="shared" si="46"/>
        <v/>
      </c>
    </row>
    <row r="2981" spans="2:8" x14ac:dyDescent="0.25">
      <c r="B2981" s="356"/>
      <c r="C2981" s="393" t="str">
        <f>IFERROR(IF(ISBLANK(B2981),"",IFERROR(_xlfn.XLOOKUP(B2981,'First-Tier Entities'!B:B,'First-Tier Entities'!C:C),IFERROR(_xlfn.XLOOKUP(""&amp;'Distribution Reporting'!B2981,'Distribution Reporting'!D:D,'Distribution Reporting'!E:E),_xlfn.XLOOKUP(""&amp;B2981,'Downstream Obligations'!D:D,'Downstream Obligations'!E:E)))),"")</f>
        <v/>
      </c>
      <c r="D2981" s="394" t="str">
        <f>IF(ISBLANK(B2981),"",IF(NOT(LEFT(B2981)="D"),"D","")&amp;B2981&amp;"."&amp;COUNTIF(B$3:B2980,B2981)+1)</f>
        <v/>
      </c>
      <c r="E2981" s="212"/>
      <c r="F2981" s="359"/>
      <c r="G2981" s="449"/>
      <c r="H2981" s="453" t="str">
        <f t="shared" si="46"/>
        <v/>
      </c>
    </row>
    <row r="2982" spans="2:8" x14ac:dyDescent="0.25">
      <c r="B2982" s="356"/>
      <c r="C2982" s="393" t="str">
        <f>IFERROR(IF(ISBLANK(B2982),"",IFERROR(_xlfn.XLOOKUP(B2982,'First-Tier Entities'!B:B,'First-Tier Entities'!C:C),IFERROR(_xlfn.XLOOKUP(""&amp;'Distribution Reporting'!B2982,'Distribution Reporting'!D:D,'Distribution Reporting'!E:E),_xlfn.XLOOKUP(""&amp;B2982,'Downstream Obligations'!D:D,'Downstream Obligations'!E:E)))),"")</f>
        <v/>
      </c>
      <c r="D2982" s="394" t="str">
        <f>IF(ISBLANK(B2982),"",IF(NOT(LEFT(B2982)="D"),"D","")&amp;B2982&amp;"."&amp;COUNTIF(B$3:B2981,B2982)+1)</f>
        <v/>
      </c>
      <c r="E2982" s="212"/>
      <c r="F2982" s="359"/>
      <c r="G2982" s="449"/>
      <c r="H2982" s="453" t="str">
        <f t="shared" si="46"/>
        <v/>
      </c>
    </row>
    <row r="2983" spans="2:8" x14ac:dyDescent="0.25">
      <c r="B2983" s="356"/>
      <c r="C2983" s="393" t="str">
        <f>IFERROR(IF(ISBLANK(B2983),"",IFERROR(_xlfn.XLOOKUP(B2983,'First-Tier Entities'!B:B,'First-Tier Entities'!C:C),IFERROR(_xlfn.XLOOKUP(""&amp;'Distribution Reporting'!B2983,'Distribution Reporting'!D:D,'Distribution Reporting'!E:E),_xlfn.XLOOKUP(""&amp;B2983,'Downstream Obligations'!D:D,'Downstream Obligations'!E:E)))),"")</f>
        <v/>
      </c>
      <c r="D2983" s="394" t="str">
        <f>IF(ISBLANK(B2983),"",IF(NOT(LEFT(B2983)="D"),"D","")&amp;B2983&amp;"."&amp;COUNTIF(B$3:B2982,B2983)+1)</f>
        <v/>
      </c>
      <c r="E2983" s="212"/>
      <c r="F2983" s="359"/>
      <c r="G2983" s="449"/>
      <c r="H2983" s="453" t="str">
        <f t="shared" si="46"/>
        <v/>
      </c>
    </row>
    <row r="2984" spans="2:8" x14ac:dyDescent="0.25">
      <c r="B2984" s="356"/>
      <c r="C2984" s="393" t="str">
        <f>IFERROR(IF(ISBLANK(B2984),"",IFERROR(_xlfn.XLOOKUP(B2984,'First-Tier Entities'!B:B,'First-Tier Entities'!C:C),IFERROR(_xlfn.XLOOKUP(""&amp;'Distribution Reporting'!B2984,'Distribution Reporting'!D:D,'Distribution Reporting'!E:E),_xlfn.XLOOKUP(""&amp;B2984,'Downstream Obligations'!D:D,'Downstream Obligations'!E:E)))),"")</f>
        <v/>
      </c>
      <c r="D2984" s="394" t="str">
        <f>IF(ISBLANK(B2984),"",IF(NOT(LEFT(B2984)="D"),"D","")&amp;B2984&amp;"."&amp;COUNTIF(B$3:B2983,B2984)+1)</f>
        <v/>
      </c>
      <c r="E2984" s="212"/>
      <c r="F2984" s="359"/>
      <c r="G2984" s="449"/>
      <c r="H2984" s="453" t="str">
        <f t="shared" si="46"/>
        <v/>
      </c>
    </row>
    <row r="2985" spans="2:8" x14ac:dyDescent="0.25">
      <c r="B2985" s="356"/>
      <c r="C2985" s="393" t="str">
        <f>IFERROR(IF(ISBLANK(B2985),"",IFERROR(_xlfn.XLOOKUP(B2985,'First-Tier Entities'!B:B,'First-Tier Entities'!C:C),IFERROR(_xlfn.XLOOKUP(""&amp;'Distribution Reporting'!B2985,'Distribution Reporting'!D:D,'Distribution Reporting'!E:E),_xlfn.XLOOKUP(""&amp;B2985,'Downstream Obligations'!D:D,'Downstream Obligations'!E:E)))),"")</f>
        <v/>
      </c>
      <c r="D2985" s="394" t="str">
        <f>IF(ISBLANK(B2985),"",IF(NOT(LEFT(B2985)="D"),"D","")&amp;B2985&amp;"."&amp;COUNTIF(B$3:B2984,B2985)+1)</f>
        <v/>
      </c>
      <c r="E2985" s="212"/>
      <c r="F2985" s="359"/>
      <c r="G2985" s="449"/>
      <c r="H2985" s="453" t="str">
        <f t="shared" si="46"/>
        <v/>
      </c>
    </row>
    <row r="2986" spans="2:8" x14ac:dyDescent="0.25">
      <c r="B2986" s="356"/>
      <c r="C2986" s="393" t="str">
        <f>IFERROR(IF(ISBLANK(B2986),"",IFERROR(_xlfn.XLOOKUP(B2986,'First-Tier Entities'!B:B,'First-Tier Entities'!C:C),IFERROR(_xlfn.XLOOKUP(""&amp;'Distribution Reporting'!B2986,'Distribution Reporting'!D:D,'Distribution Reporting'!E:E),_xlfn.XLOOKUP(""&amp;B2986,'Downstream Obligations'!D:D,'Downstream Obligations'!E:E)))),"")</f>
        <v/>
      </c>
      <c r="D2986" s="394" t="str">
        <f>IF(ISBLANK(B2986),"",IF(NOT(LEFT(B2986)="D"),"D","")&amp;B2986&amp;"."&amp;COUNTIF(B$3:B2985,B2986)+1)</f>
        <v/>
      </c>
      <c r="E2986" s="212"/>
      <c r="F2986" s="359"/>
      <c r="G2986" s="449"/>
      <c r="H2986" s="453" t="str">
        <f t="shared" si="46"/>
        <v/>
      </c>
    </row>
    <row r="2987" spans="2:8" x14ac:dyDescent="0.25">
      <c r="B2987" s="356"/>
      <c r="C2987" s="393" t="str">
        <f>IFERROR(IF(ISBLANK(B2987),"",IFERROR(_xlfn.XLOOKUP(B2987,'First-Tier Entities'!B:B,'First-Tier Entities'!C:C),IFERROR(_xlfn.XLOOKUP(""&amp;'Distribution Reporting'!B2987,'Distribution Reporting'!D:D,'Distribution Reporting'!E:E),_xlfn.XLOOKUP(""&amp;B2987,'Downstream Obligations'!D:D,'Downstream Obligations'!E:E)))),"")</f>
        <v/>
      </c>
      <c r="D2987" s="394" t="str">
        <f>IF(ISBLANK(B2987),"",IF(NOT(LEFT(B2987)="D"),"D","")&amp;B2987&amp;"."&amp;COUNTIF(B$3:B2986,B2987)+1)</f>
        <v/>
      </c>
      <c r="E2987" s="212"/>
      <c r="F2987" s="359"/>
      <c r="G2987" s="449"/>
      <c r="H2987" s="453" t="str">
        <f t="shared" si="46"/>
        <v/>
      </c>
    </row>
    <row r="2988" spans="2:8" x14ac:dyDescent="0.25">
      <c r="B2988" s="356"/>
      <c r="C2988" s="393" t="str">
        <f>IFERROR(IF(ISBLANK(B2988),"",IFERROR(_xlfn.XLOOKUP(B2988,'First-Tier Entities'!B:B,'First-Tier Entities'!C:C),IFERROR(_xlfn.XLOOKUP(""&amp;'Distribution Reporting'!B2988,'Distribution Reporting'!D:D,'Distribution Reporting'!E:E),_xlfn.XLOOKUP(""&amp;B2988,'Downstream Obligations'!D:D,'Downstream Obligations'!E:E)))),"")</f>
        <v/>
      </c>
      <c r="D2988" s="394" t="str">
        <f>IF(ISBLANK(B2988),"",IF(NOT(LEFT(B2988)="D"),"D","")&amp;B2988&amp;"."&amp;COUNTIF(B$3:B2987,B2988)+1)</f>
        <v/>
      </c>
      <c r="E2988" s="212"/>
      <c r="F2988" s="359"/>
      <c r="G2988" s="449"/>
      <c r="H2988" s="453" t="str">
        <f t="shared" si="46"/>
        <v/>
      </c>
    </row>
    <row r="2989" spans="2:8" x14ac:dyDescent="0.25">
      <c r="B2989" s="356"/>
      <c r="C2989" s="393" t="str">
        <f>IFERROR(IF(ISBLANK(B2989),"",IFERROR(_xlfn.XLOOKUP(B2989,'First-Tier Entities'!B:B,'First-Tier Entities'!C:C),IFERROR(_xlfn.XLOOKUP(""&amp;'Distribution Reporting'!B2989,'Distribution Reporting'!D:D,'Distribution Reporting'!E:E),_xlfn.XLOOKUP(""&amp;B2989,'Downstream Obligations'!D:D,'Downstream Obligations'!E:E)))),"")</f>
        <v/>
      </c>
      <c r="D2989" s="394" t="str">
        <f>IF(ISBLANK(B2989),"",IF(NOT(LEFT(B2989)="D"),"D","")&amp;B2989&amp;"."&amp;COUNTIF(B$3:B2988,B2989)+1)</f>
        <v/>
      </c>
      <c r="E2989" s="212"/>
      <c r="F2989" s="359"/>
      <c r="G2989" s="449"/>
      <c r="H2989" s="453" t="str">
        <f t="shared" si="46"/>
        <v/>
      </c>
    </row>
    <row r="2990" spans="2:8" x14ac:dyDescent="0.25">
      <c r="B2990" s="356"/>
      <c r="C2990" s="393" t="str">
        <f>IFERROR(IF(ISBLANK(B2990),"",IFERROR(_xlfn.XLOOKUP(B2990,'First-Tier Entities'!B:B,'First-Tier Entities'!C:C),IFERROR(_xlfn.XLOOKUP(""&amp;'Distribution Reporting'!B2990,'Distribution Reporting'!D:D,'Distribution Reporting'!E:E),_xlfn.XLOOKUP(""&amp;B2990,'Downstream Obligations'!D:D,'Downstream Obligations'!E:E)))),"")</f>
        <v/>
      </c>
      <c r="D2990" s="394" t="str">
        <f>IF(ISBLANK(B2990),"",IF(NOT(LEFT(B2990)="D"),"D","")&amp;B2990&amp;"."&amp;COUNTIF(B$3:B2989,B2990)+1)</f>
        <v/>
      </c>
      <c r="E2990" s="212"/>
      <c r="F2990" s="359"/>
      <c r="G2990" s="449"/>
      <c r="H2990" s="453" t="str">
        <f t="shared" si="46"/>
        <v/>
      </c>
    </row>
    <row r="2991" spans="2:8" x14ac:dyDescent="0.25">
      <c r="B2991" s="356"/>
      <c r="C2991" s="393" t="str">
        <f>IFERROR(IF(ISBLANK(B2991),"",IFERROR(_xlfn.XLOOKUP(B2991,'First-Tier Entities'!B:B,'First-Tier Entities'!C:C),IFERROR(_xlfn.XLOOKUP(""&amp;'Distribution Reporting'!B2991,'Distribution Reporting'!D:D,'Distribution Reporting'!E:E),_xlfn.XLOOKUP(""&amp;B2991,'Downstream Obligations'!D:D,'Downstream Obligations'!E:E)))),"")</f>
        <v/>
      </c>
      <c r="D2991" s="394" t="str">
        <f>IF(ISBLANK(B2991),"",IF(NOT(LEFT(B2991)="D"),"D","")&amp;B2991&amp;"."&amp;COUNTIF(B$3:B2990,B2991)+1)</f>
        <v/>
      </c>
      <c r="E2991" s="212"/>
      <c r="F2991" s="359"/>
      <c r="G2991" s="449"/>
      <c r="H2991" s="453" t="str">
        <f t="shared" si="46"/>
        <v/>
      </c>
    </row>
    <row r="2992" spans="2:8" x14ac:dyDescent="0.25">
      <c r="B2992" s="356"/>
      <c r="C2992" s="393" t="str">
        <f>IFERROR(IF(ISBLANK(B2992),"",IFERROR(_xlfn.XLOOKUP(B2992,'First-Tier Entities'!B:B,'First-Tier Entities'!C:C),IFERROR(_xlfn.XLOOKUP(""&amp;'Distribution Reporting'!B2992,'Distribution Reporting'!D:D,'Distribution Reporting'!E:E),_xlfn.XLOOKUP(""&amp;B2992,'Downstream Obligations'!D:D,'Downstream Obligations'!E:E)))),"")</f>
        <v/>
      </c>
      <c r="D2992" s="394" t="str">
        <f>IF(ISBLANK(B2992),"",IF(NOT(LEFT(B2992)="D"),"D","")&amp;B2992&amp;"."&amp;COUNTIF(B$3:B2991,B2992)+1)</f>
        <v/>
      </c>
      <c r="E2992" s="212"/>
      <c r="F2992" s="359"/>
      <c r="G2992" s="449"/>
      <c r="H2992" s="453" t="str">
        <f t="shared" si="46"/>
        <v/>
      </c>
    </row>
    <row r="2993" spans="2:8" x14ac:dyDescent="0.25">
      <c r="B2993" s="356"/>
      <c r="C2993" s="393" t="str">
        <f>IFERROR(IF(ISBLANK(B2993),"",IFERROR(_xlfn.XLOOKUP(B2993,'First-Tier Entities'!B:B,'First-Tier Entities'!C:C),IFERROR(_xlfn.XLOOKUP(""&amp;'Distribution Reporting'!B2993,'Distribution Reporting'!D:D,'Distribution Reporting'!E:E),_xlfn.XLOOKUP(""&amp;B2993,'Downstream Obligations'!D:D,'Downstream Obligations'!E:E)))),"")</f>
        <v/>
      </c>
      <c r="D2993" s="394" t="str">
        <f>IF(ISBLANK(B2993),"",IF(NOT(LEFT(B2993)="D"),"D","")&amp;B2993&amp;"."&amp;COUNTIF(B$3:B2992,B2993)+1)</f>
        <v/>
      </c>
      <c r="E2993" s="212"/>
      <c r="F2993" s="359"/>
      <c r="G2993" s="449"/>
      <c r="H2993" s="453" t="str">
        <f t="shared" si="46"/>
        <v/>
      </c>
    </row>
    <row r="2994" spans="2:8" x14ac:dyDescent="0.25">
      <c r="B2994" s="356"/>
      <c r="C2994" s="393" t="str">
        <f>IFERROR(IF(ISBLANK(B2994),"",IFERROR(_xlfn.XLOOKUP(B2994,'First-Tier Entities'!B:B,'First-Tier Entities'!C:C),IFERROR(_xlfn.XLOOKUP(""&amp;'Distribution Reporting'!B2994,'Distribution Reporting'!D:D,'Distribution Reporting'!E:E),_xlfn.XLOOKUP(""&amp;B2994,'Downstream Obligations'!D:D,'Downstream Obligations'!E:E)))),"")</f>
        <v/>
      </c>
      <c r="D2994" s="394" t="str">
        <f>IF(ISBLANK(B2994),"",IF(NOT(LEFT(B2994)="D"),"D","")&amp;B2994&amp;"."&amp;COUNTIF(B$3:B2993,B2994)+1)</f>
        <v/>
      </c>
      <c r="E2994" s="212"/>
      <c r="F2994" s="359"/>
      <c r="G2994" s="449"/>
      <c r="H2994" s="453" t="str">
        <f t="shared" si="46"/>
        <v/>
      </c>
    </row>
    <row r="2995" spans="2:8" x14ac:dyDescent="0.25">
      <c r="B2995" s="356"/>
      <c r="C2995" s="393" t="str">
        <f>IFERROR(IF(ISBLANK(B2995),"",IFERROR(_xlfn.XLOOKUP(B2995,'First-Tier Entities'!B:B,'First-Tier Entities'!C:C),IFERROR(_xlfn.XLOOKUP(""&amp;'Distribution Reporting'!B2995,'Distribution Reporting'!D:D,'Distribution Reporting'!E:E),_xlfn.XLOOKUP(""&amp;B2995,'Downstream Obligations'!D:D,'Downstream Obligations'!E:E)))),"")</f>
        <v/>
      </c>
      <c r="D2995" s="394" t="str">
        <f>IF(ISBLANK(B2995),"",IF(NOT(LEFT(B2995)="D"),"D","")&amp;B2995&amp;"."&amp;COUNTIF(B$3:B2994,B2995)+1)</f>
        <v/>
      </c>
      <c r="E2995" s="212"/>
      <c r="F2995" s="359"/>
      <c r="G2995" s="449"/>
      <c r="H2995" s="453" t="str">
        <f t="shared" si="46"/>
        <v/>
      </c>
    </row>
    <row r="2996" spans="2:8" x14ac:dyDescent="0.25">
      <c r="B2996" s="356"/>
      <c r="C2996" s="393" t="str">
        <f>IFERROR(IF(ISBLANK(B2996),"",IFERROR(_xlfn.XLOOKUP(B2996,'First-Tier Entities'!B:B,'First-Tier Entities'!C:C),IFERROR(_xlfn.XLOOKUP(""&amp;'Distribution Reporting'!B2996,'Distribution Reporting'!D:D,'Distribution Reporting'!E:E),_xlfn.XLOOKUP(""&amp;B2996,'Downstream Obligations'!D:D,'Downstream Obligations'!E:E)))),"")</f>
        <v/>
      </c>
      <c r="D2996" s="394" t="str">
        <f>IF(ISBLANK(B2996),"",IF(NOT(LEFT(B2996)="D"),"D","")&amp;B2996&amp;"."&amp;COUNTIF(B$3:B2995,B2996)+1)</f>
        <v/>
      </c>
      <c r="E2996" s="212"/>
      <c r="F2996" s="359"/>
      <c r="G2996" s="449"/>
      <c r="H2996" s="453" t="str">
        <f t="shared" si="46"/>
        <v/>
      </c>
    </row>
    <row r="2997" spans="2:8" x14ac:dyDescent="0.25">
      <c r="B2997" s="356"/>
      <c r="C2997" s="393" t="str">
        <f>IFERROR(IF(ISBLANK(B2997),"",IFERROR(_xlfn.XLOOKUP(B2997,'First-Tier Entities'!B:B,'First-Tier Entities'!C:C),IFERROR(_xlfn.XLOOKUP(""&amp;'Distribution Reporting'!B2997,'Distribution Reporting'!D:D,'Distribution Reporting'!E:E),_xlfn.XLOOKUP(""&amp;B2997,'Downstream Obligations'!D:D,'Downstream Obligations'!E:E)))),"")</f>
        <v/>
      </c>
      <c r="D2997" s="394" t="str">
        <f>IF(ISBLANK(B2997),"",IF(NOT(LEFT(B2997)="D"),"D","")&amp;B2997&amp;"."&amp;COUNTIF(B$3:B2996,B2997)+1)</f>
        <v/>
      </c>
      <c r="E2997" s="212"/>
      <c r="F2997" s="359"/>
      <c r="G2997" s="449"/>
      <c r="H2997" s="453" t="str">
        <f t="shared" si="46"/>
        <v/>
      </c>
    </row>
    <row r="2998" spans="2:8" x14ac:dyDescent="0.25">
      <c r="B2998" s="356"/>
      <c r="C2998" s="393" t="str">
        <f>IFERROR(IF(ISBLANK(B2998),"",IFERROR(_xlfn.XLOOKUP(B2998,'First-Tier Entities'!B:B,'First-Tier Entities'!C:C),IFERROR(_xlfn.XLOOKUP(""&amp;'Distribution Reporting'!B2998,'Distribution Reporting'!D:D,'Distribution Reporting'!E:E),_xlfn.XLOOKUP(""&amp;B2998,'Downstream Obligations'!D:D,'Downstream Obligations'!E:E)))),"")</f>
        <v/>
      </c>
      <c r="D2998" s="394" t="str">
        <f>IF(ISBLANK(B2998),"",IF(NOT(LEFT(B2998)="D"),"D","")&amp;B2998&amp;"."&amp;COUNTIF(B$3:B2997,B2998)+1)</f>
        <v/>
      </c>
      <c r="E2998" s="212"/>
      <c r="F2998" s="359"/>
      <c r="G2998" s="449"/>
      <c r="H2998" s="453" t="str">
        <f t="shared" si="46"/>
        <v/>
      </c>
    </row>
    <row r="2999" spans="2:8" x14ac:dyDescent="0.25">
      <c r="B2999" s="356"/>
      <c r="C2999" s="393" t="str">
        <f>IFERROR(IF(ISBLANK(B2999),"",IFERROR(_xlfn.XLOOKUP(B2999,'First-Tier Entities'!B:B,'First-Tier Entities'!C:C),IFERROR(_xlfn.XLOOKUP(""&amp;'Distribution Reporting'!B2999,'Distribution Reporting'!D:D,'Distribution Reporting'!E:E),_xlfn.XLOOKUP(""&amp;B2999,'Downstream Obligations'!D:D,'Downstream Obligations'!E:E)))),"")</f>
        <v/>
      </c>
      <c r="D2999" s="394" t="str">
        <f>IF(ISBLANK(B2999),"",IF(NOT(LEFT(B2999)="D"),"D","")&amp;B2999&amp;"."&amp;COUNTIF(B$3:B2998,B2999)+1)</f>
        <v/>
      </c>
      <c r="E2999" s="212"/>
      <c r="F2999" s="359"/>
      <c r="G2999" s="449"/>
      <c r="H2999" s="453" t="str">
        <f t="shared" si="46"/>
        <v/>
      </c>
    </row>
    <row r="3000" spans="2:8" x14ac:dyDescent="0.25">
      <c r="B3000" s="356"/>
      <c r="C3000" s="393" t="str">
        <f>IFERROR(IF(ISBLANK(B3000),"",IFERROR(_xlfn.XLOOKUP(B3000,'First-Tier Entities'!B:B,'First-Tier Entities'!C:C),IFERROR(_xlfn.XLOOKUP(""&amp;'Distribution Reporting'!B3000,'Distribution Reporting'!D:D,'Distribution Reporting'!E:E),_xlfn.XLOOKUP(""&amp;B3000,'Downstream Obligations'!D:D,'Downstream Obligations'!E:E)))),"")</f>
        <v/>
      </c>
      <c r="D3000" s="394" t="str">
        <f>IF(ISBLANK(B3000),"",IF(NOT(LEFT(B3000)="D"),"D","")&amp;B3000&amp;"."&amp;COUNTIF(B$3:B2999,B3000)+1)</f>
        <v/>
      </c>
      <c r="E3000" s="212"/>
      <c r="F3000" s="359"/>
      <c r="G3000" s="449"/>
      <c r="H3000" s="453" t="str">
        <f t="shared" si="46"/>
        <v/>
      </c>
    </row>
    <row r="3001" spans="2:8" x14ac:dyDescent="0.25">
      <c r="B3001" s="356"/>
      <c r="C3001" s="393" t="str">
        <f>IFERROR(IF(ISBLANK(B3001),"",IFERROR(_xlfn.XLOOKUP(B3001,'First-Tier Entities'!B:B,'First-Tier Entities'!C:C),IFERROR(_xlfn.XLOOKUP(""&amp;'Distribution Reporting'!B3001,'Distribution Reporting'!D:D,'Distribution Reporting'!E:E),_xlfn.XLOOKUP(""&amp;B3001,'Downstream Obligations'!D:D,'Downstream Obligations'!E:E)))),"")</f>
        <v/>
      </c>
      <c r="D3001" s="394" t="str">
        <f>IF(ISBLANK(B3001),"",IF(NOT(LEFT(B3001)="D"),"D","")&amp;B3001&amp;"."&amp;COUNTIF(B$3:B3000,B3001)+1)</f>
        <v/>
      </c>
      <c r="E3001" s="212"/>
      <c r="F3001" s="359"/>
      <c r="G3001" s="449"/>
      <c r="H3001" s="453" t="str">
        <f t="shared" si="46"/>
        <v/>
      </c>
    </row>
    <row r="3002" spans="2:8" x14ac:dyDescent="0.25">
      <c r="B3002" s="356"/>
      <c r="C3002" s="393" t="str">
        <f>IFERROR(IF(ISBLANK(B3002),"",IFERROR(_xlfn.XLOOKUP(B3002,'First-Tier Entities'!B:B,'First-Tier Entities'!C:C),IFERROR(_xlfn.XLOOKUP(""&amp;'Distribution Reporting'!B3002,'Distribution Reporting'!D:D,'Distribution Reporting'!E:E),_xlfn.XLOOKUP(""&amp;B3002,'Downstream Obligations'!D:D,'Downstream Obligations'!E:E)))),"")</f>
        <v/>
      </c>
      <c r="D3002" s="394" t="str">
        <f>IF(ISBLANK(B3002),"",IF(NOT(LEFT(B3002)="D"),"D","")&amp;B3002&amp;"."&amp;COUNTIF(B$3:B3001,B3002)+1)</f>
        <v/>
      </c>
      <c r="E3002" s="212"/>
      <c r="F3002" s="359"/>
      <c r="G3002" s="449"/>
      <c r="H3002" s="453" t="str">
        <f t="shared" si="46"/>
        <v/>
      </c>
    </row>
    <row r="3003" spans="2:8" x14ac:dyDescent="0.25">
      <c r="B3003" s="356"/>
      <c r="C3003" s="393" t="str">
        <f>IFERROR(IF(ISBLANK(B3003),"",IFERROR(_xlfn.XLOOKUP(B3003,'First-Tier Entities'!B:B,'First-Tier Entities'!C:C),IFERROR(_xlfn.XLOOKUP(""&amp;'Distribution Reporting'!B3003,'Distribution Reporting'!D:D,'Distribution Reporting'!E:E),_xlfn.XLOOKUP(""&amp;B3003,'Downstream Obligations'!D:D,'Downstream Obligations'!E:E)))),"")</f>
        <v/>
      </c>
      <c r="D3003" s="394" t="str">
        <f>IF(ISBLANK(B3003),"",IF(NOT(LEFT(B3003)="D"),"D","")&amp;B3003&amp;"."&amp;COUNTIF(B$3:B3002,B3003)+1)</f>
        <v/>
      </c>
      <c r="E3003" s="212"/>
      <c r="F3003" s="359"/>
      <c r="G3003" s="449"/>
      <c r="H3003" s="453" t="str">
        <f t="shared" si="46"/>
        <v/>
      </c>
    </row>
    <row r="3004" spans="2:8" x14ac:dyDescent="0.25">
      <c r="B3004" s="356"/>
      <c r="C3004" s="393" t="str">
        <f>IFERROR(IF(ISBLANK(B3004),"",IFERROR(_xlfn.XLOOKUP(B3004,'First-Tier Entities'!B:B,'First-Tier Entities'!C:C),IFERROR(_xlfn.XLOOKUP(""&amp;'Distribution Reporting'!B3004,'Distribution Reporting'!D:D,'Distribution Reporting'!E:E),_xlfn.XLOOKUP(""&amp;B3004,'Downstream Obligations'!D:D,'Downstream Obligations'!E:E)))),"")</f>
        <v/>
      </c>
      <c r="D3004" s="394" t="str">
        <f>IF(ISBLANK(B3004),"",IF(NOT(LEFT(B3004)="D"),"D","")&amp;B3004&amp;"."&amp;COUNTIF(B$3:B3003,B3004)+1)</f>
        <v/>
      </c>
      <c r="E3004" s="212"/>
      <c r="F3004" s="359"/>
      <c r="G3004" s="449"/>
      <c r="H3004" s="453" t="str">
        <f t="shared" si="46"/>
        <v/>
      </c>
    </row>
    <row r="3005" spans="2:8" x14ac:dyDescent="0.25">
      <c r="B3005" s="356"/>
      <c r="C3005" s="393" t="str">
        <f>IFERROR(IF(ISBLANK(B3005),"",IFERROR(_xlfn.XLOOKUP(B3005,'First-Tier Entities'!B:B,'First-Tier Entities'!C:C),IFERROR(_xlfn.XLOOKUP(""&amp;'Distribution Reporting'!B3005,'Distribution Reporting'!D:D,'Distribution Reporting'!E:E),_xlfn.XLOOKUP(""&amp;B3005,'Downstream Obligations'!D:D,'Downstream Obligations'!E:E)))),"")</f>
        <v/>
      </c>
      <c r="D3005" s="394" t="str">
        <f>IF(ISBLANK(B3005),"",IF(NOT(LEFT(B3005)="D"),"D","")&amp;B3005&amp;"."&amp;COUNTIF(B$3:B3004,B3005)+1)</f>
        <v/>
      </c>
      <c r="E3005" s="212"/>
      <c r="F3005" s="359"/>
      <c r="G3005" s="449"/>
      <c r="H3005" s="453" t="str">
        <f t="shared" si="46"/>
        <v/>
      </c>
    </row>
    <row r="3006" spans="2:8" x14ac:dyDescent="0.25">
      <c r="B3006" s="356"/>
      <c r="C3006" s="393" t="str">
        <f>IFERROR(IF(ISBLANK(B3006),"",IFERROR(_xlfn.XLOOKUP(B3006,'First-Tier Entities'!B:B,'First-Tier Entities'!C:C),IFERROR(_xlfn.XLOOKUP(""&amp;'Distribution Reporting'!B3006,'Distribution Reporting'!D:D,'Distribution Reporting'!E:E),_xlfn.XLOOKUP(""&amp;B3006,'Downstream Obligations'!D:D,'Downstream Obligations'!E:E)))),"")</f>
        <v/>
      </c>
      <c r="D3006" s="394" t="str">
        <f>IF(ISBLANK(B3006),"",IF(NOT(LEFT(B3006)="D"),"D","")&amp;B3006&amp;"."&amp;COUNTIF(B$3:B3005,B3006)+1)</f>
        <v/>
      </c>
      <c r="E3006" s="212"/>
      <c r="F3006" s="359"/>
      <c r="G3006" s="449"/>
      <c r="H3006" s="453" t="str">
        <f t="shared" si="46"/>
        <v/>
      </c>
    </row>
    <row r="3007" spans="2:8" x14ac:dyDescent="0.25">
      <c r="B3007" s="356"/>
      <c r="C3007" s="393" t="str">
        <f>IFERROR(IF(ISBLANK(B3007),"",IFERROR(_xlfn.XLOOKUP(B3007,'First-Tier Entities'!B:B,'First-Tier Entities'!C:C),IFERROR(_xlfn.XLOOKUP(""&amp;'Distribution Reporting'!B3007,'Distribution Reporting'!D:D,'Distribution Reporting'!E:E),_xlfn.XLOOKUP(""&amp;B3007,'Downstream Obligations'!D:D,'Downstream Obligations'!E:E)))),"")</f>
        <v/>
      </c>
      <c r="D3007" s="394" t="str">
        <f>IF(ISBLANK(B3007),"",IF(NOT(LEFT(B3007)="D"),"D","")&amp;B3007&amp;"."&amp;COUNTIF(B$3:B3006,B3007)+1)</f>
        <v/>
      </c>
      <c r="E3007" s="212"/>
      <c r="F3007" s="359"/>
      <c r="G3007" s="449"/>
      <c r="H3007" s="453" t="str">
        <f t="shared" si="46"/>
        <v/>
      </c>
    </row>
    <row r="3008" spans="2:8" x14ac:dyDescent="0.25">
      <c r="B3008" s="356"/>
      <c r="C3008" s="393" t="str">
        <f>IFERROR(IF(ISBLANK(B3008),"",IFERROR(_xlfn.XLOOKUP(B3008,'First-Tier Entities'!B:B,'First-Tier Entities'!C:C),IFERROR(_xlfn.XLOOKUP(""&amp;'Distribution Reporting'!B3008,'Distribution Reporting'!D:D,'Distribution Reporting'!E:E),_xlfn.XLOOKUP(""&amp;B3008,'Downstream Obligations'!D:D,'Downstream Obligations'!E:E)))),"")</f>
        <v/>
      </c>
      <c r="D3008" s="394" t="str">
        <f>IF(ISBLANK(B3008),"",IF(NOT(LEFT(B3008)="D"),"D","")&amp;B3008&amp;"."&amp;COUNTIF(B$3:B3007,B3008)+1)</f>
        <v/>
      </c>
      <c r="E3008" s="212"/>
      <c r="F3008" s="359"/>
      <c r="G3008" s="449"/>
      <c r="H3008" s="453" t="str">
        <f t="shared" si="46"/>
        <v/>
      </c>
    </row>
    <row r="3009" spans="2:8" x14ac:dyDescent="0.25">
      <c r="B3009" s="356"/>
      <c r="C3009" s="393" t="str">
        <f>IFERROR(IF(ISBLANK(B3009),"",IFERROR(_xlfn.XLOOKUP(B3009,'First-Tier Entities'!B:B,'First-Tier Entities'!C:C),IFERROR(_xlfn.XLOOKUP(""&amp;'Distribution Reporting'!B3009,'Distribution Reporting'!D:D,'Distribution Reporting'!E:E),_xlfn.XLOOKUP(""&amp;B3009,'Downstream Obligations'!D:D,'Downstream Obligations'!E:E)))),"")</f>
        <v/>
      </c>
      <c r="D3009" s="394" t="str">
        <f>IF(ISBLANK(B3009),"",IF(NOT(LEFT(B3009)="D"),"D","")&amp;B3009&amp;"."&amp;COUNTIF(B$3:B3008,B3009)+1)</f>
        <v/>
      </c>
      <c r="E3009" s="212"/>
      <c r="F3009" s="359"/>
      <c r="G3009" s="449"/>
      <c r="H3009" s="453" t="str">
        <f t="shared" si="46"/>
        <v/>
      </c>
    </row>
    <row r="3010" spans="2:8" x14ac:dyDescent="0.25">
      <c r="B3010" s="356"/>
      <c r="C3010" s="393" t="str">
        <f>IFERROR(IF(ISBLANK(B3010),"",IFERROR(_xlfn.XLOOKUP(B3010,'First-Tier Entities'!B:B,'First-Tier Entities'!C:C),IFERROR(_xlfn.XLOOKUP(""&amp;'Distribution Reporting'!B3010,'Distribution Reporting'!D:D,'Distribution Reporting'!E:E),_xlfn.XLOOKUP(""&amp;B3010,'Downstream Obligations'!D:D,'Downstream Obligations'!E:E)))),"")</f>
        <v/>
      </c>
      <c r="D3010" s="394" t="str">
        <f>IF(ISBLANK(B3010),"",IF(NOT(LEFT(B3010)="D"),"D","")&amp;B3010&amp;"."&amp;COUNTIF(B$3:B3009,B3010)+1)</f>
        <v/>
      </c>
      <c r="E3010" s="212"/>
      <c r="F3010" s="359"/>
      <c r="G3010" s="449"/>
      <c r="H3010" s="453" t="str">
        <f t="shared" si="46"/>
        <v/>
      </c>
    </row>
    <row r="3011" spans="2:8" x14ac:dyDescent="0.25">
      <c r="B3011" s="356"/>
      <c r="C3011" s="393" t="str">
        <f>IFERROR(IF(ISBLANK(B3011),"",IFERROR(_xlfn.XLOOKUP(B3011,'First-Tier Entities'!B:B,'First-Tier Entities'!C:C),IFERROR(_xlfn.XLOOKUP(""&amp;'Distribution Reporting'!B3011,'Distribution Reporting'!D:D,'Distribution Reporting'!E:E),_xlfn.XLOOKUP(""&amp;B3011,'Downstream Obligations'!D:D,'Downstream Obligations'!E:E)))),"")</f>
        <v/>
      </c>
      <c r="D3011" s="394" t="str">
        <f>IF(ISBLANK(B3011),"",IF(NOT(LEFT(B3011)="D"),"D","")&amp;B3011&amp;"."&amp;COUNTIF(B$3:B3010,B3011)+1)</f>
        <v/>
      </c>
      <c r="E3011" s="212"/>
      <c r="F3011" s="359"/>
      <c r="G3011" s="449"/>
      <c r="H3011" s="453" t="str">
        <f t="shared" si="46"/>
        <v/>
      </c>
    </row>
    <row r="3012" spans="2:8" x14ac:dyDescent="0.25">
      <c r="B3012" s="356"/>
      <c r="C3012" s="393" t="str">
        <f>IFERROR(IF(ISBLANK(B3012),"",IFERROR(_xlfn.XLOOKUP(B3012,'First-Tier Entities'!B:B,'First-Tier Entities'!C:C),IFERROR(_xlfn.XLOOKUP(""&amp;'Distribution Reporting'!B3012,'Distribution Reporting'!D:D,'Distribution Reporting'!E:E),_xlfn.XLOOKUP(""&amp;B3012,'Downstream Obligations'!D:D,'Downstream Obligations'!E:E)))),"")</f>
        <v/>
      </c>
      <c r="D3012" s="394" t="str">
        <f>IF(ISBLANK(B3012),"",IF(NOT(LEFT(B3012)="D"),"D","")&amp;B3012&amp;"."&amp;COUNTIF(B$3:B3011,B3012)+1)</f>
        <v/>
      </c>
      <c r="E3012" s="212"/>
      <c r="F3012" s="359"/>
      <c r="G3012" s="449"/>
      <c r="H3012" s="453" t="str">
        <f t="shared" ref="H3012:H3075" si="47">IF(ISBLANK(G3012),"",G3012-SUMIF(B:B,D3012,G:G))</f>
        <v/>
      </c>
    </row>
    <row r="3013" spans="2:8" x14ac:dyDescent="0.25">
      <c r="B3013" s="356"/>
      <c r="C3013" s="393" t="str">
        <f>IFERROR(IF(ISBLANK(B3013),"",IFERROR(_xlfn.XLOOKUP(B3013,'First-Tier Entities'!B:B,'First-Tier Entities'!C:C),IFERROR(_xlfn.XLOOKUP(""&amp;'Distribution Reporting'!B3013,'Distribution Reporting'!D:D,'Distribution Reporting'!E:E),_xlfn.XLOOKUP(""&amp;B3013,'Downstream Obligations'!D:D,'Downstream Obligations'!E:E)))),"")</f>
        <v/>
      </c>
      <c r="D3013" s="394" t="str">
        <f>IF(ISBLANK(B3013),"",IF(NOT(LEFT(B3013)="D"),"D","")&amp;B3013&amp;"."&amp;COUNTIF(B$3:B3012,B3013)+1)</f>
        <v/>
      </c>
      <c r="E3013" s="212"/>
      <c r="F3013" s="359"/>
      <c r="G3013" s="449"/>
      <c r="H3013" s="453" t="str">
        <f t="shared" si="47"/>
        <v/>
      </c>
    </row>
    <row r="3014" spans="2:8" x14ac:dyDescent="0.25">
      <c r="B3014" s="356"/>
      <c r="C3014" s="393" t="str">
        <f>IFERROR(IF(ISBLANK(B3014),"",IFERROR(_xlfn.XLOOKUP(B3014,'First-Tier Entities'!B:B,'First-Tier Entities'!C:C),IFERROR(_xlfn.XLOOKUP(""&amp;'Distribution Reporting'!B3014,'Distribution Reporting'!D:D,'Distribution Reporting'!E:E),_xlfn.XLOOKUP(""&amp;B3014,'Downstream Obligations'!D:D,'Downstream Obligations'!E:E)))),"")</f>
        <v/>
      </c>
      <c r="D3014" s="394" t="str">
        <f>IF(ISBLANK(B3014),"",IF(NOT(LEFT(B3014)="D"),"D","")&amp;B3014&amp;"."&amp;COUNTIF(B$3:B3013,B3014)+1)</f>
        <v/>
      </c>
      <c r="E3014" s="212"/>
      <c r="F3014" s="359"/>
      <c r="G3014" s="449"/>
      <c r="H3014" s="453" t="str">
        <f t="shared" si="47"/>
        <v/>
      </c>
    </row>
    <row r="3015" spans="2:8" x14ac:dyDescent="0.25">
      <c r="B3015" s="356"/>
      <c r="C3015" s="393" t="str">
        <f>IFERROR(IF(ISBLANK(B3015),"",IFERROR(_xlfn.XLOOKUP(B3015,'First-Tier Entities'!B:B,'First-Tier Entities'!C:C),IFERROR(_xlfn.XLOOKUP(""&amp;'Distribution Reporting'!B3015,'Distribution Reporting'!D:D,'Distribution Reporting'!E:E),_xlfn.XLOOKUP(""&amp;B3015,'Downstream Obligations'!D:D,'Downstream Obligations'!E:E)))),"")</f>
        <v/>
      </c>
      <c r="D3015" s="394" t="str">
        <f>IF(ISBLANK(B3015),"",IF(NOT(LEFT(B3015)="D"),"D","")&amp;B3015&amp;"."&amp;COUNTIF(B$3:B3014,B3015)+1)</f>
        <v/>
      </c>
      <c r="E3015" s="212"/>
      <c r="F3015" s="359"/>
      <c r="G3015" s="449"/>
      <c r="H3015" s="453" t="str">
        <f t="shared" si="47"/>
        <v/>
      </c>
    </row>
    <row r="3016" spans="2:8" x14ac:dyDescent="0.25">
      <c r="B3016" s="356"/>
      <c r="C3016" s="393" t="str">
        <f>IFERROR(IF(ISBLANK(B3016),"",IFERROR(_xlfn.XLOOKUP(B3016,'First-Tier Entities'!B:B,'First-Tier Entities'!C:C),IFERROR(_xlfn.XLOOKUP(""&amp;'Distribution Reporting'!B3016,'Distribution Reporting'!D:D,'Distribution Reporting'!E:E),_xlfn.XLOOKUP(""&amp;B3016,'Downstream Obligations'!D:D,'Downstream Obligations'!E:E)))),"")</f>
        <v/>
      </c>
      <c r="D3016" s="394" t="str">
        <f>IF(ISBLANK(B3016),"",IF(NOT(LEFT(B3016)="D"),"D","")&amp;B3016&amp;"."&amp;COUNTIF(B$3:B3015,B3016)+1)</f>
        <v/>
      </c>
      <c r="E3016" s="212"/>
      <c r="F3016" s="359"/>
      <c r="G3016" s="449"/>
      <c r="H3016" s="453" t="str">
        <f t="shared" si="47"/>
        <v/>
      </c>
    </row>
    <row r="3017" spans="2:8" x14ac:dyDescent="0.25">
      <c r="B3017" s="356"/>
      <c r="C3017" s="393" t="str">
        <f>IFERROR(IF(ISBLANK(B3017),"",IFERROR(_xlfn.XLOOKUP(B3017,'First-Tier Entities'!B:B,'First-Tier Entities'!C:C),IFERROR(_xlfn.XLOOKUP(""&amp;'Distribution Reporting'!B3017,'Distribution Reporting'!D:D,'Distribution Reporting'!E:E),_xlfn.XLOOKUP(""&amp;B3017,'Downstream Obligations'!D:D,'Downstream Obligations'!E:E)))),"")</f>
        <v/>
      </c>
      <c r="D3017" s="394" t="str">
        <f>IF(ISBLANK(B3017),"",IF(NOT(LEFT(B3017)="D"),"D","")&amp;B3017&amp;"."&amp;COUNTIF(B$3:B3016,B3017)+1)</f>
        <v/>
      </c>
      <c r="E3017" s="212"/>
      <c r="F3017" s="359"/>
      <c r="G3017" s="449"/>
      <c r="H3017" s="453" t="str">
        <f t="shared" si="47"/>
        <v/>
      </c>
    </row>
    <row r="3018" spans="2:8" x14ac:dyDescent="0.25">
      <c r="B3018" s="356"/>
      <c r="C3018" s="393" t="str">
        <f>IFERROR(IF(ISBLANK(B3018),"",IFERROR(_xlfn.XLOOKUP(B3018,'First-Tier Entities'!B:B,'First-Tier Entities'!C:C),IFERROR(_xlfn.XLOOKUP(""&amp;'Distribution Reporting'!B3018,'Distribution Reporting'!D:D,'Distribution Reporting'!E:E),_xlfn.XLOOKUP(""&amp;B3018,'Downstream Obligations'!D:D,'Downstream Obligations'!E:E)))),"")</f>
        <v/>
      </c>
      <c r="D3018" s="394" t="str">
        <f>IF(ISBLANK(B3018),"",IF(NOT(LEFT(B3018)="D"),"D","")&amp;B3018&amp;"."&amp;COUNTIF(B$3:B3017,B3018)+1)</f>
        <v/>
      </c>
      <c r="E3018" s="212"/>
      <c r="F3018" s="359"/>
      <c r="G3018" s="449"/>
      <c r="H3018" s="453" t="str">
        <f t="shared" si="47"/>
        <v/>
      </c>
    </row>
    <row r="3019" spans="2:8" x14ac:dyDescent="0.25">
      <c r="B3019" s="356"/>
      <c r="C3019" s="393" t="str">
        <f>IFERROR(IF(ISBLANK(B3019),"",IFERROR(_xlfn.XLOOKUP(B3019,'First-Tier Entities'!B:B,'First-Tier Entities'!C:C),IFERROR(_xlfn.XLOOKUP(""&amp;'Distribution Reporting'!B3019,'Distribution Reporting'!D:D,'Distribution Reporting'!E:E),_xlfn.XLOOKUP(""&amp;B3019,'Downstream Obligations'!D:D,'Downstream Obligations'!E:E)))),"")</f>
        <v/>
      </c>
      <c r="D3019" s="394" t="str">
        <f>IF(ISBLANK(B3019),"",IF(NOT(LEFT(B3019)="D"),"D","")&amp;B3019&amp;"."&amp;COUNTIF(B$3:B3018,B3019)+1)</f>
        <v/>
      </c>
      <c r="E3019" s="212"/>
      <c r="F3019" s="359"/>
      <c r="G3019" s="449"/>
      <c r="H3019" s="453" t="str">
        <f t="shared" si="47"/>
        <v/>
      </c>
    </row>
    <row r="3020" spans="2:8" x14ac:dyDescent="0.25">
      <c r="B3020" s="356"/>
      <c r="C3020" s="393" t="str">
        <f>IFERROR(IF(ISBLANK(B3020),"",IFERROR(_xlfn.XLOOKUP(B3020,'First-Tier Entities'!B:B,'First-Tier Entities'!C:C),IFERROR(_xlfn.XLOOKUP(""&amp;'Distribution Reporting'!B3020,'Distribution Reporting'!D:D,'Distribution Reporting'!E:E),_xlfn.XLOOKUP(""&amp;B3020,'Downstream Obligations'!D:D,'Downstream Obligations'!E:E)))),"")</f>
        <v/>
      </c>
      <c r="D3020" s="394" t="str">
        <f>IF(ISBLANK(B3020),"",IF(NOT(LEFT(B3020)="D"),"D","")&amp;B3020&amp;"."&amp;COUNTIF(B$3:B3019,B3020)+1)</f>
        <v/>
      </c>
      <c r="E3020" s="212"/>
      <c r="F3020" s="359"/>
      <c r="G3020" s="449"/>
      <c r="H3020" s="453" t="str">
        <f t="shared" si="47"/>
        <v/>
      </c>
    </row>
    <row r="3021" spans="2:8" x14ac:dyDescent="0.25">
      <c r="B3021" s="356"/>
      <c r="C3021" s="393" t="str">
        <f>IFERROR(IF(ISBLANK(B3021),"",IFERROR(_xlfn.XLOOKUP(B3021,'First-Tier Entities'!B:B,'First-Tier Entities'!C:C),IFERROR(_xlfn.XLOOKUP(""&amp;'Distribution Reporting'!B3021,'Distribution Reporting'!D:D,'Distribution Reporting'!E:E),_xlfn.XLOOKUP(""&amp;B3021,'Downstream Obligations'!D:D,'Downstream Obligations'!E:E)))),"")</f>
        <v/>
      </c>
      <c r="D3021" s="394" t="str">
        <f>IF(ISBLANK(B3021),"",IF(NOT(LEFT(B3021)="D"),"D","")&amp;B3021&amp;"."&amp;COUNTIF(B$3:B3020,B3021)+1)</f>
        <v/>
      </c>
      <c r="E3021" s="212"/>
      <c r="F3021" s="359"/>
      <c r="G3021" s="449"/>
      <c r="H3021" s="453" t="str">
        <f t="shared" si="47"/>
        <v/>
      </c>
    </row>
    <row r="3022" spans="2:8" x14ac:dyDescent="0.25">
      <c r="B3022" s="356"/>
      <c r="C3022" s="393" t="str">
        <f>IFERROR(IF(ISBLANK(B3022),"",IFERROR(_xlfn.XLOOKUP(B3022,'First-Tier Entities'!B:B,'First-Tier Entities'!C:C),IFERROR(_xlfn.XLOOKUP(""&amp;'Distribution Reporting'!B3022,'Distribution Reporting'!D:D,'Distribution Reporting'!E:E),_xlfn.XLOOKUP(""&amp;B3022,'Downstream Obligations'!D:D,'Downstream Obligations'!E:E)))),"")</f>
        <v/>
      </c>
      <c r="D3022" s="394" t="str">
        <f>IF(ISBLANK(B3022),"",IF(NOT(LEFT(B3022)="D"),"D","")&amp;B3022&amp;"."&amp;COUNTIF(B$3:B3021,B3022)+1)</f>
        <v/>
      </c>
      <c r="E3022" s="212"/>
      <c r="F3022" s="359"/>
      <c r="G3022" s="449"/>
      <c r="H3022" s="453" t="str">
        <f t="shared" si="47"/>
        <v/>
      </c>
    </row>
    <row r="3023" spans="2:8" x14ac:dyDescent="0.25">
      <c r="B3023" s="356"/>
      <c r="C3023" s="393" t="str">
        <f>IFERROR(IF(ISBLANK(B3023),"",IFERROR(_xlfn.XLOOKUP(B3023,'First-Tier Entities'!B:B,'First-Tier Entities'!C:C),IFERROR(_xlfn.XLOOKUP(""&amp;'Distribution Reporting'!B3023,'Distribution Reporting'!D:D,'Distribution Reporting'!E:E),_xlfn.XLOOKUP(""&amp;B3023,'Downstream Obligations'!D:D,'Downstream Obligations'!E:E)))),"")</f>
        <v/>
      </c>
      <c r="D3023" s="394" t="str">
        <f>IF(ISBLANK(B3023),"",IF(NOT(LEFT(B3023)="D"),"D","")&amp;B3023&amp;"."&amp;COUNTIF(B$3:B3022,B3023)+1)</f>
        <v/>
      </c>
      <c r="E3023" s="212"/>
      <c r="F3023" s="359"/>
      <c r="G3023" s="449"/>
      <c r="H3023" s="453" t="str">
        <f t="shared" si="47"/>
        <v/>
      </c>
    </row>
    <row r="3024" spans="2:8" x14ac:dyDescent="0.25">
      <c r="B3024" s="356"/>
      <c r="C3024" s="393" t="str">
        <f>IFERROR(IF(ISBLANK(B3024),"",IFERROR(_xlfn.XLOOKUP(B3024,'First-Tier Entities'!B:B,'First-Tier Entities'!C:C),IFERROR(_xlfn.XLOOKUP(""&amp;'Distribution Reporting'!B3024,'Distribution Reporting'!D:D,'Distribution Reporting'!E:E),_xlfn.XLOOKUP(""&amp;B3024,'Downstream Obligations'!D:D,'Downstream Obligations'!E:E)))),"")</f>
        <v/>
      </c>
      <c r="D3024" s="394" t="str">
        <f>IF(ISBLANK(B3024),"",IF(NOT(LEFT(B3024)="D"),"D","")&amp;B3024&amp;"."&amp;COUNTIF(B$3:B3023,B3024)+1)</f>
        <v/>
      </c>
      <c r="E3024" s="212"/>
      <c r="F3024" s="359"/>
      <c r="G3024" s="449"/>
      <c r="H3024" s="453" t="str">
        <f t="shared" si="47"/>
        <v/>
      </c>
    </row>
    <row r="3025" spans="2:8" x14ac:dyDescent="0.25">
      <c r="B3025" s="356"/>
      <c r="C3025" s="393" t="str">
        <f>IFERROR(IF(ISBLANK(B3025),"",IFERROR(_xlfn.XLOOKUP(B3025,'First-Tier Entities'!B:B,'First-Tier Entities'!C:C),IFERROR(_xlfn.XLOOKUP(""&amp;'Distribution Reporting'!B3025,'Distribution Reporting'!D:D,'Distribution Reporting'!E:E),_xlfn.XLOOKUP(""&amp;B3025,'Downstream Obligations'!D:D,'Downstream Obligations'!E:E)))),"")</f>
        <v/>
      </c>
      <c r="D3025" s="394" t="str">
        <f>IF(ISBLANK(B3025),"",IF(NOT(LEFT(B3025)="D"),"D","")&amp;B3025&amp;"."&amp;COUNTIF(B$3:B3024,B3025)+1)</f>
        <v/>
      </c>
      <c r="E3025" s="212"/>
      <c r="F3025" s="359"/>
      <c r="G3025" s="449"/>
      <c r="H3025" s="453" t="str">
        <f t="shared" si="47"/>
        <v/>
      </c>
    </row>
    <row r="3026" spans="2:8" x14ac:dyDescent="0.25">
      <c r="B3026" s="356"/>
      <c r="C3026" s="393" t="str">
        <f>IFERROR(IF(ISBLANK(B3026),"",IFERROR(_xlfn.XLOOKUP(B3026,'First-Tier Entities'!B:B,'First-Tier Entities'!C:C),IFERROR(_xlfn.XLOOKUP(""&amp;'Distribution Reporting'!B3026,'Distribution Reporting'!D:D,'Distribution Reporting'!E:E),_xlfn.XLOOKUP(""&amp;B3026,'Downstream Obligations'!D:D,'Downstream Obligations'!E:E)))),"")</f>
        <v/>
      </c>
      <c r="D3026" s="394" t="str">
        <f>IF(ISBLANK(B3026),"",IF(NOT(LEFT(B3026)="D"),"D","")&amp;B3026&amp;"."&amp;COUNTIF(B$3:B3025,B3026)+1)</f>
        <v/>
      </c>
      <c r="E3026" s="212"/>
      <c r="F3026" s="359"/>
      <c r="G3026" s="449"/>
      <c r="H3026" s="453" t="str">
        <f t="shared" si="47"/>
        <v/>
      </c>
    </row>
    <row r="3027" spans="2:8" x14ac:dyDescent="0.25">
      <c r="B3027" s="356"/>
      <c r="C3027" s="393" t="str">
        <f>IFERROR(IF(ISBLANK(B3027),"",IFERROR(_xlfn.XLOOKUP(B3027,'First-Tier Entities'!B:B,'First-Tier Entities'!C:C),IFERROR(_xlfn.XLOOKUP(""&amp;'Distribution Reporting'!B3027,'Distribution Reporting'!D:D,'Distribution Reporting'!E:E),_xlfn.XLOOKUP(""&amp;B3027,'Downstream Obligations'!D:D,'Downstream Obligations'!E:E)))),"")</f>
        <v/>
      </c>
      <c r="D3027" s="394" t="str">
        <f>IF(ISBLANK(B3027),"",IF(NOT(LEFT(B3027)="D"),"D","")&amp;B3027&amp;"."&amp;COUNTIF(B$3:B3026,B3027)+1)</f>
        <v/>
      </c>
      <c r="E3027" s="212"/>
      <c r="F3027" s="359"/>
      <c r="G3027" s="449"/>
      <c r="H3027" s="453" t="str">
        <f t="shared" si="47"/>
        <v/>
      </c>
    </row>
    <row r="3028" spans="2:8" x14ac:dyDescent="0.25">
      <c r="B3028" s="356"/>
      <c r="C3028" s="393" t="str">
        <f>IFERROR(IF(ISBLANK(B3028),"",IFERROR(_xlfn.XLOOKUP(B3028,'First-Tier Entities'!B:B,'First-Tier Entities'!C:C),IFERROR(_xlfn.XLOOKUP(""&amp;'Distribution Reporting'!B3028,'Distribution Reporting'!D:D,'Distribution Reporting'!E:E),_xlfn.XLOOKUP(""&amp;B3028,'Downstream Obligations'!D:D,'Downstream Obligations'!E:E)))),"")</f>
        <v/>
      </c>
      <c r="D3028" s="394" t="str">
        <f>IF(ISBLANK(B3028),"",IF(NOT(LEFT(B3028)="D"),"D","")&amp;B3028&amp;"."&amp;COUNTIF(B$3:B3027,B3028)+1)</f>
        <v/>
      </c>
      <c r="E3028" s="212"/>
      <c r="F3028" s="359"/>
      <c r="G3028" s="449"/>
      <c r="H3028" s="453" t="str">
        <f t="shared" si="47"/>
        <v/>
      </c>
    </row>
    <row r="3029" spans="2:8" x14ac:dyDescent="0.25">
      <c r="B3029" s="356"/>
      <c r="C3029" s="393" t="str">
        <f>IFERROR(IF(ISBLANK(B3029),"",IFERROR(_xlfn.XLOOKUP(B3029,'First-Tier Entities'!B:B,'First-Tier Entities'!C:C),IFERROR(_xlfn.XLOOKUP(""&amp;'Distribution Reporting'!B3029,'Distribution Reporting'!D:D,'Distribution Reporting'!E:E),_xlfn.XLOOKUP(""&amp;B3029,'Downstream Obligations'!D:D,'Downstream Obligations'!E:E)))),"")</f>
        <v/>
      </c>
      <c r="D3029" s="394" t="str">
        <f>IF(ISBLANK(B3029),"",IF(NOT(LEFT(B3029)="D"),"D","")&amp;B3029&amp;"."&amp;COUNTIF(B$3:B3028,B3029)+1)</f>
        <v/>
      </c>
      <c r="E3029" s="212"/>
      <c r="F3029" s="359"/>
      <c r="G3029" s="449"/>
      <c r="H3029" s="453" t="str">
        <f t="shared" si="47"/>
        <v/>
      </c>
    </row>
    <row r="3030" spans="2:8" x14ac:dyDescent="0.25">
      <c r="B3030" s="356"/>
      <c r="C3030" s="393" t="str">
        <f>IFERROR(IF(ISBLANK(B3030),"",IFERROR(_xlfn.XLOOKUP(B3030,'First-Tier Entities'!B:B,'First-Tier Entities'!C:C),IFERROR(_xlfn.XLOOKUP(""&amp;'Distribution Reporting'!B3030,'Distribution Reporting'!D:D,'Distribution Reporting'!E:E),_xlfn.XLOOKUP(""&amp;B3030,'Downstream Obligations'!D:D,'Downstream Obligations'!E:E)))),"")</f>
        <v/>
      </c>
      <c r="D3030" s="394" t="str">
        <f>IF(ISBLANK(B3030),"",IF(NOT(LEFT(B3030)="D"),"D","")&amp;B3030&amp;"."&amp;COUNTIF(B$3:B3029,B3030)+1)</f>
        <v/>
      </c>
      <c r="E3030" s="212"/>
      <c r="F3030" s="359"/>
      <c r="G3030" s="449"/>
      <c r="H3030" s="453" t="str">
        <f t="shared" si="47"/>
        <v/>
      </c>
    </row>
    <row r="3031" spans="2:8" x14ac:dyDescent="0.25">
      <c r="B3031" s="356"/>
      <c r="C3031" s="393" t="str">
        <f>IFERROR(IF(ISBLANK(B3031),"",IFERROR(_xlfn.XLOOKUP(B3031,'First-Tier Entities'!B:B,'First-Tier Entities'!C:C),IFERROR(_xlfn.XLOOKUP(""&amp;'Distribution Reporting'!B3031,'Distribution Reporting'!D:D,'Distribution Reporting'!E:E),_xlfn.XLOOKUP(""&amp;B3031,'Downstream Obligations'!D:D,'Downstream Obligations'!E:E)))),"")</f>
        <v/>
      </c>
      <c r="D3031" s="394" t="str">
        <f>IF(ISBLANK(B3031),"",IF(NOT(LEFT(B3031)="D"),"D","")&amp;B3031&amp;"."&amp;COUNTIF(B$3:B3030,B3031)+1)</f>
        <v/>
      </c>
      <c r="E3031" s="212"/>
      <c r="F3031" s="359"/>
      <c r="G3031" s="449"/>
      <c r="H3031" s="453" t="str">
        <f t="shared" si="47"/>
        <v/>
      </c>
    </row>
    <row r="3032" spans="2:8" x14ac:dyDescent="0.25">
      <c r="B3032" s="356"/>
      <c r="C3032" s="393" t="str">
        <f>IFERROR(IF(ISBLANK(B3032),"",IFERROR(_xlfn.XLOOKUP(B3032,'First-Tier Entities'!B:B,'First-Tier Entities'!C:C),IFERROR(_xlfn.XLOOKUP(""&amp;'Distribution Reporting'!B3032,'Distribution Reporting'!D:D,'Distribution Reporting'!E:E),_xlfn.XLOOKUP(""&amp;B3032,'Downstream Obligations'!D:D,'Downstream Obligations'!E:E)))),"")</f>
        <v/>
      </c>
      <c r="D3032" s="394" t="str">
        <f>IF(ISBLANK(B3032),"",IF(NOT(LEFT(B3032)="D"),"D","")&amp;B3032&amp;"."&amp;COUNTIF(B$3:B3031,B3032)+1)</f>
        <v/>
      </c>
      <c r="E3032" s="212"/>
      <c r="F3032" s="359"/>
      <c r="G3032" s="449"/>
      <c r="H3032" s="453" t="str">
        <f t="shared" si="47"/>
        <v/>
      </c>
    </row>
    <row r="3033" spans="2:8" x14ac:dyDescent="0.25">
      <c r="B3033" s="356"/>
      <c r="C3033" s="393" t="str">
        <f>IFERROR(IF(ISBLANK(B3033),"",IFERROR(_xlfn.XLOOKUP(B3033,'First-Tier Entities'!B:B,'First-Tier Entities'!C:C),IFERROR(_xlfn.XLOOKUP(""&amp;'Distribution Reporting'!B3033,'Distribution Reporting'!D:D,'Distribution Reporting'!E:E),_xlfn.XLOOKUP(""&amp;B3033,'Downstream Obligations'!D:D,'Downstream Obligations'!E:E)))),"")</f>
        <v/>
      </c>
      <c r="D3033" s="394" t="str">
        <f>IF(ISBLANK(B3033),"",IF(NOT(LEFT(B3033)="D"),"D","")&amp;B3033&amp;"."&amp;COUNTIF(B$3:B3032,B3033)+1)</f>
        <v/>
      </c>
      <c r="E3033" s="212"/>
      <c r="F3033" s="359"/>
      <c r="G3033" s="449"/>
      <c r="H3033" s="453" t="str">
        <f t="shared" si="47"/>
        <v/>
      </c>
    </row>
    <row r="3034" spans="2:8" x14ac:dyDescent="0.25">
      <c r="B3034" s="356"/>
      <c r="C3034" s="393" t="str">
        <f>IFERROR(IF(ISBLANK(B3034),"",IFERROR(_xlfn.XLOOKUP(B3034,'First-Tier Entities'!B:B,'First-Tier Entities'!C:C),IFERROR(_xlfn.XLOOKUP(""&amp;'Distribution Reporting'!B3034,'Distribution Reporting'!D:D,'Distribution Reporting'!E:E),_xlfn.XLOOKUP(""&amp;B3034,'Downstream Obligations'!D:D,'Downstream Obligations'!E:E)))),"")</f>
        <v/>
      </c>
      <c r="D3034" s="394" t="str">
        <f>IF(ISBLANK(B3034),"",IF(NOT(LEFT(B3034)="D"),"D","")&amp;B3034&amp;"."&amp;COUNTIF(B$3:B3033,B3034)+1)</f>
        <v/>
      </c>
      <c r="E3034" s="212"/>
      <c r="F3034" s="359"/>
      <c r="G3034" s="449"/>
      <c r="H3034" s="453" t="str">
        <f t="shared" si="47"/>
        <v/>
      </c>
    </row>
    <row r="3035" spans="2:8" x14ac:dyDescent="0.25">
      <c r="B3035" s="356"/>
      <c r="C3035" s="393" t="str">
        <f>IFERROR(IF(ISBLANK(B3035),"",IFERROR(_xlfn.XLOOKUP(B3035,'First-Tier Entities'!B:B,'First-Tier Entities'!C:C),IFERROR(_xlfn.XLOOKUP(""&amp;'Distribution Reporting'!B3035,'Distribution Reporting'!D:D,'Distribution Reporting'!E:E),_xlfn.XLOOKUP(""&amp;B3035,'Downstream Obligations'!D:D,'Downstream Obligations'!E:E)))),"")</f>
        <v/>
      </c>
      <c r="D3035" s="394" t="str">
        <f>IF(ISBLANK(B3035),"",IF(NOT(LEFT(B3035)="D"),"D","")&amp;B3035&amp;"."&amp;COUNTIF(B$3:B3034,B3035)+1)</f>
        <v/>
      </c>
      <c r="E3035" s="212"/>
      <c r="F3035" s="359"/>
      <c r="G3035" s="449"/>
      <c r="H3035" s="453" t="str">
        <f t="shared" si="47"/>
        <v/>
      </c>
    </row>
    <row r="3036" spans="2:8" x14ac:dyDescent="0.25">
      <c r="B3036" s="356"/>
      <c r="C3036" s="393" t="str">
        <f>IFERROR(IF(ISBLANK(B3036),"",IFERROR(_xlfn.XLOOKUP(B3036,'First-Tier Entities'!B:B,'First-Tier Entities'!C:C),IFERROR(_xlfn.XLOOKUP(""&amp;'Distribution Reporting'!B3036,'Distribution Reporting'!D:D,'Distribution Reporting'!E:E),_xlfn.XLOOKUP(""&amp;B3036,'Downstream Obligations'!D:D,'Downstream Obligations'!E:E)))),"")</f>
        <v/>
      </c>
      <c r="D3036" s="394" t="str">
        <f>IF(ISBLANK(B3036),"",IF(NOT(LEFT(B3036)="D"),"D","")&amp;B3036&amp;"."&amp;COUNTIF(B$3:B3035,B3036)+1)</f>
        <v/>
      </c>
      <c r="E3036" s="212"/>
      <c r="F3036" s="359"/>
      <c r="G3036" s="449"/>
      <c r="H3036" s="453" t="str">
        <f t="shared" si="47"/>
        <v/>
      </c>
    </row>
    <row r="3037" spans="2:8" x14ac:dyDescent="0.25">
      <c r="B3037" s="356"/>
      <c r="C3037" s="393" t="str">
        <f>IFERROR(IF(ISBLANK(B3037),"",IFERROR(_xlfn.XLOOKUP(B3037,'First-Tier Entities'!B:B,'First-Tier Entities'!C:C),IFERROR(_xlfn.XLOOKUP(""&amp;'Distribution Reporting'!B3037,'Distribution Reporting'!D:D,'Distribution Reporting'!E:E),_xlfn.XLOOKUP(""&amp;B3037,'Downstream Obligations'!D:D,'Downstream Obligations'!E:E)))),"")</f>
        <v/>
      </c>
      <c r="D3037" s="394" t="str">
        <f>IF(ISBLANK(B3037),"",IF(NOT(LEFT(B3037)="D"),"D","")&amp;B3037&amp;"."&amp;COUNTIF(B$3:B3036,B3037)+1)</f>
        <v/>
      </c>
      <c r="E3037" s="212"/>
      <c r="F3037" s="359"/>
      <c r="G3037" s="449"/>
      <c r="H3037" s="453" t="str">
        <f t="shared" si="47"/>
        <v/>
      </c>
    </row>
    <row r="3038" spans="2:8" x14ac:dyDescent="0.25">
      <c r="B3038" s="356"/>
      <c r="C3038" s="393" t="str">
        <f>IFERROR(IF(ISBLANK(B3038),"",IFERROR(_xlfn.XLOOKUP(B3038,'First-Tier Entities'!B:B,'First-Tier Entities'!C:C),IFERROR(_xlfn.XLOOKUP(""&amp;'Distribution Reporting'!B3038,'Distribution Reporting'!D:D,'Distribution Reporting'!E:E),_xlfn.XLOOKUP(""&amp;B3038,'Downstream Obligations'!D:D,'Downstream Obligations'!E:E)))),"")</f>
        <v/>
      </c>
      <c r="D3038" s="394" t="str">
        <f>IF(ISBLANK(B3038),"",IF(NOT(LEFT(B3038)="D"),"D","")&amp;B3038&amp;"."&amp;COUNTIF(B$3:B3037,B3038)+1)</f>
        <v/>
      </c>
      <c r="E3038" s="212"/>
      <c r="F3038" s="359"/>
      <c r="G3038" s="449"/>
      <c r="H3038" s="453" t="str">
        <f t="shared" si="47"/>
        <v/>
      </c>
    </row>
    <row r="3039" spans="2:8" x14ac:dyDescent="0.25">
      <c r="B3039" s="356"/>
      <c r="C3039" s="393" t="str">
        <f>IFERROR(IF(ISBLANK(B3039),"",IFERROR(_xlfn.XLOOKUP(B3039,'First-Tier Entities'!B:B,'First-Tier Entities'!C:C),IFERROR(_xlfn.XLOOKUP(""&amp;'Distribution Reporting'!B3039,'Distribution Reporting'!D:D,'Distribution Reporting'!E:E),_xlfn.XLOOKUP(""&amp;B3039,'Downstream Obligations'!D:D,'Downstream Obligations'!E:E)))),"")</f>
        <v/>
      </c>
      <c r="D3039" s="394" t="str">
        <f>IF(ISBLANK(B3039),"",IF(NOT(LEFT(B3039)="D"),"D","")&amp;B3039&amp;"."&amp;COUNTIF(B$3:B3038,B3039)+1)</f>
        <v/>
      </c>
      <c r="E3039" s="212"/>
      <c r="F3039" s="359"/>
      <c r="G3039" s="449"/>
      <c r="H3039" s="453" t="str">
        <f t="shared" si="47"/>
        <v/>
      </c>
    </row>
    <row r="3040" spans="2:8" x14ac:dyDescent="0.25">
      <c r="B3040" s="356"/>
      <c r="C3040" s="393" t="str">
        <f>IFERROR(IF(ISBLANK(B3040),"",IFERROR(_xlfn.XLOOKUP(B3040,'First-Tier Entities'!B:B,'First-Tier Entities'!C:C),IFERROR(_xlfn.XLOOKUP(""&amp;'Distribution Reporting'!B3040,'Distribution Reporting'!D:D,'Distribution Reporting'!E:E),_xlfn.XLOOKUP(""&amp;B3040,'Downstream Obligations'!D:D,'Downstream Obligations'!E:E)))),"")</f>
        <v/>
      </c>
      <c r="D3040" s="394" t="str">
        <f>IF(ISBLANK(B3040),"",IF(NOT(LEFT(B3040)="D"),"D","")&amp;B3040&amp;"."&amp;COUNTIF(B$3:B3039,B3040)+1)</f>
        <v/>
      </c>
      <c r="E3040" s="212"/>
      <c r="F3040" s="359"/>
      <c r="G3040" s="449"/>
      <c r="H3040" s="453" t="str">
        <f t="shared" si="47"/>
        <v/>
      </c>
    </row>
    <row r="3041" spans="2:8" x14ac:dyDescent="0.25">
      <c r="B3041" s="356"/>
      <c r="C3041" s="393" t="str">
        <f>IFERROR(IF(ISBLANK(B3041),"",IFERROR(_xlfn.XLOOKUP(B3041,'First-Tier Entities'!B:B,'First-Tier Entities'!C:C),IFERROR(_xlfn.XLOOKUP(""&amp;'Distribution Reporting'!B3041,'Distribution Reporting'!D:D,'Distribution Reporting'!E:E),_xlfn.XLOOKUP(""&amp;B3041,'Downstream Obligations'!D:D,'Downstream Obligations'!E:E)))),"")</f>
        <v/>
      </c>
      <c r="D3041" s="394" t="str">
        <f>IF(ISBLANK(B3041),"",IF(NOT(LEFT(B3041)="D"),"D","")&amp;B3041&amp;"."&amp;COUNTIF(B$3:B3040,B3041)+1)</f>
        <v/>
      </c>
      <c r="E3041" s="212"/>
      <c r="F3041" s="359"/>
      <c r="G3041" s="449"/>
      <c r="H3041" s="453" t="str">
        <f t="shared" si="47"/>
        <v/>
      </c>
    </row>
    <row r="3042" spans="2:8" x14ac:dyDescent="0.25">
      <c r="B3042" s="356"/>
      <c r="C3042" s="393" t="str">
        <f>IFERROR(IF(ISBLANK(B3042),"",IFERROR(_xlfn.XLOOKUP(B3042,'First-Tier Entities'!B:B,'First-Tier Entities'!C:C),IFERROR(_xlfn.XLOOKUP(""&amp;'Distribution Reporting'!B3042,'Distribution Reporting'!D:D,'Distribution Reporting'!E:E),_xlfn.XLOOKUP(""&amp;B3042,'Downstream Obligations'!D:D,'Downstream Obligations'!E:E)))),"")</f>
        <v/>
      </c>
      <c r="D3042" s="394" t="str">
        <f>IF(ISBLANK(B3042),"",IF(NOT(LEFT(B3042)="D"),"D","")&amp;B3042&amp;"."&amp;COUNTIF(B$3:B3041,B3042)+1)</f>
        <v/>
      </c>
      <c r="E3042" s="212"/>
      <c r="F3042" s="359"/>
      <c r="G3042" s="449"/>
      <c r="H3042" s="453" t="str">
        <f t="shared" si="47"/>
        <v/>
      </c>
    </row>
    <row r="3043" spans="2:8" x14ac:dyDescent="0.25">
      <c r="B3043" s="356"/>
      <c r="C3043" s="393" t="str">
        <f>IFERROR(IF(ISBLANK(B3043),"",IFERROR(_xlfn.XLOOKUP(B3043,'First-Tier Entities'!B:B,'First-Tier Entities'!C:C),IFERROR(_xlfn.XLOOKUP(""&amp;'Distribution Reporting'!B3043,'Distribution Reporting'!D:D,'Distribution Reporting'!E:E),_xlfn.XLOOKUP(""&amp;B3043,'Downstream Obligations'!D:D,'Downstream Obligations'!E:E)))),"")</f>
        <v/>
      </c>
      <c r="D3043" s="394" t="str">
        <f>IF(ISBLANK(B3043),"",IF(NOT(LEFT(B3043)="D"),"D","")&amp;B3043&amp;"."&amp;COUNTIF(B$3:B3042,B3043)+1)</f>
        <v/>
      </c>
      <c r="E3043" s="212"/>
      <c r="F3043" s="359"/>
      <c r="G3043" s="449"/>
      <c r="H3043" s="453" t="str">
        <f t="shared" si="47"/>
        <v/>
      </c>
    </row>
    <row r="3044" spans="2:8" x14ac:dyDescent="0.25">
      <c r="B3044" s="356"/>
      <c r="C3044" s="393" t="str">
        <f>IFERROR(IF(ISBLANK(B3044),"",IFERROR(_xlfn.XLOOKUP(B3044,'First-Tier Entities'!B:B,'First-Tier Entities'!C:C),IFERROR(_xlfn.XLOOKUP(""&amp;'Distribution Reporting'!B3044,'Distribution Reporting'!D:D,'Distribution Reporting'!E:E),_xlfn.XLOOKUP(""&amp;B3044,'Downstream Obligations'!D:D,'Downstream Obligations'!E:E)))),"")</f>
        <v/>
      </c>
      <c r="D3044" s="394" t="str">
        <f>IF(ISBLANK(B3044),"",IF(NOT(LEFT(B3044)="D"),"D","")&amp;B3044&amp;"."&amp;COUNTIF(B$3:B3043,B3044)+1)</f>
        <v/>
      </c>
      <c r="E3044" s="212"/>
      <c r="F3044" s="359"/>
      <c r="G3044" s="449"/>
      <c r="H3044" s="453" t="str">
        <f t="shared" si="47"/>
        <v/>
      </c>
    </row>
    <row r="3045" spans="2:8" x14ac:dyDescent="0.25">
      <c r="B3045" s="356"/>
      <c r="C3045" s="393" t="str">
        <f>IFERROR(IF(ISBLANK(B3045),"",IFERROR(_xlfn.XLOOKUP(B3045,'First-Tier Entities'!B:B,'First-Tier Entities'!C:C),IFERROR(_xlfn.XLOOKUP(""&amp;'Distribution Reporting'!B3045,'Distribution Reporting'!D:D,'Distribution Reporting'!E:E),_xlfn.XLOOKUP(""&amp;B3045,'Downstream Obligations'!D:D,'Downstream Obligations'!E:E)))),"")</f>
        <v/>
      </c>
      <c r="D3045" s="394" t="str">
        <f>IF(ISBLANK(B3045),"",IF(NOT(LEFT(B3045)="D"),"D","")&amp;B3045&amp;"."&amp;COUNTIF(B$3:B3044,B3045)+1)</f>
        <v/>
      </c>
      <c r="E3045" s="212"/>
      <c r="F3045" s="359"/>
      <c r="G3045" s="449"/>
      <c r="H3045" s="453" t="str">
        <f t="shared" si="47"/>
        <v/>
      </c>
    </row>
    <row r="3046" spans="2:8" x14ac:dyDescent="0.25">
      <c r="B3046" s="356"/>
      <c r="C3046" s="393" t="str">
        <f>IFERROR(IF(ISBLANK(B3046),"",IFERROR(_xlfn.XLOOKUP(B3046,'First-Tier Entities'!B:B,'First-Tier Entities'!C:C),IFERROR(_xlfn.XLOOKUP(""&amp;'Distribution Reporting'!B3046,'Distribution Reporting'!D:D,'Distribution Reporting'!E:E),_xlfn.XLOOKUP(""&amp;B3046,'Downstream Obligations'!D:D,'Downstream Obligations'!E:E)))),"")</f>
        <v/>
      </c>
      <c r="D3046" s="394" t="str">
        <f>IF(ISBLANK(B3046),"",IF(NOT(LEFT(B3046)="D"),"D","")&amp;B3046&amp;"."&amp;COUNTIF(B$3:B3045,B3046)+1)</f>
        <v/>
      </c>
      <c r="E3046" s="212"/>
      <c r="F3046" s="359"/>
      <c r="G3046" s="449"/>
      <c r="H3046" s="453" t="str">
        <f t="shared" si="47"/>
        <v/>
      </c>
    </row>
    <row r="3047" spans="2:8" x14ac:dyDescent="0.25">
      <c r="B3047" s="356"/>
      <c r="C3047" s="393" t="str">
        <f>IFERROR(IF(ISBLANK(B3047),"",IFERROR(_xlfn.XLOOKUP(B3047,'First-Tier Entities'!B:B,'First-Tier Entities'!C:C),IFERROR(_xlfn.XLOOKUP(""&amp;'Distribution Reporting'!B3047,'Distribution Reporting'!D:D,'Distribution Reporting'!E:E),_xlfn.XLOOKUP(""&amp;B3047,'Downstream Obligations'!D:D,'Downstream Obligations'!E:E)))),"")</f>
        <v/>
      </c>
      <c r="D3047" s="394" t="str">
        <f>IF(ISBLANK(B3047),"",IF(NOT(LEFT(B3047)="D"),"D","")&amp;B3047&amp;"."&amp;COUNTIF(B$3:B3046,B3047)+1)</f>
        <v/>
      </c>
      <c r="E3047" s="212"/>
      <c r="F3047" s="359"/>
      <c r="G3047" s="449"/>
      <c r="H3047" s="453" t="str">
        <f t="shared" si="47"/>
        <v/>
      </c>
    </row>
    <row r="3048" spans="2:8" x14ac:dyDescent="0.25">
      <c r="B3048" s="356"/>
      <c r="C3048" s="393" t="str">
        <f>IFERROR(IF(ISBLANK(B3048),"",IFERROR(_xlfn.XLOOKUP(B3048,'First-Tier Entities'!B:B,'First-Tier Entities'!C:C),IFERROR(_xlfn.XLOOKUP(""&amp;'Distribution Reporting'!B3048,'Distribution Reporting'!D:D,'Distribution Reporting'!E:E),_xlfn.XLOOKUP(""&amp;B3048,'Downstream Obligations'!D:D,'Downstream Obligations'!E:E)))),"")</f>
        <v/>
      </c>
      <c r="D3048" s="394" t="str">
        <f>IF(ISBLANK(B3048),"",IF(NOT(LEFT(B3048)="D"),"D","")&amp;B3048&amp;"."&amp;COUNTIF(B$3:B3047,B3048)+1)</f>
        <v/>
      </c>
      <c r="E3048" s="212"/>
      <c r="F3048" s="359"/>
      <c r="G3048" s="449"/>
      <c r="H3048" s="453" t="str">
        <f t="shared" si="47"/>
        <v/>
      </c>
    </row>
    <row r="3049" spans="2:8" x14ac:dyDescent="0.25">
      <c r="B3049" s="356"/>
      <c r="C3049" s="393" t="str">
        <f>IFERROR(IF(ISBLANK(B3049),"",IFERROR(_xlfn.XLOOKUP(B3049,'First-Tier Entities'!B:B,'First-Tier Entities'!C:C),IFERROR(_xlfn.XLOOKUP(""&amp;'Distribution Reporting'!B3049,'Distribution Reporting'!D:D,'Distribution Reporting'!E:E),_xlfn.XLOOKUP(""&amp;B3049,'Downstream Obligations'!D:D,'Downstream Obligations'!E:E)))),"")</f>
        <v/>
      </c>
      <c r="D3049" s="394" t="str">
        <f>IF(ISBLANK(B3049),"",IF(NOT(LEFT(B3049)="D"),"D","")&amp;B3049&amp;"."&amp;COUNTIF(B$3:B3048,B3049)+1)</f>
        <v/>
      </c>
      <c r="E3049" s="212"/>
      <c r="F3049" s="359"/>
      <c r="G3049" s="449"/>
      <c r="H3049" s="453" t="str">
        <f t="shared" si="47"/>
        <v/>
      </c>
    </row>
    <row r="3050" spans="2:8" x14ac:dyDescent="0.25">
      <c r="B3050" s="356"/>
      <c r="C3050" s="393" t="str">
        <f>IFERROR(IF(ISBLANK(B3050),"",IFERROR(_xlfn.XLOOKUP(B3050,'First-Tier Entities'!B:B,'First-Tier Entities'!C:C),IFERROR(_xlfn.XLOOKUP(""&amp;'Distribution Reporting'!B3050,'Distribution Reporting'!D:D,'Distribution Reporting'!E:E),_xlfn.XLOOKUP(""&amp;B3050,'Downstream Obligations'!D:D,'Downstream Obligations'!E:E)))),"")</f>
        <v/>
      </c>
      <c r="D3050" s="394" t="str">
        <f>IF(ISBLANK(B3050),"",IF(NOT(LEFT(B3050)="D"),"D","")&amp;B3050&amp;"."&amp;COUNTIF(B$3:B3049,B3050)+1)</f>
        <v/>
      </c>
      <c r="E3050" s="212"/>
      <c r="F3050" s="359"/>
      <c r="G3050" s="449"/>
      <c r="H3050" s="453" t="str">
        <f t="shared" si="47"/>
        <v/>
      </c>
    </row>
    <row r="3051" spans="2:8" x14ac:dyDescent="0.25">
      <c r="B3051" s="356"/>
      <c r="C3051" s="393" t="str">
        <f>IFERROR(IF(ISBLANK(B3051),"",IFERROR(_xlfn.XLOOKUP(B3051,'First-Tier Entities'!B:B,'First-Tier Entities'!C:C),IFERROR(_xlfn.XLOOKUP(""&amp;'Distribution Reporting'!B3051,'Distribution Reporting'!D:D,'Distribution Reporting'!E:E),_xlfn.XLOOKUP(""&amp;B3051,'Downstream Obligations'!D:D,'Downstream Obligations'!E:E)))),"")</f>
        <v/>
      </c>
      <c r="D3051" s="394" t="str">
        <f>IF(ISBLANK(B3051),"",IF(NOT(LEFT(B3051)="D"),"D","")&amp;B3051&amp;"."&amp;COUNTIF(B$3:B3050,B3051)+1)</f>
        <v/>
      </c>
      <c r="E3051" s="212"/>
      <c r="F3051" s="359"/>
      <c r="G3051" s="449"/>
      <c r="H3051" s="453" t="str">
        <f t="shared" si="47"/>
        <v/>
      </c>
    </row>
    <row r="3052" spans="2:8" x14ac:dyDescent="0.25">
      <c r="B3052" s="356"/>
      <c r="C3052" s="393" t="str">
        <f>IFERROR(IF(ISBLANK(B3052),"",IFERROR(_xlfn.XLOOKUP(B3052,'First-Tier Entities'!B:B,'First-Tier Entities'!C:C),IFERROR(_xlfn.XLOOKUP(""&amp;'Distribution Reporting'!B3052,'Distribution Reporting'!D:D,'Distribution Reporting'!E:E),_xlfn.XLOOKUP(""&amp;B3052,'Downstream Obligations'!D:D,'Downstream Obligations'!E:E)))),"")</f>
        <v/>
      </c>
      <c r="D3052" s="394" t="str">
        <f>IF(ISBLANK(B3052),"",IF(NOT(LEFT(B3052)="D"),"D","")&amp;B3052&amp;"."&amp;COUNTIF(B$3:B3051,B3052)+1)</f>
        <v/>
      </c>
      <c r="E3052" s="212"/>
      <c r="F3052" s="359"/>
      <c r="G3052" s="449"/>
      <c r="H3052" s="453" t="str">
        <f t="shared" si="47"/>
        <v/>
      </c>
    </row>
    <row r="3053" spans="2:8" x14ac:dyDescent="0.25">
      <c r="B3053" s="356"/>
      <c r="C3053" s="393" t="str">
        <f>IFERROR(IF(ISBLANK(B3053),"",IFERROR(_xlfn.XLOOKUP(B3053,'First-Tier Entities'!B:B,'First-Tier Entities'!C:C),IFERROR(_xlfn.XLOOKUP(""&amp;'Distribution Reporting'!B3053,'Distribution Reporting'!D:D,'Distribution Reporting'!E:E),_xlfn.XLOOKUP(""&amp;B3053,'Downstream Obligations'!D:D,'Downstream Obligations'!E:E)))),"")</f>
        <v/>
      </c>
      <c r="D3053" s="394" t="str">
        <f>IF(ISBLANK(B3053),"",IF(NOT(LEFT(B3053)="D"),"D","")&amp;B3053&amp;"."&amp;COUNTIF(B$3:B3052,B3053)+1)</f>
        <v/>
      </c>
      <c r="E3053" s="212"/>
      <c r="F3053" s="359"/>
      <c r="G3053" s="449"/>
      <c r="H3053" s="453" t="str">
        <f t="shared" si="47"/>
        <v/>
      </c>
    </row>
    <row r="3054" spans="2:8" x14ac:dyDescent="0.25">
      <c r="B3054" s="356"/>
      <c r="C3054" s="393" t="str">
        <f>IFERROR(IF(ISBLANK(B3054),"",IFERROR(_xlfn.XLOOKUP(B3054,'First-Tier Entities'!B:B,'First-Tier Entities'!C:C),IFERROR(_xlfn.XLOOKUP(""&amp;'Distribution Reporting'!B3054,'Distribution Reporting'!D:D,'Distribution Reporting'!E:E),_xlfn.XLOOKUP(""&amp;B3054,'Downstream Obligations'!D:D,'Downstream Obligations'!E:E)))),"")</f>
        <v/>
      </c>
      <c r="D3054" s="394" t="str">
        <f>IF(ISBLANK(B3054),"",IF(NOT(LEFT(B3054)="D"),"D","")&amp;B3054&amp;"."&amp;COUNTIF(B$3:B3053,B3054)+1)</f>
        <v/>
      </c>
      <c r="E3054" s="212"/>
      <c r="F3054" s="359"/>
      <c r="G3054" s="449"/>
      <c r="H3054" s="453" t="str">
        <f t="shared" si="47"/>
        <v/>
      </c>
    </row>
    <row r="3055" spans="2:8" x14ac:dyDescent="0.25">
      <c r="B3055" s="356"/>
      <c r="C3055" s="393" t="str">
        <f>IFERROR(IF(ISBLANK(B3055),"",IFERROR(_xlfn.XLOOKUP(B3055,'First-Tier Entities'!B:B,'First-Tier Entities'!C:C),IFERROR(_xlfn.XLOOKUP(""&amp;'Distribution Reporting'!B3055,'Distribution Reporting'!D:D,'Distribution Reporting'!E:E),_xlfn.XLOOKUP(""&amp;B3055,'Downstream Obligations'!D:D,'Downstream Obligations'!E:E)))),"")</f>
        <v/>
      </c>
      <c r="D3055" s="394" t="str">
        <f>IF(ISBLANK(B3055),"",IF(NOT(LEFT(B3055)="D"),"D","")&amp;B3055&amp;"."&amp;COUNTIF(B$3:B3054,B3055)+1)</f>
        <v/>
      </c>
      <c r="E3055" s="212"/>
      <c r="F3055" s="359"/>
      <c r="G3055" s="449"/>
      <c r="H3055" s="453" t="str">
        <f t="shared" si="47"/>
        <v/>
      </c>
    </row>
    <row r="3056" spans="2:8" x14ac:dyDescent="0.25">
      <c r="B3056" s="356"/>
      <c r="C3056" s="393" t="str">
        <f>IFERROR(IF(ISBLANK(B3056),"",IFERROR(_xlfn.XLOOKUP(B3056,'First-Tier Entities'!B:B,'First-Tier Entities'!C:C),IFERROR(_xlfn.XLOOKUP(""&amp;'Distribution Reporting'!B3056,'Distribution Reporting'!D:D,'Distribution Reporting'!E:E),_xlfn.XLOOKUP(""&amp;B3056,'Downstream Obligations'!D:D,'Downstream Obligations'!E:E)))),"")</f>
        <v/>
      </c>
      <c r="D3056" s="394" t="str">
        <f>IF(ISBLANK(B3056),"",IF(NOT(LEFT(B3056)="D"),"D","")&amp;B3056&amp;"."&amp;COUNTIF(B$3:B3055,B3056)+1)</f>
        <v/>
      </c>
      <c r="E3056" s="212"/>
      <c r="F3056" s="359"/>
      <c r="G3056" s="449"/>
      <c r="H3056" s="453" t="str">
        <f t="shared" si="47"/>
        <v/>
      </c>
    </row>
    <row r="3057" spans="2:8" x14ac:dyDescent="0.25">
      <c r="B3057" s="356"/>
      <c r="C3057" s="393" t="str">
        <f>IFERROR(IF(ISBLANK(B3057),"",IFERROR(_xlfn.XLOOKUP(B3057,'First-Tier Entities'!B:B,'First-Tier Entities'!C:C),IFERROR(_xlfn.XLOOKUP(""&amp;'Distribution Reporting'!B3057,'Distribution Reporting'!D:D,'Distribution Reporting'!E:E),_xlfn.XLOOKUP(""&amp;B3057,'Downstream Obligations'!D:D,'Downstream Obligations'!E:E)))),"")</f>
        <v/>
      </c>
      <c r="D3057" s="394" t="str">
        <f>IF(ISBLANK(B3057),"",IF(NOT(LEFT(B3057)="D"),"D","")&amp;B3057&amp;"."&amp;COUNTIF(B$3:B3056,B3057)+1)</f>
        <v/>
      </c>
      <c r="E3057" s="212"/>
      <c r="F3057" s="359"/>
      <c r="G3057" s="449"/>
      <c r="H3057" s="453" t="str">
        <f t="shared" si="47"/>
        <v/>
      </c>
    </row>
    <row r="3058" spans="2:8" x14ac:dyDescent="0.25">
      <c r="B3058" s="356"/>
      <c r="C3058" s="393" t="str">
        <f>IFERROR(IF(ISBLANK(B3058),"",IFERROR(_xlfn.XLOOKUP(B3058,'First-Tier Entities'!B:B,'First-Tier Entities'!C:C),IFERROR(_xlfn.XLOOKUP(""&amp;'Distribution Reporting'!B3058,'Distribution Reporting'!D:D,'Distribution Reporting'!E:E),_xlfn.XLOOKUP(""&amp;B3058,'Downstream Obligations'!D:D,'Downstream Obligations'!E:E)))),"")</f>
        <v/>
      </c>
      <c r="D3058" s="394" t="str">
        <f>IF(ISBLANK(B3058),"",IF(NOT(LEFT(B3058)="D"),"D","")&amp;B3058&amp;"."&amp;COUNTIF(B$3:B3057,B3058)+1)</f>
        <v/>
      </c>
      <c r="E3058" s="212"/>
      <c r="F3058" s="359"/>
      <c r="G3058" s="449"/>
      <c r="H3058" s="453" t="str">
        <f t="shared" si="47"/>
        <v/>
      </c>
    </row>
    <row r="3059" spans="2:8" x14ac:dyDescent="0.25">
      <c r="B3059" s="356"/>
      <c r="C3059" s="393" t="str">
        <f>IFERROR(IF(ISBLANK(B3059),"",IFERROR(_xlfn.XLOOKUP(B3059,'First-Tier Entities'!B:B,'First-Tier Entities'!C:C),IFERROR(_xlfn.XLOOKUP(""&amp;'Distribution Reporting'!B3059,'Distribution Reporting'!D:D,'Distribution Reporting'!E:E),_xlfn.XLOOKUP(""&amp;B3059,'Downstream Obligations'!D:D,'Downstream Obligations'!E:E)))),"")</f>
        <v/>
      </c>
      <c r="D3059" s="394" t="str">
        <f>IF(ISBLANK(B3059),"",IF(NOT(LEFT(B3059)="D"),"D","")&amp;B3059&amp;"."&amp;COUNTIF(B$3:B3058,B3059)+1)</f>
        <v/>
      </c>
      <c r="E3059" s="212"/>
      <c r="F3059" s="359"/>
      <c r="G3059" s="449"/>
      <c r="H3059" s="453" t="str">
        <f t="shared" si="47"/>
        <v/>
      </c>
    </row>
    <row r="3060" spans="2:8" x14ac:dyDescent="0.25">
      <c r="B3060" s="356"/>
      <c r="C3060" s="393" t="str">
        <f>IFERROR(IF(ISBLANK(B3060),"",IFERROR(_xlfn.XLOOKUP(B3060,'First-Tier Entities'!B:B,'First-Tier Entities'!C:C),IFERROR(_xlfn.XLOOKUP(""&amp;'Distribution Reporting'!B3060,'Distribution Reporting'!D:D,'Distribution Reporting'!E:E),_xlfn.XLOOKUP(""&amp;B3060,'Downstream Obligations'!D:D,'Downstream Obligations'!E:E)))),"")</f>
        <v/>
      </c>
      <c r="D3060" s="394" t="str">
        <f>IF(ISBLANK(B3060),"",IF(NOT(LEFT(B3060)="D"),"D","")&amp;B3060&amp;"."&amp;COUNTIF(B$3:B3059,B3060)+1)</f>
        <v/>
      </c>
      <c r="E3060" s="212"/>
      <c r="F3060" s="359"/>
      <c r="G3060" s="449"/>
      <c r="H3060" s="453" t="str">
        <f t="shared" si="47"/>
        <v/>
      </c>
    </row>
    <row r="3061" spans="2:8" x14ac:dyDescent="0.25">
      <c r="B3061" s="356"/>
      <c r="C3061" s="393" t="str">
        <f>IFERROR(IF(ISBLANK(B3061),"",IFERROR(_xlfn.XLOOKUP(B3061,'First-Tier Entities'!B:B,'First-Tier Entities'!C:C),IFERROR(_xlfn.XLOOKUP(""&amp;'Distribution Reporting'!B3061,'Distribution Reporting'!D:D,'Distribution Reporting'!E:E),_xlfn.XLOOKUP(""&amp;B3061,'Downstream Obligations'!D:D,'Downstream Obligations'!E:E)))),"")</f>
        <v/>
      </c>
      <c r="D3061" s="394" t="str">
        <f>IF(ISBLANK(B3061),"",IF(NOT(LEFT(B3061)="D"),"D","")&amp;B3061&amp;"."&amp;COUNTIF(B$3:B3060,B3061)+1)</f>
        <v/>
      </c>
      <c r="E3061" s="212"/>
      <c r="F3061" s="359"/>
      <c r="G3061" s="449"/>
      <c r="H3061" s="453" t="str">
        <f t="shared" si="47"/>
        <v/>
      </c>
    </row>
    <row r="3062" spans="2:8" x14ac:dyDescent="0.25">
      <c r="B3062" s="356"/>
      <c r="C3062" s="393" t="str">
        <f>IFERROR(IF(ISBLANK(B3062),"",IFERROR(_xlfn.XLOOKUP(B3062,'First-Tier Entities'!B:B,'First-Tier Entities'!C:C),IFERROR(_xlfn.XLOOKUP(""&amp;'Distribution Reporting'!B3062,'Distribution Reporting'!D:D,'Distribution Reporting'!E:E),_xlfn.XLOOKUP(""&amp;B3062,'Downstream Obligations'!D:D,'Downstream Obligations'!E:E)))),"")</f>
        <v/>
      </c>
      <c r="D3062" s="394" t="str">
        <f>IF(ISBLANK(B3062),"",IF(NOT(LEFT(B3062)="D"),"D","")&amp;B3062&amp;"."&amp;COUNTIF(B$3:B3061,B3062)+1)</f>
        <v/>
      </c>
      <c r="E3062" s="212"/>
      <c r="F3062" s="359"/>
      <c r="G3062" s="449"/>
      <c r="H3062" s="453" t="str">
        <f t="shared" si="47"/>
        <v/>
      </c>
    </row>
    <row r="3063" spans="2:8" x14ac:dyDescent="0.25">
      <c r="B3063" s="356"/>
      <c r="C3063" s="393" t="str">
        <f>IFERROR(IF(ISBLANK(B3063),"",IFERROR(_xlfn.XLOOKUP(B3063,'First-Tier Entities'!B:B,'First-Tier Entities'!C:C),IFERROR(_xlfn.XLOOKUP(""&amp;'Distribution Reporting'!B3063,'Distribution Reporting'!D:D,'Distribution Reporting'!E:E),_xlfn.XLOOKUP(""&amp;B3063,'Downstream Obligations'!D:D,'Downstream Obligations'!E:E)))),"")</f>
        <v/>
      </c>
      <c r="D3063" s="394" t="str">
        <f>IF(ISBLANK(B3063),"",IF(NOT(LEFT(B3063)="D"),"D","")&amp;B3063&amp;"."&amp;COUNTIF(B$3:B3062,B3063)+1)</f>
        <v/>
      </c>
      <c r="E3063" s="212"/>
      <c r="F3063" s="359"/>
      <c r="G3063" s="449"/>
      <c r="H3063" s="453" t="str">
        <f t="shared" si="47"/>
        <v/>
      </c>
    </row>
    <row r="3064" spans="2:8" x14ac:dyDescent="0.25">
      <c r="B3064" s="356"/>
      <c r="C3064" s="393" t="str">
        <f>IFERROR(IF(ISBLANK(B3064),"",IFERROR(_xlfn.XLOOKUP(B3064,'First-Tier Entities'!B:B,'First-Tier Entities'!C:C),IFERROR(_xlfn.XLOOKUP(""&amp;'Distribution Reporting'!B3064,'Distribution Reporting'!D:D,'Distribution Reporting'!E:E),_xlfn.XLOOKUP(""&amp;B3064,'Downstream Obligations'!D:D,'Downstream Obligations'!E:E)))),"")</f>
        <v/>
      </c>
      <c r="D3064" s="394" t="str">
        <f>IF(ISBLANK(B3064),"",IF(NOT(LEFT(B3064)="D"),"D","")&amp;B3064&amp;"."&amp;COUNTIF(B$3:B3063,B3064)+1)</f>
        <v/>
      </c>
      <c r="E3064" s="212"/>
      <c r="F3064" s="359"/>
      <c r="G3064" s="449"/>
      <c r="H3064" s="453" t="str">
        <f t="shared" si="47"/>
        <v/>
      </c>
    </row>
    <row r="3065" spans="2:8" x14ac:dyDescent="0.25">
      <c r="B3065" s="356"/>
      <c r="C3065" s="393" t="str">
        <f>IFERROR(IF(ISBLANK(B3065),"",IFERROR(_xlfn.XLOOKUP(B3065,'First-Tier Entities'!B:B,'First-Tier Entities'!C:C),IFERROR(_xlfn.XLOOKUP(""&amp;'Distribution Reporting'!B3065,'Distribution Reporting'!D:D,'Distribution Reporting'!E:E),_xlfn.XLOOKUP(""&amp;B3065,'Downstream Obligations'!D:D,'Downstream Obligations'!E:E)))),"")</f>
        <v/>
      </c>
      <c r="D3065" s="394" t="str">
        <f>IF(ISBLANK(B3065),"",IF(NOT(LEFT(B3065)="D"),"D","")&amp;B3065&amp;"."&amp;COUNTIF(B$3:B3064,B3065)+1)</f>
        <v/>
      </c>
      <c r="E3065" s="212"/>
      <c r="F3065" s="359"/>
      <c r="G3065" s="449"/>
      <c r="H3065" s="453" t="str">
        <f t="shared" si="47"/>
        <v/>
      </c>
    </row>
    <row r="3066" spans="2:8" x14ac:dyDescent="0.25">
      <c r="B3066" s="356"/>
      <c r="C3066" s="393" t="str">
        <f>IFERROR(IF(ISBLANK(B3066),"",IFERROR(_xlfn.XLOOKUP(B3066,'First-Tier Entities'!B:B,'First-Tier Entities'!C:C),IFERROR(_xlfn.XLOOKUP(""&amp;'Distribution Reporting'!B3066,'Distribution Reporting'!D:D,'Distribution Reporting'!E:E),_xlfn.XLOOKUP(""&amp;B3066,'Downstream Obligations'!D:D,'Downstream Obligations'!E:E)))),"")</f>
        <v/>
      </c>
      <c r="D3066" s="394" t="str">
        <f>IF(ISBLANK(B3066),"",IF(NOT(LEFT(B3066)="D"),"D","")&amp;B3066&amp;"."&amp;COUNTIF(B$3:B3065,B3066)+1)</f>
        <v/>
      </c>
      <c r="E3066" s="212"/>
      <c r="F3066" s="359"/>
      <c r="G3066" s="449"/>
      <c r="H3066" s="453" t="str">
        <f t="shared" si="47"/>
        <v/>
      </c>
    </row>
    <row r="3067" spans="2:8" x14ac:dyDescent="0.25">
      <c r="B3067" s="356"/>
      <c r="C3067" s="393" t="str">
        <f>IFERROR(IF(ISBLANK(B3067),"",IFERROR(_xlfn.XLOOKUP(B3067,'First-Tier Entities'!B:B,'First-Tier Entities'!C:C),IFERROR(_xlfn.XLOOKUP(""&amp;'Distribution Reporting'!B3067,'Distribution Reporting'!D:D,'Distribution Reporting'!E:E),_xlfn.XLOOKUP(""&amp;B3067,'Downstream Obligations'!D:D,'Downstream Obligations'!E:E)))),"")</f>
        <v/>
      </c>
      <c r="D3067" s="394" t="str">
        <f>IF(ISBLANK(B3067),"",IF(NOT(LEFT(B3067)="D"),"D","")&amp;B3067&amp;"."&amp;COUNTIF(B$3:B3066,B3067)+1)</f>
        <v/>
      </c>
      <c r="E3067" s="212"/>
      <c r="F3067" s="359"/>
      <c r="G3067" s="449"/>
      <c r="H3067" s="453" t="str">
        <f t="shared" si="47"/>
        <v/>
      </c>
    </row>
    <row r="3068" spans="2:8" x14ac:dyDescent="0.25">
      <c r="B3068" s="356"/>
      <c r="C3068" s="393" t="str">
        <f>IFERROR(IF(ISBLANK(B3068),"",IFERROR(_xlfn.XLOOKUP(B3068,'First-Tier Entities'!B:B,'First-Tier Entities'!C:C),IFERROR(_xlfn.XLOOKUP(""&amp;'Distribution Reporting'!B3068,'Distribution Reporting'!D:D,'Distribution Reporting'!E:E),_xlfn.XLOOKUP(""&amp;B3068,'Downstream Obligations'!D:D,'Downstream Obligations'!E:E)))),"")</f>
        <v/>
      </c>
      <c r="D3068" s="394" t="str">
        <f>IF(ISBLANK(B3068),"",IF(NOT(LEFT(B3068)="D"),"D","")&amp;B3068&amp;"."&amp;COUNTIF(B$3:B3067,B3068)+1)</f>
        <v/>
      </c>
      <c r="E3068" s="212"/>
      <c r="F3068" s="359"/>
      <c r="G3068" s="449"/>
      <c r="H3068" s="453" t="str">
        <f t="shared" si="47"/>
        <v/>
      </c>
    </row>
    <row r="3069" spans="2:8" x14ac:dyDescent="0.25">
      <c r="B3069" s="356"/>
      <c r="C3069" s="393" t="str">
        <f>IFERROR(IF(ISBLANK(B3069),"",IFERROR(_xlfn.XLOOKUP(B3069,'First-Tier Entities'!B:B,'First-Tier Entities'!C:C),IFERROR(_xlfn.XLOOKUP(""&amp;'Distribution Reporting'!B3069,'Distribution Reporting'!D:D,'Distribution Reporting'!E:E),_xlfn.XLOOKUP(""&amp;B3069,'Downstream Obligations'!D:D,'Downstream Obligations'!E:E)))),"")</f>
        <v/>
      </c>
      <c r="D3069" s="394" t="str">
        <f>IF(ISBLANK(B3069),"",IF(NOT(LEFT(B3069)="D"),"D","")&amp;B3069&amp;"."&amp;COUNTIF(B$3:B3068,B3069)+1)</f>
        <v/>
      </c>
      <c r="E3069" s="212"/>
      <c r="F3069" s="359"/>
      <c r="G3069" s="449"/>
      <c r="H3069" s="453" t="str">
        <f t="shared" si="47"/>
        <v/>
      </c>
    </row>
    <row r="3070" spans="2:8" x14ac:dyDescent="0.25">
      <c r="B3070" s="356"/>
      <c r="C3070" s="393" t="str">
        <f>IFERROR(IF(ISBLANK(B3070),"",IFERROR(_xlfn.XLOOKUP(B3070,'First-Tier Entities'!B:B,'First-Tier Entities'!C:C),IFERROR(_xlfn.XLOOKUP(""&amp;'Distribution Reporting'!B3070,'Distribution Reporting'!D:D,'Distribution Reporting'!E:E),_xlfn.XLOOKUP(""&amp;B3070,'Downstream Obligations'!D:D,'Downstream Obligations'!E:E)))),"")</f>
        <v/>
      </c>
      <c r="D3070" s="394" t="str">
        <f>IF(ISBLANK(B3070),"",IF(NOT(LEFT(B3070)="D"),"D","")&amp;B3070&amp;"."&amp;COUNTIF(B$3:B3069,B3070)+1)</f>
        <v/>
      </c>
      <c r="E3070" s="212"/>
      <c r="F3070" s="359"/>
      <c r="G3070" s="449"/>
      <c r="H3070" s="453" t="str">
        <f t="shared" si="47"/>
        <v/>
      </c>
    </row>
    <row r="3071" spans="2:8" x14ac:dyDescent="0.25">
      <c r="B3071" s="356"/>
      <c r="C3071" s="393" t="str">
        <f>IFERROR(IF(ISBLANK(B3071),"",IFERROR(_xlfn.XLOOKUP(B3071,'First-Tier Entities'!B:B,'First-Tier Entities'!C:C),IFERROR(_xlfn.XLOOKUP(""&amp;'Distribution Reporting'!B3071,'Distribution Reporting'!D:D,'Distribution Reporting'!E:E),_xlfn.XLOOKUP(""&amp;B3071,'Downstream Obligations'!D:D,'Downstream Obligations'!E:E)))),"")</f>
        <v/>
      </c>
      <c r="D3071" s="394" t="str">
        <f>IF(ISBLANK(B3071),"",IF(NOT(LEFT(B3071)="D"),"D","")&amp;B3071&amp;"."&amp;COUNTIF(B$3:B3070,B3071)+1)</f>
        <v/>
      </c>
      <c r="E3071" s="212"/>
      <c r="F3071" s="359"/>
      <c r="G3071" s="449"/>
      <c r="H3071" s="453" t="str">
        <f t="shared" si="47"/>
        <v/>
      </c>
    </row>
    <row r="3072" spans="2:8" x14ac:dyDescent="0.25">
      <c r="B3072" s="356"/>
      <c r="C3072" s="393" t="str">
        <f>IFERROR(IF(ISBLANK(B3072),"",IFERROR(_xlfn.XLOOKUP(B3072,'First-Tier Entities'!B:B,'First-Tier Entities'!C:C),IFERROR(_xlfn.XLOOKUP(""&amp;'Distribution Reporting'!B3072,'Distribution Reporting'!D:D,'Distribution Reporting'!E:E),_xlfn.XLOOKUP(""&amp;B3072,'Downstream Obligations'!D:D,'Downstream Obligations'!E:E)))),"")</f>
        <v/>
      </c>
      <c r="D3072" s="394" t="str">
        <f>IF(ISBLANK(B3072),"",IF(NOT(LEFT(B3072)="D"),"D","")&amp;B3072&amp;"."&amp;COUNTIF(B$3:B3071,B3072)+1)</f>
        <v/>
      </c>
      <c r="E3072" s="212"/>
      <c r="F3072" s="359"/>
      <c r="G3072" s="449"/>
      <c r="H3072" s="453" t="str">
        <f t="shared" si="47"/>
        <v/>
      </c>
    </row>
    <row r="3073" spans="2:8" x14ac:dyDescent="0.25">
      <c r="B3073" s="356"/>
      <c r="C3073" s="393" t="str">
        <f>IFERROR(IF(ISBLANK(B3073),"",IFERROR(_xlfn.XLOOKUP(B3073,'First-Tier Entities'!B:B,'First-Tier Entities'!C:C),IFERROR(_xlfn.XLOOKUP(""&amp;'Distribution Reporting'!B3073,'Distribution Reporting'!D:D,'Distribution Reporting'!E:E),_xlfn.XLOOKUP(""&amp;B3073,'Downstream Obligations'!D:D,'Downstream Obligations'!E:E)))),"")</f>
        <v/>
      </c>
      <c r="D3073" s="394" t="str">
        <f>IF(ISBLANK(B3073),"",IF(NOT(LEFT(B3073)="D"),"D","")&amp;B3073&amp;"."&amp;COUNTIF(B$3:B3072,B3073)+1)</f>
        <v/>
      </c>
      <c r="E3073" s="212"/>
      <c r="F3073" s="359"/>
      <c r="G3073" s="449"/>
      <c r="H3073" s="453" t="str">
        <f t="shared" si="47"/>
        <v/>
      </c>
    </row>
    <row r="3074" spans="2:8" x14ac:dyDescent="0.25">
      <c r="B3074" s="356"/>
      <c r="C3074" s="393" t="str">
        <f>IFERROR(IF(ISBLANK(B3074),"",IFERROR(_xlfn.XLOOKUP(B3074,'First-Tier Entities'!B:B,'First-Tier Entities'!C:C),IFERROR(_xlfn.XLOOKUP(""&amp;'Distribution Reporting'!B3074,'Distribution Reporting'!D:D,'Distribution Reporting'!E:E),_xlfn.XLOOKUP(""&amp;B3074,'Downstream Obligations'!D:D,'Downstream Obligations'!E:E)))),"")</f>
        <v/>
      </c>
      <c r="D3074" s="394" t="str">
        <f>IF(ISBLANK(B3074),"",IF(NOT(LEFT(B3074)="D"),"D","")&amp;B3074&amp;"."&amp;COUNTIF(B$3:B3073,B3074)+1)</f>
        <v/>
      </c>
      <c r="E3074" s="212"/>
      <c r="F3074" s="359"/>
      <c r="G3074" s="449"/>
      <c r="H3074" s="453" t="str">
        <f t="shared" si="47"/>
        <v/>
      </c>
    </row>
    <row r="3075" spans="2:8" x14ac:dyDescent="0.25">
      <c r="B3075" s="356"/>
      <c r="C3075" s="393" t="str">
        <f>IFERROR(IF(ISBLANK(B3075),"",IFERROR(_xlfn.XLOOKUP(B3075,'First-Tier Entities'!B:B,'First-Tier Entities'!C:C),IFERROR(_xlfn.XLOOKUP(""&amp;'Distribution Reporting'!B3075,'Distribution Reporting'!D:D,'Distribution Reporting'!E:E),_xlfn.XLOOKUP(""&amp;B3075,'Downstream Obligations'!D:D,'Downstream Obligations'!E:E)))),"")</f>
        <v/>
      </c>
      <c r="D3075" s="394" t="str">
        <f>IF(ISBLANK(B3075),"",IF(NOT(LEFT(B3075)="D"),"D","")&amp;B3075&amp;"."&amp;COUNTIF(B$3:B3074,B3075)+1)</f>
        <v/>
      </c>
      <c r="E3075" s="212"/>
      <c r="F3075" s="359"/>
      <c r="G3075" s="449"/>
      <c r="H3075" s="453" t="str">
        <f t="shared" si="47"/>
        <v/>
      </c>
    </row>
    <row r="3076" spans="2:8" x14ac:dyDescent="0.25">
      <c r="B3076" s="356"/>
      <c r="C3076" s="393" t="str">
        <f>IFERROR(IF(ISBLANK(B3076),"",IFERROR(_xlfn.XLOOKUP(B3076,'First-Tier Entities'!B:B,'First-Tier Entities'!C:C),IFERROR(_xlfn.XLOOKUP(""&amp;'Distribution Reporting'!B3076,'Distribution Reporting'!D:D,'Distribution Reporting'!E:E),_xlfn.XLOOKUP(""&amp;B3076,'Downstream Obligations'!D:D,'Downstream Obligations'!E:E)))),"")</f>
        <v/>
      </c>
      <c r="D3076" s="394" t="str">
        <f>IF(ISBLANK(B3076),"",IF(NOT(LEFT(B3076)="D"),"D","")&amp;B3076&amp;"."&amp;COUNTIF(B$3:B3075,B3076)+1)</f>
        <v/>
      </c>
      <c r="E3076" s="212"/>
      <c r="F3076" s="359"/>
      <c r="G3076" s="449"/>
      <c r="H3076" s="453" t="str">
        <f t="shared" ref="H3076:H3139" si="48">IF(ISBLANK(G3076),"",G3076-SUMIF(B:B,D3076,G:G))</f>
        <v/>
      </c>
    </row>
    <row r="3077" spans="2:8" x14ac:dyDescent="0.25">
      <c r="B3077" s="356"/>
      <c r="C3077" s="393" t="str">
        <f>IFERROR(IF(ISBLANK(B3077),"",IFERROR(_xlfn.XLOOKUP(B3077,'First-Tier Entities'!B:B,'First-Tier Entities'!C:C),IFERROR(_xlfn.XLOOKUP(""&amp;'Distribution Reporting'!B3077,'Distribution Reporting'!D:D,'Distribution Reporting'!E:E),_xlfn.XLOOKUP(""&amp;B3077,'Downstream Obligations'!D:D,'Downstream Obligations'!E:E)))),"")</f>
        <v/>
      </c>
      <c r="D3077" s="394" t="str">
        <f>IF(ISBLANK(B3077),"",IF(NOT(LEFT(B3077)="D"),"D","")&amp;B3077&amp;"."&amp;COUNTIF(B$3:B3076,B3077)+1)</f>
        <v/>
      </c>
      <c r="E3077" s="212"/>
      <c r="F3077" s="359"/>
      <c r="G3077" s="449"/>
      <c r="H3077" s="453" t="str">
        <f t="shared" si="48"/>
        <v/>
      </c>
    </row>
    <row r="3078" spans="2:8" x14ac:dyDescent="0.25">
      <c r="B3078" s="356"/>
      <c r="C3078" s="393" t="str">
        <f>IFERROR(IF(ISBLANK(B3078),"",IFERROR(_xlfn.XLOOKUP(B3078,'First-Tier Entities'!B:B,'First-Tier Entities'!C:C),IFERROR(_xlfn.XLOOKUP(""&amp;'Distribution Reporting'!B3078,'Distribution Reporting'!D:D,'Distribution Reporting'!E:E),_xlfn.XLOOKUP(""&amp;B3078,'Downstream Obligations'!D:D,'Downstream Obligations'!E:E)))),"")</f>
        <v/>
      </c>
      <c r="D3078" s="394" t="str">
        <f>IF(ISBLANK(B3078),"",IF(NOT(LEFT(B3078)="D"),"D","")&amp;B3078&amp;"."&amp;COUNTIF(B$3:B3077,B3078)+1)</f>
        <v/>
      </c>
      <c r="E3078" s="212"/>
      <c r="F3078" s="359"/>
      <c r="G3078" s="449"/>
      <c r="H3078" s="453" t="str">
        <f t="shared" si="48"/>
        <v/>
      </c>
    </row>
    <row r="3079" spans="2:8" x14ac:dyDescent="0.25">
      <c r="B3079" s="356"/>
      <c r="C3079" s="393" t="str">
        <f>IFERROR(IF(ISBLANK(B3079),"",IFERROR(_xlfn.XLOOKUP(B3079,'First-Tier Entities'!B:B,'First-Tier Entities'!C:C),IFERROR(_xlfn.XLOOKUP(""&amp;'Distribution Reporting'!B3079,'Distribution Reporting'!D:D,'Distribution Reporting'!E:E),_xlfn.XLOOKUP(""&amp;B3079,'Downstream Obligations'!D:D,'Downstream Obligations'!E:E)))),"")</f>
        <v/>
      </c>
      <c r="D3079" s="394" t="str">
        <f>IF(ISBLANK(B3079),"",IF(NOT(LEFT(B3079)="D"),"D","")&amp;B3079&amp;"."&amp;COUNTIF(B$3:B3078,B3079)+1)</f>
        <v/>
      </c>
      <c r="E3079" s="212"/>
      <c r="F3079" s="359"/>
      <c r="G3079" s="449"/>
      <c r="H3079" s="453" t="str">
        <f t="shared" si="48"/>
        <v/>
      </c>
    </row>
    <row r="3080" spans="2:8" x14ac:dyDescent="0.25">
      <c r="B3080" s="356"/>
      <c r="C3080" s="393" t="str">
        <f>IFERROR(IF(ISBLANK(B3080),"",IFERROR(_xlfn.XLOOKUP(B3080,'First-Tier Entities'!B:B,'First-Tier Entities'!C:C),IFERROR(_xlfn.XLOOKUP(""&amp;'Distribution Reporting'!B3080,'Distribution Reporting'!D:D,'Distribution Reporting'!E:E),_xlfn.XLOOKUP(""&amp;B3080,'Downstream Obligations'!D:D,'Downstream Obligations'!E:E)))),"")</f>
        <v/>
      </c>
      <c r="D3080" s="394" t="str">
        <f>IF(ISBLANK(B3080),"",IF(NOT(LEFT(B3080)="D"),"D","")&amp;B3080&amp;"."&amp;COUNTIF(B$3:B3079,B3080)+1)</f>
        <v/>
      </c>
      <c r="E3080" s="212"/>
      <c r="F3080" s="359"/>
      <c r="G3080" s="449"/>
      <c r="H3080" s="453" t="str">
        <f t="shared" si="48"/>
        <v/>
      </c>
    </row>
    <row r="3081" spans="2:8" x14ac:dyDescent="0.25">
      <c r="B3081" s="356"/>
      <c r="C3081" s="393" t="str">
        <f>IFERROR(IF(ISBLANK(B3081),"",IFERROR(_xlfn.XLOOKUP(B3081,'First-Tier Entities'!B:B,'First-Tier Entities'!C:C),IFERROR(_xlfn.XLOOKUP(""&amp;'Distribution Reporting'!B3081,'Distribution Reporting'!D:D,'Distribution Reporting'!E:E),_xlfn.XLOOKUP(""&amp;B3081,'Downstream Obligations'!D:D,'Downstream Obligations'!E:E)))),"")</f>
        <v/>
      </c>
      <c r="D3081" s="394" t="str">
        <f>IF(ISBLANK(B3081),"",IF(NOT(LEFT(B3081)="D"),"D","")&amp;B3081&amp;"."&amp;COUNTIF(B$3:B3080,B3081)+1)</f>
        <v/>
      </c>
      <c r="E3081" s="212"/>
      <c r="F3081" s="359"/>
      <c r="G3081" s="449"/>
      <c r="H3081" s="453" t="str">
        <f t="shared" si="48"/>
        <v/>
      </c>
    </row>
    <row r="3082" spans="2:8" x14ac:dyDescent="0.25">
      <c r="B3082" s="356"/>
      <c r="C3082" s="393" t="str">
        <f>IFERROR(IF(ISBLANK(B3082),"",IFERROR(_xlfn.XLOOKUP(B3082,'First-Tier Entities'!B:B,'First-Tier Entities'!C:C),IFERROR(_xlfn.XLOOKUP(""&amp;'Distribution Reporting'!B3082,'Distribution Reporting'!D:D,'Distribution Reporting'!E:E),_xlfn.XLOOKUP(""&amp;B3082,'Downstream Obligations'!D:D,'Downstream Obligations'!E:E)))),"")</f>
        <v/>
      </c>
      <c r="D3082" s="394" t="str">
        <f>IF(ISBLANK(B3082),"",IF(NOT(LEFT(B3082)="D"),"D","")&amp;B3082&amp;"."&amp;COUNTIF(B$3:B3081,B3082)+1)</f>
        <v/>
      </c>
      <c r="E3082" s="212"/>
      <c r="F3082" s="359"/>
      <c r="G3082" s="449"/>
      <c r="H3082" s="453" t="str">
        <f t="shared" si="48"/>
        <v/>
      </c>
    </row>
    <row r="3083" spans="2:8" x14ac:dyDescent="0.25">
      <c r="B3083" s="356"/>
      <c r="C3083" s="393" t="str">
        <f>IFERROR(IF(ISBLANK(B3083),"",IFERROR(_xlfn.XLOOKUP(B3083,'First-Tier Entities'!B:B,'First-Tier Entities'!C:C),IFERROR(_xlfn.XLOOKUP(""&amp;'Distribution Reporting'!B3083,'Distribution Reporting'!D:D,'Distribution Reporting'!E:E),_xlfn.XLOOKUP(""&amp;B3083,'Downstream Obligations'!D:D,'Downstream Obligations'!E:E)))),"")</f>
        <v/>
      </c>
      <c r="D3083" s="394" t="str">
        <f>IF(ISBLANK(B3083),"",IF(NOT(LEFT(B3083)="D"),"D","")&amp;B3083&amp;"."&amp;COUNTIF(B$3:B3082,B3083)+1)</f>
        <v/>
      </c>
      <c r="E3083" s="212"/>
      <c r="F3083" s="359"/>
      <c r="G3083" s="449"/>
      <c r="H3083" s="453" t="str">
        <f t="shared" si="48"/>
        <v/>
      </c>
    </row>
    <row r="3084" spans="2:8" x14ac:dyDescent="0.25">
      <c r="B3084" s="356"/>
      <c r="C3084" s="393" t="str">
        <f>IFERROR(IF(ISBLANK(B3084),"",IFERROR(_xlfn.XLOOKUP(B3084,'First-Tier Entities'!B:B,'First-Tier Entities'!C:C),IFERROR(_xlfn.XLOOKUP(""&amp;'Distribution Reporting'!B3084,'Distribution Reporting'!D:D,'Distribution Reporting'!E:E),_xlfn.XLOOKUP(""&amp;B3084,'Downstream Obligations'!D:D,'Downstream Obligations'!E:E)))),"")</f>
        <v/>
      </c>
      <c r="D3084" s="394" t="str">
        <f>IF(ISBLANK(B3084),"",IF(NOT(LEFT(B3084)="D"),"D","")&amp;B3084&amp;"."&amp;COUNTIF(B$3:B3083,B3084)+1)</f>
        <v/>
      </c>
      <c r="E3084" s="212"/>
      <c r="F3084" s="359"/>
      <c r="G3084" s="449"/>
      <c r="H3084" s="453" t="str">
        <f t="shared" si="48"/>
        <v/>
      </c>
    </row>
    <row r="3085" spans="2:8" x14ac:dyDescent="0.25">
      <c r="B3085" s="356"/>
      <c r="C3085" s="393" t="str">
        <f>IFERROR(IF(ISBLANK(B3085),"",IFERROR(_xlfn.XLOOKUP(B3085,'First-Tier Entities'!B:B,'First-Tier Entities'!C:C),IFERROR(_xlfn.XLOOKUP(""&amp;'Distribution Reporting'!B3085,'Distribution Reporting'!D:D,'Distribution Reporting'!E:E),_xlfn.XLOOKUP(""&amp;B3085,'Downstream Obligations'!D:D,'Downstream Obligations'!E:E)))),"")</f>
        <v/>
      </c>
      <c r="D3085" s="394" t="str">
        <f>IF(ISBLANK(B3085),"",IF(NOT(LEFT(B3085)="D"),"D","")&amp;B3085&amp;"."&amp;COUNTIF(B$3:B3084,B3085)+1)</f>
        <v/>
      </c>
      <c r="E3085" s="212"/>
      <c r="F3085" s="359"/>
      <c r="G3085" s="449"/>
      <c r="H3085" s="453" t="str">
        <f t="shared" si="48"/>
        <v/>
      </c>
    </row>
    <row r="3086" spans="2:8" x14ac:dyDescent="0.25">
      <c r="B3086" s="356"/>
      <c r="C3086" s="393" t="str">
        <f>IFERROR(IF(ISBLANK(B3086),"",IFERROR(_xlfn.XLOOKUP(B3086,'First-Tier Entities'!B:B,'First-Tier Entities'!C:C),IFERROR(_xlfn.XLOOKUP(""&amp;'Distribution Reporting'!B3086,'Distribution Reporting'!D:D,'Distribution Reporting'!E:E),_xlfn.XLOOKUP(""&amp;B3086,'Downstream Obligations'!D:D,'Downstream Obligations'!E:E)))),"")</f>
        <v/>
      </c>
      <c r="D3086" s="394" t="str">
        <f>IF(ISBLANK(B3086),"",IF(NOT(LEFT(B3086)="D"),"D","")&amp;B3086&amp;"."&amp;COUNTIF(B$3:B3085,B3086)+1)</f>
        <v/>
      </c>
      <c r="E3086" s="212"/>
      <c r="F3086" s="359"/>
      <c r="G3086" s="449"/>
      <c r="H3086" s="453" t="str">
        <f t="shared" si="48"/>
        <v/>
      </c>
    </row>
    <row r="3087" spans="2:8" x14ac:dyDescent="0.25">
      <c r="B3087" s="356"/>
      <c r="C3087" s="393" t="str">
        <f>IFERROR(IF(ISBLANK(B3087),"",IFERROR(_xlfn.XLOOKUP(B3087,'First-Tier Entities'!B:B,'First-Tier Entities'!C:C),IFERROR(_xlfn.XLOOKUP(""&amp;'Distribution Reporting'!B3087,'Distribution Reporting'!D:D,'Distribution Reporting'!E:E),_xlfn.XLOOKUP(""&amp;B3087,'Downstream Obligations'!D:D,'Downstream Obligations'!E:E)))),"")</f>
        <v/>
      </c>
      <c r="D3087" s="394" t="str">
        <f>IF(ISBLANK(B3087),"",IF(NOT(LEFT(B3087)="D"),"D","")&amp;B3087&amp;"."&amp;COUNTIF(B$3:B3086,B3087)+1)</f>
        <v/>
      </c>
      <c r="E3087" s="212"/>
      <c r="F3087" s="359"/>
      <c r="G3087" s="449"/>
      <c r="H3087" s="453" t="str">
        <f t="shared" si="48"/>
        <v/>
      </c>
    </row>
    <row r="3088" spans="2:8" x14ac:dyDescent="0.25">
      <c r="B3088" s="356"/>
      <c r="C3088" s="393" t="str">
        <f>IFERROR(IF(ISBLANK(B3088),"",IFERROR(_xlfn.XLOOKUP(B3088,'First-Tier Entities'!B:B,'First-Tier Entities'!C:C),IFERROR(_xlfn.XLOOKUP(""&amp;'Distribution Reporting'!B3088,'Distribution Reporting'!D:D,'Distribution Reporting'!E:E),_xlfn.XLOOKUP(""&amp;B3088,'Downstream Obligations'!D:D,'Downstream Obligations'!E:E)))),"")</f>
        <v/>
      </c>
      <c r="D3088" s="394" t="str">
        <f>IF(ISBLANK(B3088),"",IF(NOT(LEFT(B3088)="D"),"D","")&amp;B3088&amp;"."&amp;COUNTIF(B$3:B3087,B3088)+1)</f>
        <v/>
      </c>
      <c r="E3088" s="212"/>
      <c r="F3088" s="359"/>
      <c r="G3088" s="449"/>
      <c r="H3088" s="453" t="str">
        <f t="shared" si="48"/>
        <v/>
      </c>
    </row>
    <row r="3089" spans="2:8" x14ac:dyDescent="0.25">
      <c r="B3089" s="356"/>
      <c r="C3089" s="393" t="str">
        <f>IFERROR(IF(ISBLANK(B3089),"",IFERROR(_xlfn.XLOOKUP(B3089,'First-Tier Entities'!B:B,'First-Tier Entities'!C:C),IFERROR(_xlfn.XLOOKUP(""&amp;'Distribution Reporting'!B3089,'Distribution Reporting'!D:D,'Distribution Reporting'!E:E),_xlfn.XLOOKUP(""&amp;B3089,'Downstream Obligations'!D:D,'Downstream Obligations'!E:E)))),"")</f>
        <v/>
      </c>
      <c r="D3089" s="394" t="str">
        <f>IF(ISBLANK(B3089),"",IF(NOT(LEFT(B3089)="D"),"D","")&amp;B3089&amp;"."&amp;COUNTIF(B$3:B3088,B3089)+1)</f>
        <v/>
      </c>
      <c r="E3089" s="212"/>
      <c r="F3089" s="359"/>
      <c r="G3089" s="449"/>
      <c r="H3089" s="453" t="str">
        <f t="shared" si="48"/>
        <v/>
      </c>
    </row>
    <row r="3090" spans="2:8" x14ac:dyDescent="0.25">
      <c r="B3090" s="356"/>
      <c r="C3090" s="393" t="str">
        <f>IFERROR(IF(ISBLANK(B3090),"",IFERROR(_xlfn.XLOOKUP(B3090,'First-Tier Entities'!B:B,'First-Tier Entities'!C:C),IFERROR(_xlfn.XLOOKUP(""&amp;'Distribution Reporting'!B3090,'Distribution Reporting'!D:D,'Distribution Reporting'!E:E),_xlfn.XLOOKUP(""&amp;B3090,'Downstream Obligations'!D:D,'Downstream Obligations'!E:E)))),"")</f>
        <v/>
      </c>
      <c r="D3090" s="394" t="str">
        <f>IF(ISBLANK(B3090),"",IF(NOT(LEFT(B3090)="D"),"D","")&amp;B3090&amp;"."&amp;COUNTIF(B$3:B3089,B3090)+1)</f>
        <v/>
      </c>
      <c r="E3090" s="212"/>
      <c r="F3090" s="359"/>
      <c r="G3090" s="449"/>
      <c r="H3090" s="453" t="str">
        <f t="shared" si="48"/>
        <v/>
      </c>
    </row>
    <row r="3091" spans="2:8" x14ac:dyDescent="0.25">
      <c r="B3091" s="356"/>
      <c r="C3091" s="393" t="str">
        <f>IFERROR(IF(ISBLANK(B3091),"",IFERROR(_xlfn.XLOOKUP(B3091,'First-Tier Entities'!B:B,'First-Tier Entities'!C:C),IFERROR(_xlfn.XLOOKUP(""&amp;'Distribution Reporting'!B3091,'Distribution Reporting'!D:D,'Distribution Reporting'!E:E),_xlfn.XLOOKUP(""&amp;B3091,'Downstream Obligations'!D:D,'Downstream Obligations'!E:E)))),"")</f>
        <v/>
      </c>
      <c r="D3091" s="394" t="str">
        <f>IF(ISBLANK(B3091),"",IF(NOT(LEFT(B3091)="D"),"D","")&amp;B3091&amp;"."&amp;COUNTIF(B$3:B3090,B3091)+1)</f>
        <v/>
      </c>
      <c r="E3091" s="212"/>
      <c r="F3091" s="359"/>
      <c r="G3091" s="449"/>
      <c r="H3091" s="453" t="str">
        <f t="shared" si="48"/>
        <v/>
      </c>
    </row>
    <row r="3092" spans="2:8" x14ac:dyDescent="0.25">
      <c r="B3092" s="356"/>
      <c r="C3092" s="393" t="str">
        <f>IFERROR(IF(ISBLANK(B3092),"",IFERROR(_xlfn.XLOOKUP(B3092,'First-Tier Entities'!B:B,'First-Tier Entities'!C:C),IFERROR(_xlfn.XLOOKUP(""&amp;'Distribution Reporting'!B3092,'Distribution Reporting'!D:D,'Distribution Reporting'!E:E),_xlfn.XLOOKUP(""&amp;B3092,'Downstream Obligations'!D:D,'Downstream Obligations'!E:E)))),"")</f>
        <v/>
      </c>
      <c r="D3092" s="394" t="str">
        <f>IF(ISBLANK(B3092),"",IF(NOT(LEFT(B3092)="D"),"D","")&amp;B3092&amp;"."&amp;COUNTIF(B$3:B3091,B3092)+1)</f>
        <v/>
      </c>
      <c r="E3092" s="212"/>
      <c r="F3092" s="359"/>
      <c r="G3092" s="449"/>
      <c r="H3092" s="453" t="str">
        <f t="shared" si="48"/>
        <v/>
      </c>
    </row>
    <row r="3093" spans="2:8" x14ac:dyDescent="0.25">
      <c r="B3093" s="356"/>
      <c r="C3093" s="393" t="str">
        <f>IFERROR(IF(ISBLANK(B3093),"",IFERROR(_xlfn.XLOOKUP(B3093,'First-Tier Entities'!B:B,'First-Tier Entities'!C:C),IFERROR(_xlfn.XLOOKUP(""&amp;'Distribution Reporting'!B3093,'Distribution Reporting'!D:D,'Distribution Reporting'!E:E),_xlfn.XLOOKUP(""&amp;B3093,'Downstream Obligations'!D:D,'Downstream Obligations'!E:E)))),"")</f>
        <v/>
      </c>
      <c r="D3093" s="394" t="str">
        <f>IF(ISBLANK(B3093),"",IF(NOT(LEFT(B3093)="D"),"D","")&amp;B3093&amp;"."&amp;COUNTIF(B$3:B3092,B3093)+1)</f>
        <v/>
      </c>
      <c r="E3093" s="212"/>
      <c r="F3093" s="359"/>
      <c r="G3093" s="449"/>
      <c r="H3093" s="453" t="str">
        <f t="shared" si="48"/>
        <v/>
      </c>
    </row>
    <row r="3094" spans="2:8" x14ac:dyDescent="0.25">
      <c r="B3094" s="356"/>
      <c r="C3094" s="393" t="str">
        <f>IFERROR(IF(ISBLANK(B3094),"",IFERROR(_xlfn.XLOOKUP(B3094,'First-Tier Entities'!B:B,'First-Tier Entities'!C:C),IFERROR(_xlfn.XLOOKUP(""&amp;'Distribution Reporting'!B3094,'Distribution Reporting'!D:D,'Distribution Reporting'!E:E),_xlfn.XLOOKUP(""&amp;B3094,'Downstream Obligations'!D:D,'Downstream Obligations'!E:E)))),"")</f>
        <v/>
      </c>
      <c r="D3094" s="394" t="str">
        <f>IF(ISBLANK(B3094),"",IF(NOT(LEFT(B3094)="D"),"D","")&amp;B3094&amp;"."&amp;COUNTIF(B$3:B3093,B3094)+1)</f>
        <v/>
      </c>
      <c r="E3094" s="212"/>
      <c r="F3094" s="359"/>
      <c r="G3094" s="449"/>
      <c r="H3094" s="453" t="str">
        <f t="shared" si="48"/>
        <v/>
      </c>
    </row>
    <row r="3095" spans="2:8" x14ac:dyDescent="0.25">
      <c r="B3095" s="356"/>
      <c r="C3095" s="393" t="str">
        <f>IFERROR(IF(ISBLANK(B3095),"",IFERROR(_xlfn.XLOOKUP(B3095,'First-Tier Entities'!B:B,'First-Tier Entities'!C:C),IFERROR(_xlfn.XLOOKUP(""&amp;'Distribution Reporting'!B3095,'Distribution Reporting'!D:D,'Distribution Reporting'!E:E),_xlfn.XLOOKUP(""&amp;B3095,'Downstream Obligations'!D:D,'Downstream Obligations'!E:E)))),"")</f>
        <v/>
      </c>
      <c r="D3095" s="394" t="str">
        <f>IF(ISBLANK(B3095),"",IF(NOT(LEFT(B3095)="D"),"D","")&amp;B3095&amp;"."&amp;COUNTIF(B$3:B3094,B3095)+1)</f>
        <v/>
      </c>
      <c r="E3095" s="212"/>
      <c r="F3095" s="359"/>
      <c r="G3095" s="449"/>
      <c r="H3095" s="453" t="str">
        <f t="shared" si="48"/>
        <v/>
      </c>
    </row>
    <row r="3096" spans="2:8" x14ac:dyDescent="0.25">
      <c r="B3096" s="356"/>
      <c r="C3096" s="393" t="str">
        <f>IFERROR(IF(ISBLANK(B3096),"",IFERROR(_xlfn.XLOOKUP(B3096,'First-Tier Entities'!B:B,'First-Tier Entities'!C:C),IFERROR(_xlfn.XLOOKUP(""&amp;'Distribution Reporting'!B3096,'Distribution Reporting'!D:D,'Distribution Reporting'!E:E),_xlfn.XLOOKUP(""&amp;B3096,'Downstream Obligations'!D:D,'Downstream Obligations'!E:E)))),"")</f>
        <v/>
      </c>
      <c r="D3096" s="394" t="str">
        <f>IF(ISBLANK(B3096),"",IF(NOT(LEFT(B3096)="D"),"D","")&amp;B3096&amp;"."&amp;COUNTIF(B$3:B3095,B3096)+1)</f>
        <v/>
      </c>
      <c r="E3096" s="212"/>
      <c r="F3096" s="359"/>
      <c r="G3096" s="449"/>
      <c r="H3096" s="453" t="str">
        <f t="shared" si="48"/>
        <v/>
      </c>
    </row>
    <row r="3097" spans="2:8" x14ac:dyDescent="0.25">
      <c r="B3097" s="356"/>
      <c r="C3097" s="393" t="str">
        <f>IFERROR(IF(ISBLANK(B3097),"",IFERROR(_xlfn.XLOOKUP(B3097,'First-Tier Entities'!B:B,'First-Tier Entities'!C:C),IFERROR(_xlfn.XLOOKUP(""&amp;'Distribution Reporting'!B3097,'Distribution Reporting'!D:D,'Distribution Reporting'!E:E),_xlfn.XLOOKUP(""&amp;B3097,'Downstream Obligations'!D:D,'Downstream Obligations'!E:E)))),"")</f>
        <v/>
      </c>
      <c r="D3097" s="394" t="str">
        <f>IF(ISBLANK(B3097),"",IF(NOT(LEFT(B3097)="D"),"D","")&amp;B3097&amp;"."&amp;COUNTIF(B$3:B3096,B3097)+1)</f>
        <v/>
      </c>
      <c r="E3097" s="212"/>
      <c r="F3097" s="359"/>
      <c r="G3097" s="449"/>
      <c r="H3097" s="453" t="str">
        <f t="shared" si="48"/>
        <v/>
      </c>
    </row>
    <row r="3098" spans="2:8" x14ac:dyDescent="0.25">
      <c r="B3098" s="356"/>
      <c r="C3098" s="393" t="str">
        <f>IFERROR(IF(ISBLANK(B3098),"",IFERROR(_xlfn.XLOOKUP(B3098,'First-Tier Entities'!B:B,'First-Tier Entities'!C:C),IFERROR(_xlfn.XLOOKUP(""&amp;'Distribution Reporting'!B3098,'Distribution Reporting'!D:D,'Distribution Reporting'!E:E),_xlfn.XLOOKUP(""&amp;B3098,'Downstream Obligations'!D:D,'Downstream Obligations'!E:E)))),"")</f>
        <v/>
      </c>
      <c r="D3098" s="394" t="str">
        <f>IF(ISBLANK(B3098),"",IF(NOT(LEFT(B3098)="D"),"D","")&amp;B3098&amp;"."&amp;COUNTIF(B$3:B3097,B3098)+1)</f>
        <v/>
      </c>
      <c r="E3098" s="212"/>
      <c r="F3098" s="359"/>
      <c r="G3098" s="449"/>
      <c r="H3098" s="453" t="str">
        <f t="shared" si="48"/>
        <v/>
      </c>
    </row>
    <row r="3099" spans="2:8" x14ac:dyDescent="0.25">
      <c r="B3099" s="356"/>
      <c r="C3099" s="393" t="str">
        <f>IFERROR(IF(ISBLANK(B3099),"",IFERROR(_xlfn.XLOOKUP(B3099,'First-Tier Entities'!B:B,'First-Tier Entities'!C:C),IFERROR(_xlfn.XLOOKUP(""&amp;'Distribution Reporting'!B3099,'Distribution Reporting'!D:D,'Distribution Reporting'!E:E),_xlfn.XLOOKUP(""&amp;B3099,'Downstream Obligations'!D:D,'Downstream Obligations'!E:E)))),"")</f>
        <v/>
      </c>
      <c r="D3099" s="394" t="str">
        <f>IF(ISBLANK(B3099),"",IF(NOT(LEFT(B3099)="D"),"D","")&amp;B3099&amp;"."&amp;COUNTIF(B$3:B3098,B3099)+1)</f>
        <v/>
      </c>
      <c r="E3099" s="212"/>
      <c r="F3099" s="359"/>
      <c r="G3099" s="449"/>
      <c r="H3099" s="453" t="str">
        <f t="shared" si="48"/>
        <v/>
      </c>
    </row>
    <row r="3100" spans="2:8" x14ac:dyDescent="0.25">
      <c r="B3100" s="356"/>
      <c r="C3100" s="393" t="str">
        <f>IFERROR(IF(ISBLANK(B3100),"",IFERROR(_xlfn.XLOOKUP(B3100,'First-Tier Entities'!B:B,'First-Tier Entities'!C:C),IFERROR(_xlfn.XLOOKUP(""&amp;'Distribution Reporting'!B3100,'Distribution Reporting'!D:D,'Distribution Reporting'!E:E),_xlfn.XLOOKUP(""&amp;B3100,'Downstream Obligations'!D:D,'Downstream Obligations'!E:E)))),"")</f>
        <v/>
      </c>
      <c r="D3100" s="394" t="str">
        <f>IF(ISBLANK(B3100),"",IF(NOT(LEFT(B3100)="D"),"D","")&amp;B3100&amp;"."&amp;COUNTIF(B$3:B3099,B3100)+1)</f>
        <v/>
      </c>
      <c r="E3100" s="212"/>
      <c r="F3100" s="359"/>
      <c r="G3100" s="449"/>
      <c r="H3100" s="453" t="str">
        <f t="shared" si="48"/>
        <v/>
      </c>
    </row>
    <row r="3101" spans="2:8" x14ac:dyDescent="0.25">
      <c r="B3101" s="356"/>
      <c r="C3101" s="393" t="str">
        <f>IFERROR(IF(ISBLANK(B3101),"",IFERROR(_xlfn.XLOOKUP(B3101,'First-Tier Entities'!B:B,'First-Tier Entities'!C:C),IFERROR(_xlfn.XLOOKUP(""&amp;'Distribution Reporting'!B3101,'Distribution Reporting'!D:D,'Distribution Reporting'!E:E),_xlfn.XLOOKUP(""&amp;B3101,'Downstream Obligations'!D:D,'Downstream Obligations'!E:E)))),"")</f>
        <v/>
      </c>
      <c r="D3101" s="394" t="str">
        <f>IF(ISBLANK(B3101),"",IF(NOT(LEFT(B3101)="D"),"D","")&amp;B3101&amp;"."&amp;COUNTIF(B$3:B3100,B3101)+1)</f>
        <v/>
      </c>
      <c r="E3101" s="212"/>
      <c r="F3101" s="359"/>
      <c r="G3101" s="449"/>
      <c r="H3101" s="453" t="str">
        <f t="shared" si="48"/>
        <v/>
      </c>
    </row>
    <row r="3102" spans="2:8" x14ac:dyDescent="0.25">
      <c r="B3102" s="356"/>
      <c r="C3102" s="393" t="str">
        <f>IFERROR(IF(ISBLANK(B3102),"",IFERROR(_xlfn.XLOOKUP(B3102,'First-Tier Entities'!B:B,'First-Tier Entities'!C:C),IFERROR(_xlfn.XLOOKUP(""&amp;'Distribution Reporting'!B3102,'Distribution Reporting'!D:D,'Distribution Reporting'!E:E),_xlfn.XLOOKUP(""&amp;B3102,'Downstream Obligations'!D:D,'Downstream Obligations'!E:E)))),"")</f>
        <v/>
      </c>
      <c r="D3102" s="394" t="str">
        <f>IF(ISBLANK(B3102),"",IF(NOT(LEFT(B3102)="D"),"D","")&amp;B3102&amp;"."&amp;COUNTIF(B$3:B3101,B3102)+1)</f>
        <v/>
      </c>
      <c r="E3102" s="212"/>
      <c r="F3102" s="359"/>
      <c r="G3102" s="449"/>
      <c r="H3102" s="453" t="str">
        <f t="shared" si="48"/>
        <v/>
      </c>
    </row>
    <row r="3103" spans="2:8" x14ac:dyDescent="0.25">
      <c r="B3103" s="356"/>
      <c r="C3103" s="393" t="str">
        <f>IFERROR(IF(ISBLANK(B3103),"",IFERROR(_xlfn.XLOOKUP(B3103,'First-Tier Entities'!B:B,'First-Tier Entities'!C:C),IFERROR(_xlfn.XLOOKUP(""&amp;'Distribution Reporting'!B3103,'Distribution Reporting'!D:D,'Distribution Reporting'!E:E),_xlfn.XLOOKUP(""&amp;B3103,'Downstream Obligations'!D:D,'Downstream Obligations'!E:E)))),"")</f>
        <v/>
      </c>
      <c r="D3103" s="394" t="str">
        <f>IF(ISBLANK(B3103),"",IF(NOT(LEFT(B3103)="D"),"D","")&amp;B3103&amp;"."&amp;COUNTIF(B$3:B3102,B3103)+1)</f>
        <v/>
      </c>
      <c r="E3103" s="212"/>
      <c r="F3103" s="359"/>
      <c r="G3103" s="449"/>
      <c r="H3103" s="453" t="str">
        <f t="shared" si="48"/>
        <v/>
      </c>
    </row>
    <row r="3104" spans="2:8" x14ac:dyDescent="0.25">
      <c r="B3104" s="356"/>
      <c r="C3104" s="393" t="str">
        <f>IFERROR(IF(ISBLANK(B3104),"",IFERROR(_xlfn.XLOOKUP(B3104,'First-Tier Entities'!B:B,'First-Tier Entities'!C:C),IFERROR(_xlfn.XLOOKUP(""&amp;'Distribution Reporting'!B3104,'Distribution Reporting'!D:D,'Distribution Reporting'!E:E),_xlfn.XLOOKUP(""&amp;B3104,'Downstream Obligations'!D:D,'Downstream Obligations'!E:E)))),"")</f>
        <v/>
      </c>
      <c r="D3104" s="394" t="str">
        <f>IF(ISBLANK(B3104),"",IF(NOT(LEFT(B3104)="D"),"D","")&amp;B3104&amp;"."&amp;COUNTIF(B$3:B3103,B3104)+1)</f>
        <v/>
      </c>
      <c r="E3104" s="212"/>
      <c r="F3104" s="359"/>
      <c r="G3104" s="449"/>
      <c r="H3104" s="453" t="str">
        <f t="shared" si="48"/>
        <v/>
      </c>
    </row>
    <row r="3105" spans="2:8" x14ac:dyDescent="0.25">
      <c r="B3105" s="356"/>
      <c r="C3105" s="393" t="str">
        <f>IFERROR(IF(ISBLANK(B3105),"",IFERROR(_xlfn.XLOOKUP(B3105,'First-Tier Entities'!B:B,'First-Tier Entities'!C:C),IFERROR(_xlfn.XLOOKUP(""&amp;'Distribution Reporting'!B3105,'Distribution Reporting'!D:D,'Distribution Reporting'!E:E),_xlfn.XLOOKUP(""&amp;B3105,'Downstream Obligations'!D:D,'Downstream Obligations'!E:E)))),"")</f>
        <v/>
      </c>
      <c r="D3105" s="394" t="str">
        <f>IF(ISBLANK(B3105),"",IF(NOT(LEFT(B3105)="D"),"D","")&amp;B3105&amp;"."&amp;COUNTIF(B$3:B3104,B3105)+1)</f>
        <v/>
      </c>
      <c r="E3105" s="212"/>
      <c r="F3105" s="359"/>
      <c r="G3105" s="449"/>
      <c r="H3105" s="453" t="str">
        <f t="shared" si="48"/>
        <v/>
      </c>
    </row>
    <row r="3106" spans="2:8" x14ac:dyDescent="0.25">
      <c r="B3106" s="356"/>
      <c r="C3106" s="393" t="str">
        <f>IFERROR(IF(ISBLANK(B3106),"",IFERROR(_xlfn.XLOOKUP(B3106,'First-Tier Entities'!B:B,'First-Tier Entities'!C:C),IFERROR(_xlfn.XLOOKUP(""&amp;'Distribution Reporting'!B3106,'Distribution Reporting'!D:D,'Distribution Reporting'!E:E),_xlfn.XLOOKUP(""&amp;B3106,'Downstream Obligations'!D:D,'Downstream Obligations'!E:E)))),"")</f>
        <v/>
      </c>
      <c r="D3106" s="394" t="str">
        <f>IF(ISBLANK(B3106),"",IF(NOT(LEFT(B3106)="D"),"D","")&amp;B3106&amp;"."&amp;COUNTIF(B$3:B3105,B3106)+1)</f>
        <v/>
      </c>
      <c r="E3106" s="212"/>
      <c r="F3106" s="359"/>
      <c r="G3106" s="449"/>
      <c r="H3106" s="453" t="str">
        <f t="shared" si="48"/>
        <v/>
      </c>
    </row>
    <row r="3107" spans="2:8" x14ac:dyDescent="0.25">
      <c r="B3107" s="356"/>
      <c r="C3107" s="393" t="str">
        <f>IFERROR(IF(ISBLANK(B3107),"",IFERROR(_xlfn.XLOOKUP(B3107,'First-Tier Entities'!B:B,'First-Tier Entities'!C:C),IFERROR(_xlfn.XLOOKUP(""&amp;'Distribution Reporting'!B3107,'Distribution Reporting'!D:D,'Distribution Reporting'!E:E),_xlfn.XLOOKUP(""&amp;B3107,'Downstream Obligations'!D:D,'Downstream Obligations'!E:E)))),"")</f>
        <v/>
      </c>
      <c r="D3107" s="394" t="str">
        <f>IF(ISBLANK(B3107),"",IF(NOT(LEFT(B3107)="D"),"D","")&amp;B3107&amp;"."&amp;COUNTIF(B$3:B3106,B3107)+1)</f>
        <v/>
      </c>
      <c r="E3107" s="212"/>
      <c r="F3107" s="359"/>
      <c r="G3107" s="449"/>
      <c r="H3107" s="453" t="str">
        <f t="shared" si="48"/>
        <v/>
      </c>
    </row>
    <row r="3108" spans="2:8" x14ac:dyDescent="0.25">
      <c r="B3108" s="356"/>
      <c r="C3108" s="393" t="str">
        <f>IFERROR(IF(ISBLANK(B3108),"",IFERROR(_xlfn.XLOOKUP(B3108,'First-Tier Entities'!B:B,'First-Tier Entities'!C:C),IFERROR(_xlfn.XLOOKUP(""&amp;'Distribution Reporting'!B3108,'Distribution Reporting'!D:D,'Distribution Reporting'!E:E),_xlfn.XLOOKUP(""&amp;B3108,'Downstream Obligations'!D:D,'Downstream Obligations'!E:E)))),"")</f>
        <v/>
      </c>
      <c r="D3108" s="394" t="str">
        <f>IF(ISBLANK(B3108),"",IF(NOT(LEFT(B3108)="D"),"D","")&amp;B3108&amp;"."&amp;COUNTIF(B$3:B3107,B3108)+1)</f>
        <v/>
      </c>
      <c r="E3108" s="212"/>
      <c r="F3108" s="359"/>
      <c r="G3108" s="449"/>
      <c r="H3108" s="453" t="str">
        <f t="shared" si="48"/>
        <v/>
      </c>
    </row>
    <row r="3109" spans="2:8" x14ac:dyDescent="0.25">
      <c r="B3109" s="356"/>
      <c r="C3109" s="393" t="str">
        <f>IFERROR(IF(ISBLANK(B3109),"",IFERROR(_xlfn.XLOOKUP(B3109,'First-Tier Entities'!B:B,'First-Tier Entities'!C:C),IFERROR(_xlfn.XLOOKUP(""&amp;'Distribution Reporting'!B3109,'Distribution Reporting'!D:D,'Distribution Reporting'!E:E),_xlfn.XLOOKUP(""&amp;B3109,'Downstream Obligations'!D:D,'Downstream Obligations'!E:E)))),"")</f>
        <v/>
      </c>
      <c r="D3109" s="394" t="str">
        <f>IF(ISBLANK(B3109),"",IF(NOT(LEFT(B3109)="D"),"D","")&amp;B3109&amp;"."&amp;COUNTIF(B$3:B3108,B3109)+1)</f>
        <v/>
      </c>
      <c r="E3109" s="212"/>
      <c r="F3109" s="359"/>
      <c r="G3109" s="449"/>
      <c r="H3109" s="453" t="str">
        <f t="shared" si="48"/>
        <v/>
      </c>
    </row>
    <row r="3110" spans="2:8" x14ac:dyDescent="0.25">
      <c r="B3110" s="356"/>
      <c r="C3110" s="393" t="str">
        <f>IFERROR(IF(ISBLANK(B3110),"",IFERROR(_xlfn.XLOOKUP(B3110,'First-Tier Entities'!B:B,'First-Tier Entities'!C:C),IFERROR(_xlfn.XLOOKUP(""&amp;'Distribution Reporting'!B3110,'Distribution Reporting'!D:D,'Distribution Reporting'!E:E),_xlfn.XLOOKUP(""&amp;B3110,'Downstream Obligations'!D:D,'Downstream Obligations'!E:E)))),"")</f>
        <v/>
      </c>
      <c r="D3110" s="394" t="str">
        <f>IF(ISBLANK(B3110),"",IF(NOT(LEFT(B3110)="D"),"D","")&amp;B3110&amp;"."&amp;COUNTIF(B$3:B3109,B3110)+1)</f>
        <v/>
      </c>
      <c r="E3110" s="212"/>
      <c r="F3110" s="359"/>
      <c r="G3110" s="449"/>
      <c r="H3110" s="453" t="str">
        <f t="shared" si="48"/>
        <v/>
      </c>
    </row>
    <row r="3111" spans="2:8" x14ac:dyDescent="0.25">
      <c r="B3111" s="356"/>
      <c r="C3111" s="393" t="str">
        <f>IFERROR(IF(ISBLANK(B3111),"",IFERROR(_xlfn.XLOOKUP(B3111,'First-Tier Entities'!B:B,'First-Tier Entities'!C:C),IFERROR(_xlfn.XLOOKUP(""&amp;'Distribution Reporting'!B3111,'Distribution Reporting'!D:D,'Distribution Reporting'!E:E),_xlfn.XLOOKUP(""&amp;B3111,'Downstream Obligations'!D:D,'Downstream Obligations'!E:E)))),"")</f>
        <v/>
      </c>
      <c r="D3111" s="394" t="str">
        <f>IF(ISBLANK(B3111),"",IF(NOT(LEFT(B3111)="D"),"D","")&amp;B3111&amp;"."&amp;COUNTIF(B$3:B3110,B3111)+1)</f>
        <v/>
      </c>
      <c r="E3111" s="212"/>
      <c r="F3111" s="359"/>
      <c r="G3111" s="449"/>
      <c r="H3111" s="453" t="str">
        <f t="shared" si="48"/>
        <v/>
      </c>
    </row>
    <row r="3112" spans="2:8" x14ac:dyDescent="0.25">
      <c r="B3112" s="356"/>
      <c r="C3112" s="393" t="str">
        <f>IFERROR(IF(ISBLANK(B3112),"",IFERROR(_xlfn.XLOOKUP(B3112,'First-Tier Entities'!B:B,'First-Tier Entities'!C:C),IFERROR(_xlfn.XLOOKUP(""&amp;'Distribution Reporting'!B3112,'Distribution Reporting'!D:D,'Distribution Reporting'!E:E),_xlfn.XLOOKUP(""&amp;B3112,'Downstream Obligations'!D:D,'Downstream Obligations'!E:E)))),"")</f>
        <v/>
      </c>
      <c r="D3112" s="394" t="str">
        <f>IF(ISBLANK(B3112),"",IF(NOT(LEFT(B3112)="D"),"D","")&amp;B3112&amp;"."&amp;COUNTIF(B$3:B3111,B3112)+1)</f>
        <v/>
      </c>
      <c r="E3112" s="212"/>
      <c r="F3112" s="359"/>
      <c r="G3112" s="449"/>
      <c r="H3112" s="453" t="str">
        <f t="shared" si="48"/>
        <v/>
      </c>
    </row>
    <row r="3113" spans="2:8" x14ac:dyDescent="0.25">
      <c r="B3113" s="356"/>
      <c r="C3113" s="393" t="str">
        <f>IFERROR(IF(ISBLANK(B3113),"",IFERROR(_xlfn.XLOOKUP(B3113,'First-Tier Entities'!B:B,'First-Tier Entities'!C:C),IFERROR(_xlfn.XLOOKUP(""&amp;'Distribution Reporting'!B3113,'Distribution Reporting'!D:D,'Distribution Reporting'!E:E),_xlfn.XLOOKUP(""&amp;B3113,'Downstream Obligations'!D:D,'Downstream Obligations'!E:E)))),"")</f>
        <v/>
      </c>
      <c r="D3113" s="394" t="str">
        <f>IF(ISBLANK(B3113),"",IF(NOT(LEFT(B3113)="D"),"D","")&amp;B3113&amp;"."&amp;COUNTIF(B$3:B3112,B3113)+1)</f>
        <v/>
      </c>
      <c r="E3113" s="212"/>
      <c r="F3113" s="359"/>
      <c r="G3113" s="449"/>
      <c r="H3113" s="453" t="str">
        <f t="shared" si="48"/>
        <v/>
      </c>
    </row>
    <row r="3114" spans="2:8" x14ac:dyDescent="0.25">
      <c r="B3114" s="356"/>
      <c r="C3114" s="393" t="str">
        <f>IFERROR(IF(ISBLANK(B3114),"",IFERROR(_xlfn.XLOOKUP(B3114,'First-Tier Entities'!B:B,'First-Tier Entities'!C:C),IFERROR(_xlfn.XLOOKUP(""&amp;'Distribution Reporting'!B3114,'Distribution Reporting'!D:D,'Distribution Reporting'!E:E),_xlfn.XLOOKUP(""&amp;B3114,'Downstream Obligations'!D:D,'Downstream Obligations'!E:E)))),"")</f>
        <v/>
      </c>
      <c r="D3114" s="394" t="str">
        <f>IF(ISBLANK(B3114),"",IF(NOT(LEFT(B3114)="D"),"D","")&amp;B3114&amp;"."&amp;COUNTIF(B$3:B3113,B3114)+1)</f>
        <v/>
      </c>
      <c r="E3114" s="212"/>
      <c r="F3114" s="359"/>
      <c r="G3114" s="449"/>
      <c r="H3114" s="453" t="str">
        <f t="shared" si="48"/>
        <v/>
      </c>
    </row>
    <row r="3115" spans="2:8" x14ac:dyDescent="0.25">
      <c r="B3115" s="356"/>
      <c r="C3115" s="393" t="str">
        <f>IFERROR(IF(ISBLANK(B3115),"",IFERROR(_xlfn.XLOOKUP(B3115,'First-Tier Entities'!B:B,'First-Tier Entities'!C:C),IFERROR(_xlfn.XLOOKUP(""&amp;'Distribution Reporting'!B3115,'Distribution Reporting'!D:D,'Distribution Reporting'!E:E),_xlfn.XLOOKUP(""&amp;B3115,'Downstream Obligations'!D:D,'Downstream Obligations'!E:E)))),"")</f>
        <v/>
      </c>
      <c r="D3115" s="394" t="str">
        <f>IF(ISBLANK(B3115),"",IF(NOT(LEFT(B3115)="D"),"D","")&amp;B3115&amp;"."&amp;COUNTIF(B$3:B3114,B3115)+1)</f>
        <v/>
      </c>
      <c r="E3115" s="212"/>
      <c r="F3115" s="359"/>
      <c r="G3115" s="449"/>
      <c r="H3115" s="453" t="str">
        <f t="shared" si="48"/>
        <v/>
      </c>
    </row>
    <row r="3116" spans="2:8" x14ac:dyDescent="0.25">
      <c r="B3116" s="356"/>
      <c r="C3116" s="393" t="str">
        <f>IFERROR(IF(ISBLANK(B3116),"",IFERROR(_xlfn.XLOOKUP(B3116,'First-Tier Entities'!B:B,'First-Tier Entities'!C:C),IFERROR(_xlfn.XLOOKUP(""&amp;'Distribution Reporting'!B3116,'Distribution Reporting'!D:D,'Distribution Reporting'!E:E),_xlfn.XLOOKUP(""&amp;B3116,'Downstream Obligations'!D:D,'Downstream Obligations'!E:E)))),"")</f>
        <v/>
      </c>
      <c r="D3116" s="394" t="str">
        <f>IF(ISBLANK(B3116),"",IF(NOT(LEFT(B3116)="D"),"D","")&amp;B3116&amp;"."&amp;COUNTIF(B$3:B3115,B3116)+1)</f>
        <v/>
      </c>
      <c r="E3116" s="212"/>
      <c r="F3116" s="359"/>
      <c r="G3116" s="449"/>
      <c r="H3116" s="453" t="str">
        <f t="shared" si="48"/>
        <v/>
      </c>
    </row>
    <row r="3117" spans="2:8" x14ac:dyDescent="0.25">
      <c r="B3117" s="356"/>
      <c r="C3117" s="393" t="str">
        <f>IFERROR(IF(ISBLANK(B3117),"",IFERROR(_xlfn.XLOOKUP(B3117,'First-Tier Entities'!B:B,'First-Tier Entities'!C:C),IFERROR(_xlfn.XLOOKUP(""&amp;'Distribution Reporting'!B3117,'Distribution Reporting'!D:D,'Distribution Reporting'!E:E),_xlfn.XLOOKUP(""&amp;B3117,'Downstream Obligations'!D:D,'Downstream Obligations'!E:E)))),"")</f>
        <v/>
      </c>
      <c r="D3117" s="394" t="str">
        <f>IF(ISBLANK(B3117),"",IF(NOT(LEFT(B3117)="D"),"D","")&amp;B3117&amp;"."&amp;COUNTIF(B$3:B3116,B3117)+1)</f>
        <v/>
      </c>
      <c r="E3117" s="212"/>
      <c r="F3117" s="359"/>
      <c r="G3117" s="449"/>
      <c r="H3117" s="453" t="str">
        <f t="shared" si="48"/>
        <v/>
      </c>
    </row>
    <row r="3118" spans="2:8" x14ac:dyDescent="0.25">
      <c r="B3118" s="356"/>
      <c r="C3118" s="393" t="str">
        <f>IFERROR(IF(ISBLANK(B3118),"",IFERROR(_xlfn.XLOOKUP(B3118,'First-Tier Entities'!B:B,'First-Tier Entities'!C:C),IFERROR(_xlfn.XLOOKUP(""&amp;'Distribution Reporting'!B3118,'Distribution Reporting'!D:D,'Distribution Reporting'!E:E),_xlfn.XLOOKUP(""&amp;B3118,'Downstream Obligations'!D:D,'Downstream Obligations'!E:E)))),"")</f>
        <v/>
      </c>
      <c r="D3118" s="394" t="str">
        <f>IF(ISBLANK(B3118),"",IF(NOT(LEFT(B3118)="D"),"D","")&amp;B3118&amp;"."&amp;COUNTIF(B$3:B3117,B3118)+1)</f>
        <v/>
      </c>
      <c r="E3118" s="212"/>
      <c r="F3118" s="359"/>
      <c r="G3118" s="449"/>
      <c r="H3118" s="453" t="str">
        <f t="shared" si="48"/>
        <v/>
      </c>
    </row>
    <row r="3119" spans="2:8" x14ac:dyDescent="0.25">
      <c r="B3119" s="356"/>
      <c r="C3119" s="393" t="str">
        <f>IFERROR(IF(ISBLANK(B3119),"",IFERROR(_xlfn.XLOOKUP(B3119,'First-Tier Entities'!B:B,'First-Tier Entities'!C:C),IFERROR(_xlfn.XLOOKUP(""&amp;'Distribution Reporting'!B3119,'Distribution Reporting'!D:D,'Distribution Reporting'!E:E),_xlfn.XLOOKUP(""&amp;B3119,'Downstream Obligations'!D:D,'Downstream Obligations'!E:E)))),"")</f>
        <v/>
      </c>
      <c r="D3119" s="394" t="str">
        <f>IF(ISBLANK(B3119),"",IF(NOT(LEFT(B3119)="D"),"D","")&amp;B3119&amp;"."&amp;COUNTIF(B$3:B3118,B3119)+1)</f>
        <v/>
      </c>
      <c r="E3119" s="212"/>
      <c r="F3119" s="359"/>
      <c r="G3119" s="449"/>
      <c r="H3119" s="453" t="str">
        <f t="shared" si="48"/>
        <v/>
      </c>
    </row>
    <row r="3120" spans="2:8" x14ac:dyDescent="0.25">
      <c r="B3120" s="356"/>
      <c r="C3120" s="393" t="str">
        <f>IFERROR(IF(ISBLANK(B3120),"",IFERROR(_xlfn.XLOOKUP(B3120,'First-Tier Entities'!B:B,'First-Tier Entities'!C:C),IFERROR(_xlfn.XLOOKUP(""&amp;'Distribution Reporting'!B3120,'Distribution Reporting'!D:D,'Distribution Reporting'!E:E),_xlfn.XLOOKUP(""&amp;B3120,'Downstream Obligations'!D:D,'Downstream Obligations'!E:E)))),"")</f>
        <v/>
      </c>
      <c r="D3120" s="394" t="str">
        <f>IF(ISBLANK(B3120),"",IF(NOT(LEFT(B3120)="D"),"D","")&amp;B3120&amp;"."&amp;COUNTIF(B$3:B3119,B3120)+1)</f>
        <v/>
      </c>
      <c r="E3120" s="212"/>
      <c r="F3120" s="359"/>
      <c r="G3120" s="449"/>
      <c r="H3120" s="453" t="str">
        <f t="shared" si="48"/>
        <v/>
      </c>
    </row>
    <row r="3121" spans="2:8" x14ac:dyDescent="0.25">
      <c r="B3121" s="356"/>
      <c r="C3121" s="393" t="str">
        <f>IFERROR(IF(ISBLANK(B3121),"",IFERROR(_xlfn.XLOOKUP(B3121,'First-Tier Entities'!B:B,'First-Tier Entities'!C:C),IFERROR(_xlfn.XLOOKUP(""&amp;'Distribution Reporting'!B3121,'Distribution Reporting'!D:D,'Distribution Reporting'!E:E),_xlfn.XLOOKUP(""&amp;B3121,'Downstream Obligations'!D:D,'Downstream Obligations'!E:E)))),"")</f>
        <v/>
      </c>
      <c r="D3121" s="394" t="str">
        <f>IF(ISBLANK(B3121),"",IF(NOT(LEFT(B3121)="D"),"D","")&amp;B3121&amp;"."&amp;COUNTIF(B$3:B3120,B3121)+1)</f>
        <v/>
      </c>
      <c r="E3121" s="212"/>
      <c r="F3121" s="359"/>
      <c r="G3121" s="449"/>
      <c r="H3121" s="453" t="str">
        <f t="shared" si="48"/>
        <v/>
      </c>
    </row>
    <row r="3122" spans="2:8" x14ac:dyDescent="0.25">
      <c r="B3122" s="356"/>
      <c r="C3122" s="393" t="str">
        <f>IFERROR(IF(ISBLANK(B3122),"",IFERROR(_xlfn.XLOOKUP(B3122,'First-Tier Entities'!B:B,'First-Tier Entities'!C:C),IFERROR(_xlfn.XLOOKUP(""&amp;'Distribution Reporting'!B3122,'Distribution Reporting'!D:D,'Distribution Reporting'!E:E),_xlfn.XLOOKUP(""&amp;B3122,'Downstream Obligations'!D:D,'Downstream Obligations'!E:E)))),"")</f>
        <v/>
      </c>
      <c r="D3122" s="394" t="str">
        <f>IF(ISBLANK(B3122),"",IF(NOT(LEFT(B3122)="D"),"D","")&amp;B3122&amp;"."&amp;COUNTIF(B$3:B3121,B3122)+1)</f>
        <v/>
      </c>
      <c r="E3122" s="212"/>
      <c r="F3122" s="359"/>
      <c r="G3122" s="449"/>
      <c r="H3122" s="453" t="str">
        <f t="shared" si="48"/>
        <v/>
      </c>
    </row>
    <row r="3123" spans="2:8" x14ac:dyDescent="0.25">
      <c r="B3123" s="356"/>
      <c r="C3123" s="393" t="str">
        <f>IFERROR(IF(ISBLANK(B3123),"",IFERROR(_xlfn.XLOOKUP(B3123,'First-Tier Entities'!B:B,'First-Tier Entities'!C:C),IFERROR(_xlfn.XLOOKUP(""&amp;'Distribution Reporting'!B3123,'Distribution Reporting'!D:D,'Distribution Reporting'!E:E),_xlfn.XLOOKUP(""&amp;B3123,'Downstream Obligations'!D:D,'Downstream Obligations'!E:E)))),"")</f>
        <v/>
      </c>
      <c r="D3123" s="394" t="str">
        <f>IF(ISBLANK(B3123),"",IF(NOT(LEFT(B3123)="D"),"D","")&amp;B3123&amp;"."&amp;COUNTIF(B$3:B3122,B3123)+1)</f>
        <v/>
      </c>
      <c r="E3123" s="212"/>
      <c r="F3123" s="359"/>
      <c r="G3123" s="449"/>
      <c r="H3123" s="453" t="str">
        <f t="shared" si="48"/>
        <v/>
      </c>
    </row>
    <row r="3124" spans="2:8" x14ac:dyDescent="0.25">
      <c r="B3124" s="356"/>
      <c r="C3124" s="393" t="str">
        <f>IFERROR(IF(ISBLANK(B3124),"",IFERROR(_xlfn.XLOOKUP(B3124,'First-Tier Entities'!B:B,'First-Tier Entities'!C:C),IFERROR(_xlfn.XLOOKUP(""&amp;'Distribution Reporting'!B3124,'Distribution Reporting'!D:D,'Distribution Reporting'!E:E),_xlfn.XLOOKUP(""&amp;B3124,'Downstream Obligations'!D:D,'Downstream Obligations'!E:E)))),"")</f>
        <v/>
      </c>
      <c r="D3124" s="394" t="str">
        <f>IF(ISBLANK(B3124),"",IF(NOT(LEFT(B3124)="D"),"D","")&amp;B3124&amp;"."&amp;COUNTIF(B$3:B3123,B3124)+1)</f>
        <v/>
      </c>
      <c r="E3124" s="212"/>
      <c r="F3124" s="359"/>
      <c r="G3124" s="449"/>
      <c r="H3124" s="453" t="str">
        <f t="shared" si="48"/>
        <v/>
      </c>
    </row>
    <row r="3125" spans="2:8" x14ac:dyDescent="0.25">
      <c r="B3125" s="356"/>
      <c r="C3125" s="393" t="str">
        <f>IFERROR(IF(ISBLANK(B3125),"",IFERROR(_xlfn.XLOOKUP(B3125,'First-Tier Entities'!B:B,'First-Tier Entities'!C:C),IFERROR(_xlfn.XLOOKUP(""&amp;'Distribution Reporting'!B3125,'Distribution Reporting'!D:D,'Distribution Reporting'!E:E),_xlfn.XLOOKUP(""&amp;B3125,'Downstream Obligations'!D:D,'Downstream Obligations'!E:E)))),"")</f>
        <v/>
      </c>
      <c r="D3125" s="394" t="str">
        <f>IF(ISBLANK(B3125),"",IF(NOT(LEFT(B3125)="D"),"D","")&amp;B3125&amp;"."&amp;COUNTIF(B$3:B3124,B3125)+1)</f>
        <v/>
      </c>
      <c r="E3125" s="212"/>
      <c r="F3125" s="359"/>
      <c r="G3125" s="449"/>
      <c r="H3125" s="453" t="str">
        <f t="shared" si="48"/>
        <v/>
      </c>
    </row>
    <row r="3126" spans="2:8" x14ac:dyDescent="0.25">
      <c r="B3126" s="356"/>
      <c r="C3126" s="393" t="str">
        <f>IFERROR(IF(ISBLANK(B3126),"",IFERROR(_xlfn.XLOOKUP(B3126,'First-Tier Entities'!B:B,'First-Tier Entities'!C:C),IFERROR(_xlfn.XLOOKUP(""&amp;'Distribution Reporting'!B3126,'Distribution Reporting'!D:D,'Distribution Reporting'!E:E),_xlfn.XLOOKUP(""&amp;B3126,'Downstream Obligations'!D:D,'Downstream Obligations'!E:E)))),"")</f>
        <v/>
      </c>
      <c r="D3126" s="394" t="str">
        <f>IF(ISBLANK(B3126),"",IF(NOT(LEFT(B3126)="D"),"D","")&amp;B3126&amp;"."&amp;COUNTIF(B$3:B3125,B3126)+1)</f>
        <v/>
      </c>
      <c r="E3126" s="212"/>
      <c r="F3126" s="359"/>
      <c r="G3126" s="449"/>
      <c r="H3126" s="453" t="str">
        <f t="shared" si="48"/>
        <v/>
      </c>
    </row>
    <row r="3127" spans="2:8" x14ac:dyDescent="0.25">
      <c r="B3127" s="356"/>
      <c r="C3127" s="393" t="str">
        <f>IFERROR(IF(ISBLANK(B3127),"",IFERROR(_xlfn.XLOOKUP(B3127,'First-Tier Entities'!B:B,'First-Tier Entities'!C:C),IFERROR(_xlfn.XLOOKUP(""&amp;'Distribution Reporting'!B3127,'Distribution Reporting'!D:D,'Distribution Reporting'!E:E),_xlfn.XLOOKUP(""&amp;B3127,'Downstream Obligations'!D:D,'Downstream Obligations'!E:E)))),"")</f>
        <v/>
      </c>
      <c r="D3127" s="394" t="str">
        <f>IF(ISBLANK(B3127),"",IF(NOT(LEFT(B3127)="D"),"D","")&amp;B3127&amp;"."&amp;COUNTIF(B$3:B3126,B3127)+1)</f>
        <v/>
      </c>
      <c r="E3127" s="212"/>
      <c r="F3127" s="359"/>
      <c r="G3127" s="449"/>
      <c r="H3127" s="453" t="str">
        <f t="shared" si="48"/>
        <v/>
      </c>
    </row>
    <row r="3128" spans="2:8" x14ac:dyDescent="0.25">
      <c r="B3128" s="356"/>
      <c r="C3128" s="393" t="str">
        <f>IFERROR(IF(ISBLANK(B3128),"",IFERROR(_xlfn.XLOOKUP(B3128,'First-Tier Entities'!B:B,'First-Tier Entities'!C:C),IFERROR(_xlfn.XLOOKUP(""&amp;'Distribution Reporting'!B3128,'Distribution Reporting'!D:D,'Distribution Reporting'!E:E),_xlfn.XLOOKUP(""&amp;B3128,'Downstream Obligations'!D:D,'Downstream Obligations'!E:E)))),"")</f>
        <v/>
      </c>
      <c r="D3128" s="394" t="str">
        <f>IF(ISBLANK(B3128),"",IF(NOT(LEFT(B3128)="D"),"D","")&amp;B3128&amp;"."&amp;COUNTIF(B$3:B3127,B3128)+1)</f>
        <v/>
      </c>
      <c r="E3128" s="212"/>
      <c r="F3128" s="359"/>
      <c r="G3128" s="449"/>
      <c r="H3128" s="453" t="str">
        <f t="shared" si="48"/>
        <v/>
      </c>
    </row>
    <row r="3129" spans="2:8" x14ac:dyDescent="0.25">
      <c r="B3129" s="356"/>
      <c r="C3129" s="393" t="str">
        <f>IFERROR(IF(ISBLANK(B3129),"",IFERROR(_xlfn.XLOOKUP(B3129,'First-Tier Entities'!B:B,'First-Tier Entities'!C:C),IFERROR(_xlfn.XLOOKUP(""&amp;'Distribution Reporting'!B3129,'Distribution Reporting'!D:D,'Distribution Reporting'!E:E),_xlfn.XLOOKUP(""&amp;B3129,'Downstream Obligations'!D:D,'Downstream Obligations'!E:E)))),"")</f>
        <v/>
      </c>
      <c r="D3129" s="394" t="str">
        <f>IF(ISBLANK(B3129),"",IF(NOT(LEFT(B3129)="D"),"D","")&amp;B3129&amp;"."&amp;COUNTIF(B$3:B3128,B3129)+1)</f>
        <v/>
      </c>
      <c r="E3129" s="212"/>
      <c r="F3129" s="359"/>
      <c r="G3129" s="449"/>
      <c r="H3129" s="453" t="str">
        <f t="shared" si="48"/>
        <v/>
      </c>
    </row>
    <row r="3130" spans="2:8" x14ac:dyDescent="0.25">
      <c r="B3130" s="356"/>
      <c r="C3130" s="393" t="str">
        <f>IFERROR(IF(ISBLANK(B3130),"",IFERROR(_xlfn.XLOOKUP(B3130,'First-Tier Entities'!B:B,'First-Tier Entities'!C:C),IFERROR(_xlfn.XLOOKUP(""&amp;'Distribution Reporting'!B3130,'Distribution Reporting'!D:D,'Distribution Reporting'!E:E),_xlfn.XLOOKUP(""&amp;B3130,'Downstream Obligations'!D:D,'Downstream Obligations'!E:E)))),"")</f>
        <v/>
      </c>
      <c r="D3130" s="394" t="str">
        <f>IF(ISBLANK(B3130),"",IF(NOT(LEFT(B3130)="D"),"D","")&amp;B3130&amp;"."&amp;COUNTIF(B$3:B3129,B3130)+1)</f>
        <v/>
      </c>
      <c r="E3130" s="212"/>
      <c r="F3130" s="359"/>
      <c r="G3130" s="449"/>
      <c r="H3130" s="453" t="str">
        <f t="shared" si="48"/>
        <v/>
      </c>
    </row>
    <row r="3131" spans="2:8" x14ac:dyDescent="0.25">
      <c r="B3131" s="356"/>
      <c r="C3131" s="393" t="str">
        <f>IFERROR(IF(ISBLANK(B3131),"",IFERROR(_xlfn.XLOOKUP(B3131,'First-Tier Entities'!B:B,'First-Tier Entities'!C:C),IFERROR(_xlfn.XLOOKUP(""&amp;'Distribution Reporting'!B3131,'Distribution Reporting'!D:D,'Distribution Reporting'!E:E),_xlfn.XLOOKUP(""&amp;B3131,'Downstream Obligations'!D:D,'Downstream Obligations'!E:E)))),"")</f>
        <v/>
      </c>
      <c r="D3131" s="394" t="str">
        <f>IF(ISBLANK(B3131),"",IF(NOT(LEFT(B3131)="D"),"D","")&amp;B3131&amp;"."&amp;COUNTIF(B$3:B3130,B3131)+1)</f>
        <v/>
      </c>
      <c r="E3131" s="212"/>
      <c r="F3131" s="359"/>
      <c r="G3131" s="449"/>
      <c r="H3131" s="453" t="str">
        <f t="shared" si="48"/>
        <v/>
      </c>
    </row>
    <row r="3132" spans="2:8" x14ac:dyDescent="0.25">
      <c r="B3132" s="356"/>
      <c r="C3132" s="393" t="str">
        <f>IFERROR(IF(ISBLANK(B3132),"",IFERROR(_xlfn.XLOOKUP(B3132,'First-Tier Entities'!B:B,'First-Tier Entities'!C:C),IFERROR(_xlfn.XLOOKUP(""&amp;'Distribution Reporting'!B3132,'Distribution Reporting'!D:D,'Distribution Reporting'!E:E),_xlfn.XLOOKUP(""&amp;B3132,'Downstream Obligations'!D:D,'Downstream Obligations'!E:E)))),"")</f>
        <v/>
      </c>
      <c r="D3132" s="394" t="str">
        <f>IF(ISBLANK(B3132),"",IF(NOT(LEFT(B3132)="D"),"D","")&amp;B3132&amp;"."&amp;COUNTIF(B$3:B3131,B3132)+1)</f>
        <v/>
      </c>
      <c r="E3132" s="212"/>
      <c r="F3132" s="359"/>
      <c r="G3132" s="449"/>
      <c r="H3132" s="453" t="str">
        <f t="shared" si="48"/>
        <v/>
      </c>
    </row>
    <row r="3133" spans="2:8" x14ac:dyDescent="0.25">
      <c r="B3133" s="356"/>
      <c r="C3133" s="393" t="str">
        <f>IFERROR(IF(ISBLANK(B3133),"",IFERROR(_xlfn.XLOOKUP(B3133,'First-Tier Entities'!B:B,'First-Tier Entities'!C:C),IFERROR(_xlfn.XLOOKUP(""&amp;'Distribution Reporting'!B3133,'Distribution Reporting'!D:D,'Distribution Reporting'!E:E),_xlfn.XLOOKUP(""&amp;B3133,'Downstream Obligations'!D:D,'Downstream Obligations'!E:E)))),"")</f>
        <v/>
      </c>
      <c r="D3133" s="394" t="str">
        <f>IF(ISBLANK(B3133),"",IF(NOT(LEFT(B3133)="D"),"D","")&amp;B3133&amp;"."&amp;COUNTIF(B$3:B3132,B3133)+1)</f>
        <v/>
      </c>
      <c r="E3133" s="212"/>
      <c r="F3133" s="359"/>
      <c r="G3133" s="449"/>
      <c r="H3133" s="453" t="str">
        <f t="shared" si="48"/>
        <v/>
      </c>
    </row>
    <row r="3134" spans="2:8" x14ac:dyDescent="0.25">
      <c r="B3134" s="356"/>
      <c r="C3134" s="393" t="str">
        <f>IFERROR(IF(ISBLANK(B3134),"",IFERROR(_xlfn.XLOOKUP(B3134,'First-Tier Entities'!B:B,'First-Tier Entities'!C:C),IFERROR(_xlfn.XLOOKUP(""&amp;'Distribution Reporting'!B3134,'Distribution Reporting'!D:D,'Distribution Reporting'!E:E),_xlfn.XLOOKUP(""&amp;B3134,'Downstream Obligations'!D:D,'Downstream Obligations'!E:E)))),"")</f>
        <v/>
      </c>
      <c r="D3134" s="394" t="str">
        <f>IF(ISBLANK(B3134),"",IF(NOT(LEFT(B3134)="D"),"D","")&amp;B3134&amp;"."&amp;COUNTIF(B$3:B3133,B3134)+1)</f>
        <v/>
      </c>
      <c r="E3134" s="212"/>
      <c r="F3134" s="359"/>
      <c r="G3134" s="449"/>
      <c r="H3134" s="453" t="str">
        <f t="shared" si="48"/>
        <v/>
      </c>
    </row>
    <row r="3135" spans="2:8" x14ac:dyDescent="0.25">
      <c r="B3135" s="356"/>
      <c r="C3135" s="393" t="str">
        <f>IFERROR(IF(ISBLANK(B3135),"",IFERROR(_xlfn.XLOOKUP(B3135,'First-Tier Entities'!B:B,'First-Tier Entities'!C:C),IFERROR(_xlfn.XLOOKUP(""&amp;'Distribution Reporting'!B3135,'Distribution Reporting'!D:D,'Distribution Reporting'!E:E),_xlfn.XLOOKUP(""&amp;B3135,'Downstream Obligations'!D:D,'Downstream Obligations'!E:E)))),"")</f>
        <v/>
      </c>
      <c r="D3135" s="394" t="str">
        <f>IF(ISBLANK(B3135),"",IF(NOT(LEFT(B3135)="D"),"D","")&amp;B3135&amp;"."&amp;COUNTIF(B$3:B3134,B3135)+1)</f>
        <v/>
      </c>
      <c r="E3135" s="212"/>
      <c r="F3135" s="359"/>
      <c r="G3135" s="449"/>
      <c r="H3135" s="453" t="str">
        <f t="shared" si="48"/>
        <v/>
      </c>
    </row>
    <row r="3136" spans="2:8" x14ac:dyDescent="0.25">
      <c r="B3136" s="356"/>
      <c r="C3136" s="393" t="str">
        <f>IFERROR(IF(ISBLANK(B3136),"",IFERROR(_xlfn.XLOOKUP(B3136,'First-Tier Entities'!B:B,'First-Tier Entities'!C:C),IFERROR(_xlfn.XLOOKUP(""&amp;'Distribution Reporting'!B3136,'Distribution Reporting'!D:D,'Distribution Reporting'!E:E),_xlfn.XLOOKUP(""&amp;B3136,'Downstream Obligations'!D:D,'Downstream Obligations'!E:E)))),"")</f>
        <v/>
      </c>
      <c r="D3136" s="394" t="str">
        <f>IF(ISBLANK(B3136),"",IF(NOT(LEFT(B3136)="D"),"D","")&amp;B3136&amp;"."&amp;COUNTIF(B$3:B3135,B3136)+1)</f>
        <v/>
      </c>
      <c r="E3136" s="212"/>
      <c r="F3136" s="359"/>
      <c r="G3136" s="449"/>
      <c r="H3136" s="453" t="str">
        <f t="shared" si="48"/>
        <v/>
      </c>
    </row>
    <row r="3137" spans="2:8" x14ac:dyDescent="0.25">
      <c r="B3137" s="356"/>
      <c r="C3137" s="393" t="str">
        <f>IFERROR(IF(ISBLANK(B3137),"",IFERROR(_xlfn.XLOOKUP(B3137,'First-Tier Entities'!B:B,'First-Tier Entities'!C:C),IFERROR(_xlfn.XLOOKUP(""&amp;'Distribution Reporting'!B3137,'Distribution Reporting'!D:D,'Distribution Reporting'!E:E),_xlfn.XLOOKUP(""&amp;B3137,'Downstream Obligations'!D:D,'Downstream Obligations'!E:E)))),"")</f>
        <v/>
      </c>
      <c r="D3137" s="394" t="str">
        <f>IF(ISBLANK(B3137),"",IF(NOT(LEFT(B3137)="D"),"D","")&amp;B3137&amp;"."&amp;COUNTIF(B$3:B3136,B3137)+1)</f>
        <v/>
      </c>
      <c r="E3137" s="212"/>
      <c r="F3137" s="359"/>
      <c r="G3137" s="449"/>
      <c r="H3137" s="453" t="str">
        <f t="shared" si="48"/>
        <v/>
      </c>
    </row>
    <row r="3138" spans="2:8" x14ac:dyDescent="0.25">
      <c r="B3138" s="356"/>
      <c r="C3138" s="393" t="str">
        <f>IFERROR(IF(ISBLANK(B3138),"",IFERROR(_xlfn.XLOOKUP(B3138,'First-Tier Entities'!B:B,'First-Tier Entities'!C:C),IFERROR(_xlfn.XLOOKUP(""&amp;'Distribution Reporting'!B3138,'Distribution Reporting'!D:D,'Distribution Reporting'!E:E),_xlfn.XLOOKUP(""&amp;B3138,'Downstream Obligations'!D:D,'Downstream Obligations'!E:E)))),"")</f>
        <v/>
      </c>
      <c r="D3138" s="394" t="str">
        <f>IF(ISBLANK(B3138),"",IF(NOT(LEFT(B3138)="D"),"D","")&amp;B3138&amp;"."&amp;COUNTIF(B$3:B3137,B3138)+1)</f>
        <v/>
      </c>
      <c r="E3138" s="212"/>
      <c r="F3138" s="359"/>
      <c r="G3138" s="449"/>
      <c r="H3138" s="453" t="str">
        <f t="shared" si="48"/>
        <v/>
      </c>
    </row>
    <row r="3139" spans="2:8" x14ac:dyDescent="0.25">
      <c r="B3139" s="356"/>
      <c r="C3139" s="393" t="str">
        <f>IFERROR(IF(ISBLANK(B3139),"",IFERROR(_xlfn.XLOOKUP(B3139,'First-Tier Entities'!B:B,'First-Tier Entities'!C:C),IFERROR(_xlfn.XLOOKUP(""&amp;'Distribution Reporting'!B3139,'Distribution Reporting'!D:D,'Distribution Reporting'!E:E),_xlfn.XLOOKUP(""&amp;B3139,'Downstream Obligations'!D:D,'Downstream Obligations'!E:E)))),"")</f>
        <v/>
      </c>
      <c r="D3139" s="394" t="str">
        <f>IF(ISBLANK(B3139),"",IF(NOT(LEFT(B3139)="D"),"D","")&amp;B3139&amp;"."&amp;COUNTIF(B$3:B3138,B3139)+1)</f>
        <v/>
      </c>
      <c r="E3139" s="212"/>
      <c r="F3139" s="359"/>
      <c r="G3139" s="449"/>
      <c r="H3139" s="453" t="str">
        <f t="shared" si="48"/>
        <v/>
      </c>
    </row>
    <row r="3140" spans="2:8" x14ac:dyDescent="0.25">
      <c r="B3140" s="356"/>
      <c r="C3140" s="393" t="str">
        <f>IFERROR(IF(ISBLANK(B3140),"",IFERROR(_xlfn.XLOOKUP(B3140,'First-Tier Entities'!B:B,'First-Tier Entities'!C:C),IFERROR(_xlfn.XLOOKUP(""&amp;'Distribution Reporting'!B3140,'Distribution Reporting'!D:D,'Distribution Reporting'!E:E),_xlfn.XLOOKUP(""&amp;B3140,'Downstream Obligations'!D:D,'Downstream Obligations'!E:E)))),"")</f>
        <v/>
      </c>
      <c r="D3140" s="394" t="str">
        <f>IF(ISBLANK(B3140),"",IF(NOT(LEFT(B3140)="D"),"D","")&amp;B3140&amp;"."&amp;COUNTIF(B$3:B3139,B3140)+1)</f>
        <v/>
      </c>
      <c r="E3140" s="212"/>
      <c r="F3140" s="359"/>
      <c r="G3140" s="449"/>
      <c r="H3140" s="453" t="str">
        <f t="shared" ref="H3140:H3203" si="49">IF(ISBLANK(G3140),"",G3140-SUMIF(B:B,D3140,G:G))</f>
        <v/>
      </c>
    </row>
    <row r="3141" spans="2:8" x14ac:dyDescent="0.25">
      <c r="B3141" s="356"/>
      <c r="C3141" s="393" t="str">
        <f>IFERROR(IF(ISBLANK(B3141),"",IFERROR(_xlfn.XLOOKUP(B3141,'First-Tier Entities'!B:B,'First-Tier Entities'!C:C),IFERROR(_xlfn.XLOOKUP(""&amp;'Distribution Reporting'!B3141,'Distribution Reporting'!D:D,'Distribution Reporting'!E:E),_xlfn.XLOOKUP(""&amp;B3141,'Downstream Obligations'!D:D,'Downstream Obligations'!E:E)))),"")</f>
        <v/>
      </c>
      <c r="D3141" s="394" t="str">
        <f>IF(ISBLANK(B3141),"",IF(NOT(LEFT(B3141)="D"),"D","")&amp;B3141&amp;"."&amp;COUNTIF(B$3:B3140,B3141)+1)</f>
        <v/>
      </c>
      <c r="E3141" s="212"/>
      <c r="F3141" s="359"/>
      <c r="G3141" s="449"/>
      <c r="H3141" s="453" t="str">
        <f t="shared" si="49"/>
        <v/>
      </c>
    </row>
    <row r="3142" spans="2:8" x14ac:dyDescent="0.25">
      <c r="B3142" s="356"/>
      <c r="C3142" s="393" t="str">
        <f>IFERROR(IF(ISBLANK(B3142),"",IFERROR(_xlfn.XLOOKUP(B3142,'First-Tier Entities'!B:B,'First-Tier Entities'!C:C),IFERROR(_xlfn.XLOOKUP(""&amp;'Distribution Reporting'!B3142,'Distribution Reporting'!D:D,'Distribution Reporting'!E:E),_xlfn.XLOOKUP(""&amp;B3142,'Downstream Obligations'!D:D,'Downstream Obligations'!E:E)))),"")</f>
        <v/>
      </c>
      <c r="D3142" s="394" t="str">
        <f>IF(ISBLANK(B3142),"",IF(NOT(LEFT(B3142)="D"),"D","")&amp;B3142&amp;"."&amp;COUNTIF(B$3:B3141,B3142)+1)</f>
        <v/>
      </c>
      <c r="E3142" s="212"/>
      <c r="F3142" s="359"/>
      <c r="G3142" s="449"/>
      <c r="H3142" s="453" t="str">
        <f t="shared" si="49"/>
        <v/>
      </c>
    </row>
    <row r="3143" spans="2:8" x14ac:dyDescent="0.25">
      <c r="B3143" s="356"/>
      <c r="C3143" s="393" t="str">
        <f>IFERROR(IF(ISBLANK(B3143),"",IFERROR(_xlfn.XLOOKUP(B3143,'First-Tier Entities'!B:B,'First-Tier Entities'!C:C),IFERROR(_xlfn.XLOOKUP(""&amp;'Distribution Reporting'!B3143,'Distribution Reporting'!D:D,'Distribution Reporting'!E:E),_xlfn.XLOOKUP(""&amp;B3143,'Downstream Obligations'!D:D,'Downstream Obligations'!E:E)))),"")</f>
        <v/>
      </c>
      <c r="D3143" s="394" t="str">
        <f>IF(ISBLANK(B3143),"",IF(NOT(LEFT(B3143)="D"),"D","")&amp;B3143&amp;"."&amp;COUNTIF(B$3:B3142,B3143)+1)</f>
        <v/>
      </c>
      <c r="E3143" s="212"/>
      <c r="F3143" s="359"/>
      <c r="G3143" s="449"/>
      <c r="H3143" s="453" t="str">
        <f t="shared" si="49"/>
        <v/>
      </c>
    </row>
    <row r="3144" spans="2:8" x14ac:dyDescent="0.25">
      <c r="B3144" s="356"/>
      <c r="C3144" s="393" t="str">
        <f>IFERROR(IF(ISBLANK(B3144),"",IFERROR(_xlfn.XLOOKUP(B3144,'First-Tier Entities'!B:B,'First-Tier Entities'!C:C),IFERROR(_xlfn.XLOOKUP(""&amp;'Distribution Reporting'!B3144,'Distribution Reporting'!D:D,'Distribution Reporting'!E:E),_xlfn.XLOOKUP(""&amp;B3144,'Downstream Obligations'!D:D,'Downstream Obligations'!E:E)))),"")</f>
        <v/>
      </c>
      <c r="D3144" s="394" t="str">
        <f>IF(ISBLANK(B3144),"",IF(NOT(LEFT(B3144)="D"),"D","")&amp;B3144&amp;"."&amp;COUNTIF(B$3:B3143,B3144)+1)</f>
        <v/>
      </c>
      <c r="E3144" s="212"/>
      <c r="F3144" s="359"/>
      <c r="G3144" s="449"/>
      <c r="H3144" s="453" t="str">
        <f t="shared" si="49"/>
        <v/>
      </c>
    </row>
    <row r="3145" spans="2:8" x14ac:dyDescent="0.25">
      <c r="B3145" s="356"/>
      <c r="C3145" s="393" t="str">
        <f>IFERROR(IF(ISBLANK(B3145),"",IFERROR(_xlfn.XLOOKUP(B3145,'First-Tier Entities'!B:B,'First-Tier Entities'!C:C),IFERROR(_xlfn.XLOOKUP(""&amp;'Distribution Reporting'!B3145,'Distribution Reporting'!D:D,'Distribution Reporting'!E:E),_xlfn.XLOOKUP(""&amp;B3145,'Downstream Obligations'!D:D,'Downstream Obligations'!E:E)))),"")</f>
        <v/>
      </c>
      <c r="D3145" s="394" t="str">
        <f>IF(ISBLANK(B3145),"",IF(NOT(LEFT(B3145)="D"),"D","")&amp;B3145&amp;"."&amp;COUNTIF(B$3:B3144,B3145)+1)</f>
        <v/>
      </c>
      <c r="E3145" s="212"/>
      <c r="F3145" s="359"/>
      <c r="G3145" s="449"/>
      <c r="H3145" s="453" t="str">
        <f t="shared" si="49"/>
        <v/>
      </c>
    </row>
    <row r="3146" spans="2:8" x14ac:dyDescent="0.25">
      <c r="B3146" s="356"/>
      <c r="C3146" s="393" t="str">
        <f>IFERROR(IF(ISBLANK(B3146),"",IFERROR(_xlfn.XLOOKUP(B3146,'First-Tier Entities'!B:B,'First-Tier Entities'!C:C),IFERROR(_xlfn.XLOOKUP(""&amp;'Distribution Reporting'!B3146,'Distribution Reporting'!D:D,'Distribution Reporting'!E:E),_xlfn.XLOOKUP(""&amp;B3146,'Downstream Obligations'!D:D,'Downstream Obligations'!E:E)))),"")</f>
        <v/>
      </c>
      <c r="D3146" s="394" t="str">
        <f>IF(ISBLANK(B3146),"",IF(NOT(LEFT(B3146)="D"),"D","")&amp;B3146&amp;"."&amp;COUNTIF(B$3:B3145,B3146)+1)</f>
        <v/>
      </c>
      <c r="E3146" s="212"/>
      <c r="F3146" s="359"/>
      <c r="G3146" s="449"/>
      <c r="H3146" s="453" t="str">
        <f t="shared" si="49"/>
        <v/>
      </c>
    </row>
    <row r="3147" spans="2:8" x14ac:dyDescent="0.25">
      <c r="B3147" s="356"/>
      <c r="C3147" s="393" t="str">
        <f>IFERROR(IF(ISBLANK(B3147),"",IFERROR(_xlfn.XLOOKUP(B3147,'First-Tier Entities'!B:B,'First-Tier Entities'!C:C),IFERROR(_xlfn.XLOOKUP(""&amp;'Distribution Reporting'!B3147,'Distribution Reporting'!D:D,'Distribution Reporting'!E:E),_xlfn.XLOOKUP(""&amp;B3147,'Downstream Obligations'!D:D,'Downstream Obligations'!E:E)))),"")</f>
        <v/>
      </c>
      <c r="D3147" s="394" t="str">
        <f>IF(ISBLANK(B3147),"",IF(NOT(LEFT(B3147)="D"),"D","")&amp;B3147&amp;"."&amp;COUNTIF(B$3:B3146,B3147)+1)</f>
        <v/>
      </c>
      <c r="E3147" s="212"/>
      <c r="F3147" s="359"/>
      <c r="G3147" s="449"/>
      <c r="H3147" s="453" t="str">
        <f t="shared" si="49"/>
        <v/>
      </c>
    </row>
    <row r="3148" spans="2:8" x14ac:dyDescent="0.25">
      <c r="B3148" s="356"/>
      <c r="C3148" s="393" t="str">
        <f>IFERROR(IF(ISBLANK(B3148),"",IFERROR(_xlfn.XLOOKUP(B3148,'First-Tier Entities'!B:B,'First-Tier Entities'!C:C),IFERROR(_xlfn.XLOOKUP(""&amp;'Distribution Reporting'!B3148,'Distribution Reporting'!D:D,'Distribution Reporting'!E:E),_xlfn.XLOOKUP(""&amp;B3148,'Downstream Obligations'!D:D,'Downstream Obligations'!E:E)))),"")</f>
        <v/>
      </c>
      <c r="D3148" s="394" t="str">
        <f>IF(ISBLANK(B3148),"",IF(NOT(LEFT(B3148)="D"),"D","")&amp;B3148&amp;"."&amp;COUNTIF(B$3:B3147,B3148)+1)</f>
        <v/>
      </c>
      <c r="E3148" s="212"/>
      <c r="F3148" s="359"/>
      <c r="G3148" s="449"/>
      <c r="H3148" s="453" t="str">
        <f t="shared" si="49"/>
        <v/>
      </c>
    </row>
    <row r="3149" spans="2:8" x14ac:dyDescent="0.25">
      <c r="B3149" s="356"/>
      <c r="C3149" s="393" t="str">
        <f>IFERROR(IF(ISBLANK(B3149),"",IFERROR(_xlfn.XLOOKUP(B3149,'First-Tier Entities'!B:B,'First-Tier Entities'!C:C),IFERROR(_xlfn.XLOOKUP(""&amp;'Distribution Reporting'!B3149,'Distribution Reporting'!D:D,'Distribution Reporting'!E:E),_xlfn.XLOOKUP(""&amp;B3149,'Downstream Obligations'!D:D,'Downstream Obligations'!E:E)))),"")</f>
        <v/>
      </c>
      <c r="D3149" s="394" t="str">
        <f>IF(ISBLANK(B3149),"",IF(NOT(LEFT(B3149)="D"),"D","")&amp;B3149&amp;"."&amp;COUNTIF(B$3:B3148,B3149)+1)</f>
        <v/>
      </c>
      <c r="E3149" s="212"/>
      <c r="F3149" s="359"/>
      <c r="G3149" s="449"/>
      <c r="H3149" s="453" t="str">
        <f t="shared" si="49"/>
        <v/>
      </c>
    </row>
    <row r="3150" spans="2:8" x14ac:dyDescent="0.25">
      <c r="B3150" s="356"/>
      <c r="C3150" s="393" t="str">
        <f>IFERROR(IF(ISBLANK(B3150),"",IFERROR(_xlfn.XLOOKUP(B3150,'First-Tier Entities'!B:B,'First-Tier Entities'!C:C),IFERROR(_xlfn.XLOOKUP(""&amp;'Distribution Reporting'!B3150,'Distribution Reporting'!D:D,'Distribution Reporting'!E:E),_xlfn.XLOOKUP(""&amp;B3150,'Downstream Obligations'!D:D,'Downstream Obligations'!E:E)))),"")</f>
        <v/>
      </c>
      <c r="D3150" s="394" t="str">
        <f>IF(ISBLANK(B3150),"",IF(NOT(LEFT(B3150)="D"),"D","")&amp;B3150&amp;"."&amp;COUNTIF(B$3:B3149,B3150)+1)</f>
        <v/>
      </c>
      <c r="E3150" s="212"/>
      <c r="F3150" s="359"/>
      <c r="G3150" s="449"/>
      <c r="H3150" s="453" t="str">
        <f t="shared" si="49"/>
        <v/>
      </c>
    </row>
    <row r="3151" spans="2:8" x14ac:dyDescent="0.25">
      <c r="B3151" s="356"/>
      <c r="C3151" s="393" t="str">
        <f>IFERROR(IF(ISBLANK(B3151),"",IFERROR(_xlfn.XLOOKUP(B3151,'First-Tier Entities'!B:B,'First-Tier Entities'!C:C),IFERROR(_xlfn.XLOOKUP(""&amp;'Distribution Reporting'!B3151,'Distribution Reporting'!D:D,'Distribution Reporting'!E:E),_xlfn.XLOOKUP(""&amp;B3151,'Downstream Obligations'!D:D,'Downstream Obligations'!E:E)))),"")</f>
        <v/>
      </c>
      <c r="D3151" s="394" t="str">
        <f>IF(ISBLANK(B3151),"",IF(NOT(LEFT(B3151)="D"),"D","")&amp;B3151&amp;"."&amp;COUNTIF(B$3:B3150,B3151)+1)</f>
        <v/>
      </c>
      <c r="E3151" s="212"/>
      <c r="F3151" s="359"/>
      <c r="G3151" s="449"/>
      <c r="H3151" s="453" t="str">
        <f t="shared" si="49"/>
        <v/>
      </c>
    </row>
    <row r="3152" spans="2:8" x14ac:dyDescent="0.25">
      <c r="B3152" s="356"/>
      <c r="C3152" s="393" t="str">
        <f>IFERROR(IF(ISBLANK(B3152),"",IFERROR(_xlfn.XLOOKUP(B3152,'First-Tier Entities'!B:B,'First-Tier Entities'!C:C),IFERROR(_xlfn.XLOOKUP(""&amp;'Distribution Reporting'!B3152,'Distribution Reporting'!D:D,'Distribution Reporting'!E:E),_xlfn.XLOOKUP(""&amp;B3152,'Downstream Obligations'!D:D,'Downstream Obligations'!E:E)))),"")</f>
        <v/>
      </c>
      <c r="D3152" s="394" t="str">
        <f>IF(ISBLANK(B3152),"",IF(NOT(LEFT(B3152)="D"),"D","")&amp;B3152&amp;"."&amp;COUNTIF(B$3:B3151,B3152)+1)</f>
        <v/>
      </c>
      <c r="E3152" s="212"/>
      <c r="F3152" s="359"/>
      <c r="G3152" s="449"/>
      <c r="H3152" s="453" t="str">
        <f t="shared" si="49"/>
        <v/>
      </c>
    </row>
    <row r="3153" spans="2:8" x14ac:dyDescent="0.25">
      <c r="B3153" s="356"/>
      <c r="C3153" s="393" t="str">
        <f>IFERROR(IF(ISBLANK(B3153),"",IFERROR(_xlfn.XLOOKUP(B3153,'First-Tier Entities'!B:B,'First-Tier Entities'!C:C),IFERROR(_xlfn.XLOOKUP(""&amp;'Distribution Reporting'!B3153,'Distribution Reporting'!D:D,'Distribution Reporting'!E:E),_xlfn.XLOOKUP(""&amp;B3153,'Downstream Obligations'!D:D,'Downstream Obligations'!E:E)))),"")</f>
        <v/>
      </c>
      <c r="D3153" s="394" t="str">
        <f>IF(ISBLANK(B3153),"",IF(NOT(LEFT(B3153)="D"),"D","")&amp;B3153&amp;"."&amp;COUNTIF(B$3:B3152,B3153)+1)</f>
        <v/>
      </c>
      <c r="E3153" s="212"/>
      <c r="F3153" s="359"/>
      <c r="G3153" s="449"/>
      <c r="H3153" s="453" t="str">
        <f t="shared" si="49"/>
        <v/>
      </c>
    </row>
    <row r="3154" spans="2:8" x14ac:dyDescent="0.25">
      <c r="B3154" s="356"/>
      <c r="C3154" s="393" t="str">
        <f>IFERROR(IF(ISBLANK(B3154),"",IFERROR(_xlfn.XLOOKUP(B3154,'First-Tier Entities'!B:B,'First-Tier Entities'!C:C),IFERROR(_xlfn.XLOOKUP(""&amp;'Distribution Reporting'!B3154,'Distribution Reporting'!D:D,'Distribution Reporting'!E:E),_xlfn.XLOOKUP(""&amp;B3154,'Downstream Obligations'!D:D,'Downstream Obligations'!E:E)))),"")</f>
        <v/>
      </c>
      <c r="D3154" s="394" t="str">
        <f>IF(ISBLANK(B3154),"",IF(NOT(LEFT(B3154)="D"),"D","")&amp;B3154&amp;"."&amp;COUNTIF(B$3:B3153,B3154)+1)</f>
        <v/>
      </c>
      <c r="E3154" s="212"/>
      <c r="F3154" s="359"/>
      <c r="G3154" s="449"/>
      <c r="H3154" s="453" t="str">
        <f t="shared" si="49"/>
        <v/>
      </c>
    </row>
    <row r="3155" spans="2:8" x14ac:dyDescent="0.25">
      <c r="B3155" s="356"/>
      <c r="C3155" s="393" t="str">
        <f>IFERROR(IF(ISBLANK(B3155),"",IFERROR(_xlfn.XLOOKUP(B3155,'First-Tier Entities'!B:B,'First-Tier Entities'!C:C),IFERROR(_xlfn.XLOOKUP(""&amp;'Distribution Reporting'!B3155,'Distribution Reporting'!D:D,'Distribution Reporting'!E:E),_xlfn.XLOOKUP(""&amp;B3155,'Downstream Obligations'!D:D,'Downstream Obligations'!E:E)))),"")</f>
        <v/>
      </c>
      <c r="D3155" s="394" t="str">
        <f>IF(ISBLANK(B3155),"",IF(NOT(LEFT(B3155)="D"),"D","")&amp;B3155&amp;"."&amp;COUNTIF(B$3:B3154,B3155)+1)</f>
        <v/>
      </c>
      <c r="E3155" s="212"/>
      <c r="F3155" s="359"/>
      <c r="G3155" s="449"/>
      <c r="H3155" s="453" t="str">
        <f t="shared" si="49"/>
        <v/>
      </c>
    </row>
    <row r="3156" spans="2:8" x14ac:dyDescent="0.25">
      <c r="B3156" s="356"/>
      <c r="C3156" s="393" t="str">
        <f>IFERROR(IF(ISBLANK(B3156),"",IFERROR(_xlfn.XLOOKUP(B3156,'First-Tier Entities'!B:B,'First-Tier Entities'!C:C),IFERROR(_xlfn.XLOOKUP(""&amp;'Distribution Reporting'!B3156,'Distribution Reporting'!D:D,'Distribution Reporting'!E:E),_xlfn.XLOOKUP(""&amp;B3156,'Downstream Obligations'!D:D,'Downstream Obligations'!E:E)))),"")</f>
        <v/>
      </c>
      <c r="D3156" s="394" t="str">
        <f>IF(ISBLANK(B3156),"",IF(NOT(LEFT(B3156)="D"),"D","")&amp;B3156&amp;"."&amp;COUNTIF(B$3:B3155,B3156)+1)</f>
        <v/>
      </c>
      <c r="E3156" s="212"/>
      <c r="F3156" s="359"/>
      <c r="G3156" s="449"/>
      <c r="H3156" s="453" t="str">
        <f t="shared" si="49"/>
        <v/>
      </c>
    </row>
    <row r="3157" spans="2:8" x14ac:dyDescent="0.25">
      <c r="B3157" s="356"/>
      <c r="C3157" s="393" t="str">
        <f>IFERROR(IF(ISBLANK(B3157),"",IFERROR(_xlfn.XLOOKUP(B3157,'First-Tier Entities'!B:B,'First-Tier Entities'!C:C),IFERROR(_xlfn.XLOOKUP(""&amp;'Distribution Reporting'!B3157,'Distribution Reporting'!D:D,'Distribution Reporting'!E:E),_xlfn.XLOOKUP(""&amp;B3157,'Downstream Obligations'!D:D,'Downstream Obligations'!E:E)))),"")</f>
        <v/>
      </c>
      <c r="D3157" s="394" t="str">
        <f>IF(ISBLANK(B3157),"",IF(NOT(LEFT(B3157)="D"),"D","")&amp;B3157&amp;"."&amp;COUNTIF(B$3:B3156,B3157)+1)</f>
        <v/>
      </c>
      <c r="E3157" s="212"/>
      <c r="F3157" s="359"/>
      <c r="G3157" s="449"/>
      <c r="H3157" s="453" t="str">
        <f t="shared" si="49"/>
        <v/>
      </c>
    </row>
    <row r="3158" spans="2:8" x14ac:dyDescent="0.25">
      <c r="B3158" s="356"/>
      <c r="C3158" s="393" t="str">
        <f>IFERROR(IF(ISBLANK(B3158),"",IFERROR(_xlfn.XLOOKUP(B3158,'First-Tier Entities'!B:B,'First-Tier Entities'!C:C),IFERROR(_xlfn.XLOOKUP(""&amp;'Distribution Reporting'!B3158,'Distribution Reporting'!D:D,'Distribution Reporting'!E:E),_xlfn.XLOOKUP(""&amp;B3158,'Downstream Obligations'!D:D,'Downstream Obligations'!E:E)))),"")</f>
        <v/>
      </c>
      <c r="D3158" s="394" t="str">
        <f>IF(ISBLANK(B3158),"",IF(NOT(LEFT(B3158)="D"),"D","")&amp;B3158&amp;"."&amp;COUNTIF(B$3:B3157,B3158)+1)</f>
        <v/>
      </c>
      <c r="E3158" s="212"/>
      <c r="F3158" s="359"/>
      <c r="G3158" s="449"/>
      <c r="H3158" s="453" t="str">
        <f t="shared" si="49"/>
        <v/>
      </c>
    </row>
    <row r="3159" spans="2:8" x14ac:dyDescent="0.25">
      <c r="B3159" s="356"/>
      <c r="C3159" s="393" t="str">
        <f>IFERROR(IF(ISBLANK(B3159),"",IFERROR(_xlfn.XLOOKUP(B3159,'First-Tier Entities'!B:B,'First-Tier Entities'!C:C),IFERROR(_xlfn.XLOOKUP(""&amp;'Distribution Reporting'!B3159,'Distribution Reporting'!D:D,'Distribution Reporting'!E:E),_xlfn.XLOOKUP(""&amp;B3159,'Downstream Obligations'!D:D,'Downstream Obligations'!E:E)))),"")</f>
        <v/>
      </c>
      <c r="D3159" s="394" t="str">
        <f>IF(ISBLANK(B3159),"",IF(NOT(LEFT(B3159)="D"),"D","")&amp;B3159&amp;"."&amp;COUNTIF(B$3:B3158,B3159)+1)</f>
        <v/>
      </c>
      <c r="E3159" s="212"/>
      <c r="F3159" s="359"/>
      <c r="G3159" s="449"/>
      <c r="H3159" s="453" t="str">
        <f t="shared" si="49"/>
        <v/>
      </c>
    </row>
    <row r="3160" spans="2:8" x14ac:dyDescent="0.25">
      <c r="B3160" s="356"/>
      <c r="C3160" s="393" t="str">
        <f>IFERROR(IF(ISBLANK(B3160),"",IFERROR(_xlfn.XLOOKUP(B3160,'First-Tier Entities'!B:B,'First-Tier Entities'!C:C),IFERROR(_xlfn.XLOOKUP(""&amp;'Distribution Reporting'!B3160,'Distribution Reporting'!D:D,'Distribution Reporting'!E:E),_xlfn.XLOOKUP(""&amp;B3160,'Downstream Obligations'!D:D,'Downstream Obligations'!E:E)))),"")</f>
        <v/>
      </c>
      <c r="D3160" s="394" t="str">
        <f>IF(ISBLANK(B3160),"",IF(NOT(LEFT(B3160)="D"),"D","")&amp;B3160&amp;"."&amp;COUNTIF(B$3:B3159,B3160)+1)</f>
        <v/>
      </c>
      <c r="E3160" s="212"/>
      <c r="F3160" s="359"/>
      <c r="G3160" s="449"/>
      <c r="H3160" s="453" t="str">
        <f t="shared" si="49"/>
        <v/>
      </c>
    </row>
    <row r="3161" spans="2:8" x14ac:dyDescent="0.25">
      <c r="B3161" s="356"/>
      <c r="C3161" s="393" t="str">
        <f>IFERROR(IF(ISBLANK(B3161),"",IFERROR(_xlfn.XLOOKUP(B3161,'First-Tier Entities'!B:B,'First-Tier Entities'!C:C),IFERROR(_xlfn.XLOOKUP(""&amp;'Distribution Reporting'!B3161,'Distribution Reporting'!D:D,'Distribution Reporting'!E:E),_xlfn.XLOOKUP(""&amp;B3161,'Downstream Obligations'!D:D,'Downstream Obligations'!E:E)))),"")</f>
        <v/>
      </c>
      <c r="D3161" s="394" t="str">
        <f>IF(ISBLANK(B3161),"",IF(NOT(LEFT(B3161)="D"),"D","")&amp;B3161&amp;"."&amp;COUNTIF(B$3:B3160,B3161)+1)</f>
        <v/>
      </c>
      <c r="E3161" s="212"/>
      <c r="F3161" s="359"/>
      <c r="G3161" s="449"/>
      <c r="H3161" s="453" t="str">
        <f t="shared" si="49"/>
        <v/>
      </c>
    </row>
    <row r="3162" spans="2:8" x14ac:dyDescent="0.25">
      <c r="B3162" s="356"/>
      <c r="C3162" s="393" t="str">
        <f>IFERROR(IF(ISBLANK(B3162),"",IFERROR(_xlfn.XLOOKUP(B3162,'First-Tier Entities'!B:B,'First-Tier Entities'!C:C),IFERROR(_xlfn.XLOOKUP(""&amp;'Distribution Reporting'!B3162,'Distribution Reporting'!D:D,'Distribution Reporting'!E:E),_xlfn.XLOOKUP(""&amp;B3162,'Downstream Obligations'!D:D,'Downstream Obligations'!E:E)))),"")</f>
        <v/>
      </c>
      <c r="D3162" s="394" t="str">
        <f>IF(ISBLANK(B3162),"",IF(NOT(LEFT(B3162)="D"),"D","")&amp;B3162&amp;"."&amp;COUNTIF(B$3:B3161,B3162)+1)</f>
        <v/>
      </c>
      <c r="E3162" s="212"/>
      <c r="F3162" s="359"/>
      <c r="G3162" s="449"/>
      <c r="H3162" s="453" t="str">
        <f t="shared" si="49"/>
        <v/>
      </c>
    </row>
    <row r="3163" spans="2:8" x14ac:dyDescent="0.25">
      <c r="B3163" s="356"/>
      <c r="C3163" s="393" t="str">
        <f>IFERROR(IF(ISBLANK(B3163),"",IFERROR(_xlfn.XLOOKUP(B3163,'First-Tier Entities'!B:B,'First-Tier Entities'!C:C),IFERROR(_xlfn.XLOOKUP(""&amp;'Distribution Reporting'!B3163,'Distribution Reporting'!D:D,'Distribution Reporting'!E:E),_xlfn.XLOOKUP(""&amp;B3163,'Downstream Obligations'!D:D,'Downstream Obligations'!E:E)))),"")</f>
        <v/>
      </c>
      <c r="D3163" s="394" t="str">
        <f>IF(ISBLANK(B3163),"",IF(NOT(LEFT(B3163)="D"),"D","")&amp;B3163&amp;"."&amp;COUNTIF(B$3:B3162,B3163)+1)</f>
        <v/>
      </c>
      <c r="E3163" s="212"/>
      <c r="F3163" s="359"/>
      <c r="G3163" s="449"/>
      <c r="H3163" s="453" t="str">
        <f t="shared" si="49"/>
        <v/>
      </c>
    </row>
    <row r="3164" spans="2:8" x14ac:dyDescent="0.25">
      <c r="B3164" s="356"/>
      <c r="C3164" s="393" t="str">
        <f>IFERROR(IF(ISBLANK(B3164),"",IFERROR(_xlfn.XLOOKUP(B3164,'First-Tier Entities'!B:B,'First-Tier Entities'!C:C),IFERROR(_xlfn.XLOOKUP(""&amp;'Distribution Reporting'!B3164,'Distribution Reporting'!D:D,'Distribution Reporting'!E:E),_xlfn.XLOOKUP(""&amp;B3164,'Downstream Obligations'!D:D,'Downstream Obligations'!E:E)))),"")</f>
        <v/>
      </c>
      <c r="D3164" s="394" t="str">
        <f>IF(ISBLANK(B3164),"",IF(NOT(LEFT(B3164)="D"),"D","")&amp;B3164&amp;"."&amp;COUNTIF(B$3:B3163,B3164)+1)</f>
        <v/>
      </c>
      <c r="E3164" s="212"/>
      <c r="F3164" s="359"/>
      <c r="G3164" s="449"/>
      <c r="H3164" s="453" t="str">
        <f t="shared" si="49"/>
        <v/>
      </c>
    </row>
    <row r="3165" spans="2:8" x14ac:dyDescent="0.25">
      <c r="B3165" s="356"/>
      <c r="C3165" s="393" t="str">
        <f>IFERROR(IF(ISBLANK(B3165),"",IFERROR(_xlfn.XLOOKUP(B3165,'First-Tier Entities'!B:B,'First-Tier Entities'!C:C),IFERROR(_xlfn.XLOOKUP(""&amp;'Distribution Reporting'!B3165,'Distribution Reporting'!D:D,'Distribution Reporting'!E:E),_xlfn.XLOOKUP(""&amp;B3165,'Downstream Obligations'!D:D,'Downstream Obligations'!E:E)))),"")</f>
        <v/>
      </c>
      <c r="D3165" s="394" t="str">
        <f>IF(ISBLANK(B3165),"",IF(NOT(LEFT(B3165)="D"),"D","")&amp;B3165&amp;"."&amp;COUNTIF(B$3:B3164,B3165)+1)</f>
        <v/>
      </c>
      <c r="E3165" s="212"/>
      <c r="F3165" s="359"/>
      <c r="G3165" s="449"/>
      <c r="H3165" s="453" t="str">
        <f t="shared" si="49"/>
        <v/>
      </c>
    </row>
    <row r="3166" spans="2:8" x14ac:dyDescent="0.25">
      <c r="B3166" s="356"/>
      <c r="C3166" s="393" t="str">
        <f>IFERROR(IF(ISBLANK(B3166),"",IFERROR(_xlfn.XLOOKUP(B3166,'First-Tier Entities'!B:B,'First-Tier Entities'!C:C),IFERROR(_xlfn.XLOOKUP(""&amp;'Distribution Reporting'!B3166,'Distribution Reporting'!D:D,'Distribution Reporting'!E:E),_xlfn.XLOOKUP(""&amp;B3166,'Downstream Obligations'!D:D,'Downstream Obligations'!E:E)))),"")</f>
        <v/>
      </c>
      <c r="D3166" s="394" t="str">
        <f>IF(ISBLANK(B3166),"",IF(NOT(LEFT(B3166)="D"),"D","")&amp;B3166&amp;"."&amp;COUNTIF(B$3:B3165,B3166)+1)</f>
        <v/>
      </c>
      <c r="E3166" s="212"/>
      <c r="F3166" s="359"/>
      <c r="G3166" s="449"/>
      <c r="H3166" s="453" t="str">
        <f t="shared" si="49"/>
        <v/>
      </c>
    </row>
    <row r="3167" spans="2:8" x14ac:dyDescent="0.25">
      <c r="B3167" s="356"/>
      <c r="C3167" s="393" t="str">
        <f>IFERROR(IF(ISBLANK(B3167),"",IFERROR(_xlfn.XLOOKUP(B3167,'First-Tier Entities'!B:B,'First-Tier Entities'!C:C),IFERROR(_xlfn.XLOOKUP(""&amp;'Distribution Reporting'!B3167,'Distribution Reporting'!D:D,'Distribution Reporting'!E:E),_xlfn.XLOOKUP(""&amp;B3167,'Downstream Obligations'!D:D,'Downstream Obligations'!E:E)))),"")</f>
        <v/>
      </c>
      <c r="D3167" s="394" t="str">
        <f>IF(ISBLANK(B3167),"",IF(NOT(LEFT(B3167)="D"),"D","")&amp;B3167&amp;"."&amp;COUNTIF(B$3:B3166,B3167)+1)</f>
        <v/>
      </c>
      <c r="E3167" s="212"/>
      <c r="F3167" s="359"/>
      <c r="G3167" s="449"/>
      <c r="H3167" s="453" t="str">
        <f t="shared" si="49"/>
        <v/>
      </c>
    </row>
    <row r="3168" spans="2:8" x14ac:dyDescent="0.25">
      <c r="B3168" s="356"/>
      <c r="C3168" s="393" t="str">
        <f>IFERROR(IF(ISBLANK(B3168),"",IFERROR(_xlfn.XLOOKUP(B3168,'First-Tier Entities'!B:B,'First-Tier Entities'!C:C),IFERROR(_xlfn.XLOOKUP(""&amp;'Distribution Reporting'!B3168,'Distribution Reporting'!D:D,'Distribution Reporting'!E:E),_xlfn.XLOOKUP(""&amp;B3168,'Downstream Obligations'!D:D,'Downstream Obligations'!E:E)))),"")</f>
        <v/>
      </c>
      <c r="D3168" s="394" t="str">
        <f>IF(ISBLANK(B3168),"",IF(NOT(LEFT(B3168)="D"),"D","")&amp;B3168&amp;"."&amp;COUNTIF(B$3:B3167,B3168)+1)</f>
        <v/>
      </c>
      <c r="E3168" s="212"/>
      <c r="F3168" s="359"/>
      <c r="G3168" s="449"/>
      <c r="H3168" s="453" t="str">
        <f t="shared" si="49"/>
        <v/>
      </c>
    </row>
    <row r="3169" spans="2:8" x14ac:dyDescent="0.25">
      <c r="B3169" s="356"/>
      <c r="C3169" s="393" t="str">
        <f>IFERROR(IF(ISBLANK(B3169),"",IFERROR(_xlfn.XLOOKUP(B3169,'First-Tier Entities'!B:B,'First-Tier Entities'!C:C),IFERROR(_xlfn.XLOOKUP(""&amp;'Distribution Reporting'!B3169,'Distribution Reporting'!D:D,'Distribution Reporting'!E:E),_xlfn.XLOOKUP(""&amp;B3169,'Downstream Obligations'!D:D,'Downstream Obligations'!E:E)))),"")</f>
        <v/>
      </c>
      <c r="D3169" s="394" t="str">
        <f>IF(ISBLANK(B3169),"",IF(NOT(LEFT(B3169)="D"),"D","")&amp;B3169&amp;"."&amp;COUNTIF(B$3:B3168,B3169)+1)</f>
        <v/>
      </c>
      <c r="E3169" s="212"/>
      <c r="F3169" s="359"/>
      <c r="G3169" s="449"/>
      <c r="H3169" s="453" t="str">
        <f t="shared" si="49"/>
        <v/>
      </c>
    </row>
    <row r="3170" spans="2:8" x14ac:dyDescent="0.25">
      <c r="B3170" s="356"/>
      <c r="C3170" s="393" t="str">
        <f>IFERROR(IF(ISBLANK(B3170),"",IFERROR(_xlfn.XLOOKUP(B3170,'First-Tier Entities'!B:B,'First-Tier Entities'!C:C),IFERROR(_xlfn.XLOOKUP(""&amp;'Distribution Reporting'!B3170,'Distribution Reporting'!D:D,'Distribution Reporting'!E:E),_xlfn.XLOOKUP(""&amp;B3170,'Downstream Obligations'!D:D,'Downstream Obligations'!E:E)))),"")</f>
        <v/>
      </c>
      <c r="D3170" s="394" t="str">
        <f>IF(ISBLANK(B3170),"",IF(NOT(LEFT(B3170)="D"),"D","")&amp;B3170&amp;"."&amp;COUNTIF(B$3:B3169,B3170)+1)</f>
        <v/>
      </c>
      <c r="E3170" s="212"/>
      <c r="F3170" s="359"/>
      <c r="G3170" s="449"/>
      <c r="H3170" s="453" t="str">
        <f t="shared" si="49"/>
        <v/>
      </c>
    </row>
    <row r="3171" spans="2:8" x14ac:dyDescent="0.25">
      <c r="B3171" s="356"/>
      <c r="C3171" s="393" t="str">
        <f>IFERROR(IF(ISBLANK(B3171),"",IFERROR(_xlfn.XLOOKUP(B3171,'First-Tier Entities'!B:B,'First-Tier Entities'!C:C),IFERROR(_xlfn.XLOOKUP(""&amp;'Distribution Reporting'!B3171,'Distribution Reporting'!D:D,'Distribution Reporting'!E:E),_xlfn.XLOOKUP(""&amp;B3171,'Downstream Obligations'!D:D,'Downstream Obligations'!E:E)))),"")</f>
        <v/>
      </c>
      <c r="D3171" s="394" t="str">
        <f>IF(ISBLANK(B3171),"",IF(NOT(LEFT(B3171)="D"),"D","")&amp;B3171&amp;"."&amp;COUNTIF(B$3:B3170,B3171)+1)</f>
        <v/>
      </c>
      <c r="E3171" s="212"/>
      <c r="F3171" s="359"/>
      <c r="G3171" s="449"/>
      <c r="H3171" s="453" t="str">
        <f t="shared" si="49"/>
        <v/>
      </c>
    </row>
    <row r="3172" spans="2:8" x14ac:dyDescent="0.25">
      <c r="B3172" s="356"/>
      <c r="C3172" s="393" t="str">
        <f>IFERROR(IF(ISBLANK(B3172),"",IFERROR(_xlfn.XLOOKUP(B3172,'First-Tier Entities'!B:B,'First-Tier Entities'!C:C),IFERROR(_xlfn.XLOOKUP(""&amp;'Distribution Reporting'!B3172,'Distribution Reporting'!D:D,'Distribution Reporting'!E:E),_xlfn.XLOOKUP(""&amp;B3172,'Downstream Obligations'!D:D,'Downstream Obligations'!E:E)))),"")</f>
        <v/>
      </c>
      <c r="D3172" s="394" t="str">
        <f>IF(ISBLANK(B3172),"",IF(NOT(LEFT(B3172)="D"),"D","")&amp;B3172&amp;"."&amp;COUNTIF(B$3:B3171,B3172)+1)</f>
        <v/>
      </c>
      <c r="E3172" s="212"/>
      <c r="F3172" s="359"/>
      <c r="G3172" s="449"/>
      <c r="H3172" s="453" t="str">
        <f t="shared" si="49"/>
        <v/>
      </c>
    </row>
    <row r="3173" spans="2:8" x14ac:dyDescent="0.25">
      <c r="B3173" s="356"/>
      <c r="C3173" s="393" t="str">
        <f>IFERROR(IF(ISBLANK(B3173),"",IFERROR(_xlfn.XLOOKUP(B3173,'First-Tier Entities'!B:B,'First-Tier Entities'!C:C),IFERROR(_xlfn.XLOOKUP(""&amp;'Distribution Reporting'!B3173,'Distribution Reporting'!D:D,'Distribution Reporting'!E:E),_xlfn.XLOOKUP(""&amp;B3173,'Downstream Obligations'!D:D,'Downstream Obligations'!E:E)))),"")</f>
        <v/>
      </c>
      <c r="D3173" s="394" t="str">
        <f>IF(ISBLANK(B3173),"",IF(NOT(LEFT(B3173)="D"),"D","")&amp;B3173&amp;"."&amp;COUNTIF(B$3:B3172,B3173)+1)</f>
        <v/>
      </c>
      <c r="E3173" s="212"/>
      <c r="F3173" s="359"/>
      <c r="G3173" s="449"/>
      <c r="H3173" s="453" t="str">
        <f t="shared" si="49"/>
        <v/>
      </c>
    </row>
    <row r="3174" spans="2:8" x14ac:dyDescent="0.25">
      <c r="B3174" s="356"/>
      <c r="C3174" s="393" t="str">
        <f>IFERROR(IF(ISBLANK(B3174),"",IFERROR(_xlfn.XLOOKUP(B3174,'First-Tier Entities'!B:B,'First-Tier Entities'!C:C),IFERROR(_xlfn.XLOOKUP(""&amp;'Distribution Reporting'!B3174,'Distribution Reporting'!D:D,'Distribution Reporting'!E:E),_xlfn.XLOOKUP(""&amp;B3174,'Downstream Obligations'!D:D,'Downstream Obligations'!E:E)))),"")</f>
        <v/>
      </c>
      <c r="D3174" s="394" t="str">
        <f>IF(ISBLANK(B3174),"",IF(NOT(LEFT(B3174)="D"),"D","")&amp;B3174&amp;"."&amp;COUNTIF(B$3:B3173,B3174)+1)</f>
        <v/>
      </c>
      <c r="E3174" s="212"/>
      <c r="F3174" s="359"/>
      <c r="G3174" s="449"/>
      <c r="H3174" s="453" t="str">
        <f t="shared" si="49"/>
        <v/>
      </c>
    </row>
    <row r="3175" spans="2:8" x14ac:dyDescent="0.25">
      <c r="B3175" s="356"/>
      <c r="C3175" s="393" t="str">
        <f>IFERROR(IF(ISBLANK(B3175),"",IFERROR(_xlfn.XLOOKUP(B3175,'First-Tier Entities'!B:B,'First-Tier Entities'!C:C),IFERROR(_xlfn.XLOOKUP(""&amp;'Distribution Reporting'!B3175,'Distribution Reporting'!D:D,'Distribution Reporting'!E:E),_xlfn.XLOOKUP(""&amp;B3175,'Downstream Obligations'!D:D,'Downstream Obligations'!E:E)))),"")</f>
        <v/>
      </c>
      <c r="D3175" s="394" t="str">
        <f>IF(ISBLANK(B3175),"",IF(NOT(LEFT(B3175)="D"),"D","")&amp;B3175&amp;"."&amp;COUNTIF(B$3:B3174,B3175)+1)</f>
        <v/>
      </c>
      <c r="E3175" s="212"/>
      <c r="F3175" s="359"/>
      <c r="G3175" s="449"/>
      <c r="H3175" s="453" t="str">
        <f t="shared" si="49"/>
        <v/>
      </c>
    </row>
    <row r="3176" spans="2:8" x14ac:dyDescent="0.25">
      <c r="B3176" s="356"/>
      <c r="C3176" s="393" t="str">
        <f>IFERROR(IF(ISBLANK(B3176),"",IFERROR(_xlfn.XLOOKUP(B3176,'First-Tier Entities'!B:B,'First-Tier Entities'!C:C),IFERROR(_xlfn.XLOOKUP(""&amp;'Distribution Reporting'!B3176,'Distribution Reporting'!D:D,'Distribution Reporting'!E:E),_xlfn.XLOOKUP(""&amp;B3176,'Downstream Obligations'!D:D,'Downstream Obligations'!E:E)))),"")</f>
        <v/>
      </c>
      <c r="D3176" s="394" t="str">
        <f>IF(ISBLANK(B3176),"",IF(NOT(LEFT(B3176)="D"),"D","")&amp;B3176&amp;"."&amp;COUNTIF(B$3:B3175,B3176)+1)</f>
        <v/>
      </c>
      <c r="E3176" s="212"/>
      <c r="F3176" s="359"/>
      <c r="G3176" s="449"/>
      <c r="H3176" s="453" t="str">
        <f t="shared" si="49"/>
        <v/>
      </c>
    </row>
    <row r="3177" spans="2:8" x14ac:dyDescent="0.25">
      <c r="B3177" s="356"/>
      <c r="C3177" s="393" t="str">
        <f>IFERROR(IF(ISBLANK(B3177),"",IFERROR(_xlfn.XLOOKUP(B3177,'First-Tier Entities'!B:B,'First-Tier Entities'!C:C),IFERROR(_xlfn.XLOOKUP(""&amp;'Distribution Reporting'!B3177,'Distribution Reporting'!D:D,'Distribution Reporting'!E:E),_xlfn.XLOOKUP(""&amp;B3177,'Downstream Obligations'!D:D,'Downstream Obligations'!E:E)))),"")</f>
        <v/>
      </c>
      <c r="D3177" s="394" t="str">
        <f>IF(ISBLANK(B3177),"",IF(NOT(LEFT(B3177)="D"),"D","")&amp;B3177&amp;"."&amp;COUNTIF(B$3:B3176,B3177)+1)</f>
        <v/>
      </c>
      <c r="E3177" s="212"/>
      <c r="F3177" s="359"/>
      <c r="G3177" s="449"/>
      <c r="H3177" s="453" t="str">
        <f t="shared" si="49"/>
        <v/>
      </c>
    </row>
    <row r="3178" spans="2:8" x14ac:dyDescent="0.25">
      <c r="B3178" s="356"/>
      <c r="C3178" s="393" t="str">
        <f>IFERROR(IF(ISBLANK(B3178),"",IFERROR(_xlfn.XLOOKUP(B3178,'First-Tier Entities'!B:B,'First-Tier Entities'!C:C),IFERROR(_xlfn.XLOOKUP(""&amp;'Distribution Reporting'!B3178,'Distribution Reporting'!D:D,'Distribution Reporting'!E:E),_xlfn.XLOOKUP(""&amp;B3178,'Downstream Obligations'!D:D,'Downstream Obligations'!E:E)))),"")</f>
        <v/>
      </c>
      <c r="D3178" s="394" t="str">
        <f>IF(ISBLANK(B3178),"",IF(NOT(LEFT(B3178)="D"),"D","")&amp;B3178&amp;"."&amp;COUNTIF(B$3:B3177,B3178)+1)</f>
        <v/>
      </c>
      <c r="E3178" s="212"/>
      <c r="F3178" s="359"/>
      <c r="G3178" s="449"/>
      <c r="H3178" s="453" t="str">
        <f t="shared" si="49"/>
        <v/>
      </c>
    </row>
    <row r="3179" spans="2:8" x14ac:dyDescent="0.25">
      <c r="B3179" s="356"/>
      <c r="C3179" s="393" t="str">
        <f>IFERROR(IF(ISBLANK(B3179),"",IFERROR(_xlfn.XLOOKUP(B3179,'First-Tier Entities'!B:B,'First-Tier Entities'!C:C),IFERROR(_xlfn.XLOOKUP(""&amp;'Distribution Reporting'!B3179,'Distribution Reporting'!D:D,'Distribution Reporting'!E:E),_xlfn.XLOOKUP(""&amp;B3179,'Downstream Obligations'!D:D,'Downstream Obligations'!E:E)))),"")</f>
        <v/>
      </c>
      <c r="D3179" s="394" t="str">
        <f>IF(ISBLANK(B3179),"",IF(NOT(LEFT(B3179)="D"),"D","")&amp;B3179&amp;"."&amp;COUNTIF(B$3:B3178,B3179)+1)</f>
        <v/>
      </c>
      <c r="E3179" s="212"/>
      <c r="F3179" s="359"/>
      <c r="G3179" s="449"/>
      <c r="H3179" s="453" t="str">
        <f t="shared" si="49"/>
        <v/>
      </c>
    </row>
    <row r="3180" spans="2:8" x14ac:dyDescent="0.25">
      <c r="B3180" s="356"/>
      <c r="C3180" s="393" t="str">
        <f>IFERROR(IF(ISBLANK(B3180),"",IFERROR(_xlfn.XLOOKUP(B3180,'First-Tier Entities'!B:B,'First-Tier Entities'!C:C),IFERROR(_xlfn.XLOOKUP(""&amp;'Distribution Reporting'!B3180,'Distribution Reporting'!D:D,'Distribution Reporting'!E:E),_xlfn.XLOOKUP(""&amp;B3180,'Downstream Obligations'!D:D,'Downstream Obligations'!E:E)))),"")</f>
        <v/>
      </c>
      <c r="D3180" s="394" t="str">
        <f>IF(ISBLANK(B3180),"",IF(NOT(LEFT(B3180)="D"),"D","")&amp;B3180&amp;"."&amp;COUNTIF(B$3:B3179,B3180)+1)</f>
        <v/>
      </c>
      <c r="E3180" s="212"/>
      <c r="F3180" s="359"/>
      <c r="G3180" s="449"/>
      <c r="H3180" s="453" t="str">
        <f t="shared" si="49"/>
        <v/>
      </c>
    </row>
    <row r="3181" spans="2:8" x14ac:dyDescent="0.25">
      <c r="B3181" s="356"/>
      <c r="C3181" s="393" t="str">
        <f>IFERROR(IF(ISBLANK(B3181),"",IFERROR(_xlfn.XLOOKUP(B3181,'First-Tier Entities'!B:B,'First-Tier Entities'!C:C),IFERROR(_xlfn.XLOOKUP(""&amp;'Distribution Reporting'!B3181,'Distribution Reporting'!D:D,'Distribution Reporting'!E:E),_xlfn.XLOOKUP(""&amp;B3181,'Downstream Obligations'!D:D,'Downstream Obligations'!E:E)))),"")</f>
        <v/>
      </c>
      <c r="D3181" s="394" t="str">
        <f>IF(ISBLANK(B3181),"",IF(NOT(LEFT(B3181)="D"),"D","")&amp;B3181&amp;"."&amp;COUNTIF(B$3:B3180,B3181)+1)</f>
        <v/>
      </c>
      <c r="E3181" s="212"/>
      <c r="F3181" s="359"/>
      <c r="G3181" s="449"/>
      <c r="H3181" s="453" t="str">
        <f t="shared" si="49"/>
        <v/>
      </c>
    </row>
    <row r="3182" spans="2:8" x14ac:dyDescent="0.25">
      <c r="B3182" s="356"/>
      <c r="C3182" s="393" t="str">
        <f>IFERROR(IF(ISBLANK(B3182),"",IFERROR(_xlfn.XLOOKUP(B3182,'First-Tier Entities'!B:B,'First-Tier Entities'!C:C),IFERROR(_xlfn.XLOOKUP(""&amp;'Distribution Reporting'!B3182,'Distribution Reporting'!D:D,'Distribution Reporting'!E:E),_xlfn.XLOOKUP(""&amp;B3182,'Downstream Obligations'!D:D,'Downstream Obligations'!E:E)))),"")</f>
        <v/>
      </c>
      <c r="D3182" s="394" t="str">
        <f>IF(ISBLANK(B3182),"",IF(NOT(LEFT(B3182)="D"),"D","")&amp;B3182&amp;"."&amp;COUNTIF(B$3:B3181,B3182)+1)</f>
        <v/>
      </c>
      <c r="E3182" s="212"/>
      <c r="F3182" s="359"/>
      <c r="G3182" s="449"/>
      <c r="H3182" s="453" t="str">
        <f t="shared" si="49"/>
        <v/>
      </c>
    </row>
    <row r="3183" spans="2:8" x14ac:dyDescent="0.25">
      <c r="B3183" s="356"/>
      <c r="C3183" s="393" t="str">
        <f>IFERROR(IF(ISBLANK(B3183),"",IFERROR(_xlfn.XLOOKUP(B3183,'First-Tier Entities'!B:B,'First-Tier Entities'!C:C),IFERROR(_xlfn.XLOOKUP(""&amp;'Distribution Reporting'!B3183,'Distribution Reporting'!D:D,'Distribution Reporting'!E:E),_xlfn.XLOOKUP(""&amp;B3183,'Downstream Obligations'!D:D,'Downstream Obligations'!E:E)))),"")</f>
        <v/>
      </c>
      <c r="D3183" s="394" t="str">
        <f>IF(ISBLANK(B3183),"",IF(NOT(LEFT(B3183)="D"),"D","")&amp;B3183&amp;"."&amp;COUNTIF(B$3:B3182,B3183)+1)</f>
        <v/>
      </c>
      <c r="E3183" s="212"/>
      <c r="F3183" s="359"/>
      <c r="G3183" s="449"/>
      <c r="H3183" s="453" t="str">
        <f t="shared" si="49"/>
        <v/>
      </c>
    </row>
    <row r="3184" spans="2:8" x14ac:dyDescent="0.25">
      <c r="B3184" s="356"/>
      <c r="C3184" s="393" t="str">
        <f>IFERROR(IF(ISBLANK(B3184),"",IFERROR(_xlfn.XLOOKUP(B3184,'First-Tier Entities'!B:B,'First-Tier Entities'!C:C),IFERROR(_xlfn.XLOOKUP(""&amp;'Distribution Reporting'!B3184,'Distribution Reporting'!D:D,'Distribution Reporting'!E:E),_xlfn.XLOOKUP(""&amp;B3184,'Downstream Obligations'!D:D,'Downstream Obligations'!E:E)))),"")</f>
        <v/>
      </c>
      <c r="D3184" s="394" t="str">
        <f>IF(ISBLANK(B3184),"",IF(NOT(LEFT(B3184)="D"),"D","")&amp;B3184&amp;"."&amp;COUNTIF(B$3:B3183,B3184)+1)</f>
        <v/>
      </c>
      <c r="E3184" s="212"/>
      <c r="F3184" s="359"/>
      <c r="G3184" s="449"/>
      <c r="H3184" s="453" t="str">
        <f t="shared" si="49"/>
        <v/>
      </c>
    </row>
    <row r="3185" spans="2:8" x14ac:dyDescent="0.25">
      <c r="B3185" s="356"/>
      <c r="C3185" s="393" t="str">
        <f>IFERROR(IF(ISBLANK(B3185),"",IFERROR(_xlfn.XLOOKUP(B3185,'First-Tier Entities'!B:B,'First-Tier Entities'!C:C),IFERROR(_xlfn.XLOOKUP(""&amp;'Distribution Reporting'!B3185,'Distribution Reporting'!D:D,'Distribution Reporting'!E:E),_xlfn.XLOOKUP(""&amp;B3185,'Downstream Obligations'!D:D,'Downstream Obligations'!E:E)))),"")</f>
        <v/>
      </c>
      <c r="D3185" s="394" t="str">
        <f>IF(ISBLANK(B3185),"",IF(NOT(LEFT(B3185)="D"),"D","")&amp;B3185&amp;"."&amp;COUNTIF(B$3:B3184,B3185)+1)</f>
        <v/>
      </c>
      <c r="E3185" s="212"/>
      <c r="F3185" s="359"/>
      <c r="G3185" s="449"/>
      <c r="H3185" s="453" t="str">
        <f t="shared" si="49"/>
        <v/>
      </c>
    </row>
    <row r="3186" spans="2:8" x14ac:dyDescent="0.25">
      <c r="B3186" s="356"/>
      <c r="C3186" s="393" t="str">
        <f>IFERROR(IF(ISBLANK(B3186),"",IFERROR(_xlfn.XLOOKUP(B3186,'First-Tier Entities'!B:B,'First-Tier Entities'!C:C),IFERROR(_xlfn.XLOOKUP(""&amp;'Distribution Reporting'!B3186,'Distribution Reporting'!D:D,'Distribution Reporting'!E:E),_xlfn.XLOOKUP(""&amp;B3186,'Downstream Obligations'!D:D,'Downstream Obligations'!E:E)))),"")</f>
        <v/>
      </c>
      <c r="D3186" s="394" t="str">
        <f>IF(ISBLANK(B3186),"",IF(NOT(LEFT(B3186)="D"),"D","")&amp;B3186&amp;"."&amp;COUNTIF(B$3:B3185,B3186)+1)</f>
        <v/>
      </c>
      <c r="E3186" s="212"/>
      <c r="F3186" s="359"/>
      <c r="G3186" s="449"/>
      <c r="H3186" s="453" t="str">
        <f t="shared" si="49"/>
        <v/>
      </c>
    </row>
    <row r="3187" spans="2:8" x14ac:dyDescent="0.25">
      <c r="B3187" s="356"/>
      <c r="C3187" s="393" t="str">
        <f>IFERROR(IF(ISBLANK(B3187),"",IFERROR(_xlfn.XLOOKUP(B3187,'First-Tier Entities'!B:B,'First-Tier Entities'!C:C),IFERROR(_xlfn.XLOOKUP(""&amp;'Distribution Reporting'!B3187,'Distribution Reporting'!D:D,'Distribution Reporting'!E:E),_xlfn.XLOOKUP(""&amp;B3187,'Downstream Obligations'!D:D,'Downstream Obligations'!E:E)))),"")</f>
        <v/>
      </c>
      <c r="D3187" s="394" t="str">
        <f>IF(ISBLANK(B3187),"",IF(NOT(LEFT(B3187)="D"),"D","")&amp;B3187&amp;"."&amp;COUNTIF(B$3:B3186,B3187)+1)</f>
        <v/>
      </c>
      <c r="E3187" s="212"/>
      <c r="F3187" s="359"/>
      <c r="G3187" s="449"/>
      <c r="H3187" s="453" t="str">
        <f t="shared" si="49"/>
        <v/>
      </c>
    </row>
    <row r="3188" spans="2:8" x14ac:dyDescent="0.25">
      <c r="B3188" s="356"/>
      <c r="C3188" s="393" t="str">
        <f>IFERROR(IF(ISBLANK(B3188),"",IFERROR(_xlfn.XLOOKUP(B3188,'First-Tier Entities'!B:B,'First-Tier Entities'!C:C),IFERROR(_xlfn.XLOOKUP(""&amp;'Distribution Reporting'!B3188,'Distribution Reporting'!D:D,'Distribution Reporting'!E:E),_xlfn.XLOOKUP(""&amp;B3188,'Downstream Obligations'!D:D,'Downstream Obligations'!E:E)))),"")</f>
        <v/>
      </c>
      <c r="D3188" s="394" t="str">
        <f>IF(ISBLANK(B3188),"",IF(NOT(LEFT(B3188)="D"),"D","")&amp;B3188&amp;"."&amp;COUNTIF(B$3:B3187,B3188)+1)</f>
        <v/>
      </c>
      <c r="E3188" s="212"/>
      <c r="F3188" s="359"/>
      <c r="G3188" s="449"/>
      <c r="H3188" s="453" t="str">
        <f t="shared" si="49"/>
        <v/>
      </c>
    </row>
    <row r="3189" spans="2:8" x14ac:dyDescent="0.25">
      <c r="B3189" s="356"/>
      <c r="C3189" s="393" t="str">
        <f>IFERROR(IF(ISBLANK(B3189),"",IFERROR(_xlfn.XLOOKUP(B3189,'First-Tier Entities'!B:B,'First-Tier Entities'!C:C),IFERROR(_xlfn.XLOOKUP(""&amp;'Distribution Reporting'!B3189,'Distribution Reporting'!D:D,'Distribution Reporting'!E:E),_xlfn.XLOOKUP(""&amp;B3189,'Downstream Obligations'!D:D,'Downstream Obligations'!E:E)))),"")</f>
        <v/>
      </c>
      <c r="D3189" s="394" t="str">
        <f>IF(ISBLANK(B3189),"",IF(NOT(LEFT(B3189)="D"),"D","")&amp;B3189&amp;"."&amp;COUNTIF(B$3:B3188,B3189)+1)</f>
        <v/>
      </c>
      <c r="E3189" s="212"/>
      <c r="F3189" s="359"/>
      <c r="G3189" s="449"/>
      <c r="H3189" s="453" t="str">
        <f t="shared" si="49"/>
        <v/>
      </c>
    </row>
    <row r="3190" spans="2:8" x14ac:dyDescent="0.25">
      <c r="B3190" s="356"/>
      <c r="C3190" s="393" t="str">
        <f>IFERROR(IF(ISBLANK(B3190),"",IFERROR(_xlfn.XLOOKUP(B3190,'First-Tier Entities'!B:B,'First-Tier Entities'!C:C),IFERROR(_xlfn.XLOOKUP(""&amp;'Distribution Reporting'!B3190,'Distribution Reporting'!D:D,'Distribution Reporting'!E:E),_xlfn.XLOOKUP(""&amp;B3190,'Downstream Obligations'!D:D,'Downstream Obligations'!E:E)))),"")</f>
        <v/>
      </c>
      <c r="D3190" s="394" t="str">
        <f>IF(ISBLANK(B3190),"",IF(NOT(LEFT(B3190)="D"),"D","")&amp;B3190&amp;"."&amp;COUNTIF(B$3:B3189,B3190)+1)</f>
        <v/>
      </c>
      <c r="E3190" s="212"/>
      <c r="F3190" s="359"/>
      <c r="G3190" s="449"/>
      <c r="H3190" s="453" t="str">
        <f t="shared" si="49"/>
        <v/>
      </c>
    </row>
    <row r="3191" spans="2:8" x14ac:dyDescent="0.25">
      <c r="B3191" s="356"/>
      <c r="C3191" s="393" t="str">
        <f>IFERROR(IF(ISBLANK(B3191),"",IFERROR(_xlfn.XLOOKUP(B3191,'First-Tier Entities'!B:B,'First-Tier Entities'!C:C),IFERROR(_xlfn.XLOOKUP(""&amp;'Distribution Reporting'!B3191,'Distribution Reporting'!D:D,'Distribution Reporting'!E:E),_xlfn.XLOOKUP(""&amp;B3191,'Downstream Obligations'!D:D,'Downstream Obligations'!E:E)))),"")</f>
        <v/>
      </c>
      <c r="D3191" s="394" t="str">
        <f>IF(ISBLANK(B3191),"",IF(NOT(LEFT(B3191)="D"),"D","")&amp;B3191&amp;"."&amp;COUNTIF(B$3:B3190,B3191)+1)</f>
        <v/>
      </c>
      <c r="E3191" s="212"/>
      <c r="F3191" s="359"/>
      <c r="G3191" s="449"/>
      <c r="H3191" s="453" t="str">
        <f t="shared" si="49"/>
        <v/>
      </c>
    </row>
    <row r="3192" spans="2:8" x14ac:dyDescent="0.25">
      <c r="B3192" s="356"/>
      <c r="C3192" s="393" t="str">
        <f>IFERROR(IF(ISBLANK(B3192),"",IFERROR(_xlfn.XLOOKUP(B3192,'First-Tier Entities'!B:B,'First-Tier Entities'!C:C),IFERROR(_xlfn.XLOOKUP(""&amp;'Distribution Reporting'!B3192,'Distribution Reporting'!D:D,'Distribution Reporting'!E:E),_xlfn.XLOOKUP(""&amp;B3192,'Downstream Obligations'!D:D,'Downstream Obligations'!E:E)))),"")</f>
        <v/>
      </c>
      <c r="D3192" s="394" t="str">
        <f>IF(ISBLANK(B3192),"",IF(NOT(LEFT(B3192)="D"),"D","")&amp;B3192&amp;"."&amp;COUNTIF(B$3:B3191,B3192)+1)</f>
        <v/>
      </c>
      <c r="E3192" s="212"/>
      <c r="F3192" s="359"/>
      <c r="G3192" s="449"/>
      <c r="H3192" s="453" t="str">
        <f t="shared" si="49"/>
        <v/>
      </c>
    </row>
    <row r="3193" spans="2:8" x14ac:dyDescent="0.25">
      <c r="B3193" s="356"/>
      <c r="C3193" s="393" t="str">
        <f>IFERROR(IF(ISBLANK(B3193),"",IFERROR(_xlfn.XLOOKUP(B3193,'First-Tier Entities'!B:B,'First-Tier Entities'!C:C),IFERROR(_xlfn.XLOOKUP(""&amp;'Distribution Reporting'!B3193,'Distribution Reporting'!D:D,'Distribution Reporting'!E:E),_xlfn.XLOOKUP(""&amp;B3193,'Downstream Obligations'!D:D,'Downstream Obligations'!E:E)))),"")</f>
        <v/>
      </c>
      <c r="D3193" s="394" t="str">
        <f>IF(ISBLANK(B3193),"",IF(NOT(LEFT(B3193)="D"),"D","")&amp;B3193&amp;"."&amp;COUNTIF(B$3:B3192,B3193)+1)</f>
        <v/>
      </c>
      <c r="E3193" s="212"/>
      <c r="F3193" s="359"/>
      <c r="G3193" s="449"/>
      <c r="H3193" s="453" t="str">
        <f t="shared" si="49"/>
        <v/>
      </c>
    </row>
    <row r="3194" spans="2:8" x14ac:dyDescent="0.25">
      <c r="B3194" s="356"/>
      <c r="C3194" s="393" t="str">
        <f>IFERROR(IF(ISBLANK(B3194),"",IFERROR(_xlfn.XLOOKUP(B3194,'First-Tier Entities'!B:B,'First-Tier Entities'!C:C),IFERROR(_xlfn.XLOOKUP(""&amp;'Distribution Reporting'!B3194,'Distribution Reporting'!D:D,'Distribution Reporting'!E:E),_xlfn.XLOOKUP(""&amp;B3194,'Downstream Obligations'!D:D,'Downstream Obligations'!E:E)))),"")</f>
        <v/>
      </c>
      <c r="D3194" s="394" t="str">
        <f>IF(ISBLANK(B3194),"",IF(NOT(LEFT(B3194)="D"),"D","")&amp;B3194&amp;"."&amp;COUNTIF(B$3:B3193,B3194)+1)</f>
        <v/>
      </c>
      <c r="E3194" s="212"/>
      <c r="F3194" s="359"/>
      <c r="G3194" s="449"/>
      <c r="H3194" s="453" t="str">
        <f t="shared" si="49"/>
        <v/>
      </c>
    </row>
    <row r="3195" spans="2:8" x14ac:dyDescent="0.25">
      <c r="B3195" s="356"/>
      <c r="C3195" s="393" t="str">
        <f>IFERROR(IF(ISBLANK(B3195),"",IFERROR(_xlfn.XLOOKUP(B3195,'First-Tier Entities'!B:B,'First-Tier Entities'!C:C),IFERROR(_xlfn.XLOOKUP(""&amp;'Distribution Reporting'!B3195,'Distribution Reporting'!D:D,'Distribution Reporting'!E:E),_xlfn.XLOOKUP(""&amp;B3195,'Downstream Obligations'!D:D,'Downstream Obligations'!E:E)))),"")</f>
        <v/>
      </c>
      <c r="D3195" s="394" t="str">
        <f>IF(ISBLANK(B3195),"",IF(NOT(LEFT(B3195)="D"),"D","")&amp;B3195&amp;"."&amp;COUNTIF(B$3:B3194,B3195)+1)</f>
        <v/>
      </c>
      <c r="E3195" s="212"/>
      <c r="F3195" s="359"/>
      <c r="G3195" s="449"/>
      <c r="H3195" s="453" t="str">
        <f t="shared" si="49"/>
        <v/>
      </c>
    </row>
    <row r="3196" spans="2:8" x14ac:dyDescent="0.25">
      <c r="B3196" s="356"/>
      <c r="C3196" s="393" t="str">
        <f>IFERROR(IF(ISBLANK(B3196),"",IFERROR(_xlfn.XLOOKUP(B3196,'First-Tier Entities'!B:B,'First-Tier Entities'!C:C),IFERROR(_xlfn.XLOOKUP(""&amp;'Distribution Reporting'!B3196,'Distribution Reporting'!D:D,'Distribution Reporting'!E:E),_xlfn.XLOOKUP(""&amp;B3196,'Downstream Obligations'!D:D,'Downstream Obligations'!E:E)))),"")</f>
        <v/>
      </c>
      <c r="D3196" s="394" t="str">
        <f>IF(ISBLANK(B3196),"",IF(NOT(LEFT(B3196)="D"),"D","")&amp;B3196&amp;"."&amp;COUNTIF(B$3:B3195,B3196)+1)</f>
        <v/>
      </c>
      <c r="E3196" s="212"/>
      <c r="F3196" s="359"/>
      <c r="G3196" s="449"/>
      <c r="H3196" s="453" t="str">
        <f t="shared" si="49"/>
        <v/>
      </c>
    </row>
    <row r="3197" spans="2:8" x14ac:dyDescent="0.25">
      <c r="B3197" s="356"/>
      <c r="C3197" s="393" t="str">
        <f>IFERROR(IF(ISBLANK(B3197),"",IFERROR(_xlfn.XLOOKUP(B3197,'First-Tier Entities'!B:B,'First-Tier Entities'!C:C),IFERROR(_xlfn.XLOOKUP(""&amp;'Distribution Reporting'!B3197,'Distribution Reporting'!D:D,'Distribution Reporting'!E:E),_xlfn.XLOOKUP(""&amp;B3197,'Downstream Obligations'!D:D,'Downstream Obligations'!E:E)))),"")</f>
        <v/>
      </c>
      <c r="D3197" s="394" t="str">
        <f>IF(ISBLANK(B3197),"",IF(NOT(LEFT(B3197)="D"),"D","")&amp;B3197&amp;"."&amp;COUNTIF(B$3:B3196,B3197)+1)</f>
        <v/>
      </c>
      <c r="E3197" s="212"/>
      <c r="F3197" s="359"/>
      <c r="G3197" s="449"/>
      <c r="H3197" s="453" t="str">
        <f t="shared" si="49"/>
        <v/>
      </c>
    </row>
    <row r="3198" spans="2:8" x14ac:dyDescent="0.25">
      <c r="B3198" s="356"/>
      <c r="C3198" s="393" t="str">
        <f>IFERROR(IF(ISBLANK(B3198),"",IFERROR(_xlfn.XLOOKUP(B3198,'First-Tier Entities'!B:B,'First-Tier Entities'!C:C),IFERROR(_xlfn.XLOOKUP(""&amp;'Distribution Reporting'!B3198,'Distribution Reporting'!D:D,'Distribution Reporting'!E:E),_xlfn.XLOOKUP(""&amp;B3198,'Downstream Obligations'!D:D,'Downstream Obligations'!E:E)))),"")</f>
        <v/>
      </c>
      <c r="D3198" s="394" t="str">
        <f>IF(ISBLANK(B3198),"",IF(NOT(LEFT(B3198)="D"),"D","")&amp;B3198&amp;"."&amp;COUNTIF(B$3:B3197,B3198)+1)</f>
        <v/>
      </c>
      <c r="E3198" s="212"/>
      <c r="F3198" s="359"/>
      <c r="G3198" s="449"/>
      <c r="H3198" s="453" t="str">
        <f t="shared" si="49"/>
        <v/>
      </c>
    </row>
    <row r="3199" spans="2:8" x14ac:dyDescent="0.25">
      <c r="B3199" s="356"/>
      <c r="C3199" s="393" t="str">
        <f>IFERROR(IF(ISBLANK(B3199),"",IFERROR(_xlfn.XLOOKUP(B3199,'First-Tier Entities'!B:B,'First-Tier Entities'!C:C),IFERROR(_xlfn.XLOOKUP(""&amp;'Distribution Reporting'!B3199,'Distribution Reporting'!D:D,'Distribution Reporting'!E:E),_xlfn.XLOOKUP(""&amp;B3199,'Downstream Obligations'!D:D,'Downstream Obligations'!E:E)))),"")</f>
        <v/>
      </c>
      <c r="D3199" s="394" t="str">
        <f>IF(ISBLANK(B3199),"",IF(NOT(LEFT(B3199)="D"),"D","")&amp;B3199&amp;"."&amp;COUNTIF(B$3:B3198,B3199)+1)</f>
        <v/>
      </c>
      <c r="E3199" s="212"/>
      <c r="F3199" s="359"/>
      <c r="G3199" s="449"/>
      <c r="H3199" s="453" t="str">
        <f t="shared" si="49"/>
        <v/>
      </c>
    </row>
    <row r="3200" spans="2:8" x14ac:dyDescent="0.25">
      <c r="B3200" s="356"/>
      <c r="C3200" s="393" t="str">
        <f>IFERROR(IF(ISBLANK(B3200),"",IFERROR(_xlfn.XLOOKUP(B3200,'First-Tier Entities'!B:B,'First-Tier Entities'!C:C),IFERROR(_xlfn.XLOOKUP(""&amp;'Distribution Reporting'!B3200,'Distribution Reporting'!D:D,'Distribution Reporting'!E:E),_xlfn.XLOOKUP(""&amp;B3200,'Downstream Obligations'!D:D,'Downstream Obligations'!E:E)))),"")</f>
        <v/>
      </c>
      <c r="D3200" s="394" t="str">
        <f>IF(ISBLANK(B3200),"",IF(NOT(LEFT(B3200)="D"),"D","")&amp;B3200&amp;"."&amp;COUNTIF(B$3:B3199,B3200)+1)</f>
        <v/>
      </c>
      <c r="E3200" s="212"/>
      <c r="F3200" s="359"/>
      <c r="G3200" s="449"/>
      <c r="H3200" s="453" t="str">
        <f t="shared" si="49"/>
        <v/>
      </c>
    </row>
    <row r="3201" spans="2:8" x14ac:dyDescent="0.25">
      <c r="B3201" s="356"/>
      <c r="C3201" s="393" t="str">
        <f>IFERROR(IF(ISBLANK(B3201),"",IFERROR(_xlfn.XLOOKUP(B3201,'First-Tier Entities'!B:B,'First-Tier Entities'!C:C),IFERROR(_xlfn.XLOOKUP(""&amp;'Distribution Reporting'!B3201,'Distribution Reporting'!D:D,'Distribution Reporting'!E:E),_xlfn.XLOOKUP(""&amp;B3201,'Downstream Obligations'!D:D,'Downstream Obligations'!E:E)))),"")</f>
        <v/>
      </c>
      <c r="D3201" s="394" t="str">
        <f>IF(ISBLANK(B3201),"",IF(NOT(LEFT(B3201)="D"),"D","")&amp;B3201&amp;"."&amp;COUNTIF(B$3:B3200,B3201)+1)</f>
        <v/>
      </c>
      <c r="E3201" s="212"/>
      <c r="F3201" s="359"/>
      <c r="G3201" s="449"/>
      <c r="H3201" s="453" t="str">
        <f t="shared" si="49"/>
        <v/>
      </c>
    </row>
    <row r="3202" spans="2:8" x14ac:dyDescent="0.25">
      <c r="B3202" s="356"/>
      <c r="C3202" s="393" t="str">
        <f>IFERROR(IF(ISBLANK(B3202),"",IFERROR(_xlfn.XLOOKUP(B3202,'First-Tier Entities'!B:B,'First-Tier Entities'!C:C),IFERROR(_xlfn.XLOOKUP(""&amp;'Distribution Reporting'!B3202,'Distribution Reporting'!D:D,'Distribution Reporting'!E:E),_xlfn.XLOOKUP(""&amp;B3202,'Downstream Obligations'!D:D,'Downstream Obligations'!E:E)))),"")</f>
        <v/>
      </c>
      <c r="D3202" s="394" t="str">
        <f>IF(ISBLANK(B3202),"",IF(NOT(LEFT(B3202)="D"),"D","")&amp;B3202&amp;"."&amp;COUNTIF(B$3:B3201,B3202)+1)</f>
        <v/>
      </c>
      <c r="E3202" s="212"/>
      <c r="F3202" s="359"/>
      <c r="G3202" s="449"/>
      <c r="H3202" s="453" t="str">
        <f t="shared" si="49"/>
        <v/>
      </c>
    </row>
    <row r="3203" spans="2:8" x14ac:dyDescent="0.25">
      <c r="B3203" s="356"/>
      <c r="C3203" s="393" t="str">
        <f>IFERROR(IF(ISBLANK(B3203),"",IFERROR(_xlfn.XLOOKUP(B3203,'First-Tier Entities'!B:B,'First-Tier Entities'!C:C),IFERROR(_xlfn.XLOOKUP(""&amp;'Distribution Reporting'!B3203,'Distribution Reporting'!D:D,'Distribution Reporting'!E:E),_xlfn.XLOOKUP(""&amp;B3203,'Downstream Obligations'!D:D,'Downstream Obligations'!E:E)))),"")</f>
        <v/>
      </c>
      <c r="D3203" s="394" t="str">
        <f>IF(ISBLANK(B3203),"",IF(NOT(LEFT(B3203)="D"),"D","")&amp;B3203&amp;"."&amp;COUNTIF(B$3:B3202,B3203)+1)</f>
        <v/>
      </c>
      <c r="E3203" s="212"/>
      <c r="F3203" s="359"/>
      <c r="G3203" s="449"/>
      <c r="H3203" s="453" t="str">
        <f t="shared" si="49"/>
        <v/>
      </c>
    </row>
    <row r="3204" spans="2:8" x14ac:dyDescent="0.25">
      <c r="B3204" s="356"/>
      <c r="C3204" s="393" t="str">
        <f>IFERROR(IF(ISBLANK(B3204),"",IFERROR(_xlfn.XLOOKUP(B3204,'First-Tier Entities'!B:B,'First-Tier Entities'!C:C),IFERROR(_xlfn.XLOOKUP(""&amp;'Distribution Reporting'!B3204,'Distribution Reporting'!D:D,'Distribution Reporting'!E:E),_xlfn.XLOOKUP(""&amp;B3204,'Downstream Obligations'!D:D,'Downstream Obligations'!E:E)))),"")</f>
        <v/>
      </c>
      <c r="D3204" s="394" t="str">
        <f>IF(ISBLANK(B3204),"",IF(NOT(LEFT(B3204)="D"),"D","")&amp;B3204&amp;"."&amp;COUNTIF(B$3:B3203,B3204)+1)</f>
        <v/>
      </c>
      <c r="E3204" s="212"/>
      <c r="F3204" s="359"/>
      <c r="G3204" s="449"/>
      <c r="H3204" s="453" t="str">
        <f t="shared" ref="H3204:H3267" si="50">IF(ISBLANK(G3204),"",G3204-SUMIF(B:B,D3204,G:G))</f>
        <v/>
      </c>
    </row>
    <row r="3205" spans="2:8" x14ac:dyDescent="0.25">
      <c r="B3205" s="356"/>
      <c r="C3205" s="393" t="str">
        <f>IFERROR(IF(ISBLANK(B3205),"",IFERROR(_xlfn.XLOOKUP(B3205,'First-Tier Entities'!B:B,'First-Tier Entities'!C:C),IFERROR(_xlfn.XLOOKUP(""&amp;'Distribution Reporting'!B3205,'Distribution Reporting'!D:D,'Distribution Reporting'!E:E),_xlfn.XLOOKUP(""&amp;B3205,'Downstream Obligations'!D:D,'Downstream Obligations'!E:E)))),"")</f>
        <v/>
      </c>
      <c r="D3205" s="394" t="str">
        <f>IF(ISBLANK(B3205),"",IF(NOT(LEFT(B3205)="D"),"D","")&amp;B3205&amp;"."&amp;COUNTIF(B$3:B3204,B3205)+1)</f>
        <v/>
      </c>
      <c r="E3205" s="212"/>
      <c r="F3205" s="359"/>
      <c r="G3205" s="449"/>
      <c r="H3205" s="453" t="str">
        <f t="shared" si="50"/>
        <v/>
      </c>
    </row>
    <row r="3206" spans="2:8" x14ac:dyDescent="0.25">
      <c r="B3206" s="356"/>
      <c r="C3206" s="393" t="str">
        <f>IFERROR(IF(ISBLANK(B3206),"",IFERROR(_xlfn.XLOOKUP(B3206,'First-Tier Entities'!B:B,'First-Tier Entities'!C:C),IFERROR(_xlfn.XLOOKUP(""&amp;'Distribution Reporting'!B3206,'Distribution Reporting'!D:D,'Distribution Reporting'!E:E),_xlfn.XLOOKUP(""&amp;B3206,'Downstream Obligations'!D:D,'Downstream Obligations'!E:E)))),"")</f>
        <v/>
      </c>
      <c r="D3206" s="394" t="str">
        <f>IF(ISBLANK(B3206),"",IF(NOT(LEFT(B3206)="D"),"D","")&amp;B3206&amp;"."&amp;COUNTIF(B$3:B3205,B3206)+1)</f>
        <v/>
      </c>
      <c r="E3206" s="212"/>
      <c r="F3206" s="359"/>
      <c r="G3206" s="449"/>
      <c r="H3206" s="453" t="str">
        <f t="shared" si="50"/>
        <v/>
      </c>
    </row>
    <row r="3207" spans="2:8" x14ac:dyDescent="0.25">
      <c r="B3207" s="356"/>
      <c r="C3207" s="393" t="str">
        <f>IFERROR(IF(ISBLANK(B3207),"",IFERROR(_xlfn.XLOOKUP(B3207,'First-Tier Entities'!B:B,'First-Tier Entities'!C:C),IFERROR(_xlfn.XLOOKUP(""&amp;'Distribution Reporting'!B3207,'Distribution Reporting'!D:D,'Distribution Reporting'!E:E),_xlfn.XLOOKUP(""&amp;B3207,'Downstream Obligations'!D:D,'Downstream Obligations'!E:E)))),"")</f>
        <v/>
      </c>
      <c r="D3207" s="394" t="str">
        <f>IF(ISBLANK(B3207),"",IF(NOT(LEFT(B3207)="D"),"D","")&amp;B3207&amp;"."&amp;COUNTIF(B$3:B3206,B3207)+1)</f>
        <v/>
      </c>
      <c r="E3207" s="212"/>
      <c r="F3207" s="359"/>
      <c r="G3207" s="449"/>
      <c r="H3207" s="453" t="str">
        <f t="shared" si="50"/>
        <v/>
      </c>
    </row>
    <row r="3208" spans="2:8" x14ac:dyDescent="0.25">
      <c r="B3208" s="356"/>
      <c r="C3208" s="393" t="str">
        <f>IFERROR(IF(ISBLANK(B3208),"",IFERROR(_xlfn.XLOOKUP(B3208,'First-Tier Entities'!B:B,'First-Tier Entities'!C:C),IFERROR(_xlfn.XLOOKUP(""&amp;'Distribution Reporting'!B3208,'Distribution Reporting'!D:D,'Distribution Reporting'!E:E),_xlfn.XLOOKUP(""&amp;B3208,'Downstream Obligations'!D:D,'Downstream Obligations'!E:E)))),"")</f>
        <v/>
      </c>
      <c r="D3208" s="394" t="str">
        <f>IF(ISBLANK(B3208),"",IF(NOT(LEFT(B3208)="D"),"D","")&amp;B3208&amp;"."&amp;COUNTIF(B$3:B3207,B3208)+1)</f>
        <v/>
      </c>
      <c r="E3208" s="212"/>
      <c r="F3208" s="359"/>
      <c r="G3208" s="449"/>
      <c r="H3208" s="453" t="str">
        <f t="shared" si="50"/>
        <v/>
      </c>
    </row>
    <row r="3209" spans="2:8" x14ac:dyDescent="0.25">
      <c r="B3209" s="356"/>
      <c r="C3209" s="393" t="str">
        <f>IFERROR(IF(ISBLANK(B3209),"",IFERROR(_xlfn.XLOOKUP(B3209,'First-Tier Entities'!B:B,'First-Tier Entities'!C:C),IFERROR(_xlfn.XLOOKUP(""&amp;'Distribution Reporting'!B3209,'Distribution Reporting'!D:D,'Distribution Reporting'!E:E),_xlfn.XLOOKUP(""&amp;B3209,'Downstream Obligations'!D:D,'Downstream Obligations'!E:E)))),"")</f>
        <v/>
      </c>
      <c r="D3209" s="394" t="str">
        <f>IF(ISBLANK(B3209),"",IF(NOT(LEFT(B3209)="D"),"D","")&amp;B3209&amp;"."&amp;COUNTIF(B$3:B3208,B3209)+1)</f>
        <v/>
      </c>
      <c r="E3209" s="212"/>
      <c r="F3209" s="359"/>
      <c r="G3209" s="449"/>
      <c r="H3209" s="453" t="str">
        <f t="shared" si="50"/>
        <v/>
      </c>
    </row>
    <row r="3210" spans="2:8" x14ac:dyDescent="0.25">
      <c r="B3210" s="356"/>
      <c r="C3210" s="393" t="str">
        <f>IFERROR(IF(ISBLANK(B3210),"",IFERROR(_xlfn.XLOOKUP(B3210,'First-Tier Entities'!B:B,'First-Tier Entities'!C:C),IFERROR(_xlfn.XLOOKUP(""&amp;'Distribution Reporting'!B3210,'Distribution Reporting'!D:D,'Distribution Reporting'!E:E),_xlfn.XLOOKUP(""&amp;B3210,'Downstream Obligations'!D:D,'Downstream Obligations'!E:E)))),"")</f>
        <v/>
      </c>
      <c r="D3210" s="394" t="str">
        <f>IF(ISBLANK(B3210),"",IF(NOT(LEFT(B3210)="D"),"D","")&amp;B3210&amp;"."&amp;COUNTIF(B$3:B3209,B3210)+1)</f>
        <v/>
      </c>
      <c r="E3210" s="212"/>
      <c r="F3210" s="359"/>
      <c r="G3210" s="449"/>
      <c r="H3210" s="453" t="str">
        <f t="shared" si="50"/>
        <v/>
      </c>
    </row>
    <row r="3211" spans="2:8" x14ac:dyDescent="0.25">
      <c r="B3211" s="356"/>
      <c r="C3211" s="393" t="str">
        <f>IFERROR(IF(ISBLANK(B3211),"",IFERROR(_xlfn.XLOOKUP(B3211,'First-Tier Entities'!B:B,'First-Tier Entities'!C:C),IFERROR(_xlfn.XLOOKUP(""&amp;'Distribution Reporting'!B3211,'Distribution Reporting'!D:D,'Distribution Reporting'!E:E),_xlfn.XLOOKUP(""&amp;B3211,'Downstream Obligations'!D:D,'Downstream Obligations'!E:E)))),"")</f>
        <v/>
      </c>
      <c r="D3211" s="394" t="str">
        <f>IF(ISBLANK(B3211),"",IF(NOT(LEFT(B3211)="D"),"D","")&amp;B3211&amp;"."&amp;COUNTIF(B$3:B3210,B3211)+1)</f>
        <v/>
      </c>
      <c r="E3211" s="212"/>
      <c r="F3211" s="359"/>
      <c r="G3211" s="449"/>
      <c r="H3211" s="453" t="str">
        <f t="shared" si="50"/>
        <v/>
      </c>
    </row>
    <row r="3212" spans="2:8" x14ac:dyDescent="0.25">
      <c r="B3212" s="356"/>
      <c r="C3212" s="393" t="str">
        <f>IFERROR(IF(ISBLANK(B3212),"",IFERROR(_xlfn.XLOOKUP(B3212,'First-Tier Entities'!B:B,'First-Tier Entities'!C:C),IFERROR(_xlfn.XLOOKUP(""&amp;'Distribution Reporting'!B3212,'Distribution Reporting'!D:D,'Distribution Reporting'!E:E),_xlfn.XLOOKUP(""&amp;B3212,'Downstream Obligations'!D:D,'Downstream Obligations'!E:E)))),"")</f>
        <v/>
      </c>
      <c r="D3212" s="394" t="str">
        <f>IF(ISBLANK(B3212),"",IF(NOT(LEFT(B3212)="D"),"D","")&amp;B3212&amp;"."&amp;COUNTIF(B$3:B3211,B3212)+1)</f>
        <v/>
      </c>
      <c r="E3212" s="212"/>
      <c r="F3212" s="359"/>
      <c r="G3212" s="449"/>
      <c r="H3212" s="453" t="str">
        <f t="shared" si="50"/>
        <v/>
      </c>
    </row>
    <row r="3213" spans="2:8" x14ac:dyDescent="0.25">
      <c r="B3213" s="356"/>
      <c r="C3213" s="393" t="str">
        <f>IFERROR(IF(ISBLANK(B3213),"",IFERROR(_xlfn.XLOOKUP(B3213,'First-Tier Entities'!B:B,'First-Tier Entities'!C:C),IFERROR(_xlfn.XLOOKUP(""&amp;'Distribution Reporting'!B3213,'Distribution Reporting'!D:D,'Distribution Reporting'!E:E),_xlfn.XLOOKUP(""&amp;B3213,'Downstream Obligations'!D:D,'Downstream Obligations'!E:E)))),"")</f>
        <v/>
      </c>
      <c r="D3213" s="394" t="str">
        <f>IF(ISBLANK(B3213),"",IF(NOT(LEFT(B3213)="D"),"D","")&amp;B3213&amp;"."&amp;COUNTIF(B$3:B3212,B3213)+1)</f>
        <v/>
      </c>
      <c r="E3213" s="212"/>
      <c r="F3213" s="359"/>
      <c r="G3213" s="449"/>
      <c r="H3213" s="453" t="str">
        <f t="shared" si="50"/>
        <v/>
      </c>
    </row>
    <row r="3214" spans="2:8" x14ac:dyDescent="0.25">
      <c r="B3214" s="356"/>
      <c r="C3214" s="393" t="str">
        <f>IFERROR(IF(ISBLANK(B3214),"",IFERROR(_xlfn.XLOOKUP(B3214,'First-Tier Entities'!B:B,'First-Tier Entities'!C:C),IFERROR(_xlfn.XLOOKUP(""&amp;'Distribution Reporting'!B3214,'Distribution Reporting'!D:D,'Distribution Reporting'!E:E),_xlfn.XLOOKUP(""&amp;B3214,'Downstream Obligations'!D:D,'Downstream Obligations'!E:E)))),"")</f>
        <v/>
      </c>
      <c r="D3214" s="394" t="str">
        <f>IF(ISBLANK(B3214),"",IF(NOT(LEFT(B3214)="D"),"D","")&amp;B3214&amp;"."&amp;COUNTIF(B$3:B3213,B3214)+1)</f>
        <v/>
      </c>
      <c r="E3214" s="212"/>
      <c r="F3214" s="359"/>
      <c r="G3214" s="449"/>
      <c r="H3214" s="453" t="str">
        <f t="shared" si="50"/>
        <v/>
      </c>
    </row>
    <row r="3215" spans="2:8" x14ac:dyDescent="0.25">
      <c r="B3215" s="356"/>
      <c r="C3215" s="393" t="str">
        <f>IFERROR(IF(ISBLANK(B3215),"",IFERROR(_xlfn.XLOOKUP(B3215,'First-Tier Entities'!B:B,'First-Tier Entities'!C:C),IFERROR(_xlfn.XLOOKUP(""&amp;'Distribution Reporting'!B3215,'Distribution Reporting'!D:D,'Distribution Reporting'!E:E),_xlfn.XLOOKUP(""&amp;B3215,'Downstream Obligations'!D:D,'Downstream Obligations'!E:E)))),"")</f>
        <v/>
      </c>
      <c r="D3215" s="394" t="str">
        <f>IF(ISBLANK(B3215),"",IF(NOT(LEFT(B3215)="D"),"D","")&amp;B3215&amp;"."&amp;COUNTIF(B$3:B3214,B3215)+1)</f>
        <v/>
      </c>
      <c r="E3215" s="212"/>
      <c r="F3215" s="359"/>
      <c r="G3215" s="449"/>
      <c r="H3215" s="453" t="str">
        <f t="shared" si="50"/>
        <v/>
      </c>
    </row>
    <row r="3216" spans="2:8" x14ac:dyDescent="0.25">
      <c r="B3216" s="356"/>
      <c r="C3216" s="393" t="str">
        <f>IFERROR(IF(ISBLANK(B3216),"",IFERROR(_xlfn.XLOOKUP(B3216,'First-Tier Entities'!B:B,'First-Tier Entities'!C:C),IFERROR(_xlfn.XLOOKUP(""&amp;'Distribution Reporting'!B3216,'Distribution Reporting'!D:D,'Distribution Reporting'!E:E),_xlfn.XLOOKUP(""&amp;B3216,'Downstream Obligations'!D:D,'Downstream Obligations'!E:E)))),"")</f>
        <v/>
      </c>
      <c r="D3216" s="394" t="str">
        <f>IF(ISBLANK(B3216),"",IF(NOT(LEFT(B3216)="D"),"D","")&amp;B3216&amp;"."&amp;COUNTIF(B$3:B3215,B3216)+1)</f>
        <v/>
      </c>
      <c r="E3216" s="212"/>
      <c r="F3216" s="359"/>
      <c r="G3216" s="449"/>
      <c r="H3216" s="453" t="str">
        <f t="shared" si="50"/>
        <v/>
      </c>
    </row>
    <row r="3217" spans="2:8" x14ac:dyDescent="0.25">
      <c r="B3217" s="356"/>
      <c r="C3217" s="393" t="str">
        <f>IFERROR(IF(ISBLANK(B3217),"",IFERROR(_xlfn.XLOOKUP(B3217,'First-Tier Entities'!B:B,'First-Tier Entities'!C:C),IFERROR(_xlfn.XLOOKUP(""&amp;'Distribution Reporting'!B3217,'Distribution Reporting'!D:D,'Distribution Reporting'!E:E),_xlfn.XLOOKUP(""&amp;B3217,'Downstream Obligations'!D:D,'Downstream Obligations'!E:E)))),"")</f>
        <v/>
      </c>
      <c r="D3217" s="394" t="str">
        <f>IF(ISBLANK(B3217),"",IF(NOT(LEFT(B3217)="D"),"D","")&amp;B3217&amp;"."&amp;COUNTIF(B$3:B3216,B3217)+1)</f>
        <v/>
      </c>
      <c r="E3217" s="212"/>
      <c r="F3217" s="359"/>
      <c r="G3217" s="449"/>
      <c r="H3217" s="453" t="str">
        <f t="shared" si="50"/>
        <v/>
      </c>
    </row>
    <row r="3218" spans="2:8" x14ac:dyDescent="0.25">
      <c r="B3218" s="356"/>
      <c r="C3218" s="393" t="str">
        <f>IFERROR(IF(ISBLANK(B3218),"",IFERROR(_xlfn.XLOOKUP(B3218,'First-Tier Entities'!B:B,'First-Tier Entities'!C:C),IFERROR(_xlfn.XLOOKUP(""&amp;'Distribution Reporting'!B3218,'Distribution Reporting'!D:D,'Distribution Reporting'!E:E),_xlfn.XLOOKUP(""&amp;B3218,'Downstream Obligations'!D:D,'Downstream Obligations'!E:E)))),"")</f>
        <v/>
      </c>
      <c r="D3218" s="394" t="str">
        <f>IF(ISBLANK(B3218),"",IF(NOT(LEFT(B3218)="D"),"D","")&amp;B3218&amp;"."&amp;COUNTIF(B$3:B3217,B3218)+1)</f>
        <v/>
      </c>
      <c r="E3218" s="212"/>
      <c r="F3218" s="359"/>
      <c r="G3218" s="449"/>
      <c r="H3218" s="453" t="str">
        <f t="shared" si="50"/>
        <v/>
      </c>
    </row>
    <row r="3219" spans="2:8" x14ac:dyDescent="0.25">
      <c r="B3219" s="356"/>
      <c r="C3219" s="393" t="str">
        <f>IFERROR(IF(ISBLANK(B3219),"",IFERROR(_xlfn.XLOOKUP(B3219,'First-Tier Entities'!B:B,'First-Tier Entities'!C:C),IFERROR(_xlfn.XLOOKUP(""&amp;'Distribution Reporting'!B3219,'Distribution Reporting'!D:D,'Distribution Reporting'!E:E),_xlfn.XLOOKUP(""&amp;B3219,'Downstream Obligations'!D:D,'Downstream Obligations'!E:E)))),"")</f>
        <v/>
      </c>
      <c r="D3219" s="394" t="str">
        <f>IF(ISBLANK(B3219),"",IF(NOT(LEFT(B3219)="D"),"D","")&amp;B3219&amp;"."&amp;COUNTIF(B$3:B3218,B3219)+1)</f>
        <v/>
      </c>
      <c r="E3219" s="212"/>
      <c r="F3219" s="359"/>
      <c r="G3219" s="449"/>
      <c r="H3219" s="453" t="str">
        <f t="shared" si="50"/>
        <v/>
      </c>
    </row>
    <row r="3220" spans="2:8" x14ac:dyDescent="0.25">
      <c r="B3220" s="356"/>
      <c r="C3220" s="393" t="str">
        <f>IFERROR(IF(ISBLANK(B3220),"",IFERROR(_xlfn.XLOOKUP(B3220,'First-Tier Entities'!B:B,'First-Tier Entities'!C:C),IFERROR(_xlfn.XLOOKUP(""&amp;'Distribution Reporting'!B3220,'Distribution Reporting'!D:D,'Distribution Reporting'!E:E),_xlfn.XLOOKUP(""&amp;B3220,'Downstream Obligations'!D:D,'Downstream Obligations'!E:E)))),"")</f>
        <v/>
      </c>
      <c r="D3220" s="394" t="str">
        <f>IF(ISBLANK(B3220),"",IF(NOT(LEFT(B3220)="D"),"D","")&amp;B3220&amp;"."&amp;COUNTIF(B$3:B3219,B3220)+1)</f>
        <v/>
      </c>
      <c r="E3220" s="212"/>
      <c r="F3220" s="359"/>
      <c r="G3220" s="449"/>
      <c r="H3220" s="453" t="str">
        <f t="shared" si="50"/>
        <v/>
      </c>
    </row>
    <row r="3221" spans="2:8" x14ac:dyDescent="0.25">
      <c r="B3221" s="356"/>
      <c r="C3221" s="393" t="str">
        <f>IFERROR(IF(ISBLANK(B3221),"",IFERROR(_xlfn.XLOOKUP(B3221,'First-Tier Entities'!B:B,'First-Tier Entities'!C:C),IFERROR(_xlfn.XLOOKUP(""&amp;'Distribution Reporting'!B3221,'Distribution Reporting'!D:D,'Distribution Reporting'!E:E),_xlfn.XLOOKUP(""&amp;B3221,'Downstream Obligations'!D:D,'Downstream Obligations'!E:E)))),"")</f>
        <v/>
      </c>
      <c r="D3221" s="394" t="str">
        <f>IF(ISBLANK(B3221),"",IF(NOT(LEFT(B3221)="D"),"D","")&amp;B3221&amp;"."&amp;COUNTIF(B$3:B3220,B3221)+1)</f>
        <v/>
      </c>
      <c r="E3221" s="212"/>
      <c r="F3221" s="359"/>
      <c r="G3221" s="449"/>
      <c r="H3221" s="453" t="str">
        <f t="shared" si="50"/>
        <v/>
      </c>
    </row>
    <row r="3222" spans="2:8" x14ac:dyDescent="0.25">
      <c r="B3222" s="356"/>
      <c r="C3222" s="393" t="str">
        <f>IFERROR(IF(ISBLANK(B3222),"",IFERROR(_xlfn.XLOOKUP(B3222,'First-Tier Entities'!B:B,'First-Tier Entities'!C:C),IFERROR(_xlfn.XLOOKUP(""&amp;'Distribution Reporting'!B3222,'Distribution Reporting'!D:D,'Distribution Reporting'!E:E),_xlfn.XLOOKUP(""&amp;B3222,'Downstream Obligations'!D:D,'Downstream Obligations'!E:E)))),"")</f>
        <v/>
      </c>
      <c r="D3222" s="394" t="str">
        <f>IF(ISBLANK(B3222),"",IF(NOT(LEFT(B3222)="D"),"D","")&amp;B3222&amp;"."&amp;COUNTIF(B$3:B3221,B3222)+1)</f>
        <v/>
      </c>
      <c r="E3222" s="212"/>
      <c r="F3222" s="359"/>
      <c r="G3222" s="449"/>
      <c r="H3222" s="453" t="str">
        <f t="shared" si="50"/>
        <v/>
      </c>
    </row>
    <row r="3223" spans="2:8" x14ac:dyDescent="0.25">
      <c r="B3223" s="356"/>
      <c r="C3223" s="393" t="str">
        <f>IFERROR(IF(ISBLANK(B3223),"",IFERROR(_xlfn.XLOOKUP(B3223,'First-Tier Entities'!B:B,'First-Tier Entities'!C:C),IFERROR(_xlfn.XLOOKUP(""&amp;'Distribution Reporting'!B3223,'Distribution Reporting'!D:D,'Distribution Reporting'!E:E),_xlfn.XLOOKUP(""&amp;B3223,'Downstream Obligations'!D:D,'Downstream Obligations'!E:E)))),"")</f>
        <v/>
      </c>
      <c r="D3223" s="394" t="str">
        <f>IF(ISBLANK(B3223),"",IF(NOT(LEFT(B3223)="D"),"D","")&amp;B3223&amp;"."&amp;COUNTIF(B$3:B3222,B3223)+1)</f>
        <v/>
      </c>
      <c r="E3223" s="212"/>
      <c r="F3223" s="359"/>
      <c r="G3223" s="449"/>
      <c r="H3223" s="453" t="str">
        <f t="shared" si="50"/>
        <v/>
      </c>
    </row>
    <row r="3224" spans="2:8" x14ac:dyDescent="0.25">
      <c r="B3224" s="356"/>
      <c r="C3224" s="393" t="str">
        <f>IFERROR(IF(ISBLANK(B3224),"",IFERROR(_xlfn.XLOOKUP(B3224,'First-Tier Entities'!B:B,'First-Tier Entities'!C:C),IFERROR(_xlfn.XLOOKUP(""&amp;'Distribution Reporting'!B3224,'Distribution Reporting'!D:D,'Distribution Reporting'!E:E),_xlfn.XLOOKUP(""&amp;B3224,'Downstream Obligations'!D:D,'Downstream Obligations'!E:E)))),"")</f>
        <v/>
      </c>
      <c r="D3224" s="394" t="str">
        <f>IF(ISBLANK(B3224),"",IF(NOT(LEFT(B3224)="D"),"D","")&amp;B3224&amp;"."&amp;COUNTIF(B$3:B3223,B3224)+1)</f>
        <v/>
      </c>
      <c r="E3224" s="212"/>
      <c r="F3224" s="359"/>
      <c r="G3224" s="449"/>
      <c r="H3224" s="453" t="str">
        <f t="shared" si="50"/>
        <v/>
      </c>
    </row>
    <row r="3225" spans="2:8" x14ac:dyDescent="0.25">
      <c r="B3225" s="356"/>
      <c r="C3225" s="393" t="str">
        <f>IFERROR(IF(ISBLANK(B3225),"",IFERROR(_xlfn.XLOOKUP(B3225,'First-Tier Entities'!B:B,'First-Tier Entities'!C:C),IFERROR(_xlfn.XLOOKUP(""&amp;'Distribution Reporting'!B3225,'Distribution Reporting'!D:D,'Distribution Reporting'!E:E),_xlfn.XLOOKUP(""&amp;B3225,'Downstream Obligations'!D:D,'Downstream Obligations'!E:E)))),"")</f>
        <v/>
      </c>
      <c r="D3225" s="394" t="str">
        <f>IF(ISBLANK(B3225),"",IF(NOT(LEFT(B3225)="D"),"D","")&amp;B3225&amp;"."&amp;COUNTIF(B$3:B3224,B3225)+1)</f>
        <v/>
      </c>
      <c r="E3225" s="212"/>
      <c r="F3225" s="359"/>
      <c r="G3225" s="449"/>
      <c r="H3225" s="453" t="str">
        <f t="shared" si="50"/>
        <v/>
      </c>
    </row>
    <row r="3226" spans="2:8" x14ac:dyDescent="0.25">
      <c r="B3226" s="356"/>
      <c r="C3226" s="393" t="str">
        <f>IFERROR(IF(ISBLANK(B3226),"",IFERROR(_xlfn.XLOOKUP(B3226,'First-Tier Entities'!B:B,'First-Tier Entities'!C:C),IFERROR(_xlfn.XLOOKUP(""&amp;'Distribution Reporting'!B3226,'Distribution Reporting'!D:D,'Distribution Reporting'!E:E),_xlfn.XLOOKUP(""&amp;B3226,'Downstream Obligations'!D:D,'Downstream Obligations'!E:E)))),"")</f>
        <v/>
      </c>
      <c r="D3226" s="394" t="str">
        <f>IF(ISBLANK(B3226),"",IF(NOT(LEFT(B3226)="D"),"D","")&amp;B3226&amp;"."&amp;COUNTIF(B$3:B3225,B3226)+1)</f>
        <v/>
      </c>
      <c r="E3226" s="212"/>
      <c r="F3226" s="359"/>
      <c r="G3226" s="449"/>
      <c r="H3226" s="453" t="str">
        <f t="shared" si="50"/>
        <v/>
      </c>
    </row>
    <row r="3227" spans="2:8" x14ac:dyDescent="0.25">
      <c r="B3227" s="356"/>
      <c r="C3227" s="393" t="str">
        <f>IFERROR(IF(ISBLANK(B3227),"",IFERROR(_xlfn.XLOOKUP(B3227,'First-Tier Entities'!B:B,'First-Tier Entities'!C:C),IFERROR(_xlfn.XLOOKUP(""&amp;'Distribution Reporting'!B3227,'Distribution Reporting'!D:D,'Distribution Reporting'!E:E),_xlfn.XLOOKUP(""&amp;B3227,'Downstream Obligations'!D:D,'Downstream Obligations'!E:E)))),"")</f>
        <v/>
      </c>
      <c r="D3227" s="394" t="str">
        <f>IF(ISBLANK(B3227),"",IF(NOT(LEFT(B3227)="D"),"D","")&amp;B3227&amp;"."&amp;COUNTIF(B$3:B3226,B3227)+1)</f>
        <v/>
      </c>
      <c r="E3227" s="212"/>
      <c r="F3227" s="359"/>
      <c r="G3227" s="449"/>
      <c r="H3227" s="453" t="str">
        <f t="shared" si="50"/>
        <v/>
      </c>
    </row>
    <row r="3228" spans="2:8" x14ac:dyDescent="0.25">
      <c r="B3228" s="356"/>
      <c r="C3228" s="393" t="str">
        <f>IFERROR(IF(ISBLANK(B3228),"",IFERROR(_xlfn.XLOOKUP(B3228,'First-Tier Entities'!B:B,'First-Tier Entities'!C:C),IFERROR(_xlfn.XLOOKUP(""&amp;'Distribution Reporting'!B3228,'Distribution Reporting'!D:D,'Distribution Reporting'!E:E),_xlfn.XLOOKUP(""&amp;B3228,'Downstream Obligations'!D:D,'Downstream Obligations'!E:E)))),"")</f>
        <v/>
      </c>
      <c r="D3228" s="394" t="str">
        <f>IF(ISBLANK(B3228),"",IF(NOT(LEFT(B3228)="D"),"D","")&amp;B3228&amp;"."&amp;COUNTIF(B$3:B3227,B3228)+1)</f>
        <v/>
      </c>
      <c r="E3228" s="212"/>
      <c r="F3228" s="359"/>
      <c r="G3228" s="449"/>
      <c r="H3228" s="453" t="str">
        <f t="shared" si="50"/>
        <v/>
      </c>
    </row>
    <row r="3229" spans="2:8" x14ac:dyDescent="0.25">
      <c r="B3229" s="356"/>
      <c r="C3229" s="393" t="str">
        <f>IFERROR(IF(ISBLANK(B3229),"",IFERROR(_xlfn.XLOOKUP(B3229,'First-Tier Entities'!B:B,'First-Tier Entities'!C:C),IFERROR(_xlfn.XLOOKUP(""&amp;'Distribution Reporting'!B3229,'Distribution Reporting'!D:D,'Distribution Reporting'!E:E),_xlfn.XLOOKUP(""&amp;B3229,'Downstream Obligations'!D:D,'Downstream Obligations'!E:E)))),"")</f>
        <v/>
      </c>
      <c r="D3229" s="394" t="str">
        <f>IF(ISBLANK(B3229),"",IF(NOT(LEFT(B3229)="D"),"D","")&amp;B3229&amp;"."&amp;COUNTIF(B$3:B3228,B3229)+1)</f>
        <v/>
      </c>
      <c r="E3229" s="212"/>
      <c r="F3229" s="359"/>
      <c r="G3229" s="449"/>
      <c r="H3229" s="453" t="str">
        <f t="shared" si="50"/>
        <v/>
      </c>
    </row>
    <row r="3230" spans="2:8" x14ac:dyDescent="0.25">
      <c r="B3230" s="356"/>
      <c r="C3230" s="393" t="str">
        <f>IFERROR(IF(ISBLANK(B3230),"",IFERROR(_xlfn.XLOOKUP(B3230,'First-Tier Entities'!B:B,'First-Tier Entities'!C:C),IFERROR(_xlfn.XLOOKUP(""&amp;'Distribution Reporting'!B3230,'Distribution Reporting'!D:D,'Distribution Reporting'!E:E),_xlfn.XLOOKUP(""&amp;B3230,'Downstream Obligations'!D:D,'Downstream Obligations'!E:E)))),"")</f>
        <v/>
      </c>
      <c r="D3230" s="394" t="str">
        <f>IF(ISBLANK(B3230),"",IF(NOT(LEFT(B3230)="D"),"D","")&amp;B3230&amp;"."&amp;COUNTIF(B$3:B3229,B3230)+1)</f>
        <v/>
      </c>
      <c r="E3230" s="212"/>
      <c r="F3230" s="359"/>
      <c r="G3230" s="449"/>
      <c r="H3230" s="453" t="str">
        <f t="shared" si="50"/>
        <v/>
      </c>
    </row>
    <row r="3231" spans="2:8" x14ac:dyDescent="0.25">
      <c r="B3231" s="356"/>
      <c r="C3231" s="393" t="str">
        <f>IFERROR(IF(ISBLANK(B3231),"",IFERROR(_xlfn.XLOOKUP(B3231,'First-Tier Entities'!B:B,'First-Tier Entities'!C:C),IFERROR(_xlfn.XLOOKUP(""&amp;'Distribution Reporting'!B3231,'Distribution Reporting'!D:D,'Distribution Reporting'!E:E),_xlfn.XLOOKUP(""&amp;B3231,'Downstream Obligations'!D:D,'Downstream Obligations'!E:E)))),"")</f>
        <v/>
      </c>
      <c r="D3231" s="394" t="str">
        <f>IF(ISBLANK(B3231),"",IF(NOT(LEFT(B3231)="D"),"D","")&amp;B3231&amp;"."&amp;COUNTIF(B$3:B3230,B3231)+1)</f>
        <v/>
      </c>
      <c r="E3231" s="212"/>
      <c r="F3231" s="359"/>
      <c r="G3231" s="449"/>
      <c r="H3231" s="453" t="str">
        <f t="shared" si="50"/>
        <v/>
      </c>
    </row>
    <row r="3232" spans="2:8" x14ac:dyDescent="0.25">
      <c r="B3232" s="356"/>
      <c r="C3232" s="393" t="str">
        <f>IFERROR(IF(ISBLANK(B3232),"",IFERROR(_xlfn.XLOOKUP(B3232,'First-Tier Entities'!B:B,'First-Tier Entities'!C:C),IFERROR(_xlfn.XLOOKUP(""&amp;'Distribution Reporting'!B3232,'Distribution Reporting'!D:D,'Distribution Reporting'!E:E),_xlfn.XLOOKUP(""&amp;B3232,'Downstream Obligations'!D:D,'Downstream Obligations'!E:E)))),"")</f>
        <v/>
      </c>
      <c r="D3232" s="394" t="str">
        <f>IF(ISBLANK(B3232),"",IF(NOT(LEFT(B3232)="D"),"D","")&amp;B3232&amp;"."&amp;COUNTIF(B$3:B3231,B3232)+1)</f>
        <v/>
      </c>
      <c r="E3232" s="212"/>
      <c r="F3232" s="359"/>
      <c r="G3232" s="449"/>
      <c r="H3232" s="453" t="str">
        <f t="shared" si="50"/>
        <v/>
      </c>
    </row>
    <row r="3233" spans="2:8" x14ac:dyDescent="0.25">
      <c r="B3233" s="356"/>
      <c r="C3233" s="393" t="str">
        <f>IFERROR(IF(ISBLANK(B3233),"",IFERROR(_xlfn.XLOOKUP(B3233,'First-Tier Entities'!B:B,'First-Tier Entities'!C:C),IFERROR(_xlfn.XLOOKUP(""&amp;'Distribution Reporting'!B3233,'Distribution Reporting'!D:D,'Distribution Reporting'!E:E),_xlfn.XLOOKUP(""&amp;B3233,'Downstream Obligations'!D:D,'Downstream Obligations'!E:E)))),"")</f>
        <v/>
      </c>
      <c r="D3233" s="394" t="str">
        <f>IF(ISBLANK(B3233),"",IF(NOT(LEFT(B3233)="D"),"D","")&amp;B3233&amp;"."&amp;COUNTIF(B$3:B3232,B3233)+1)</f>
        <v/>
      </c>
      <c r="E3233" s="212"/>
      <c r="F3233" s="359"/>
      <c r="G3233" s="449"/>
      <c r="H3233" s="453" t="str">
        <f t="shared" si="50"/>
        <v/>
      </c>
    </row>
    <row r="3234" spans="2:8" x14ac:dyDescent="0.25">
      <c r="B3234" s="356"/>
      <c r="C3234" s="393" t="str">
        <f>IFERROR(IF(ISBLANK(B3234),"",IFERROR(_xlfn.XLOOKUP(B3234,'First-Tier Entities'!B:B,'First-Tier Entities'!C:C),IFERROR(_xlfn.XLOOKUP(""&amp;'Distribution Reporting'!B3234,'Distribution Reporting'!D:D,'Distribution Reporting'!E:E),_xlfn.XLOOKUP(""&amp;B3234,'Downstream Obligations'!D:D,'Downstream Obligations'!E:E)))),"")</f>
        <v/>
      </c>
      <c r="D3234" s="394" t="str">
        <f>IF(ISBLANK(B3234),"",IF(NOT(LEFT(B3234)="D"),"D","")&amp;B3234&amp;"."&amp;COUNTIF(B$3:B3233,B3234)+1)</f>
        <v/>
      </c>
      <c r="E3234" s="212"/>
      <c r="F3234" s="359"/>
      <c r="G3234" s="449"/>
      <c r="H3234" s="453" t="str">
        <f t="shared" si="50"/>
        <v/>
      </c>
    </row>
    <row r="3235" spans="2:8" x14ac:dyDescent="0.25">
      <c r="B3235" s="356"/>
      <c r="C3235" s="393" t="str">
        <f>IFERROR(IF(ISBLANK(B3235),"",IFERROR(_xlfn.XLOOKUP(B3235,'First-Tier Entities'!B:B,'First-Tier Entities'!C:C),IFERROR(_xlfn.XLOOKUP(""&amp;'Distribution Reporting'!B3235,'Distribution Reporting'!D:D,'Distribution Reporting'!E:E),_xlfn.XLOOKUP(""&amp;B3235,'Downstream Obligations'!D:D,'Downstream Obligations'!E:E)))),"")</f>
        <v/>
      </c>
      <c r="D3235" s="394" t="str">
        <f>IF(ISBLANK(B3235),"",IF(NOT(LEFT(B3235)="D"),"D","")&amp;B3235&amp;"."&amp;COUNTIF(B$3:B3234,B3235)+1)</f>
        <v/>
      </c>
      <c r="E3235" s="212"/>
      <c r="F3235" s="359"/>
      <c r="G3235" s="449"/>
      <c r="H3235" s="453" t="str">
        <f t="shared" si="50"/>
        <v/>
      </c>
    </row>
    <row r="3236" spans="2:8" x14ac:dyDescent="0.25">
      <c r="B3236" s="356"/>
      <c r="C3236" s="393" t="str">
        <f>IFERROR(IF(ISBLANK(B3236),"",IFERROR(_xlfn.XLOOKUP(B3236,'First-Tier Entities'!B:B,'First-Tier Entities'!C:C),IFERROR(_xlfn.XLOOKUP(""&amp;'Distribution Reporting'!B3236,'Distribution Reporting'!D:D,'Distribution Reporting'!E:E),_xlfn.XLOOKUP(""&amp;B3236,'Downstream Obligations'!D:D,'Downstream Obligations'!E:E)))),"")</f>
        <v/>
      </c>
      <c r="D3236" s="394" t="str">
        <f>IF(ISBLANK(B3236),"",IF(NOT(LEFT(B3236)="D"),"D","")&amp;B3236&amp;"."&amp;COUNTIF(B$3:B3235,B3236)+1)</f>
        <v/>
      </c>
      <c r="E3236" s="212"/>
      <c r="F3236" s="359"/>
      <c r="G3236" s="449"/>
      <c r="H3236" s="453" t="str">
        <f t="shared" si="50"/>
        <v/>
      </c>
    </row>
    <row r="3237" spans="2:8" x14ac:dyDescent="0.25">
      <c r="B3237" s="356"/>
      <c r="C3237" s="393" t="str">
        <f>IFERROR(IF(ISBLANK(B3237),"",IFERROR(_xlfn.XLOOKUP(B3237,'First-Tier Entities'!B:B,'First-Tier Entities'!C:C),IFERROR(_xlfn.XLOOKUP(""&amp;'Distribution Reporting'!B3237,'Distribution Reporting'!D:D,'Distribution Reporting'!E:E),_xlfn.XLOOKUP(""&amp;B3237,'Downstream Obligations'!D:D,'Downstream Obligations'!E:E)))),"")</f>
        <v/>
      </c>
      <c r="D3237" s="394" t="str">
        <f>IF(ISBLANK(B3237),"",IF(NOT(LEFT(B3237)="D"),"D","")&amp;B3237&amp;"."&amp;COUNTIF(B$3:B3236,B3237)+1)</f>
        <v/>
      </c>
      <c r="E3237" s="212"/>
      <c r="F3237" s="359"/>
      <c r="G3237" s="449"/>
      <c r="H3237" s="453" t="str">
        <f t="shared" si="50"/>
        <v/>
      </c>
    </row>
    <row r="3238" spans="2:8" x14ac:dyDescent="0.25">
      <c r="B3238" s="356"/>
      <c r="C3238" s="393" t="str">
        <f>IFERROR(IF(ISBLANK(B3238),"",IFERROR(_xlfn.XLOOKUP(B3238,'First-Tier Entities'!B:B,'First-Tier Entities'!C:C),IFERROR(_xlfn.XLOOKUP(""&amp;'Distribution Reporting'!B3238,'Distribution Reporting'!D:D,'Distribution Reporting'!E:E),_xlfn.XLOOKUP(""&amp;B3238,'Downstream Obligations'!D:D,'Downstream Obligations'!E:E)))),"")</f>
        <v/>
      </c>
      <c r="D3238" s="394" t="str">
        <f>IF(ISBLANK(B3238),"",IF(NOT(LEFT(B3238)="D"),"D","")&amp;B3238&amp;"."&amp;COUNTIF(B$3:B3237,B3238)+1)</f>
        <v/>
      </c>
      <c r="E3238" s="212"/>
      <c r="F3238" s="359"/>
      <c r="G3238" s="449"/>
      <c r="H3238" s="453" t="str">
        <f t="shared" si="50"/>
        <v/>
      </c>
    </row>
    <row r="3239" spans="2:8" x14ac:dyDescent="0.25">
      <c r="B3239" s="356"/>
      <c r="C3239" s="393" t="str">
        <f>IFERROR(IF(ISBLANK(B3239),"",IFERROR(_xlfn.XLOOKUP(B3239,'First-Tier Entities'!B:B,'First-Tier Entities'!C:C),IFERROR(_xlfn.XLOOKUP(""&amp;'Distribution Reporting'!B3239,'Distribution Reporting'!D:D,'Distribution Reporting'!E:E),_xlfn.XLOOKUP(""&amp;B3239,'Downstream Obligations'!D:D,'Downstream Obligations'!E:E)))),"")</f>
        <v/>
      </c>
      <c r="D3239" s="394" t="str">
        <f>IF(ISBLANK(B3239),"",IF(NOT(LEFT(B3239)="D"),"D","")&amp;B3239&amp;"."&amp;COUNTIF(B$3:B3238,B3239)+1)</f>
        <v/>
      </c>
      <c r="E3239" s="212"/>
      <c r="F3239" s="359"/>
      <c r="G3239" s="449"/>
      <c r="H3239" s="453" t="str">
        <f t="shared" si="50"/>
        <v/>
      </c>
    </row>
    <row r="3240" spans="2:8" x14ac:dyDescent="0.25">
      <c r="B3240" s="356"/>
      <c r="C3240" s="393" t="str">
        <f>IFERROR(IF(ISBLANK(B3240),"",IFERROR(_xlfn.XLOOKUP(B3240,'First-Tier Entities'!B:B,'First-Tier Entities'!C:C),IFERROR(_xlfn.XLOOKUP(""&amp;'Distribution Reporting'!B3240,'Distribution Reporting'!D:D,'Distribution Reporting'!E:E),_xlfn.XLOOKUP(""&amp;B3240,'Downstream Obligations'!D:D,'Downstream Obligations'!E:E)))),"")</f>
        <v/>
      </c>
      <c r="D3240" s="394" t="str">
        <f>IF(ISBLANK(B3240),"",IF(NOT(LEFT(B3240)="D"),"D","")&amp;B3240&amp;"."&amp;COUNTIF(B$3:B3239,B3240)+1)</f>
        <v/>
      </c>
      <c r="E3240" s="212"/>
      <c r="F3240" s="359"/>
      <c r="G3240" s="449"/>
      <c r="H3240" s="453" t="str">
        <f t="shared" si="50"/>
        <v/>
      </c>
    </row>
    <row r="3241" spans="2:8" x14ac:dyDescent="0.25">
      <c r="B3241" s="356"/>
      <c r="C3241" s="393" t="str">
        <f>IFERROR(IF(ISBLANK(B3241),"",IFERROR(_xlfn.XLOOKUP(B3241,'First-Tier Entities'!B:B,'First-Tier Entities'!C:C),IFERROR(_xlfn.XLOOKUP(""&amp;'Distribution Reporting'!B3241,'Distribution Reporting'!D:D,'Distribution Reporting'!E:E),_xlfn.XLOOKUP(""&amp;B3241,'Downstream Obligations'!D:D,'Downstream Obligations'!E:E)))),"")</f>
        <v/>
      </c>
      <c r="D3241" s="394" t="str">
        <f>IF(ISBLANK(B3241),"",IF(NOT(LEFT(B3241)="D"),"D","")&amp;B3241&amp;"."&amp;COUNTIF(B$3:B3240,B3241)+1)</f>
        <v/>
      </c>
      <c r="E3241" s="212"/>
      <c r="F3241" s="359"/>
      <c r="G3241" s="449"/>
      <c r="H3241" s="453" t="str">
        <f t="shared" si="50"/>
        <v/>
      </c>
    </row>
    <row r="3242" spans="2:8" x14ac:dyDescent="0.25">
      <c r="B3242" s="356"/>
      <c r="C3242" s="393" t="str">
        <f>IFERROR(IF(ISBLANK(B3242),"",IFERROR(_xlfn.XLOOKUP(B3242,'First-Tier Entities'!B:B,'First-Tier Entities'!C:C),IFERROR(_xlfn.XLOOKUP(""&amp;'Distribution Reporting'!B3242,'Distribution Reporting'!D:D,'Distribution Reporting'!E:E),_xlfn.XLOOKUP(""&amp;B3242,'Downstream Obligations'!D:D,'Downstream Obligations'!E:E)))),"")</f>
        <v/>
      </c>
      <c r="D3242" s="394" t="str">
        <f>IF(ISBLANK(B3242),"",IF(NOT(LEFT(B3242)="D"),"D","")&amp;B3242&amp;"."&amp;COUNTIF(B$3:B3241,B3242)+1)</f>
        <v/>
      </c>
      <c r="E3242" s="212"/>
      <c r="F3242" s="359"/>
      <c r="G3242" s="449"/>
      <c r="H3242" s="453" t="str">
        <f t="shared" si="50"/>
        <v/>
      </c>
    </row>
    <row r="3243" spans="2:8" x14ac:dyDescent="0.25">
      <c r="B3243" s="356"/>
      <c r="C3243" s="393" t="str">
        <f>IFERROR(IF(ISBLANK(B3243),"",IFERROR(_xlfn.XLOOKUP(B3243,'First-Tier Entities'!B:B,'First-Tier Entities'!C:C),IFERROR(_xlfn.XLOOKUP(""&amp;'Distribution Reporting'!B3243,'Distribution Reporting'!D:D,'Distribution Reporting'!E:E),_xlfn.XLOOKUP(""&amp;B3243,'Downstream Obligations'!D:D,'Downstream Obligations'!E:E)))),"")</f>
        <v/>
      </c>
      <c r="D3243" s="394" t="str">
        <f>IF(ISBLANK(B3243),"",IF(NOT(LEFT(B3243)="D"),"D","")&amp;B3243&amp;"."&amp;COUNTIF(B$3:B3242,B3243)+1)</f>
        <v/>
      </c>
      <c r="E3243" s="212"/>
      <c r="F3243" s="359"/>
      <c r="G3243" s="449"/>
      <c r="H3243" s="453" t="str">
        <f t="shared" si="50"/>
        <v/>
      </c>
    </row>
    <row r="3244" spans="2:8" x14ac:dyDescent="0.25">
      <c r="B3244" s="356"/>
      <c r="C3244" s="393" t="str">
        <f>IFERROR(IF(ISBLANK(B3244),"",IFERROR(_xlfn.XLOOKUP(B3244,'First-Tier Entities'!B:B,'First-Tier Entities'!C:C),IFERROR(_xlfn.XLOOKUP(""&amp;'Distribution Reporting'!B3244,'Distribution Reporting'!D:D,'Distribution Reporting'!E:E),_xlfn.XLOOKUP(""&amp;B3244,'Downstream Obligations'!D:D,'Downstream Obligations'!E:E)))),"")</f>
        <v/>
      </c>
      <c r="D3244" s="394" t="str">
        <f>IF(ISBLANK(B3244),"",IF(NOT(LEFT(B3244)="D"),"D","")&amp;B3244&amp;"."&amp;COUNTIF(B$3:B3243,B3244)+1)</f>
        <v/>
      </c>
      <c r="E3244" s="212"/>
      <c r="F3244" s="359"/>
      <c r="G3244" s="449"/>
      <c r="H3244" s="453" t="str">
        <f t="shared" si="50"/>
        <v/>
      </c>
    </row>
    <row r="3245" spans="2:8" x14ac:dyDescent="0.25">
      <c r="B3245" s="356"/>
      <c r="C3245" s="393" t="str">
        <f>IFERROR(IF(ISBLANK(B3245),"",IFERROR(_xlfn.XLOOKUP(B3245,'First-Tier Entities'!B:B,'First-Tier Entities'!C:C),IFERROR(_xlfn.XLOOKUP(""&amp;'Distribution Reporting'!B3245,'Distribution Reporting'!D:D,'Distribution Reporting'!E:E),_xlfn.XLOOKUP(""&amp;B3245,'Downstream Obligations'!D:D,'Downstream Obligations'!E:E)))),"")</f>
        <v/>
      </c>
      <c r="D3245" s="394" t="str">
        <f>IF(ISBLANK(B3245),"",IF(NOT(LEFT(B3245)="D"),"D","")&amp;B3245&amp;"."&amp;COUNTIF(B$3:B3244,B3245)+1)</f>
        <v/>
      </c>
      <c r="E3245" s="212"/>
      <c r="F3245" s="359"/>
      <c r="G3245" s="449"/>
      <c r="H3245" s="453" t="str">
        <f t="shared" si="50"/>
        <v/>
      </c>
    </row>
    <row r="3246" spans="2:8" x14ac:dyDescent="0.25">
      <c r="B3246" s="356"/>
      <c r="C3246" s="393" t="str">
        <f>IFERROR(IF(ISBLANK(B3246),"",IFERROR(_xlfn.XLOOKUP(B3246,'First-Tier Entities'!B:B,'First-Tier Entities'!C:C),IFERROR(_xlfn.XLOOKUP(""&amp;'Distribution Reporting'!B3246,'Distribution Reporting'!D:D,'Distribution Reporting'!E:E),_xlfn.XLOOKUP(""&amp;B3246,'Downstream Obligations'!D:D,'Downstream Obligations'!E:E)))),"")</f>
        <v/>
      </c>
      <c r="D3246" s="394" t="str">
        <f>IF(ISBLANK(B3246),"",IF(NOT(LEFT(B3246)="D"),"D","")&amp;B3246&amp;"."&amp;COUNTIF(B$3:B3245,B3246)+1)</f>
        <v/>
      </c>
      <c r="E3246" s="212"/>
      <c r="F3246" s="359"/>
      <c r="G3246" s="449"/>
      <c r="H3246" s="453" t="str">
        <f t="shared" si="50"/>
        <v/>
      </c>
    </row>
    <row r="3247" spans="2:8" x14ac:dyDescent="0.25">
      <c r="B3247" s="356"/>
      <c r="C3247" s="393" t="str">
        <f>IFERROR(IF(ISBLANK(B3247),"",IFERROR(_xlfn.XLOOKUP(B3247,'First-Tier Entities'!B:B,'First-Tier Entities'!C:C),IFERROR(_xlfn.XLOOKUP(""&amp;'Distribution Reporting'!B3247,'Distribution Reporting'!D:D,'Distribution Reporting'!E:E),_xlfn.XLOOKUP(""&amp;B3247,'Downstream Obligations'!D:D,'Downstream Obligations'!E:E)))),"")</f>
        <v/>
      </c>
      <c r="D3247" s="394" t="str">
        <f>IF(ISBLANK(B3247),"",IF(NOT(LEFT(B3247)="D"),"D","")&amp;B3247&amp;"."&amp;COUNTIF(B$3:B3246,B3247)+1)</f>
        <v/>
      </c>
      <c r="E3247" s="212"/>
      <c r="F3247" s="359"/>
      <c r="G3247" s="449"/>
      <c r="H3247" s="453" t="str">
        <f t="shared" si="50"/>
        <v/>
      </c>
    </row>
    <row r="3248" spans="2:8" x14ac:dyDescent="0.25">
      <c r="B3248" s="356"/>
      <c r="C3248" s="393" t="str">
        <f>IFERROR(IF(ISBLANK(B3248),"",IFERROR(_xlfn.XLOOKUP(B3248,'First-Tier Entities'!B:B,'First-Tier Entities'!C:C),IFERROR(_xlfn.XLOOKUP(""&amp;'Distribution Reporting'!B3248,'Distribution Reporting'!D:D,'Distribution Reporting'!E:E),_xlfn.XLOOKUP(""&amp;B3248,'Downstream Obligations'!D:D,'Downstream Obligations'!E:E)))),"")</f>
        <v/>
      </c>
      <c r="D3248" s="394" t="str">
        <f>IF(ISBLANK(B3248),"",IF(NOT(LEFT(B3248)="D"),"D","")&amp;B3248&amp;"."&amp;COUNTIF(B$3:B3247,B3248)+1)</f>
        <v/>
      </c>
      <c r="E3248" s="212"/>
      <c r="F3248" s="359"/>
      <c r="G3248" s="449"/>
      <c r="H3248" s="453" t="str">
        <f t="shared" si="50"/>
        <v/>
      </c>
    </row>
    <row r="3249" spans="2:8" x14ac:dyDescent="0.25">
      <c r="B3249" s="356"/>
      <c r="C3249" s="393" t="str">
        <f>IFERROR(IF(ISBLANK(B3249),"",IFERROR(_xlfn.XLOOKUP(B3249,'First-Tier Entities'!B:B,'First-Tier Entities'!C:C),IFERROR(_xlfn.XLOOKUP(""&amp;'Distribution Reporting'!B3249,'Distribution Reporting'!D:D,'Distribution Reporting'!E:E),_xlfn.XLOOKUP(""&amp;B3249,'Downstream Obligations'!D:D,'Downstream Obligations'!E:E)))),"")</f>
        <v/>
      </c>
      <c r="D3249" s="394" t="str">
        <f>IF(ISBLANK(B3249),"",IF(NOT(LEFT(B3249)="D"),"D","")&amp;B3249&amp;"."&amp;COUNTIF(B$3:B3248,B3249)+1)</f>
        <v/>
      </c>
      <c r="E3249" s="212"/>
      <c r="F3249" s="359"/>
      <c r="G3249" s="449"/>
      <c r="H3249" s="453" t="str">
        <f t="shared" si="50"/>
        <v/>
      </c>
    </row>
    <row r="3250" spans="2:8" x14ac:dyDescent="0.25">
      <c r="B3250" s="356"/>
      <c r="C3250" s="393" t="str">
        <f>IFERROR(IF(ISBLANK(B3250),"",IFERROR(_xlfn.XLOOKUP(B3250,'First-Tier Entities'!B:B,'First-Tier Entities'!C:C),IFERROR(_xlfn.XLOOKUP(""&amp;'Distribution Reporting'!B3250,'Distribution Reporting'!D:D,'Distribution Reporting'!E:E),_xlfn.XLOOKUP(""&amp;B3250,'Downstream Obligations'!D:D,'Downstream Obligations'!E:E)))),"")</f>
        <v/>
      </c>
      <c r="D3250" s="394" t="str">
        <f>IF(ISBLANK(B3250),"",IF(NOT(LEFT(B3250)="D"),"D","")&amp;B3250&amp;"."&amp;COUNTIF(B$3:B3249,B3250)+1)</f>
        <v/>
      </c>
      <c r="E3250" s="212"/>
      <c r="F3250" s="359"/>
      <c r="G3250" s="449"/>
      <c r="H3250" s="453" t="str">
        <f t="shared" si="50"/>
        <v/>
      </c>
    </row>
    <row r="3251" spans="2:8" x14ac:dyDescent="0.25">
      <c r="B3251" s="356"/>
      <c r="C3251" s="393" t="str">
        <f>IFERROR(IF(ISBLANK(B3251),"",IFERROR(_xlfn.XLOOKUP(B3251,'First-Tier Entities'!B:B,'First-Tier Entities'!C:C),IFERROR(_xlfn.XLOOKUP(""&amp;'Distribution Reporting'!B3251,'Distribution Reporting'!D:D,'Distribution Reporting'!E:E),_xlfn.XLOOKUP(""&amp;B3251,'Downstream Obligations'!D:D,'Downstream Obligations'!E:E)))),"")</f>
        <v/>
      </c>
      <c r="D3251" s="394" t="str">
        <f>IF(ISBLANK(B3251),"",IF(NOT(LEFT(B3251)="D"),"D","")&amp;B3251&amp;"."&amp;COUNTIF(B$3:B3250,B3251)+1)</f>
        <v/>
      </c>
      <c r="E3251" s="212"/>
      <c r="F3251" s="359"/>
      <c r="G3251" s="449"/>
      <c r="H3251" s="453" t="str">
        <f t="shared" si="50"/>
        <v/>
      </c>
    </row>
    <row r="3252" spans="2:8" x14ac:dyDescent="0.25">
      <c r="B3252" s="356"/>
      <c r="C3252" s="393" t="str">
        <f>IFERROR(IF(ISBLANK(B3252),"",IFERROR(_xlfn.XLOOKUP(B3252,'First-Tier Entities'!B:B,'First-Tier Entities'!C:C),IFERROR(_xlfn.XLOOKUP(""&amp;'Distribution Reporting'!B3252,'Distribution Reporting'!D:D,'Distribution Reporting'!E:E),_xlfn.XLOOKUP(""&amp;B3252,'Downstream Obligations'!D:D,'Downstream Obligations'!E:E)))),"")</f>
        <v/>
      </c>
      <c r="D3252" s="394" t="str">
        <f>IF(ISBLANK(B3252),"",IF(NOT(LEFT(B3252)="D"),"D","")&amp;B3252&amp;"."&amp;COUNTIF(B$3:B3251,B3252)+1)</f>
        <v/>
      </c>
      <c r="E3252" s="212"/>
      <c r="F3252" s="359"/>
      <c r="G3252" s="449"/>
      <c r="H3252" s="453" t="str">
        <f t="shared" si="50"/>
        <v/>
      </c>
    </row>
    <row r="3253" spans="2:8" x14ac:dyDescent="0.25">
      <c r="B3253" s="356"/>
      <c r="C3253" s="393" t="str">
        <f>IFERROR(IF(ISBLANK(B3253),"",IFERROR(_xlfn.XLOOKUP(B3253,'First-Tier Entities'!B:B,'First-Tier Entities'!C:C),IFERROR(_xlfn.XLOOKUP(""&amp;'Distribution Reporting'!B3253,'Distribution Reporting'!D:D,'Distribution Reporting'!E:E),_xlfn.XLOOKUP(""&amp;B3253,'Downstream Obligations'!D:D,'Downstream Obligations'!E:E)))),"")</f>
        <v/>
      </c>
      <c r="D3253" s="394" t="str">
        <f>IF(ISBLANK(B3253),"",IF(NOT(LEFT(B3253)="D"),"D","")&amp;B3253&amp;"."&amp;COUNTIF(B$3:B3252,B3253)+1)</f>
        <v/>
      </c>
      <c r="E3253" s="212"/>
      <c r="F3253" s="359"/>
      <c r="G3253" s="449"/>
      <c r="H3253" s="453" t="str">
        <f t="shared" si="50"/>
        <v/>
      </c>
    </row>
    <row r="3254" spans="2:8" x14ac:dyDescent="0.25">
      <c r="B3254" s="356"/>
      <c r="C3254" s="393" t="str">
        <f>IFERROR(IF(ISBLANK(B3254),"",IFERROR(_xlfn.XLOOKUP(B3254,'First-Tier Entities'!B:B,'First-Tier Entities'!C:C),IFERROR(_xlfn.XLOOKUP(""&amp;'Distribution Reporting'!B3254,'Distribution Reporting'!D:D,'Distribution Reporting'!E:E),_xlfn.XLOOKUP(""&amp;B3254,'Downstream Obligations'!D:D,'Downstream Obligations'!E:E)))),"")</f>
        <v/>
      </c>
      <c r="D3254" s="394" t="str">
        <f>IF(ISBLANK(B3254),"",IF(NOT(LEFT(B3254)="D"),"D","")&amp;B3254&amp;"."&amp;COUNTIF(B$3:B3253,B3254)+1)</f>
        <v/>
      </c>
      <c r="E3254" s="212"/>
      <c r="F3254" s="359"/>
      <c r="G3254" s="449"/>
      <c r="H3254" s="453" t="str">
        <f t="shared" si="50"/>
        <v/>
      </c>
    </row>
    <row r="3255" spans="2:8" x14ac:dyDescent="0.25">
      <c r="B3255" s="356"/>
      <c r="C3255" s="393" t="str">
        <f>IFERROR(IF(ISBLANK(B3255),"",IFERROR(_xlfn.XLOOKUP(B3255,'First-Tier Entities'!B:B,'First-Tier Entities'!C:C),IFERROR(_xlfn.XLOOKUP(""&amp;'Distribution Reporting'!B3255,'Distribution Reporting'!D:D,'Distribution Reporting'!E:E),_xlfn.XLOOKUP(""&amp;B3255,'Downstream Obligations'!D:D,'Downstream Obligations'!E:E)))),"")</f>
        <v/>
      </c>
      <c r="D3255" s="394" t="str">
        <f>IF(ISBLANK(B3255),"",IF(NOT(LEFT(B3255)="D"),"D","")&amp;B3255&amp;"."&amp;COUNTIF(B$3:B3254,B3255)+1)</f>
        <v/>
      </c>
      <c r="E3255" s="212"/>
      <c r="F3255" s="359"/>
      <c r="G3255" s="449"/>
      <c r="H3255" s="453" t="str">
        <f t="shared" si="50"/>
        <v/>
      </c>
    </row>
    <row r="3256" spans="2:8" x14ac:dyDescent="0.25">
      <c r="B3256" s="356"/>
      <c r="C3256" s="393" t="str">
        <f>IFERROR(IF(ISBLANK(B3256),"",IFERROR(_xlfn.XLOOKUP(B3256,'First-Tier Entities'!B:B,'First-Tier Entities'!C:C),IFERROR(_xlfn.XLOOKUP(""&amp;'Distribution Reporting'!B3256,'Distribution Reporting'!D:D,'Distribution Reporting'!E:E),_xlfn.XLOOKUP(""&amp;B3256,'Downstream Obligations'!D:D,'Downstream Obligations'!E:E)))),"")</f>
        <v/>
      </c>
      <c r="D3256" s="394" t="str">
        <f>IF(ISBLANK(B3256),"",IF(NOT(LEFT(B3256)="D"),"D","")&amp;B3256&amp;"."&amp;COUNTIF(B$3:B3255,B3256)+1)</f>
        <v/>
      </c>
      <c r="E3256" s="212"/>
      <c r="F3256" s="359"/>
      <c r="G3256" s="449"/>
      <c r="H3256" s="453" t="str">
        <f t="shared" si="50"/>
        <v/>
      </c>
    </row>
    <row r="3257" spans="2:8" x14ac:dyDescent="0.25">
      <c r="B3257" s="356"/>
      <c r="C3257" s="393" t="str">
        <f>IFERROR(IF(ISBLANK(B3257),"",IFERROR(_xlfn.XLOOKUP(B3257,'First-Tier Entities'!B:B,'First-Tier Entities'!C:C),IFERROR(_xlfn.XLOOKUP(""&amp;'Distribution Reporting'!B3257,'Distribution Reporting'!D:D,'Distribution Reporting'!E:E),_xlfn.XLOOKUP(""&amp;B3257,'Downstream Obligations'!D:D,'Downstream Obligations'!E:E)))),"")</f>
        <v/>
      </c>
      <c r="D3257" s="394" t="str">
        <f>IF(ISBLANK(B3257),"",IF(NOT(LEFT(B3257)="D"),"D","")&amp;B3257&amp;"."&amp;COUNTIF(B$3:B3256,B3257)+1)</f>
        <v/>
      </c>
      <c r="E3257" s="212"/>
      <c r="F3257" s="359"/>
      <c r="G3257" s="449"/>
      <c r="H3257" s="453" t="str">
        <f t="shared" si="50"/>
        <v/>
      </c>
    </row>
    <row r="3258" spans="2:8" x14ac:dyDescent="0.25">
      <c r="B3258" s="356"/>
      <c r="C3258" s="393" t="str">
        <f>IFERROR(IF(ISBLANK(B3258),"",IFERROR(_xlfn.XLOOKUP(B3258,'First-Tier Entities'!B:B,'First-Tier Entities'!C:C),IFERROR(_xlfn.XLOOKUP(""&amp;'Distribution Reporting'!B3258,'Distribution Reporting'!D:D,'Distribution Reporting'!E:E),_xlfn.XLOOKUP(""&amp;B3258,'Downstream Obligations'!D:D,'Downstream Obligations'!E:E)))),"")</f>
        <v/>
      </c>
      <c r="D3258" s="394" t="str">
        <f>IF(ISBLANK(B3258),"",IF(NOT(LEFT(B3258)="D"),"D","")&amp;B3258&amp;"."&amp;COUNTIF(B$3:B3257,B3258)+1)</f>
        <v/>
      </c>
      <c r="E3258" s="212"/>
      <c r="F3258" s="359"/>
      <c r="G3258" s="449"/>
      <c r="H3258" s="453" t="str">
        <f t="shared" si="50"/>
        <v/>
      </c>
    </row>
    <row r="3259" spans="2:8" x14ac:dyDescent="0.25">
      <c r="B3259" s="356"/>
      <c r="C3259" s="393" t="str">
        <f>IFERROR(IF(ISBLANK(B3259),"",IFERROR(_xlfn.XLOOKUP(B3259,'First-Tier Entities'!B:B,'First-Tier Entities'!C:C),IFERROR(_xlfn.XLOOKUP(""&amp;'Distribution Reporting'!B3259,'Distribution Reporting'!D:D,'Distribution Reporting'!E:E),_xlfn.XLOOKUP(""&amp;B3259,'Downstream Obligations'!D:D,'Downstream Obligations'!E:E)))),"")</f>
        <v/>
      </c>
      <c r="D3259" s="394" t="str">
        <f>IF(ISBLANK(B3259),"",IF(NOT(LEFT(B3259)="D"),"D","")&amp;B3259&amp;"."&amp;COUNTIF(B$3:B3258,B3259)+1)</f>
        <v/>
      </c>
      <c r="E3259" s="212"/>
      <c r="F3259" s="359"/>
      <c r="G3259" s="449"/>
      <c r="H3259" s="453" t="str">
        <f t="shared" si="50"/>
        <v/>
      </c>
    </row>
    <row r="3260" spans="2:8" x14ac:dyDescent="0.25">
      <c r="B3260" s="356"/>
      <c r="C3260" s="393" t="str">
        <f>IFERROR(IF(ISBLANK(B3260),"",IFERROR(_xlfn.XLOOKUP(B3260,'First-Tier Entities'!B:B,'First-Tier Entities'!C:C),IFERROR(_xlfn.XLOOKUP(""&amp;'Distribution Reporting'!B3260,'Distribution Reporting'!D:D,'Distribution Reporting'!E:E),_xlfn.XLOOKUP(""&amp;B3260,'Downstream Obligations'!D:D,'Downstream Obligations'!E:E)))),"")</f>
        <v/>
      </c>
      <c r="D3260" s="394" t="str">
        <f>IF(ISBLANK(B3260),"",IF(NOT(LEFT(B3260)="D"),"D","")&amp;B3260&amp;"."&amp;COUNTIF(B$3:B3259,B3260)+1)</f>
        <v/>
      </c>
      <c r="E3260" s="212"/>
      <c r="F3260" s="359"/>
      <c r="G3260" s="449"/>
      <c r="H3260" s="453" t="str">
        <f t="shared" si="50"/>
        <v/>
      </c>
    </row>
    <row r="3261" spans="2:8" x14ac:dyDescent="0.25">
      <c r="B3261" s="356"/>
      <c r="C3261" s="393" t="str">
        <f>IFERROR(IF(ISBLANK(B3261),"",IFERROR(_xlfn.XLOOKUP(B3261,'First-Tier Entities'!B:B,'First-Tier Entities'!C:C),IFERROR(_xlfn.XLOOKUP(""&amp;'Distribution Reporting'!B3261,'Distribution Reporting'!D:D,'Distribution Reporting'!E:E),_xlfn.XLOOKUP(""&amp;B3261,'Downstream Obligations'!D:D,'Downstream Obligations'!E:E)))),"")</f>
        <v/>
      </c>
      <c r="D3261" s="394" t="str">
        <f>IF(ISBLANK(B3261),"",IF(NOT(LEFT(B3261)="D"),"D","")&amp;B3261&amp;"."&amp;COUNTIF(B$3:B3260,B3261)+1)</f>
        <v/>
      </c>
      <c r="E3261" s="212"/>
      <c r="F3261" s="359"/>
      <c r="G3261" s="449"/>
      <c r="H3261" s="453" t="str">
        <f t="shared" si="50"/>
        <v/>
      </c>
    </row>
    <row r="3262" spans="2:8" x14ac:dyDescent="0.25">
      <c r="B3262" s="356"/>
      <c r="C3262" s="393" t="str">
        <f>IFERROR(IF(ISBLANK(B3262),"",IFERROR(_xlfn.XLOOKUP(B3262,'First-Tier Entities'!B:B,'First-Tier Entities'!C:C),IFERROR(_xlfn.XLOOKUP(""&amp;'Distribution Reporting'!B3262,'Distribution Reporting'!D:D,'Distribution Reporting'!E:E),_xlfn.XLOOKUP(""&amp;B3262,'Downstream Obligations'!D:D,'Downstream Obligations'!E:E)))),"")</f>
        <v/>
      </c>
      <c r="D3262" s="394" t="str">
        <f>IF(ISBLANK(B3262),"",IF(NOT(LEFT(B3262)="D"),"D","")&amp;B3262&amp;"."&amp;COUNTIF(B$3:B3261,B3262)+1)</f>
        <v/>
      </c>
      <c r="E3262" s="212"/>
      <c r="F3262" s="359"/>
      <c r="G3262" s="449"/>
      <c r="H3262" s="453" t="str">
        <f t="shared" si="50"/>
        <v/>
      </c>
    </row>
    <row r="3263" spans="2:8" x14ac:dyDescent="0.25">
      <c r="B3263" s="356"/>
      <c r="C3263" s="393" t="str">
        <f>IFERROR(IF(ISBLANK(B3263),"",IFERROR(_xlfn.XLOOKUP(B3263,'First-Tier Entities'!B:B,'First-Tier Entities'!C:C),IFERROR(_xlfn.XLOOKUP(""&amp;'Distribution Reporting'!B3263,'Distribution Reporting'!D:D,'Distribution Reporting'!E:E),_xlfn.XLOOKUP(""&amp;B3263,'Downstream Obligations'!D:D,'Downstream Obligations'!E:E)))),"")</f>
        <v/>
      </c>
      <c r="D3263" s="394" t="str">
        <f>IF(ISBLANK(B3263),"",IF(NOT(LEFT(B3263)="D"),"D","")&amp;B3263&amp;"."&amp;COUNTIF(B$3:B3262,B3263)+1)</f>
        <v/>
      </c>
      <c r="E3263" s="212"/>
      <c r="F3263" s="359"/>
      <c r="G3263" s="449"/>
      <c r="H3263" s="453" t="str">
        <f t="shared" si="50"/>
        <v/>
      </c>
    </row>
    <row r="3264" spans="2:8" x14ac:dyDescent="0.25">
      <c r="B3264" s="356"/>
      <c r="C3264" s="393" t="str">
        <f>IFERROR(IF(ISBLANK(B3264),"",IFERROR(_xlfn.XLOOKUP(B3264,'First-Tier Entities'!B:B,'First-Tier Entities'!C:C),IFERROR(_xlfn.XLOOKUP(""&amp;'Distribution Reporting'!B3264,'Distribution Reporting'!D:D,'Distribution Reporting'!E:E),_xlfn.XLOOKUP(""&amp;B3264,'Downstream Obligations'!D:D,'Downstream Obligations'!E:E)))),"")</f>
        <v/>
      </c>
      <c r="D3264" s="394" t="str">
        <f>IF(ISBLANK(B3264),"",IF(NOT(LEFT(B3264)="D"),"D","")&amp;B3264&amp;"."&amp;COUNTIF(B$3:B3263,B3264)+1)</f>
        <v/>
      </c>
      <c r="E3264" s="212"/>
      <c r="F3264" s="359"/>
      <c r="G3264" s="449"/>
      <c r="H3264" s="453" t="str">
        <f t="shared" si="50"/>
        <v/>
      </c>
    </row>
    <row r="3265" spans="2:8" x14ac:dyDescent="0.25">
      <c r="B3265" s="356"/>
      <c r="C3265" s="393" t="str">
        <f>IFERROR(IF(ISBLANK(B3265),"",IFERROR(_xlfn.XLOOKUP(B3265,'First-Tier Entities'!B:B,'First-Tier Entities'!C:C),IFERROR(_xlfn.XLOOKUP(""&amp;'Distribution Reporting'!B3265,'Distribution Reporting'!D:D,'Distribution Reporting'!E:E),_xlfn.XLOOKUP(""&amp;B3265,'Downstream Obligations'!D:D,'Downstream Obligations'!E:E)))),"")</f>
        <v/>
      </c>
      <c r="D3265" s="394" t="str">
        <f>IF(ISBLANK(B3265),"",IF(NOT(LEFT(B3265)="D"),"D","")&amp;B3265&amp;"."&amp;COUNTIF(B$3:B3264,B3265)+1)</f>
        <v/>
      </c>
      <c r="E3265" s="212"/>
      <c r="F3265" s="359"/>
      <c r="G3265" s="449"/>
      <c r="H3265" s="453" t="str">
        <f t="shared" si="50"/>
        <v/>
      </c>
    </row>
    <row r="3266" spans="2:8" x14ac:dyDescent="0.25">
      <c r="B3266" s="356"/>
      <c r="C3266" s="393" t="str">
        <f>IFERROR(IF(ISBLANK(B3266),"",IFERROR(_xlfn.XLOOKUP(B3266,'First-Tier Entities'!B:B,'First-Tier Entities'!C:C),IFERROR(_xlfn.XLOOKUP(""&amp;'Distribution Reporting'!B3266,'Distribution Reporting'!D:D,'Distribution Reporting'!E:E),_xlfn.XLOOKUP(""&amp;B3266,'Downstream Obligations'!D:D,'Downstream Obligations'!E:E)))),"")</f>
        <v/>
      </c>
      <c r="D3266" s="394" t="str">
        <f>IF(ISBLANK(B3266),"",IF(NOT(LEFT(B3266)="D"),"D","")&amp;B3266&amp;"."&amp;COUNTIF(B$3:B3265,B3266)+1)</f>
        <v/>
      </c>
      <c r="E3266" s="212"/>
      <c r="F3266" s="359"/>
      <c r="G3266" s="449"/>
      <c r="H3266" s="453" t="str">
        <f t="shared" si="50"/>
        <v/>
      </c>
    </row>
    <row r="3267" spans="2:8" x14ac:dyDescent="0.25">
      <c r="B3267" s="356"/>
      <c r="C3267" s="393" t="str">
        <f>IFERROR(IF(ISBLANK(B3267),"",IFERROR(_xlfn.XLOOKUP(B3267,'First-Tier Entities'!B:B,'First-Tier Entities'!C:C),IFERROR(_xlfn.XLOOKUP(""&amp;'Distribution Reporting'!B3267,'Distribution Reporting'!D:D,'Distribution Reporting'!E:E),_xlfn.XLOOKUP(""&amp;B3267,'Downstream Obligations'!D:D,'Downstream Obligations'!E:E)))),"")</f>
        <v/>
      </c>
      <c r="D3267" s="394" t="str">
        <f>IF(ISBLANK(B3267),"",IF(NOT(LEFT(B3267)="D"),"D","")&amp;B3267&amp;"."&amp;COUNTIF(B$3:B3266,B3267)+1)</f>
        <v/>
      </c>
      <c r="E3267" s="212"/>
      <c r="F3267" s="359"/>
      <c r="G3267" s="449"/>
      <c r="H3267" s="453" t="str">
        <f t="shared" si="50"/>
        <v/>
      </c>
    </row>
    <row r="3268" spans="2:8" x14ac:dyDescent="0.25">
      <c r="B3268" s="356"/>
      <c r="C3268" s="393" t="str">
        <f>IFERROR(IF(ISBLANK(B3268),"",IFERROR(_xlfn.XLOOKUP(B3268,'First-Tier Entities'!B:B,'First-Tier Entities'!C:C),IFERROR(_xlfn.XLOOKUP(""&amp;'Distribution Reporting'!B3268,'Distribution Reporting'!D:D,'Distribution Reporting'!E:E),_xlfn.XLOOKUP(""&amp;B3268,'Downstream Obligations'!D:D,'Downstream Obligations'!E:E)))),"")</f>
        <v/>
      </c>
      <c r="D3268" s="394" t="str">
        <f>IF(ISBLANK(B3268),"",IF(NOT(LEFT(B3268)="D"),"D","")&amp;B3268&amp;"."&amp;COUNTIF(B$3:B3267,B3268)+1)</f>
        <v/>
      </c>
      <c r="E3268" s="212"/>
      <c r="F3268" s="359"/>
      <c r="G3268" s="449"/>
      <c r="H3268" s="453" t="str">
        <f t="shared" ref="H3268:H3331" si="51">IF(ISBLANK(G3268),"",G3268-SUMIF(B:B,D3268,G:G))</f>
        <v/>
      </c>
    </row>
    <row r="3269" spans="2:8" x14ac:dyDescent="0.25">
      <c r="B3269" s="356"/>
      <c r="C3269" s="393" t="str">
        <f>IFERROR(IF(ISBLANK(B3269),"",IFERROR(_xlfn.XLOOKUP(B3269,'First-Tier Entities'!B:B,'First-Tier Entities'!C:C),IFERROR(_xlfn.XLOOKUP(""&amp;'Distribution Reporting'!B3269,'Distribution Reporting'!D:D,'Distribution Reporting'!E:E),_xlfn.XLOOKUP(""&amp;B3269,'Downstream Obligations'!D:D,'Downstream Obligations'!E:E)))),"")</f>
        <v/>
      </c>
      <c r="D3269" s="394" t="str">
        <f>IF(ISBLANK(B3269),"",IF(NOT(LEFT(B3269)="D"),"D","")&amp;B3269&amp;"."&amp;COUNTIF(B$3:B3268,B3269)+1)</f>
        <v/>
      </c>
      <c r="E3269" s="212"/>
      <c r="F3269" s="359"/>
      <c r="G3269" s="449"/>
      <c r="H3269" s="453" t="str">
        <f t="shared" si="51"/>
        <v/>
      </c>
    </row>
    <row r="3270" spans="2:8" x14ac:dyDescent="0.25">
      <c r="B3270" s="356"/>
      <c r="C3270" s="393" t="str">
        <f>IFERROR(IF(ISBLANK(B3270),"",IFERROR(_xlfn.XLOOKUP(B3270,'First-Tier Entities'!B:B,'First-Tier Entities'!C:C),IFERROR(_xlfn.XLOOKUP(""&amp;'Distribution Reporting'!B3270,'Distribution Reporting'!D:D,'Distribution Reporting'!E:E),_xlfn.XLOOKUP(""&amp;B3270,'Downstream Obligations'!D:D,'Downstream Obligations'!E:E)))),"")</f>
        <v/>
      </c>
      <c r="D3270" s="394" t="str">
        <f>IF(ISBLANK(B3270),"",IF(NOT(LEFT(B3270)="D"),"D","")&amp;B3270&amp;"."&amp;COUNTIF(B$3:B3269,B3270)+1)</f>
        <v/>
      </c>
      <c r="E3270" s="212"/>
      <c r="F3270" s="359"/>
      <c r="G3270" s="449"/>
      <c r="H3270" s="453" t="str">
        <f t="shared" si="51"/>
        <v/>
      </c>
    </row>
    <row r="3271" spans="2:8" x14ac:dyDescent="0.25">
      <c r="B3271" s="356"/>
      <c r="C3271" s="393" t="str">
        <f>IFERROR(IF(ISBLANK(B3271),"",IFERROR(_xlfn.XLOOKUP(B3271,'First-Tier Entities'!B:B,'First-Tier Entities'!C:C),IFERROR(_xlfn.XLOOKUP(""&amp;'Distribution Reporting'!B3271,'Distribution Reporting'!D:D,'Distribution Reporting'!E:E),_xlfn.XLOOKUP(""&amp;B3271,'Downstream Obligations'!D:D,'Downstream Obligations'!E:E)))),"")</f>
        <v/>
      </c>
      <c r="D3271" s="394" t="str">
        <f>IF(ISBLANK(B3271),"",IF(NOT(LEFT(B3271)="D"),"D","")&amp;B3271&amp;"."&amp;COUNTIF(B$3:B3270,B3271)+1)</f>
        <v/>
      </c>
      <c r="E3271" s="212"/>
      <c r="F3271" s="359"/>
      <c r="G3271" s="449"/>
      <c r="H3271" s="453" t="str">
        <f t="shared" si="51"/>
        <v/>
      </c>
    </row>
    <row r="3272" spans="2:8" x14ac:dyDescent="0.25">
      <c r="B3272" s="356"/>
      <c r="C3272" s="393" t="str">
        <f>IFERROR(IF(ISBLANK(B3272),"",IFERROR(_xlfn.XLOOKUP(B3272,'First-Tier Entities'!B:B,'First-Tier Entities'!C:C),IFERROR(_xlfn.XLOOKUP(""&amp;'Distribution Reporting'!B3272,'Distribution Reporting'!D:D,'Distribution Reporting'!E:E),_xlfn.XLOOKUP(""&amp;B3272,'Downstream Obligations'!D:D,'Downstream Obligations'!E:E)))),"")</f>
        <v/>
      </c>
      <c r="D3272" s="394" t="str">
        <f>IF(ISBLANK(B3272),"",IF(NOT(LEFT(B3272)="D"),"D","")&amp;B3272&amp;"."&amp;COUNTIF(B$3:B3271,B3272)+1)</f>
        <v/>
      </c>
      <c r="E3272" s="212"/>
      <c r="F3272" s="359"/>
      <c r="G3272" s="449"/>
      <c r="H3272" s="453" t="str">
        <f t="shared" si="51"/>
        <v/>
      </c>
    </row>
    <row r="3273" spans="2:8" x14ac:dyDescent="0.25">
      <c r="B3273" s="356"/>
      <c r="C3273" s="393" t="str">
        <f>IFERROR(IF(ISBLANK(B3273),"",IFERROR(_xlfn.XLOOKUP(B3273,'First-Tier Entities'!B:B,'First-Tier Entities'!C:C),IFERROR(_xlfn.XLOOKUP(""&amp;'Distribution Reporting'!B3273,'Distribution Reporting'!D:D,'Distribution Reporting'!E:E),_xlfn.XLOOKUP(""&amp;B3273,'Downstream Obligations'!D:D,'Downstream Obligations'!E:E)))),"")</f>
        <v/>
      </c>
      <c r="D3273" s="394" t="str">
        <f>IF(ISBLANK(B3273),"",IF(NOT(LEFT(B3273)="D"),"D","")&amp;B3273&amp;"."&amp;COUNTIF(B$3:B3272,B3273)+1)</f>
        <v/>
      </c>
      <c r="E3273" s="212"/>
      <c r="F3273" s="359"/>
      <c r="G3273" s="449"/>
      <c r="H3273" s="453" t="str">
        <f t="shared" si="51"/>
        <v/>
      </c>
    </row>
    <row r="3274" spans="2:8" x14ac:dyDescent="0.25">
      <c r="B3274" s="356"/>
      <c r="C3274" s="393" t="str">
        <f>IFERROR(IF(ISBLANK(B3274),"",IFERROR(_xlfn.XLOOKUP(B3274,'First-Tier Entities'!B:B,'First-Tier Entities'!C:C),IFERROR(_xlfn.XLOOKUP(""&amp;'Distribution Reporting'!B3274,'Distribution Reporting'!D:D,'Distribution Reporting'!E:E),_xlfn.XLOOKUP(""&amp;B3274,'Downstream Obligations'!D:D,'Downstream Obligations'!E:E)))),"")</f>
        <v/>
      </c>
      <c r="D3274" s="394" t="str">
        <f>IF(ISBLANK(B3274),"",IF(NOT(LEFT(B3274)="D"),"D","")&amp;B3274&amp;"."&amp;COUNTIF(B$3:B3273,B3274)+1)</f>
        <v/>
      </c>
      <c r="E3274" s="212"/>
      <c r="F3274" s="359"/>
      <c r="G3274" s="449"/>
      <c r="H3274" s="453" t="str">
        <f t="shared" si="51"/>
        <v/>
      </c>
    </row>
    <row r="3275" spans="2:8" x14ac:dyDescent="0.25">
      <c r="B3275" s="356"/>
      <c r="C3275" s="393" t="str">
        <f>IFERROR(IF(ISBLANK(B3275),"",IFERROR(_xlfn.XLOOKUP(B3275,'First-Tier Entities'!B:B,'First-Tier Entities'!C:C),IFERROR(_xlfn.XLOOKUP(""&amp;'Distribution Reporting'!B3275,'Distribution Reporting'!D:D,'Distribution Reporting'!E:E),_xlfn.XLOOKUP(""&amp;B3275,'Downstream Obligations'!D:D,'Downstream Obligations'!E:E)))),"")</f>
        <v/>
      </c>
      <c r="D3275" s="394" t="str">
        <f>IF(ISBLANK(B3275),"",IF(NOT(LEFT(B3275)="D"),"D","")&amp;B3275&amp;"."&amp;COUNTIF(B$3:B3274,B3275)+1)</f>
        <v/>
      </c>
      <c r="E3275" s="212"/>
      <c r="F3275" s="359"/>
      <c r="G3275" s="449"/>
      <c r="H3275" s="453" t="str">
        <f t="shared" si="51"/>
        <v/>
      </c>
    </row>
    <row r="3276" spans="2:8" x14ac:dyDescent="0.25">
      <c r="B3276" s="356"/>
      <c r="C3276" s="393" t="str">
        <f>IFERROR(IF(ISBLANK(B3276),"",IFERROR(_xlfn.XLOOKUP(B3276,'First-Tier Entities'!B:B,'First-Tier Entities'!C:C),IFERROR(_xlfn.XLOOKUP(""&amp;'Distribution Reporting'!B3276,'Distribution Reporting'!D:D,'Distribution Reporting'!E:E),_xlfn.XLOOKUP(""&amp;B3276,'Downstream Obligations'!D:D,'Downstream Obligations'!E:E)))),"")</f>
        <v/>
      </c>
      <c r="D3276" s="394" t="str">
        <f>IF(ISBLANK(B3276),"",IF(NOT(LEFT(B3276)="D"),"D","")&amp;B3276&amp;"."&amp;COUNTIF(B$3:B3275,B3276)+1)</f>
        <v/>
      </c>
      <c r="E3276" s="212"/>
      <c r="F3276" s="359"/>
      <c r="G3276" s="449"/>
      <c r="H3276" s="453" t="str">
        <f t="shared" si="51"/>
        <v/>
      </c>
    </row>
    <row r="3277" spans="2:8" x14ac:dyDescent="0.25">
      <c r="B3277" s="356"/>
      <c r="C3277" s="393" t="str">
        <f>IFERROR(IF(ISBLANK(B3277),"",IFERROR(_xlfn.XLOOKUP(B3277,'First-Tier Entities'!B:B,'First-Tier Entities'!C:C),IFERROR(_xlfn.XLOOKUP(""&amp;'Distribution Reporting'!B3277,'Distribution Reporting'!D:D,'Distribution Reporting'!E:E),_xlfn.XLOOKUP(""&amp;B3277,'Downstream Obligations'!D:D,'Downstream Obligations'!E:E)))),"")</f>
        <v/>
      </c>
      <c r="D3277" s="394" t="str">
        <f>IF(ISBLANK(B3277),"",IF(NOT(LEFT(B3277)="D"),"D","")&amp;B3277&amp;"."&amp;COUNTIF(B$3:B3276,B3277)+1)</f>
        <v/>
      </c>
      <c r="E3277" s="212"/>
      <c r="F3277" s="359"/>
      <c r="G3277" s="449"/>
      <c r="H3277" s="453" t="str">
        <f t="shared" si="51"/>
        <v/>
      </c>
    </row>
    <row r="3278" spans="2:8" x14ac:dyDescent="0.25">
      <c r="B3278" s="356"/>
      <c r="C3278" s="393" t="str">
        <f>IFERROR(IF(ISBLANK(B3278),"",IFERROR(_xlfn.XLOOKUP(B3278,'First-Tier Entities'!B:B,'First-Tier Entities'!C:C),IFERROR(_xlfn.XLOOKUP(""&amp;'Distribution Reporting'!B3278,'Distribution Reporting'!D:D,'Distribution Reporting'!E:E),_xlfn.XLOOKUP(""&amp;B3278,'Downstream Obligations'!D:D,'Downstream Obligations'!E:E)))),"")</f>
        <v/>
      </c>
      <c r="D3278" s="394" t="str">
        <f>IF(ISBLANK(B3278),"",IF(NOT(LEFT(B3278)="D"),"D","")&amp;B3278&amp;"."&amp;COUNTIF(B$3:B3277,B3278)+1)</f>
        <v/>
      </c>
      <c r="E3278" s="212"/>
      <c r="F3278" s="359"/>
      <c r="G3278" s="449"/>
      <c r="H3278" s="453" t="str">
        <f t="shared" si="51"/>
        <v/>
      </c>
    </row>
    <row r="3279" spans="2:8" x14ac:dyDescent="0.25">
      <c r="B3279" s="356"/>
      <c r="C3279" s="393" t="str">
        <f>IFERROR(IF(ISBLANK(B3279),"",IFERROR(_xlfn.XLOOKUP(B3279,'First-Tier Entities'!B:B,'First-Tier Entities'!C:C),IFERROR(_xlfn.XLOOKUP(""&amp;'Distribution Reporting'!B3279,'Distribution Reporting'!D:D,'Distribution Reporting'!E:E),_xlfn.XLOOKUP(""&amp;B3279,'Downstream Obligations'!D:D,'Downstream Obligations'!E:E)))),"")</f>
        <v/>
      </c>
      <c r="D3279" s="394" t="str">
        <f>IF(ISBLANK(B3279),"",IF(NOT(LEFT(B3279)="D"),"D","")&amp;B3279&amp;"."&amp;COUNTIF(B$3:B3278,B3279)+1)</f>
        <v/>
      </c>
      <c r="E3279" s="212"/>
      <c r="F3279" s="359"/>
      <c r="G3279" s="449"/>
      <c r="H3279" s="453" t="str">
        <f t="shared" si="51"/>
        <v/>
      </c>
    </row>
    <row r="3280" spans="2:8" x14ac:dyDescent="0.25">
      <c r="B3280" s="356"/>
      <c r="C3280" s="393" t="str">
        <f>IFERROR(IF(ISBLANK(B3280),"",IFERROR(_xlfn.XLOOKUP(B3280,'First-Tier Entities'!B:B,'First-Tier Entities'!C:C),IFERROR(_xlfn.XLOOKUP(""&amp;'Distribution Reporting'!B3280,'Distribution Reporting'!D:D,'Distribution Reporting'!E:E),_xlfn.XLOOKUP(""&amp;B3280,'Downstream Obligations'!D:D,'Downstream Obligations'!E:E)))),"")</f>
        <v/>
      </c>
      <c r="D3280" s="394" t="str">
        <f>IF(ISBLANK(B3280),"",IF(NOT(LEFT(B3280)="D"),"D","")&amp;B3280&amp;"."&amp;COUNTIF(B$3:B3279,B3280)+1)</f>
        <v/>
      </c>
      <c r="E3280" s="212"/>
      <c r="F3280" s="359"/>
      <c r="G3280" s="449"/>
      <c r="H3280" s="453" t="str">
        <f t="shared" si="51"/>
        <v/>
      </c>
    </row>
    <row r="3281" spans="2:8" x14ac:dyDescent="0.25">
      <c r="B3281" s="356"/>
      <c r="C3281" s="393" t="str">
        <f>IFERROR(IF(ISBLANK(B3281),"",IFERROR(_xlfn.XLOOKUP(B3281,'First-Tier Entities'!B:B,'First-Tier Entities'!C:C),IFERROR(_xlfn.XLOOKUP(""&amp;'Distribution Reporting'!B3281,'Distribution Reporting'!D:D,'Distribution Reporting'!E:E),_xlfn.XLOOKUP(""&amp;B3281,'Downstream Obligations'!D:D,'Downstream Obligations'!E:E)))),"")</f>
        <v/>
      </c>
      <c r="D3281" s="394" t="str">
        <f>IF(ISBLANK(B3281),"",IF(NOT(LEFT(B3281)="D"),"D","")&amp;B3281&amp;"."&amp;COUNTIF(B$3:B3280,B3281)+1)</f>
        <v/>
      </c>
      <c r="E3281" s="212"/>
      <c r="F3281" s="359"/>
      <c r="G3281" s="449"/>
      <c r="H3281" s="453" t="str">
        <f t="shared" si="51"/>
        <v/>
      </c>
    </row>
    <row r="3282" spans="2:8" x14ac:dyDescent="0.25">
      <c r="B3282" s="356"/>
      <c r="C3282" s="393" t="str">
        <f>IFERROR(IF(ISBLANK(B3282),"",IFERROR(_xlfn.XLOOKUP(B3282,'First-Tier Entities'!B:B,'First-Tier Entities'!C:C),IFERROR(_xlfn.XLOOKUP(""&amp;'Distribution Reporting'!B3282,'Distribution Reporting'!D:D,'Distribution Reporting'!E:E),_xlfn.XLOOKUP(""&amp;B3282,'Downstream Obligations'!D:D,'Downstream Obligations'!E:E)))),"")</f>
        <v/>
      </c>
      <c r="D3282" s="394" t="str">
        <f>IF(ISBLANK(B3282),"",IF(NOT(LEFT(B3282)="D"),"D","")&amp;B3282&amp;"."&amp;COUNTIF(B$3:B3281,B3282)+1)</f>
        <v/>
      </c>
      <c r="E3282" s="212"/>
      <c r="F3282" s="359"/>
      <c r="G3282" s="449"/>
      <c r="H3282" s="453" t="str">
        <f t="shared" si="51"/>
        <v/>
      </c>
    </row>
    <row r="3283" spans="2:8" x14ac:dyDescent="0.25">
      <c r="B3283" s="356"/>
      <c r="C3283" s="393" t="str">
        <f>IFERROR(IF(ISBLANK(B3283),"",IFERROR(_xlfn.XLOOKUP(B3283,'First-Tier Entities'!B:B,'First-Tier Entities'!C:C),IFERROR(_xlfn.XLOOKUP(""&amp;'Distribution Reporting'!B3283,'Distribution Reporting'!D:D,'Distribution Reporting'!E:E),_xlfn.XLOOKUP(""&amp;B3283,'Downstream Obligations'!D:D,'Downstream Obligations'!E:E)))),"")</f>
        <v/>
      </c>
      <c r="D3283" s="394" t="str">
        <f>IF(ISBLANK(B3283),"",IF(NOT(LEFT(B3283)="D"),"D","")&amp;B3283&amp;"."&amp;COUNTIF(B$3:B3282,B3283)+1)</f>
        <v/>
      </c>
      <c r="E3283" s="212"/>
      <c r="F3283" s="359"/>
      <c r="G3283" s="449"/>
      <c r="H3283" s="453" t="str">
        <f t="shared" si="51"/>
        <v/>
      </c>
    </row>
    <row r="3284" spans="2:8" x14ac:dyDescent="0.25">
      <c r="B3284" s="356"/>
      <c r="C3284" s="393" t="str">
        <f>IFERROR(IF(ISBLANK(B3284),"",IFERROR(_xlfn.XLOOKUP(B3284,'First-Tier Entities'!B:B,'First-Tier Entities'!C:C),IFERROR(_xlfn.XLOOKUP(""&amp;'Distribution Reporting'!B3284,'Distribution Reporting'!D:D,'Distribution Reporting'!E:E),_xlfn.XLOOKUP(""&amp;B3284,'Downstream Obligations'!D:D,'Downstream Obligations'!E:E)))),"")</f>
        <v/>
      </c>
      <c r="D3284" s="394" t="str">
        <f>IF(ISBLANK(B3284),"",IF(NOT(LEFT(B3284)="D"),"D","")&amp;B3284&amp;"."&amp;COUNTIF(B$3:B3283,B3284)+1)</f>
        <v/>
      </c>
      <c r="E3284" s="212"/>
      <c r="F3284" s="359"/>
      <c r="G3284" s="449"/>
      <c r="H3284" s="453" t="str">
        <f t="shared" si="51"/>
        <v/>
      </c>
    </row>
    <row r="3285" spans="2:8" x14ac:dyDescent="0.25">
      <c r="B3285" s="356"/>
      <c r="C3285" s="393" t="str">
        <f>IFERROR(IF(ISBLANK(B3285),"",IFERROR(_xlfn.XLOOKUP(B3285,'First-Tier Entities'!B:B,'First-Tier Entities'!C:C),IFERROR(_xlfn.XLOOKUP(""&amp;'Distribution Reporting'!B3285,'Distribution Reporting'!D:D,'Distribution Reporting'!E:E),_xlfn.XLOOKUP(""&amp;B3285,'Downstream Obligations'!D:D,'Downstream Obligations'!E:E)))),"")</f>
        <v/>
      </c>
      <c r="D3285" s="394" t="str">
        <f>IF(ISBLANK(B3285),"",IF(NOT(LEFT(B3285)="D"),"D","")&amp;B3285&amp;"."&amp;COUNTIF(B$3:B3284,B3285)+1)</f>
        <v/>
      </c>
      <c r="E3285" s="212"/>
      <c r="F3285" s="359"/>
      <c r="G3285" s="449"/>
      <c r="H3285" s="453" t="str">
        <f t="shared" si="51"/>
        <v/>
      </c>
    </row>
    <row r="3286" spans="2:8" x14ac:dyDescent="0.25">
      <c r="B3286" s="356"/>
      <c r="C3286" s="393" t="str">
        <f>IFERROR(IF(ISBLANK(B3286),"",IFERROR(_xlfn.XLOOKUP(B3286,'First-Tier Entities'!B:B,'First-Tier Entities'!C:C),IFERROR(_xlfn.XLOOKUP(""&amp;'Distribution Reporting'!B3286,'Distribution Reporting'!D:D,'Distribution Reporting'!E:E),_xlfn.XLOOKUP(""&amp;B3286,'Downstream Obligations'!D:D,'Downstream Obligations'!E:E)))),"")</f>
        <v/>
      </c>
      <c r="D3286" s="394" t="str">
        <f>IF(ISBLANK(B3286),"",IF(NOT(LEFT(B3286)="D"),"D","")&amp;B3286&amp;"."&amp;COUNTIF(B$3:B3285,B3286)+1)</f>
        <v/>
      </c>
      <c r="E3286" s="212"/>
      <c r="F3286" s="359"/>
      <c r="G3286" s="449"/>
      <c r="H3286" s="453" t="str">
        <f t="shared" si="51"/>
        <v/>
      </c>
    </row>
    <row r="3287" spans="2:8" x14ac:dyDescent="0.25">
      <c r="B3287" s="356"/>
      <c r="C3287" s="393" t="str">
        <f>IFERROR(IF(ISBLANK(B3287),"",IFERROR(_xlfn.XLOOKUP(B3287,'First-Tier Entities'!B:B,'First-Tier Entities'!C:C),IFERROR(_xlfn.XLOOKUP(""&amp;'Distribution Reporting'!B3287,'Distribution Reporting'!D:D,'Distribution Reporting'!E:E),_xlfn.XLOOKUP(""&amp;B3287,'Downstream Obligations'!D:D,'Downstream Obligations'!E:E)))),"")</f>
        <v/>
      </c>
      <c r="D3287" s="394" t="str">
        <f>IF(ISBLANK(B3287),"",IF(NOT(LEFT(B3287)="D"),"D","")&amp;B3287&amp;"."&amp;COUNTIF(B$3:B3286,B3287)+1)</f>
        <v/>
      </c>
      <c r="E3287" s="212"/>
      <c r="F3287" s="359"/>
      <c r="G3287" s="449"/>
      <c r="H3287" s="453" t="str">
        <f t="shared" si="51"/>
        <v/>
      </c>
    </row>
    <row r="3288" spans="2:8" x14ac:dyDescent="0.25">
      <c r="B3288" s="356"/>
      <c r="C3288" s="393" t="str">
        <f>IFERROR(IF(ISBLANK(B3288),"",IFERROR(_xlfn.XLOOKUP(B3288,'First-Tier Entities'!B:B,'First-Tier Entities'!C:C),IFERROR(_xlfn.XLOOKUP(""&amp;'Distribution Reporting'!B3288,'Distribution Reporting'!D:D,'Distribution Reporting'!E:E),_xlfn.XLOOKUP(""&amp;B3288,'Downstream Obligations'!D:D,'Downstream Obligations'!E:E)))),"")</f>
        <v/>
      </c>
      <c r="D3288" s="394" t="str">
        <f>IF(ISBLANK(B3288),"",IF(NOT(LEFT(B3288)="D"),"D","")&amp;B3288&amp;"."&amp;COUNTIF(B$3:B3287,B3288)+1)</f>
        <v/>
      </c>
      <c r="E3288" s="212"/>
      <c r="F3288" s="359"/>
      <c r="G3288" s="449"/>
      <c r="H3288" s="453" t="str">
        <f t="shared" si="51"/>
        <v/>
      </c>
    </row>
    <row r="3289" spans="2:8" x14ac:dyDescent="0.25">
      <c r="B3289" s="356"/>
      <c r="C3289" s="393" t="str">
        <f>IFERROR(IF(ISBLANK(B3289),"",IFERROR(_xlfn.XLOOKUP(B3289,'First-Tier Entities'!B:B,'First-Tier Entities'!C:C),IFERROR(_xlfn.XLOOKUP(""&amp;'Distribution Reporting'!B3289,'Distribution Reporting'!D:D,'Distribution Reporting'!E:E),_xlfn.XLOOKUP(""&amp;B3289,'Downstream Obligations'!D:D,'Downstream Obligations'!E:E)))),"")</f>
        <v/>
      </c>
      <c r="D3289" s="394" t="str">
        <f>IF(ISBLANK(B3289),"",IF(NOT(LEFT(B3289)="D"),"D","")&amp;B3289&amp;"."&amp;COUNTIF(B$3:B3288,B3289)+1)</f>
        <v/>
      </c>
      <c r="E3289" s="212"/>
      <c r="F3289" s="359"/>
      <c r="G3289" s="449"/>
      <c r="H3289" s="453" t="str">
        <f t="shared" si="51"/>
        <v/>
      </c>
    </row>
    <row r="3290" spans="2:8" x14ac:dyDescent="0.25">
      <c r="B3290" s="356"/>
      <c r="C3290" s="393" t="str">
        <f>IFERROR(IF(ISBLANK(B3290),"",IFERROR(_xlfn.XLOOKUP(B3290,'First-Tier Entities'!B:B,'First-Tier Entities'!C:C),IFERROR(_xlfn.XLOOKUP(""&amp;'Distribution Reporting'!B3290,'Distribution Reporting'!D:D,'Distribution Reporting'!E:E),_xlfn.XLOOKUP(""&amp;B3290,'Downstream Obligations'!D:D,'Downstream Obligations'!E:E)))),"")</f>
        <v/>
      </c>
      <c r="D3290" s="394" t="str">
        <f>IF(ISBLANK(B3290),"",IF(NOT(LEFT(B3290)="D"),"D","")&amp;B3290&amp;"."&amp;COUNTIF(B$3:B3289,B3290)+1)</f>
        <v/>
      </c>
      <c r="E3290" s="212"/>
      <c r="F3290" s="359"/>
      <c r="G3290" s="449"/>
      <c r="H3290" s="453" t="str">
        <f t="shared" si="51"/>
        <v/>
      </c>
    </row>
    <row r="3291" spans="2:8" x14ac:dyDescent="0.25">
      <c r="B3291" s="356"/>
      <c r="C3291" s="393" t="str">
        <f>IFERROR(IF(ISBLANK(B3291),"",IFERROR(_xlfn.XLOOKUP(B3291,'First-Tier Entities'!B:B,'First-Tier Entities'!C:C),IFERROR(_xlfn.XLOOKUP(""&amp;'Distribution Reporting'!B3291,'Distribution Reporting'!D:D,'Distribution Reporting'!E:E),_xlfn.XLOOKUP(""&amp;B3291,'Downstream Obligations'!D:D,'Downstream Obligations'!E:E)))),"")</f>
        <v/>
      </c>
      <c r="D3291" s="394" t="str">
        <f>IF(ISBLANK(B3291),"",IF(NOT(LEFT(B3291)="D"),"D","")&amp;B3291&amp;"."&amp;COUNTIF(B$3:B3290,B3291)+1)</f>
        <v/>
      </c>
      <c r="E3291" s="212"/>
      <c r="F3291" s="359"/>
      <c r="G3291" s="449"/>
      <c r="H3291" s="453" t="str">
        <f t="shared" si="51"/>
        <v/>
      </c>
    </row>
    <row r="3292" spans="2:8" x14ac:dyDescent="0.25">
      <c r="B3292" s="356"/>
      <c r="C3292" s="393" t="str">
        <f>IFERROR(IF(ISBLANK(B3292),"",IFERROR(_xlfn.XLOOKUP(B3292,'First-Tier Entities'!B:B,'First-Tier Entities'!C:C),IFERROR(_xlfn.XLOOKUP(""&amp;'Distribution Reporting'!B3292,'Distribution Reporting'!D:D,'Distribution Reporting'!E:E),_xlfn.XLOOKUP(""&amp;B3292,'Downstream Obligations'!D:D,'Downstream Obligations'!E:E)))),"")</f>
        <v/>
      </c>
      <c r="D3292" s="394" t="str">
        <f>IF(ISBLANK(B3292),"",IF(NOT(LEFT(B3292)="D"),"D","")&amp;B3292&amp;"."&amp;COUNTIF(B$3:B3291,B3292)+1)</f>
        <v/>
      </c>
      <c r="E3292" s="212"/>
      <c r="F3292" s="359"/>
      <c r="G3292" s="449"/>
      <c r="H3292" s="453" t="str">
        <f t="shared" si="51"/>
        <v/>
      </c>
    </row>
    <row r="3293" spans="2:8" x14ac:dyDescent="0.25">
      <c r="B3293" s="356"/>
      <c r="C3293" s="393" t="str">
        <f>IFERROR(IF(ISBLANK(B3293),"",IFERROR(_xlfn.XLOOKUP(B3293,'First-Tier Entities'!B:B,'First-Tier Entities'!C:C),IFERROR(_xlfn.XLOOKUP(""&amp;'Distribution Reporting'!B3293,'Distribution Reporting'!D:D,'Distribution Reporting'!E:E),_xlfn.XLOOKUP(""&amp;B3293,'Downstream Obligations'!D:D,'Downstream Obligations'!E:E)))),"")</f>
        <v/>
      </c>
      <c r="D3293" s="394" t="str">
        <f>IF(ISBLANK(B3293),"",IF(NOT(LEFT(B3293)="D"),"D","")&amp;B3293&amp;"."&amp;COUNTIF(B$3:B3292,B3293)+1)</f>
        <v/>
      </c>
      <c r="E3293" s="212"/>
      <c r="F3293" s="359"/>
      <c r="G3293" s="449"/>
      <c r="H3293" s="453" t="str">
        <f t="shared" si="51"/>
        <v/>
      </c>
    </row>
    <row r="3294" spans="2:8" x14ac:dyDescent="0.25">
      <c r="B3294" s="356"/>
      <c r="C3294" s="393" t="str">
        <f>IFERROR(IF(ISBLANK(B3294),"",IFERROR(_xlfn.XLOOKUP(B3294,'First-Tier Entities'!B:B,'First-Tier Entities'!C:C),IFERROR(_xlfn.XLOOKUP(""&amp;'Distribution Reporting'!B3294,'Distribution Reporting'!D:D,'Distribution Reporting'!E:E),_xlfn.XLOOKUP(""&amp;B3294,'Downstream Obligations'!D:D,'Downstream Obligations'!E:E)))),"")</f>
        <v/>
      </c>
      <c r="D3294" s="394" t="str">
        <f>IF(ISBLANK(B3294),"",IF(NOT(LEFT(B3294)="D"),"D","")&amp;B3294&amp;"."&amp;COUNTIF(B$3:B3293,B3294)+1)</f>
        <v/>
      </c>
      <c r="E3294" s="212"/>
      <c r="F3294" s="359"/>
      <c r="G3294" s="449"/>
      <c r="H3294" s="453" t="str">
        <f t="shared" si="51"/>
        <v/>
      </c>
    </row>
    <row r="3295" spans="2:8" x14ac:dyDescent="0.25">
      <c r="B3295" s="356"/>
      <c r="C3295" s="393" t="str">
        <f>IFERROR(IF(ISBLANK(B3295),"",IFERROR(_xlfn.XLOOKUP(B3295,'First-Tier Entities'!B:B,'First-Tier Entities'!C:C),IFERROR(_xlfn.XLOOKUP(""&amp;'Distribution Reporting'!B3295,'Distribution Reporting'!D:D,'Distribution Reporting'!E:E),_xlfn.XLOOKUP(""&amp;B3295,'Downstream Obligations'!D:D,'Downstream Obligations'!E:E)))),"")</f>
        <v/>
      </c>
      <c r="D3295" s="394" t="str">
        <f>IF(ISBLANK(B3295),"",IF(NOT(LEFT(B3295)="D"),"D","")&amp;B3295&amp;"."&amp;COUNTIF(B$3:B3294,B3295)+1)</f>
        <v/>
      </c>
      <c r="E3295" s="212"/>
      <c r="F3295" s="359"/>
      <c r="G3295" s="449"/>
      <c r="H3295" s="453" t="str">
        <f t="shared" si="51"/>
        <v/>
      </c>
    </row>
    <row r="3296" spans="2:8" x14ac:dyDescent="0.25">
      <c r="B3296" s="356"/>
      <c r="C3296" s="393" t="str">
        <f>IFERROR(IF(ISBLANK(B3296),"",IFERROR(_xlfn.XLOOKUP(B3296,'First-Tier Entities'!B:B,'First-Tier Entities'!C:C),IFERROR(_xlfn.XLOOKUP(""&amp;'Distribution Reporting'!B3296,'Distribution Reporting'!D:D,'Distribution Reporting'!E:E),_xlfn.XLOOKUP(""&amp;B3296,'Downstream Obligations'!D:D,'Downstream Obligations'!E:E)))),"")</f>
        <v/>
      </c>
      <c r="D3296" s="394" t="str">
        <f>IF(ISBLANK(B3296),"",IF(NOT(LEFT(B3296)="D"),"D","")&amp;B3296&amp;"."&amp;COUNTIF(B$3:B3295,B3296)+1)</f>
        <v/>
      </c>
      <c r="E3296" s="212"/>
      <c r="F3296" s="359"/>
      <c r="G3296" s="449"/>
      <c r="H3296" s="453" t="str">
        <f t="shared" si="51"/>
        <v/>
      </c>
    </row>
    <row r="3297" spans="2:8" x14ac:dyDescent="0.25">
      <c r="B3297" s="356"/>
      <c r="C3297" s="393" t="str">
        <f>IFERROR(IF(ISBLANK(B3297),"",IFERROR(_xlfn.XLOOKUP(B3297,'First-Tier Entities'!B:B,'First-Tier Entities'!C:C),IFERROR(_xlfn.XLOOKUP(""&amp;'Distribution Reporting'!B3297,'Distribution Reporting'!D:D,'Distribution Reporting'!E:E),_xlfn.XLOOKUP(""&amp;B3297,'Downstream Obligations'!D:D,'Downstream Obligations'!E:E)))),"")</f>
        <v/>
      </c>
      <c r="D3297" s="394" t="str">
        <f>IF(ISBLANK(B3297),"",IF(NOT(LEFT(B3297)="D"),"D","")&amp;B3297&amp;"."&amp;COUNTIF(B$3:B3296,B3297)+1)</f>
        <v/>
      </c>
      <c r="E3297" s="212"/>
      <c r="F3297" s="359"/>
      <c r="G3297" s="449"/>
      <c r="H3297" s="453" t="str">
        <f t="shared" si="51"/>
        <v/>
      </c>
    </row>
    <row r="3298" spans="2:8" x14ac:dyDescent="0.25">
      <c r="B3298" s="356"/>
      <c r="C3298" s="393" t="str">
        <f>IFERROR(IF(ISBLANK(B3298),"",IFERROR(_xlfn.XLOOKUP(B3298,'First-Tier Entities'!B:B,'First-Tier Entities'!C:C),IFERROR(_xlfn.XLOOKUP(""&amp;'Distribution Reporting'!B3298,'Distribution Reporting'!D:D,'Distribution Reporting'!E:E),_xlfn.XLOOKUP(""&amp;B3298,'Downstream Obligations'!D:D,'Downstream Obligations'!E:E)))),"")</f>
        <v/>
      </c>
      <c r="D3298" s="394" t="str">
        <f>IF(ISBLANK(B3298),"",IF(NOT(LEFT(B3298)="D"),"D","")&amp;B3298&amp;"."&amp;COUNTIF(B$3:B3297,B3298)+1)</f>
        <v/>
      </c>
      <c r="E3298" s="212"/>
      <c r="F3298" s="359"/>
      <c r="G3298" s="449"/>
      <c r="H3298" s="453" t="str">
        <f t="shared" si="51"/>
        <v/>
      </c>
    </row>
    <row r="3299" spans="2:8" x14ac:dyDescent="0.25">
      <c r="B3299" s="356"/>
      <c r="C3299" s="393" t="str">
        <f>IFERROR(IF(ISBLANK(B3299),"",IFERROR(_xlfn.XLOOKUP(B3299,'First-Tier Entities'!B:B,'First-Tier Entities'!C:C),IFERROR(_xlfn.XLOOKUP(""&amp;'Distribution Reporting'!B3299,'Distribution Reporting'!D:D,'Distribution Reporting'!E:E),_xlfn.XLOOKUP(""&amp;B3299,'Downstream Obligations'!D:D,'Downstream Obligations'!E:E)))),"")</f>
        <v/>
      </c>
      <c r="D3299" s="394" t="str">
        <f>IF(ISBLANK(B3299),"",IF(NOT(LEFT(B3299)="D"),"D","")&amp;B3299&amp;"."&amp;COUNTIF(B$3:B3298,B3299)+1)</f>
        <v/>
      </c>
      <c r="E3299" s="212"/>
      <c r="F3299" s="359"/>
      <c r="G3299" s="449"/>
      <c r="H3299" s="453" t="str">
        <f t="shared" si="51"/>
        <v/>
      </c>
    </row>
    <row r="3300" spans="2:8" x14ac:dyDescent="0.25">
      <c r="B3300" s="356"/>
      <c r="C3300" s="393" t="str">
        <f>IFERROR(IF(ISBLANK(B3300),"",IFERROR(_xlfn.XLOOKUP(B3300,'First-Tier Entities'!B:B,'First-Tier Entities'!C:C),IFERROR(_xlfn.XLOOKUP(""&amp;'Distribution Reporting'!B3300,'Distribution Reporting'!D:D,'Distribution Reporting'!E:E),_xlfn.XLOOKUP(""&amp;B3300,'Downstream Obligations'!D:D,'Downstream Obligations'!E:E)))),"")</f>
        <v/>
      </c>
      <c r="D3300" s="394" t="str">
        <f>IF(ISBLANK(B3300),"",IF(NOT(LEFT(B3300)="D"),"D","")&amp;B3300&amp;"."&amp;COUNTIF(B$3:B3299,B3300)+1)</f>
        <v/>
      </c>
      <c r="E3300" s="212"/>
      <c r="F3300" s="359"/>
      <c r="G3300" s="449"/>
      <c r="H3300" s="453" t="str">
        <f t="shared" si="51"/>
        <v/>
      </c>
    </row>
    <row r="3301" spans="2:8" x14ac:dyDescent="0.25">
      <c r="B3301" s="356"/>
      <c r="C3301" s="393" t="str">
        <f>IFERROR(IF(ISBLANK(B3301),"",IFERROR(_xlfn.XLOOKUP(B3301,'First-Tier Entities'!B:B,'First-Tier Entities'!C:C),IFERROR(_xlfn.XLOOKUP(""&amp;'Distribution Reporting'!B3301,'Distribution Reporting'!D:D,'Distribution Reporting'!E:E),_xlfn.XLOOKUP(""&amp;B3301,'Downstream Obligations'!D:D,'Downstream Obligations'!E:E)))),"")</f>
        <v/>
      </c>
      <c r="D3301" s="394" t="str">
        <f>IF(ISBLANK(B3301),"",IF(NOT(LEFT(B3301)="D"),"D","")&amp;B3301&amp;"."&amp;COUNTIF(B$3:B3300,B3301)+1)</f>
        <v/>
      </c>
      <c r="E3301" s="212"/>
      <c r="F3301" s="359"/>
      <c r="G3301" s="449"/>
      <c r="H3301" s="453" t="str">
        <f t="shared" si="51"/>
        <v/>
      </c>
    </row>
    <row r="3302" spans="2:8" x14ac:dyDescent="0.25">
      <c r="B3302" s="356"/>
      <c r="C3302" s="393" t="str">
        <f>IFERROR(IF(ISBLANK(B3302),"",IFERROR(_xlfn.XLOOKUP(B3302,'First-Tier Entities'!B:B,'First-Tier Entities'!C:C),IFERROR(_xlfn.XLOOKUP(""&amp;'Distribution Reporting'!B3302,'Distribution Reporting'!D:D,'Distribution Reporting'!E:E),_xlfn.XLOOKUP(""&amp;B3302,'Downstream Obligations'!D:D,'Downstream Obligations'!E:E)))),"")</f>
        <v/>
      </c>
      <c r="D3302" s="394" t="str">
        <f>IF(ISBLANK(B3302),"",IF(NOT(LEFT(B3302)="D"),"D","")&amp;B3302&amp;"."&amp;COUNTIF(B$3:B3301,B3302)+1)</f>
        <v/>
      </c>
      <c r="E3302" s="212"/>
      <c r="F3302" s="359"/>
      <c r="G3302" s="449"/>
      <c r="H3302" s="453" t="str">
        <f t="shared" si="51"/>
        <v/>
      </c>
    </row>
    <row r="3303" spans="2:8" x14ac:dyDescent="0.25">
      <c r="B3303" s="356"/>
      <c r="C3303" s="393" t="str">
        <f>IFERROR(IF(ISBLANK(B3303),"",IFERROR(_xlfn.XLOOKUP(B3303,'First-Tier Entities'!B:B,'First-Tier Entities'!C:C),IFERROR(_xlfn.XLOOKUP(""&amp;'Distribution Reporting'!B3303,'Distribution Reporting'!D:D,'Distribution Reporting'!E:E),_xlfn.XLOOKUP(""&amp;B3303,'Downstream Obligations'!D:D,'Downstream Obligations'!E:E)))),"")</f>
        <v/>
      </c>
      <c r="D3303" s="394" t="str">
        <f>IF(ISBLANK(B3303),"",IF(NOT(LEFT(B3303)="D"),"D","")&amp;B3303&amp;"."&amp;COUNTIF(B$3:B3302,B3303)+1)</f>
        <v/>
      </c>
      <c r="E3303" s="212"/>
      <c r="F3303" s="359"/>
      <c r="G3303" s="449"/>
      <c r="H3303" s="453" t="str">
        <f t="shared" si="51"/>
        <v/>
      </c>
    </row>
    <row r="3304" spans="2:8" x14ac:dyDescent="0.25">
      <c r="B3304" s="356"/>
      <c r="C3304" s="393" t="str">
        <f>IFERROR(IF(ISBLANK(B3304),"",IFERROR(_xlfn.XLOOKUP(B3304,'First-Tier Entities'!B:B,'First-Tier Entities'!C:C),IFERROR(_xlfn.XLOOKUP(""&amp;'Distribution Reporting'!B3304,'Distribution Reporting'!D:D,'Distribution Reporting'!E:E),_xlfn.XLOOKUP(""&amp;B3304,'Downstream Obligations'!D:D,'Downstream Obligations'!E:E)))),"")</f>
        <v/>
      </c>
      <c r="D3304" s="394" t="str">
        <f>IF(ISBLANK(B3304),"",IF(NOT(LEFT(B3304)="D"),"D","")&amp;B3304&amp;"."&amp;COUNTIF(B$3:B3303,B3304)+1)</f>
        <v/>
      </c>
      <c r="E3304" s="212"/>
      <c r="F3304" s="359"/>
      <c r="G3304" s="449"/>
      <c r="H3304" s="453" t="str">
        <f t="shared" si="51"/>
        <v/>
      </c>
    </row>
    <row r="3305" spans="2:8" x14ac:dyDescent="0.25">
      <c r="B3305" s="356"/>
      <c r="C3305" s="393" t="str">
        <f>IFERROR(IF(ISBLANK(B3305),"",IFERROR(_xlfn.XLOOKUP(B3305,'First-Tier Entities'!B:B,'First-Tier Entities'!C:C),IFERROR(_xlfn.XLOOKUP(""&amp;'Distribution Reporting'!B3305,'Distribution Reporting'!D:D,'Distribution Reporting'!E:E),_xlfn.XLOOKUP(""&amp;B3305,'Downstream Obligations'!D:D,'Downstream Obligations'!E:E)))),"")</f>
        <v/>
      </c>
      <c r="D3305" s="394" t="str">
        <f>IF(ISBLANK(B3305),"",IF(NOT(LEFT(B3305)="D"),"D","")&amp;B3305&amp;"."&amp;COUNTIF(B$3:B3304,B3305)+1)</f>
        <v/>
      </c>
      <c r="E3305" s="212"/>
      <c r="F3305" s="359"/>
      <c r="G3305" s="449"/>
      <c r="H3305" s="453" t="str">
        <f t="shared" si="51"/>
        <v/>
      </c>
    </row>
    <row r="3306" spans="2:8" x14ac:dyDescent="0.25">
      <c r="B3306" s="356"/>
      <c r="C3306" s="393" t="str">
        <f>IFERROR(IF(ISBLANK(B3306),"",IFERROR(_xlfn.XLOOKUP(B3306,'First-Tier Entities'!B:B,'First-Tier Entities'!C:C),IFERROR(_xlfn.XLOOKUP(""&amp;'Distribution Reporting'!B3306,'Distribution Reporting'!D:D,'Distribution Reporting'!E:E),_xlfn.XLOOKUP(""&amp;B3306,'Downstream Obligations'!D:D,'Downstream Obligations'!E:E)))),"")</f>
        <v/>
      </c>
      <c r="D3306" s="394" t="str">
        <f>IF(ISBLANK(B3306),"",IF(NOT(LEFT(B3306)="D"),"D","")&amp;B3306&amp;"."&amp;COUNTIF(B$3:B3305,B3306)+1)</f>
        <v/>
      </c>
      <c r="E3306" s="212"/>
      <c r="F3306" s="359"/>
      <c r="G3306" s="449"/>
      <c r="H3306" s="453" t="str">
        <f t="shared" si="51"/>
        <v/>
      </c>
    </row>
    <row r="3307" spans="2:8" x14ac:dyDescent="0.25">
      <c r="B3307" s="356"/>
      <c r="C3307" s="393" t="str">
        <f>IFERROR(IF(ISBLANK(B3307),"",IFERROR(_xlfn.XLOOKUP(B3307,'First-Tier Entities'!B:B,'First-Tier Entities'!C:C),IFERROR(_xlfn.XLOOKUP(""&amp;'Distribution Reporting'!B3307,'Distribution Reporting'!D:D,'Distribution Reporting'!E:E),_xlfn.XLOOKUP(""&amp;B3307,'Downstream Obligations'!D:D,'Downstream Obligations'!E:E)))),"")</f>
        <v/>
      </c>
      <c r="D3307" s="394" t="str">
        <f>IF(ISBLANK(B3307),"",IF(NOT(LEFT(B3307)="D"),"D","")&amp;B3307&amp;"."&amp;COUNTIF(B$3:B3306,B3307)+1)</f>
        <v/>
      </c>
      <c r="E3307" s="212"/>
      <c r="F3307" s="359"/>
      <c r="G3307" s="449"/>
      <c r="H3307" s="453" t="str">
        <f t="shared" si="51"/>
        <v/>
      </c>
    </row>
    <row r="3308" spans="2:8" x14ac:dyDescent="0.25">
      <c r="B3308" s="356"/>
      <c r="C3308" s="393" t="str">
        <f>IFERROR(IF(ISBLANK(B3308),"",IFERROR(_xlfn.XLOOKUP(B3308,'First-Tier Entities'!B:B,'First-Tier Entities'!C:C),IFERROR(_xlfn.XLOOKUP(""&amp;'Distribution Reporting'!B3308,'Distribution Reporting'!D:D,'Distribution Reporting'!E:E),_xlfn.XLOOKUP(""&amp;B3308,'Downstream Obligations'!D:D,'Downstream Obligations'!E:E)))),"")</f>
        <v/>
      </c>
      <c r="D3308" s="394" t="str">
        <f>IF(ISBLANK(B3308),"",IF(NOT(LEFT(B3308)="D"),"D","")&amp;B3308&amp;"."&amp;COUNTIF(B$3:B3307,B3308)+1)</f>
        <v/>
      </c>
      <c r="E3308" s="212"/>
      <c r="F3308" s="359"/>
      <c r="G3308" s="449"/>
      <c r="H3308" s="453" t="str">
        <f t="shared" si="51"/>
        <v/>
      </c>
    </row>
    <row r="3309" spans="2:8" x14ac:dyDescent="0.25">
      <c r="B3309" s="356"/>
      <c r="C3309" s="393" t="str">
        <f>IFERROR(IF(ISBLANK(B3309),"",IFERROR(_xlfn.XLOOKUP(B3309,'First-Tier Entities'!B:B,'First-Tier Entities'!C:C),IFERROR(_xlfn.XLOOKUP(""&amp;'Distribution Reporting'!B3309,'Distribution Reporting'!D:D,'Distribution Reporting'!E:E),_xlfn.XLOOKUP(""&amp;B3309,'Downstream Obligations'!D:D,'Downstream Obligations'!E:E)))),"")</f>
        <v/>
      </c>
      <c r="D3309" s="394" t="str">
        <f>IF(ISBLANK(B3309),"",IF(NOT(LEFT(B3309)="D"),"D","")&amp;B3309&amp;"."&amp;COUNTIF(B$3:B3308,B3309)+1)</f>
        <v/>
      </c>
      <c r="E3309" s="212"/>
      <c r="F3309" s="359"/>
      <c r="G3309" s="449"/>
      <c r="H3309" s="453" t="str">
        <f t="shared" si="51"/>
        <v/>
      </c>
    </row>
    <row r="3310" spans="2:8" x14ac:dyDescent="0.25">
      <c r="B3310" s="356"/>
      <c r="C3310" s="393" t="str">
        <f>IFERROR(IF(ISBLANK(B3310),"",IFERROR(_xlfn.XLOOKUP(B3310,'First-Tier Entities'!B:B,'First-Tier Entities'!C:C),IFERROR(_xlfn.XLOOKUP(""&amp;'Distribution Reporting'!B3310,'Distribution Reporting'!D:D,'Distribution Reporting'!E:E),_xlfn.XLOOKUP(""&amp;B3310,'Downstream Obligations'!D:D,'Downstream Obligations'!E:E)))),"")</f>
        <v/>
      </c>
      <c r="D3310" s="394" t="str">
        <f>IF(ISBLANK(B3310),"",IF(NOT(LEFT(B3310)="D"),"D","")&amp;B3310&amp;"."&amp;COUNTIF(B$3:B3309,B3310)+1)</f>
        <v/>
      </c>
      <c r="E3310" s="212"/>
      <c r="F3310" s="359"/>
      <c r="G3310" s="449"/>
      <c r="H3310" s="453" t="str">
        <f t="shared" si="51"/>
        <v/>
      </c>
    </row>
    <row r="3311" spans="2:8" x14ac:dyDescent="0.25">
      <c r="B3311" s="356"/>
      <c r="C3311" s="393" t="str">
        <f>IFERROR(IF(ISBLANK(B3311),"",IFERROR(_xlfn.XLOOKUP(B3311,'First-Tier Entities'!B:B,'First-Tier Entities'!C:C),IFERROR(_xlfn.XLOOKUP(""&amp;'Distribution Reporting'!B3311,'Distribution Reporting'!D:D,'Distribution Reporting'!E:E),_xlfn.XLOOKUP(""&amp;B3311,'Downstream Obligations'!D:D,'Downstream Obligations'!E:E)))),"")</f>
        <v/>
      </c>
      <c r="D3311" s="394" t="str">
        <f>IF(ISBLANK(B3311),"",IF(NOT(LEFT(B3311)="D"),"D","")&amp;B3311&amp;"."&amp;COUNTIF(B$3:B3310,B3311)+1)</f>
        <v/>
      </c>
      <c r="E3311" s="212"/>
      <c r="F3311" s="359"/>
      <c r="G3311" s="449"/>
      <c r="H3311" s="453" t="str">
        <f t="shared" si="51"/>
        <v/>
      </c>
    </row>
    <row r="3312" spans="2:8" x14ac:dyDescent="0.25">
      <c r="B3312" s="356"/>
      <c r="C3312" s="393" t="str">
        <f>IFERROR(IF(ISBLANK(B3312),"",IFERROR(_xlfn.XLOOKUP(B3312,'First-Tier Entities'!B:B,'First-Tier Entities'!C:C),IFERROR(_xlfn.XLOOKUP(""&amp;'Distribution Reporting'!B3312,'Distribution Reporting'!D:D,'Distribution Reporting'!E:E),_xlfn.XLOOKUP(""&amp;B3312,'Downstream Obligations'!D:D,'Downstream Obligations'!E:E)))),"")</f>
        <v/>
      </c>
      <c r="D3312" s="394" t="str">
        <f>IF(ISBLANK(B3312),"",IF(NOT(LEFT(B3312)="D"),"D","")&amp;B3312&amp;"."&amp;COUNTIF(B$3:B3311,B3312)+1)</f>
        <v/>
      </c>
      <c r="E3312" s="212"/>
      <c r="F3312" s="359"/>
      <c r="G3312" s="449"/>
      <c r="H3312" s="453" t="str">
        <f t="shared" si="51"/>
        <v/>
      </c>
    </row>
    <row r="3313" spans="2:8" x14ac:dyDescent="0.25">
      <c r="B3313" s="356"/>
      <c r="C3313" s="393" t="str">
        <f>IFERROR(IF(ISBLANK(B3313),"",IFERROR(_xlfn.XLOOKUP(B3313,'First-Tier Entities'!B:B,'First-Tier Entities'!C:C),IFERROR(_xlfn.XLOOKUP(""&amp;'Distribution Reporting'!B3313,'Distribution Reporting'!D:D,'Distribution Reporting'!E:E),_xlfn.XLOOKUP(""&amp;B3313,'Downstream Obligations'!D:D,'Downstream Obligations'!E:E)))),"")</f>
        <v/>
      </c>
      <c r="D3313" s="394" t="str">
        <f>IF(ISBLANK(B3313),"",IF(NOT(LEFT(B3313)="D"),"D","")&amp;B3313&amp;"."&amp;COUNTIF(B$3:B3312,B3313)+1)</f>
        <v/>
      </c>
      <c r="E3313" s="212"/>
      <c r="F3313" s="359"/>
      <c r="G3313" s="449"/>
      <c r="H3313" s="453" t="str">
        <f t="shared" si="51"/>
        <v/>
      </c>
    </row>
    <row r="3314" spans="2:8" x14ac:dyDescent="0.25">
      <c r="B3314" s="356"/>
      <c r="C3314" s="393" t="str">
        <f>IFERROR(IF(ISBLANK(B3314),"",IFERROR(_xlfn.XLOOKUP(B3314,'First-Tier Entities'!B:B,'First-Tier Entities'!C:C),IFERROR(_xlfn.XLOOKUP(""&amp;'Distribution Reporting'!B3314,'Distribution Reporting'!D:D,'Distribution Reporting'!E:E),_xlfn.XLOOKUP(""&amp;B3314,'Downstream Obligations'!D:D,'Downstream Obligations'!E:E)))),"")</f>
        <v/>
      </c>
      <c r="D3314" s="394" t="str">
        <f>IF(ISBLANK(B3314),"",IF(NOT(LEFT(B3314)="D"),"D","")&amp;B3314&amp;"."&amp;COUNTIF(B$3:B3313,B3314)+1)</f>
        <v/>
      </c>
      <c r="E3314" s="212"/>
      <c r="F3314" s="359"/>
      <c r="G3314" s="449"/>
      <c r="H3314" s="453" t="str">
        <f t="shared" si="51"/>
        <v/>
      </c>
    </row>
    <row r="3315" spans="2:8" x14ac:dyDescent="0.25">
      <c r="B3315" s="356"/>
      <c r="C3315" s="393" t="str">
        <f>IFERROR(IF(ISBLANK(B3315),"",IFERROR(_xlfn.XLOOKUP(B3315,'First-Tier Entities'!B:B,'First-Tier Entities'!C:C),IFERROR(_xlfn.XLOOKUP(""&amp;'Distribution Reporting'!B3315,'Distribution Reporting'!D:D,'Distribution Reporting'!E:E),_xlfn.XLOOKUP(""&amp;B3315,'Downstream Obligations'!D:D,'Downstream Obligations'!E:E)))),"")</f>
        <v/>
      </c>
      <c r="D3315" s="394" t="str">
        <f>IF(ISBLANK(B3315),"",IF(NOT(LEFT(B3315)="D"),"D","")&amp;B3315&amp;"."&amp;COUNTIF(B$3:B3314,B3315)+1)</f>
        <v/>
      </c>
      <c r="E3315" s="212"/>
      <c r="F3315" s="359"/>
      <c r="G3315" s="449"/>
      <c r="H3315" s="453" t="str">
        <f t="shared" si="51"/>
        <v/>
      </c>
    </row>
    <row r="3316" spans="2:8" x14ac:dyDescent="0.25">
      <c r="B3316" s="356"/>
      <c r="C3316" s="393" t="str">
        <f>IFERROR(IF(ISBLANK(B3316),"",IFERROR(_xlfn.XLOOKUP(B3316,'First-Tier Entities'!B:B,'First-Tier Entities'!C:C),IFERROR(_xlfn.XLOOKUP(""&amp;'Distribution Reporting'!B3316,'Distribution Reporting'!D:D,'Distribution Reporting'!E:E),_xlfn.XLOOKUP(""&amp;B3316,'Downstream Obligations'!D:D,'Downstream Obligations'!E:E)))),"")</f>
        <v/>
      </c>
      <c r="D3316" s="394" t="str">
        <f>IF(ISBLANK(B3316),"",IF(NOT(LEFT(B3316)="D"),"D","")&amp;B3316&amp;"."&amp;COUNTIF(B$3:B3315,B3316)+1)</f>
        <v/>
      </c>
      <c r="E3316" s="212"/>
      <c r="F3316" s="359"/>
      <c r="G3316" s="449"/>
      <c r="H3316" s="453" t="str">
        <f t="shared" si="51"/>
        <v/>
      </c>
    </row>
    <row r="3317" spans="2:8" x14ac:dyDescent="0.25">
      <c r="B3317" s="356"/>
      <c r="C3317" s="393" t="str">
        <f>IFERROR(IF(ISBLANK(B3317),"",IFERROR(_xlfn.XLOOKUP(B3317,'First-Tier Entities'!B:B,'First-Tier Entities'!C:C),IFERROR(_xlfn.XLOOKUP(""&amp;'Distribution Reporting'!B3317,'Distribution Reporting'!D:D,'Distribution Reporting'!E:E),_xlfn.XLOOKUP(""&amp;B3317,'Downstream Obligations'!D:D,'Downstream Obligations'!E:E)))),"")</f>
        <v/>
      </c>
      <c r="D3317" s="394" t="str">
        <f>IF(ISBLANK(B3317),"",IF(NOT(LEFT(B3317)="D"),"D","")&amp;B3317&amp;"."&amp;COUNTIF(B$3:B3316,B3317)+1)</f>
        <v/>
      </c>
      <c r="E3317" s="212"/>
      <c r="F3317" s="359"/>
      <c r="G3317" s="449"/>
      <c r="H3317" s="453" t="str">
        <f t="shared" si="51"/>
        <v/>
      </c>
    </row>
    <row r="3318" spans="2:8" x14ac:dyDescent="0.25">
      <c r="B3318" s="356"/>
      <c r="C3318" s="393" t="str">
        <f>IFERROR(IF(ISBLANK(B3318),"",IFERROR(_xlfn.XLOOKUP(B3318,'First-Tier Entities'!B:B,'First-Tier Entities'!C:C),IFERROR(_xlfn.XLOOKUP(""&amp;'Distribution Reporting'!B3318,'Distribution Reporting'!D:D,'Distribution Reporting'!E:E),_xlfn.XLOOKUP(""&amp;B3318,'Downstream Obligations'!D:D,'Downstream Obligations'!E:E)))),"")</f>
        <v/>
      </c>
      <c r="D3318" s="394" t="str">
        <f>IF(ISBLANK(B3318),"",IF(NOT(LEFT(B3318)="D"),"D","")&amp;B3318&amp;"."&amp;COUNTIF(B$3:B3317,B3318)+1)</f>
        <v/>
      </c>
      <c r="E3318" s="212"/>
      <c r="F3318" s="359"/>
      <c r="G3318" s="449"/>
      <c r="H3318" s="453" t="str">
        <f t="shared" si="51"/>
        <v/>
      </c>
    </row>
    <row r="3319" spans="2:8" x14ac:dyDescent="0.25">
      <c r="B3319" s="356"/>
      <c r="C3319" s="393" t="str">
        <f>IFERROR(IF(ISBLANK(B3319),"",IFERROR(_xlfn.XLOOKUP(B3319,'First-Tier Entities'!B:B,'First-Tier Entities'!C:C),IFERROR(_xlfn.XLOOKUP(""&amp;'Distribution Reporting'!B3319,'Distribution Reporting'!D:D,'Distribution Reporting'!E:E),_xlfn.XLOOKUP(""&amp;B3319,'Downstream Obligations'!D:D,'Downstream Obligations'!E:E)))),"")</f>
        <v/>
      </c>
      <c r="D3319" s="394" t="str">
        <f>IF(ISBLANK(B3319),"",IF(NOT(LEFT(B3319)="D"),"D","")&amp;B3319&amp;"."&amp;COUNTIF(B$3:B3318,B3319)+1)</f>
        <v/>
      </c>
      <c r="E3319" s="212"/>
      <c r="F3319" s="359"/>
      <c r="G3319" s="449"/>
      <c r="H3319" s="453" t="str">
        <f t="shared" si="51"/>
        <v/>
      </c>
    </row>
    <row r="3320" spans="2:8" x14ac:dyDescent="0.25">
      <c r="B3320" s="356"/>
      <c r="C3320" s="393" t="str">
        <f>IFERROR(IF(ISBLANK(B3320),"",IFERROR(_xlfn.XLOOKUP(B3320,'First-Tier Entities'!B:B,'First-Tier Entities'!C:C),IFERROR(_xlfn.XLOOKUP(""&amp;'Distribution Reporting'!B3320,'Distribution Reporting'!D:D,'Distribution Reporting'!E:E),_xlfn.XLOOKUP(""&amp;B3320,'Downstream Obligations'!D:D,'Downstream Obligations'!E:E)))),"")</f>
        <v/>
      </c>
      <c r="D3320" s="394" t="str">
        <f>IF(ISBLANK(B3320),"",IF(NOT(LEFT(B3320)="D"),"D","")&amp;B3320&amp;"."&amp;COUNTIF(B$3:B3319,B3320)+1)</f>
        <v/>
      </c>
      <c r="E3320" s="212"/>
      <c r="F3320" s="359"/>
      <c r="G3320" s="449"/>
      <c r="H3320" s="453" t="str">
        <f t="shared" si="51"/>
        <v/>
      </c>
    </row>
    <row r="3321" spans="2:8" x14ac:dyDescent="0.25">
      <c r="B3321" s="356"/>
      <c r="C3321" s="393" t="str">
        <f>IFERROR(IF(ISBLANK(B3321),"",IFERROR(_xlfn.XLOOKUP(B3321,'First-Tier Entities'!B:B,'First-Tier Entities'!C:C),IFERROR(_xlfn.XLOOKUP(""&amp;'Distribution Reporting'!B3321,'Distribution Reporting'!D:D,'Distribution Reporting'!E:E),_xlfn.XLOOKUP(""&amp;B3321,'Downstream Obligations'!D:D,'Downstream Obligations'!E:E)))),"")</f>
        <v/>
      </c>
      <c r="D3321" s="394" t="str">
        <f>IF(ISBLANK(B3321),"",IF(NOT(LEFT(B3321)="D"),"D","")&amp;B3321&amp;"."&amp;COUNTIF(B$3:B3320,B3321)+1)</f>
        <v/>
      </c>
      <c r="E3321" s="212"/>
      <c r="F3321" s="359"/>
      <c r="G3321" s="449"/>
      <c r="H3321" s="453" t="str">
        <f t="shared" si="51"/>
        <v/>
      </c>
    </row>
    <row r="3322" spans="2:8" x14ac:dyDescent="0.25">
      <c r="B3322" s="356"/>
      <c r="C3322" s="393" t="str">
        <f>IFERROR(IF(ISBLANK(B3322),"",IFERROR(_xlfn.XLOOKUP(B3322,'First-Tier Entities'!B:B,'First-Tier Entities'!C:C),IFERROR(_xlfn.XLOOKUP(""&amp;'Distribution Reporting'!B3322,'Distribution Reporting'!D:D,'Distribution Reporting'!E:E),_xlfn.XLOOKUP(""&amp;B3322,'Downstream Obligations'!D:D,'Downstream Obligations'!E:E)))),"")</f>
        <v/>
      </c>
      <c r="D3322" s="394" t="str">
        <f>IF(ISBLANK(B3322),"",IF(NOT(LEFT(B3322)="D"),"D","")&amp;B3322&amp;"."&amp;COUNTIF(B$3:B3321,B3322)+1)</f>
        <v/>
      </c>
      <c r="E3322" s="212"/>
      <c r="F3322" s="359"/>
      <c r="G3322" s="449"/>
      <c r="H3322" s="453" t="str">
        <f t="shared" si="51"/>
        <v/>
      </c>
    </row>
    <row r="3323" spans="2:8" x14ac:dyDescent="0.25">
      <c r="B3323" s="356"/>
      <c r="C3323" s="393" t="str">
        <f>IFERROR(IF(ISBLANK(B3323),"",IFERROR(_xlfn.XLOOKUP(B3323,'First-Tier Entities'!B:B,'First-Tier Entities'!C:C),IFERROR(_xlfn.XLOOKUP(""&amp;'Distribution Reporting'!B3323,'Distribution Reporting'!D:D,'Distribution Reporting'!E:E),_xlfn.XLOOKUP(""&amp;B3323,'Downstream Obligations'!D:D,'Downstream Obligations'!E:E)))),"")</f>
        <v/>
      </c>
      <c r="D3323" s="394" t="str">
        <f>IF(ISBLANK(B3323),"",IF(NOT(LEFT(B3323)="D"),"D","")&amp;B3323&amp;"."&amp;COUNTIF(B$3:B3322,B3323)+1)</f>
        <v/>
      </c>
      <c r="E3323" s="212"/>
      <c r="F3323" s="359"/>
      <c r="G3323" s="449"/>
      <c r="H3323" s="453" t="str">
        <f t="shared" si="51"/>
        <v/>
      </c>
    </row>
    <row r="3324" spans="2:8" x14ac:dyDescent="0.25">
      <c r="B3324" s="356"/>
      <c r="C3324" s="393" t="str">
        <f>IFERROR(IF(ISBLANK(B3324),"",IFERROR(_xlfn.XLOOKUP(B3324,'First-Tier Entities'!B:B,'First-Tier Entities'!C:C),IFERROR(_xlfn.XLOOKUP(""&amp;'Distribution Reporting'!B3324,'Distribution Reporting'!D:D,'Distribution Reporting'!E:E),_xlfn.XLOOKUP(""&amp;B3324,'Downstream Obligations'!D:D,'Downstream Obligations'!E:E)))),"")</f>
        <v/>
      </c>
      <c r="D3324" s="394" t="str">
        <f>IF(ISBLANK(B3324),"",IF(NOT(LEFT(B3324)="D"),"D","")&amp;B3324&amp;"."&amp;COUNTIF(B$3:B3323,B3324)+1)</f>
        <v/>
      </c>
      <c r="E3324" s="212"/>
      <c r="F3324" s="359"/>
      <c r="G3324" s="449"/>
      <c r="H3324" s="453" t="str">
        <f t="shared" si="51"/>
        <v/>
      </c>
    </row>
    <row r="3325" spans="2:8" x14ac:dyDescent="0.25">
      <c r="B3325" s="356"/>
      <c r="C3325" s="393" t="str">
        <f>IFERROR(IF(ISBLANK(B3325),"",IFERROR(_xlfn.XLOOKUP(B3325,'First-Tier Entities'!B:B,'First-Tier Entities'!C:C),IFERROR(_xlfn.XLOOKUP(""&amp;'Distribution Reporting'!B3325,'Distribution Reporting'!D:D,'Distribution Reporting'!E:E),_xlfn.XLOOKUP(""&amp;B3325,'Downstream Obligations'!D:D,'Downstream Obligations'!E:E)))),"")</f>
        <v/>
      </c>
      <c r="D3325" s="394" t="str">
        <f>IF(ISBLANK(B3325),"",IF(NOT(LEFT(B3325)="D"),"D","")&amp;B3325&amp;"."&amp;COUNTIF(B$3:B3324,B3325)+1)</f>
        <v/>
      </c>
      <c r="E3325" s="212"/>
      <c r="F3325" s="359"/>
      <c r="G3325" s="449"/>
      <c r="H3325" s="453" t="str">
        <f t="shared" si="51"/>
        <v/>
      </c>
    </row>
    <row r="3326" spans="2:8" x14ac:dyDescent="0.25">
      <c r="B3326" s="356"/>
      <c r="C3326" s="393" t="str">
        <f>IFERROR(IF(ISBLANK(B3326),"",IFERROR(_xlfn.XLOOKUP(B3326,'First-Tier Entities'!B:B,'First-Tier Entities'!C:C),IFERROR(_xlfn.XLOOKUP(""&amp;'Distribution Reporting'!B3326,'Distribution Reporting'!D:D,'Distribution Reporting'!E:E),_xlfn.XLOOKUP(""&amp;B3326,'Downstream Obligations'!D:D,'Downstream Obligations'!E:E)))),"")</f>
        <v/>
      </c>
      <c r="D3326" s="394" t="str">
        <f>IF(ISBLANK(B3326),"",IF(NOT(LEFT(B3326)="D"),"D","")&amp;B3326&amp;"."&amp;COUNTIF(B$3:B3325,B3326)+1)</f>
        <v/>
      </c>
      <c r="E3326" s="212"/>
      <c r="F3326" s="359"/>
      <c r="G3326" s="449"/>
      <c r="H3326" s="453" t="str">
        <f t="shared" si="51"/>
        <v/>
      </c>
    </row>
    <row r="3327" spans="2:8" x14ac:dyDescent="0.25">
      <c r="B3327" s="356"/>
      <c r="C3327" s="393" t="str">
        <f>IFERROR(IF(ISBLANK(B3327),"",IFERROR(_xlfn.XLOOKUP(B3327,'First-Tier Entities'!B:B,'First-Tier Entities'!C:C),IFERROR(_xlfn.XLOOKUP(""&amp;'Distribution Reporting'!B3327,'Distribution Reporting'!D:D,'Distribution Reporting'!E:E),_xlfn.XLOOKUP(""&amp;B3327,'Downstream Obligations'!D:D,'Downstream Obligations'!E:E)))),"")</f>
        <v/>
      </c>
      <c r="D3327" s="394" t="str">
        <f>IF(ISBLANK(B3327),"",IF(NOT(LEFT(B3327)="D"),"D","")&amp;B3327&amp;"."&amp;COUNTIF(B$3:B3326,B3327)+1)</f>
        <v/>
      </c>
      <c r="E3327" s="212"/>
      <c r="F3327" s="359"/>
      <c r="G3327" s="449"/>
      <c r="H3327" s="453" t="str">
        <f t="shared" si="51"/>
        <v/>
      </c>
    </row>
    <row r="3328" spans="2:8" x14ac:dyDescent="0.25">
      <c r="B3328" s="356"/>
      <c r="C3328" s="393" t="str">
        <f>IFERROR(IF(ISBLANK(B3328),"",IFERROR(_xlfn.XLOOKUP(B3328,'First-Tier Entities'!B:B,'First-Tier Entities'!C:C),IFERROR(_xlfn.XLOOKUP(""&amp;'Distribution Reporting'!B3328,'Distribution Reporting'!D:D,'Distribution Reporting'!E:E),_xlfn.XLOOKUP(""&amp;B3328,'Downstream Obligations'!D:D,'Downstream Obligations'!E:E)))),"")</f>
        <v/>
      </c>
      <c r="D3328" s="394" t="str">
        <f>IF(ISBLANK(B3328),"",IF(NOT(LEFT(B3328)="D"),"D","")&amp;B3328&amp;"."&amp;COUNTIF(B$3:B3327,B3328)+1)</f>
        <v/>
      </c>
      <c r="E3328" s="212"/>
      <c r="F3328" s="359"/>
      <c r="G3328" s="449"/>
      <c r="H3328" s="453" t="str">
        <f t="shared" si="51"/>
        <v/>
      </c>
    </row>
    <row r="3329" spans="2:8" x14ac:dyDescent="0.25">
      <c r="B3329" s="356"/>
      <c r="C3329" s="393" t="str">
        <f>IFERROR(IF(ISBLANK(B3329),"",IFERROR(_xlfn.XLOOKUP(B3329,'First-Tier Entities'!B:B,'First-Tier Entities'!C:C),IFERROR(_xlfn.XLOOKUP(""&amp;'Distribution Reporting'!B3329,'Distribution Reporting'!D:D,'Distribution Reporting'!E:E),_xlfn.XLOOKUP(""&amp;B3329,'Downstream Obligations'!D:D,'Downstream Obligations'!E:E)))),"")</f>
        <v/>
      </c>
      <c r="D3329" s="394" t="str">
        <f>IF(ISBLANK(B3329),"",IF(NOT(LEFT(B3329)="D"),"D","")&amp;B3329&amp;"."&amp;COUNTIF(B$3:B3328,B3329)+1)</f>
        <v/>
      </c>
      <c r="E3329" s="212"/>
      <c r="F3329" s="359"/>
      <c r="G3329" s="449"/>
      <c r="H3329" s="453" t="str">
        <f t="shared" si="51"/>
        <v/>
      </c>
    </row>
    <row r="3330" spans="2:8" x14ac:dyDescent="0.25">
      <c r="B3330" s="356"/>
      <c r="C3330" s="393" t="str">
        <f>IFERROR(IF(ISBLANK(B3330),"",IFERROR(_xlfn.XLOOKUP(B3330,'First-Tier Entities'!B:B,'First-Tier Entities'!C:C),IFERROR(_xlfn.XLOOKUP(""&amp;'Distribution Reporting'!B3330,'Distribution Reporting'!D:D,'Distribution Reporting'!E:E),_xlfn.XLOOKUP(""&amp;B3330,'Downstream Obligations'!D:D,'Downstream Obligations'!E:E)))),"")</f>
        <v/>
      </c>
      <c r="D3330" s="394" t="str">
        <f>IF(ISBLANK(B3330),"",IF(NOT(LEFT(B3330)="D"),"D","")&amp;B3330&amp;"."&amp;COUNTIF(B$3:B3329,B3330)+1)</f>
        <v/>
      </c>
      <c r="E3330" s="212"/>
      <c r="F3330" s="359"/>
      <c r="G3330" s="449"/>
      <c r="H3330" s="453" t="str">
        <f t="shared" si="51"/>
        <v/>
      </c>
    </row>
    <row r="3331" spans="2:8" x14ac:dyDescent="0.25">
      <c r="B3331" s="356"/>
      <c r="C3331" s="393" t="str">
        <f>IFERROR(IF(ISBLANK(B3331),"",IFERROR(_xlfn.XLOOKUP(B3331,'First-Tier Entities'!B:B,'First-Tier Entities'!C:C),IFERROR(_xlfn.XLOOKUP(""&amp;'Distribution Reporting'!B3331,'Distribution Reporting'!D:D,'Distribution Reporting'!E:E),_xlfn.XLOOKUP(""&amp;B3331,'Downstream Obligations'!D:D,'Downstream Obligations'!E:E)))),"")</f>
        <v/>
      </c>
      <c r="D3331" s="394" t="str">
        <f>IF(ISBLANK(B3331),"",IF(NOT(LEFT(B3331)="D"),"D","")&amp;B3331&amp;"."&amp;COUNTIF(B$3:B3330,B3331)+1)</f>
        <v/>
      </c>
      <c r="E3331" s="212"/>
      <c r="F3331" s="359"/>
      <c r="G3331" s="449"/>
      <c r="H3331" s="453" t="str">
        <f t="shared" si="51"/>
        <v/>
      </c>
    </row>
    <row r="3332" spans="2:8" x14ac:dyDescent="0.25">
      <c r="B3332" s="356"/>
      <c r="C3332" s="393" t="str">
        <f>IFERROR(IF(ISBLANK(B3332),"",IFERROR(_xlfn.XLOOKUP(B3332,'First-Tier Entities'!B:B,'First-Tier Entities'!C:C),IFERROR(_xlfn.XLOOKUP(""&amp;'Distribution Reporting'!B3332,'Distribution Reporting'!D:D,'Distribution Reporting'!E:E),_xlfn.XLOOKUP(""&amp;B3332,'Downstream Obligations'!D:D,'Downstream Obligations'!E:E)))),"")</f>
        <v/>
      </c>
      <c r="D3332" s="394" t="str">
        <f>IF(ISBLANK(B3332),"",IF(NOT(LEFT(B3332)="D"),"D","")&amp;B3332&amp;"."&amp;COUNTIF(B$3:B3331,B3332)+1)</f>
        <v/>
      </c>
      <c r="E3332" s="212"/>
      <c r="F3332" s="359"/>
      <c r="G3332" s="449"/>
      <c r="H3332" s="453" t="str">
        <f t="shared" ref="H3332:H3395" si="52">IF(ISBLANK(G3332),"",G3332-SUMIF(B:B,D3332,G:G))</f>
        <v/>
      </c>
    </row>
    <row r="3333" spans="2:8" x14ac:dyDescent="0.25">
      <c r="B3333" s="356"/>
      <c r="C3333" s="393" t="str">
        <f>IFERROR(IF(ISBLANK(B3333),"",IFERROR(_xlfn.XLOOKUP(B3333,'First-Tier Entities'!B:B,'First-Tier Entities'!C:C),IFERROR(_xlfn.XLOOKUP(""&amp;'Distribution Reporting'!B3333,'Distribution Reporting'!D:D,'Distribution Reporting'!E:E),_xlfn.XLOOKUP(""&amp;B3333,'Downstream Obligations'!D:D,'Downstream Obligations'!E:E)))),"")</f>
        <v/>
      </c>
      <c r="D3333" s="394" t="str">
        <f>IF(ISBLANK(B3333),"",IF(NOT(LEFT(B3333)="D"),"D","")&amp;B3333&amp;"."&amp;COUNTIF(B$3:B3332,B3333)+1)</f>
        <v/>
      </c>
      <c r="E3333" s="212"/>
      <c r="F3333" s="359"/>
      <c r="G3333" s="449"/>
      <c r="H3333" s="453" t="str">
        <f t="shared" si="52"/>
        <v/>
      </c>
    </row>
    <row r="3334" spans="2:8" x14ac:dyDescent="0.25">
      <c r="B3334" s="356"/>
      <c r="C3334" s="393" t="str">
        <f>IFERROR(IF(ISBLANK(B3334),"",IFERROR(_xlfn.XLOOKUP(B3334,'First-Tier Entities'!B:B,'First-Tier Entities'!C:C),IFERROR(_xlfn.XLOOKUP(""&amp;'Distribution Reporting'!B3334,'Distribution Reporting'!D:D,'Distribution Reporting'!E:E),_xlfn.XLOOKUP(""&amp;B3334,'Downstream Obligations'!D:D,'Downstream Obligations'!E:E)))),"")</f>
        <v/>
      </c>
      <c r="D3334" s="394" t="str">
        <f>IF(ISBLANK(B3334),"",IF(NOT(LEFT(B3334)="D"),"D","")&amp;B3334&amp;"."&amp;COUNTIF(B$3:B3333,B3334)+1)</f>
        <v/>
      </c>
      <c r="E3334" s="212"/>
      <c r="F3334" s="359"/>
      <c r="G3334" s="449"/>
      <c r="H3334" s="453" t="str">
        <f t="shared" si="52"/>
        <v/>
      </c>
    </row>
    <row r="3335" spans="2:8" x14ac:dyDescent="0.25">
      <c r="B3335" s="356"/>
      <c r="C3335" s="393" t="str">
        <f>IFERROR(IF(ISBLANK(B3335),"",IFERROR(_xlfn.XLOOKUP(B3335,'First-Tier Entities'!B:B,'First-Tier Entities'!C:C),IFERROR(_xlfn.XLOOKUP(""&amp;'Distribution Reporting'!B3335,'Distribution Reporting'!D:D,'Distribution Reporting'!E:E),_xlfn.XLOOKUP(""&amp;B3335,'Downstream Obligations'!D:D,'Downstream Obligations'!E:E)))),"")</f>
        <v/>
      </c>
      <c r="D3335" s="394" t="str">
        <f>IF(ISBLANK(B3335),"",IF(NOT(LEFT(B3335)="D"),"D","")&amp;B3335&amp;"."&amp;COUNTIF(B$3:B3334,B3335)+1)</f>
        <v/>
      </c>
      <c r="E3335" s="212"/>
      <c r="F3335" s="359"/>
      <c r="G3335" s="449"/>
      <c r="H3335" s="453" t="str">
        <f t="shared" si="52"/>
        <v/>
      </c>
    </row>
    <row r="3336" spans="2:8" x14ac:dyDescent="0.25">
      <c r="B3336" s="356"/>
      <c r="C3336" s="393" t="str">
        <f>IFERROR(IF(ISBLANK(B3336),"",IFERROR(_xlfn.XLOOKUP(B3336,'First-Tier Entities'!B:B,'First-Tier Entities'!C:C),IFERROR(_xlfn.XLOOKUP(""&amp;'Distribution Reporting'!B3336,'Distribution Reporting'!D:D,'Distribution Reporting'!E:E),_xlfn.XLOOKUP(""&amp;B3336,'Downstream Obligations'!D:D,'Downstream Obligations'!E:E)))),"")</f>
        <v/>
      </c>
      <c r="D3336" s="394" t="str">
        <f>IF(ISBLANK(B3336),"",IF(NOT(LEFT(B3336)="D"),"D","")&amp;B3336&amp;"."&amp;COUNTIF(B$3:B3335,B3336)+1)</f>
        <v/>
      </c>
      <c r="E3336" s="212"/>
      <c r="F3336" s="359"/>
      <c r="G3336" s="449"/>
      <c r="H3336" s="453" t="str">
        <f t="shared" si="52"/>
        <v/>
      </c>
    </row>
    <row r="3337" spans="2:8" x14ac:dyDescent="0.25">
      <c r="B3337" s="356"/>
      <c r="C3337" s="393" t="str">
        <f>IFERROR(IF(ISBLANK(B3337),"",IFERROR(_xlfn.XLOOKUP(B3337,'First-Tier Entities'!B:B,'First-Tier Entities'!C:C),IFERROR(_xlfn.XLOOKUP(""&amp;'Distribution Reporting'!B3337,'Distribution Reporting'!D:D,'Distribution Reporting'!E:E),_xlfn.XLOOKUP(""&amp;B3337,'Downstream Obligations'!D:D,'Downstream Obligations'!E:E)))),"")</f>
        <v/>
      </c>
      <c r="D3337" s="394" t="str">
        <f>IF(ISBLANK(B3337),"",IF(NOT(LEFT(B3337)="D"),"D","")&amp;B3337&amp;"."&amp;COUNTIF(B$3:B3336,B3337)+1)</f>
        <v/>
      </c>
      <c r="E3337" s="212"/>
      <c r="F3337" s="359"/>
      <c r="G3337" s="449"/>
      <c r="H3337" s="453" t="str">
        <f t="shared" si="52"/>
        <v/>
      </c>
    </row>
    <row r="3338" spans="2:8" x14ac:dyDescent="0.25">
      <c r="B3338" s="356"/>
      <c r="C3338" s="393" t="str">
        <f>IFERROR(IF(ISBLANK(B3338),"",IFERROR(_xlfn.XLOOKUP(B3338,'First-Tier Entities'!B:B,'First-Tier Entities'!C:C),IFERROR(_xlfn.XLOOKUP(""&amp;'Distribution Reporting'!B3338,'Distribution Reporting'!D:D,'Distribution Reporting'!E:E),_xlfn.XLOOKUP(""&amp;B3338,'Downstream Obligations'!D:D,'Downstream Obligations'!E:E)))),"")</f>
        <v/>
      </c>
      <c r="D3338" s="394" t="str">
        <f>IF(ISBLANK(B3338),"",IF(NOT(LEFT(B3338)="D"),"D","")&amp;B3338&amp;"."&amp;COUNTIF(B$3:B3337,B3338)+1)</f>
        <v/>
      </c>
      <c r="E3338" s="212"/>
      <c r="F3338" s="359"/>
      <c r="G3338" s="449"/>
      <c r="H3338" s="453" t="str">
        <f t="shared" si="52"/>
        <v/>
      </c>
    </row>
    <row r="3339" spans="2:8" x14ac:dyDescent="0.25">
      <c r="B3339" s="356"/>
      <c r="C3339" s="393" t="str">
        <f>IFERROR(IF(ISBLANK(B3339),"",IFERROR(_xlfn.XLOOKUP(B3339,'First-Tier Entities'!B:B,'First-Tier Entities'!C:C),IFERROR(_xlfn.XLOOKUP(""&amp;'Distribution Reporting'!B3339,'Distribution Reporting'!D:D,'Distribution Reporting'!E:E),_xlfn.XLOOKUP(""&amp;B3339,'Downstream Obligations'!D:D,'Downstream Obligations'!E:E)))),"")</f>
        <v/>
      </c>
      <c r="D3339" s="394" t="str">
        <f>IF(ISBLANK(B3339),"",IF(NOT(LEFT(B3339)="D"),"D","")&amp;B3339&amp;"."&amp;COUNTIF(B$3:B3338,B3339)+1)</f>
        <v/>
      </c>
      <c r="E3339" s="212"/>
      <c r="F3339" s="359"/>
      <c r="G3339" s="449"/>
      <c r="H3339" s="453" t="str">
        <f t="shared" si="52"/>
        <v/>
      </c>
    </row>
    <row r="3340" spans="2:8" x14ac:dyDescent="0.25">
      <c r="B3340" s="356"/>
      <c r="C3340" s="393" t="str">
        <f>IFERROR(IF(ISBLANK(B3340),"",IFERROR(_xlfn.XLOOKUP(B3340,'First-Tier Entities'!B:B,'First-Tier Entities'!C:C),IFERROR(_xlfn.XLOOKUP(""&amp;'Distribution Reporting'!B3340,'Distribution Reporting'!D:D,'Distribution Reporting'!E:E),_xlfn.XLOOKUP(""&amp;B3340,'Downstream Obligations'!D:D,'Downstream Obligations'!E:E)))),"")</f>
        <v/>
      </c>
      <c r="D3340" s="394" t="str">
        <f>IF(ISBLANK(B3340),"",IF(NOT(LEFT(B3340)="D"),"D","")&amp;B3340&amp;"."&amp;COUNTIF(B$3:B3339,B3340)+1)</f>
        <v/>
      </c>
      <c r="E3340" s="212"/>
      <c r="F3340" s="359"/>
      <c r="G3340" s="449"/>
      <c r="H3340" s="453" t="str">
        <f t="shared" si="52"/>
        <v/>
      </c>
    </row>
    <row r="3341" spans="2:8" x14ac:dyDescent="0.25">
      <c r="B3341" s="356"/>
      <c r="C3341" s="393" t="str">
        <f>IFERROR(IF(ISBLANK(B3341),"",IFERROR(_xlfn.XLOOKUP(B3341,'First-Tier Entities'!B:B,'First-Tier Entities'!C:C),IFERROR(_xlfn.XLOOKUP(""&amp;'Distribution Reporting'!B3341,'Distribution Reporting'!D:D,'Distribution Reporting'!E:E),_xlfn.XLOOKUP(""&amp;B3341,'Downstream Obligations'!D:D,'Downstream Obligations'!E:E)))),"")</f>
        <v/>
      </c>
      <c r="D3341" s="394" t="str">
        <f>IF(ISBLANK(B3341),"",IF(NOT(LEFT(B3341)="D"),"D","")&amp;B3341&amp;"."&amp;COUNTIF(B$3:B3340,B3341)+1)</f>
        <v/>
      </c>
      <c r="E3341" s="212"/>
      <c r="F3341" s="359"/>
      <c r="G3341" s="449"/>
      <c r="H3341" s="453" t="str">
        <f t="shared" si="52"/>
        <v/>
      </c>
    </row>
    <row r="3342" spans="2:8" x14ac:dyDescent="0.25">
      <c r="B3342" s="356"/>
      <c r="C3342" s="393" t="str">
        <f>IFERROR(IF(ISBLANK(B3342),"",IFERROR(_xlfn.XLOOKUP(B3342,'First-Tier Entities'!B:B,'First-Tier Entities'!C:C),IFERROR(_xlfn.XLOOKUP(""&amp;'Distribution Reporting'!B3342,'Distribution Reporting'!D:D,'Distribution Reporting'!E:E),_xlfn.XLOOKUP(""&amp;B3342,'Downstream Obligations'!D:D,'Downstream Obligations'!E:E)))),"")</f>
        <v/>
      </c>
      <c r="D3342" s="394" t="str">
        <f>IF(ISBLANK(B3342),"",IF(NOT(LEFT(B3342)="D"),"D","")&amp;B3342&amp;"."&amp;COUNTIF(B$3:B3341,B3342)+1)</f>
        <v/>
      </c>
      <c r="E3342" s="212"/>
      <c r="F3342" s="359"/>
      <c r="G3342" s="449"/>
      <c r="H3342" s="453" t="str">
        <f t="shared" si="52"/>
        <v/>
      </c>
    </row>
    <row r="3343" spans="2:8" x14ac:dyDescent="0.25">
      <c r="B3343" s="356"/>
      <c r="C3343" s="393" t="str">
        <f>IFERROR(IF(ISBLANK(B3343),"",IFERROR(_xlfn.XLOOKUP(B3343,'First-Tier Entities'!B:B,'First-Tier Entities'!C:C),IFERROR(_xlfn.XLOOKUP(""&amp;'Distribution Reporting'!B3343,'Distribution Reporting'!D:D,'Distribution Reporting'!E:E),_xlfn.XLOOKUP(""&amp;B3343,'Downstream Obligations'!D:D,'Downstream Obligations'!E:E)))),"")</f>
        <v/>
      </c>
      <c r="D3343" s="394" t="str">
        <f>IF(ISBLANK(B3343),"",IF(NOT(LEFT(B3343)="D"),"D","")&amp;B3343&amp;"."&amp;COUNTIF(B$3:B3342,B3343)+1)</f>
        <v/>
      </c>
      <c r="E3343" s="212"/>
      <c r="F3343" s="359"/>
      <c r="G3343" s="449"/>
      <c r="H3343" s="453" t="str">
        <f t="shared" si="52"/>
        <v/>
      </c>
    </row>
    <row r="3344" spans="2:8" x14ac:dyDescent="0.25">
      <c r="B3344" s="356"/>
      <c r="C3344" s="393" t="str">
        <f>IFERROR(IF(ISBLANK(B3344),"",IFERROR(_xlfn.XLOOKUP(B3344,'First-Tier Entities'!B:B,'First-Tier Entities'!C:C),IFERROR(_xlfn.XLOOKUP(""&amp;'Distribution Reporting'!B3344,'Distribution Reporting'!D:D,'Distribution Reporting'!E:E),_xlfn.XLOOKUP(""&amp;B3344,'Downstream Obligations'!D:D,'Downstream Obligations'!E:E)))),"")</f>
        <v/>
      </c>
      <c r="D3344" s="394" t="str">
        <f>IF(ISBLANK(B3344),"",IF(NOT(LEFT(B3344)="D"),"D","")&amp;B3344&amp;"."&amp;COUNTIF(B$3:B3343,B3344)+1)</f>
        <v/>
      </c>
      <c r="E3344" s="212"/>
      <c r="F3344" s="359"/>
      <c r="G3344" s="449"/>
      <c r="H3344" s="453" t="str">
        <f t="shared" si="52"/>
        <v/>
      </c>
    </row>
    <row r="3345" spans="2:8" x14ac:dyDescent="0.25">
      <c r="B3345" s="356"/>
      <c r="C3345" s="393" t="str">
        <f>IFERROR(IF(ISBLANK(B3345),"",IFERROR(_xlfn.XLOOKUP(B3345,'First-Tier Entities'!B:B,'First-Tier Entities'!C:C),IFERROR(_xlfn.XLOOKUP(""&amp;'Distribution Reporting'!B3345,'Distribution Reporting'!D:D,'Distribution Reporting'!E:E),_xlfn.XLOOKUP(""&amp;B3345,'Downstream Obligations'!D:D,'Downstream Obligations'!E:E)))),"")</f>
        <v/>
      </c>
      <c r="D3345" s="394" t="str">
        <f>IF(ISBLANK(B3345),"",IF(NOT(LEFT(B3345)="D"),"D","")&amp;B3345&amp;"."&amp;COUNTIF(B$3:B3344,B3345)+1)</f>
        <v/>
      </c>
      <c r="E3345" s="212"/>
      <c r="F3345" s="359"/>
      <c r="G3345" s="449"/>
      <c r="H3345" s="453" t="str">
        <f t="shared" si="52"/>
        <v/>
      </c>
    </row>
    <row r="3346" spans="2:8" x14ac:dyDescent="0.25">
      <c r="B3346" s="356"/>
      <c r="C3346" s="393" t="str">
        <f>IFERROR(IF(ISBLANK(B3346),"",IFERROR(_xlfn.XLOOKUP(B3346,'First-Tier Entities'!B:B,'First-Tier Entities'!C:C),IFERROR(_xlfn.XLOOKUP(""&amp;'Distribution Reporting'!B3346,'Distribution Reporting'!D:D,'Distribution Reporting'!E:E),_xlfn.XLOOKUP(""&amp;B3346,'Downstream Obligations'!D:D,'Downstream Obligations'!E:E)))),"")</f>
        <v/>
      </c>
      <c r="D3346" s="394" t="str">
        <f>IF(ISBLANK(B3346),"",IF(NOT(LEFT(B3346)="D"),"D","")&amp;B3346&amp;"."&amp;COUNTIF(B$3:B3345,B3346)+1)</f>
        <v/>
      </c>
      <c r="E3346" s="212"/>
      <c r="F3346" s="359"/>
      <c r="G3346" s="449"/>
      <c r="H3346" s="453" t="str">
        <f t="shared" si="52"/>
        <v/>
      </c>
    </row>
    <row r="3347" spans="2:8" x14ac:dyDescent="0.25">
      <c r="B3347" s="356"/>
      <c r="C3347" s="393" t="str">
        <f>IFERROR(IF(ISBLANK(B3347),"",IFERROR(_xlfn.XLOOKUP(B3347,'First-Tier Entities'!B:B,'First-Tier Entities'!C:C),IFERROR(_xlfn.XLOOKUP(""&amp;'Distribution Reporting'!B3347,'Distribution Reporting'!D:D,'Distribution Reporting'!E:E),_xlfn.XLOOKUP(""&amp;B3347,'Downstream Obligations'!D:D,'Downstream Obligations'!E:E)))),"")</f>
        <v/>
      </c>
      <c r="D3347" s="394" t="str">
        <f>IF(ISBLANK(B3347),"",IF(NOT(LEFT(B3347)="D"),"D","")&amp;B3347&amp;"."&amp;COUNTIF(B$3:B3346,B3347)+1)</f>
        <v/>
      </c>
      <c r="E3347" s="212"/>
      <c r="F3347" s="359"/>
      <c r="G3347" s="449"/>
      <c r="H3347" s="453" t="str">
        <f t="shared" si="52"/>
        <v/>
      </c>
    </row>
    <row r="3348" spans="2:8" x14ac:dyDescent="0.25">
      <c r="B3348" s="356"/>
      <c r="C3348" s="393" t="str">
        <f>IFERROR(IF(ISBLANK(B3348),"",IFERROR(_xlfn.XLOOKUP(B3348,'First-Tier Entities'!B:B,'First-Tier Entities'!C:C),IFERROR(_xlfn.XLOOKUP(""&amp;'Distribution Reporting'!B3348,'Distribution Reporting'!D:D,'Distribution Reporting'!E:E),_xlfn.XLOOKUP(""&amp;B3348,'Downstream Obligations'!D:D,'Downstream Obligations'!E:E)))),"")</f>
        <v/>
      </c>
      <c r="D3348" s="394" t="str">
        <f>IF(ISBLANK(B3348),"",IF(NOT(LEFT(B3348)="D"),"D","")&amp;B3348&amp;"."&amp;COUNTIF(B$3:B3347,B3348)+1)</f>
        <v/>
      </c>
      <c r="E3348" s="212"/>
      <c r="F3348" s="359"/>
      <c r="G3348" s="449"/>
      <c r="H3348" s="453" t="str">
        <f t="shared" si="52"/>
        <v/>
      </c>
    </row>
    <row r="3349" spans="2:8" x14ac:dyDescent="0.25">
      <c r="B3349" s="356"/>
      <c r="C3349" s="393" t="str">
        <f>IFERROR(IF(ISBLANK(B3349),"",IFERROR(_xlfn.XLOOKUP(B3349,'First-Tier Entities'!B:B,'First-Tier Entities'!C:C),IFERROR(_xlfn.XLOOKUP(""&amp;'Distribution Reporting'!B3349,'Distribution Reporting'!D:D,'Distribution Reporting'!E:E),_xlfn.XLOOKUP(""&amp;B3349,'Downstream Obligations'!D:D,'Downstream Obligations'!E:E)))),"")</f>
        <v/>
      </c>
      <c r="D3349" s="394" t="str">
        <f>IF(ISBLANK(B3349),"",IF(NOT(LEFT(B3349)="D"),"D","")&amp;B3349&amp;"."&amp;COUNTIF(B$3:B3348,B3349)+1)</f>
        <v/>
      </c>
      <c r="E3349" s="212"/>
      <c r="F3349" s="359"/>
      <c r="G3349" s="449"/>
      <c r="H3349" s="453" t="str">
        <f t="shared" si="52"/>
        <v/>
      </c>
    </row>
    <row r="3350" spans="2:8" x14ac:dyDescent="0.25">
      <c r="B3350" s="356"/>
      <c r="C3350" s="393" t="str">
        <f>IFERROR(IF(ISBLANK(B3350),"",IFERROR(_xlfn.XLOOKUP(B3350,'First-Tier Entities'!B:B,'First-Tier Entities'!C:C),IFERROR(_xlfn.XLOOKUP(""&amp;'Distribution Reporting'!B3350,'Distribution Reporting'!D:D,'Distribution Reporting'!E:E),_xlfn.XLOOKUP(""&amp;B3350,'Downstream Obligations'!D:D,'Downstream Obligations'!E:E)))),"")</f>
        <v/>
      </c>
      <c r="D3350" s="394" t="str">
        <f>IF(ISBLANK(B3350),"",IF(NOT(LEFT(B3350)="D"),"D","")&amp;B3350&amp;"."&amp;COUNTIF(B$3:B3349,B3350)+1)</f>
        <v/>
      </c>
      <c r="E3350" s="212"/>
      <c r="F3350" s="359"/>
      <c r="G3350" s="449"/>
      <c r="H3350" s="453" t="str">
        <f t="shared" si="52"/>
        <v/>
      </c>
    </row>
    <row r="3351" spans="2:8" x14ac:dyDescent="0.25">
      <c r="B3351" s="356"/>
      <c r="C3351" s="393" t="str">
        <f>IFERROR(IF(ISBLANK(B3351),"",IFERROR(_xlfn.XLOOKUP(B3351,'First-Tier Entities'!B:B,'First-Tier Entities'!C:C),IFERROR(_xlfn.XLOOKUP(""&amp;'Distribution Reporting'!B3351,'Distribution Reporting'!D:D,'Distribution Reporting'!E:E),_xlfn.XLOOKUP(""&amp;B3351,'Downstream Obligations'!D:D,'Downstream Obligations'!E:E)))),"")</f>
        <v/>
      </c>
      <c r="D3351" s="394" t="str">
        <f>IF(ISBLANK(B3351),"",IF(NOT(LEFT(B3351)="D"),"D","")&amp;B3351&amp;"."&amp;COUNTIF(B$3:B3350,B3351)+1)</f>
        <v/>
      </c>
      <c r="E3351" s="212"/>
      <c r="F3351" s="359"/>
      <c r="G3351" s="449"/>
      <c r="H3351" s="453" t="str">
        <f t="shared" si="52"/>
        <v/>
      </c>
    </row>
    <row r="3352" spans="2:8" x14ac:dyDescent="0.25">
      <c r="B3352" s="356"/>
      <c r="C3352" s="393" t="str">
        <f>IFERROR(IF(ISBLANK(B3352),"",IFERROR(_xlfn.XLOOKUP(B3352,'First-Tier Entities'!B:B,'First-Tier Entities'!C:C),IFERROR(_xlfn.XLOOKUP(""&amp;'Distribution Reporting'!B3352,'Distribution Reporting'!D:D,'Distribution Reporting'!E:E),_xlfn.XLOOKUP(""&amp;B3352,'Downstream Obligations'!D:D,'Downstream Obligations'!E:E)))),"")</f>
        <v/>
      </c>
      <c r="D3352" s="394" t="str">
        <f>IF(ISBLANK(B3352),"",IF(NOT(LEFT(B3352)="D"),"D","")&amp;B3352&amp;"."&amp;COUNTIF(B$3:B3351,B3352)+1)</f>
        <v/>
      </c>
      <c r="E3352" s="212"/>
      <c r="F3352" s="359"/>
      <c r="G3352" s="449"/>
      <c r="H3352" s="453" t="str">
        <f t="shared" si="52"/>
        <v/>
      </c>
    </row>
    <row r="3353" spans="2:8" x14ac:dyDescent="0.25">
      <c r="B3353" s="356"/>
      <c r="C3353" s="393" t="str">
        <f>IFERROR(IF(ISBLANK(B3353),"",IFERROR(_xlfn.XLOOKUP(B3353,'First-Tier Entities'!B:B,'First-Tier Entities'!C:C),IFERROR(_xlfn.XLOOKUP(""&amp;'Distribution Reporting'!B3353,'Distribution Reporting'!D:D,'Distribution Reporting'!E:E),_xlfn.XLOOKUP(""&amp;B3353,'Downstream Obligations'!D:D,'Downstream Obligations'!E:E)))),"")</f>
        <v/>
      </c>
      <c r="D3353" s="394" t="str">
        <f>IF(ISBLANK(B3353),"",IF(NOT(LEFT(B3353)="D"),"D","")&amp;B3353&amp;"."&amp;COUNTIF(B$3:B3352,B3353)+1)</f>
        <v/>
      </c>
      <c r="E3353" s="212"/>
      <c r="F3353" s="359"/>
      <c r="G3353" s="449"/>
      <c r="H3353" s="453" t="str">
        <f t="shared" si="52"/>
        <v/>
      </c>
    </row>
    <row r="3354" spans="2:8" x14ac:dyDescent="0.25">
      <c r="B3354" s="356"/>
      <c r="C3354" s="393" t="str">
        <f>IFERROR(IF(ISBLANK(B3354),"",IFERROR(_xlfn.XLOOKUP(B3354,'First-Tier Entities'!B:B,'First-Tier Entities'!C:C),IFERROR(_xlfn.XLOOKUP(""&amp;'Distribution Reporting'!B3354,'Distribution Reporting'!D:D,'Distribution Reporting'!E:E),_xlfn.XLOOKUP(""&amp;B3354,'Downstream Obligations'!D:D,'Downstream Obligations'!E:E)))),"")</f>
        <v/>
      </c>
      <c r="D3354" s="394" t="str">
        <f>IF(ISBLANK(B3354),"",IF(NOT(LEFT(B3354)="D"),"D","")&amp;B3354&amp;"."&amp;COUNTIF(B$3:B3353,B3354)+1)</f>
        <v/>
      </c>
      <c r="E3354" s="212"/>
      <c r="F3354" s="359"/>
      <c r="G3354" s="449"/>
      <c r="H3354" s="453" t="str">
        <f t="shared" si="52"/>
        <v/>
      </c>
    </row>
    <row r="3355" spans="2:8" x14ac:dyDescent="0.25">
      <c r="B3355" s="356"/>
      <c r="C3355" s="393" t="str">
        <f>IFERROR(IF(ISBLANK(B3355),"",IFERROR(_xlfn.XLOOKUP(B3355,'First-Tier Entities'!B:B,'First-Tier Entities'!C:C),IFERROR(_xlfn.XLOOKUP(""&amp;'Distribution Reporting'!B3355,'Distribution Reporting'!D:D,'Distribution Reporting'!E:E),_xlfn.XLOOKUP(""&amp;B3355,'Downstream Obligations'!D:D,'Downstream Obligations'!E:E)))),"")</f>
        <v/>
      </c>
      <c r="D3355" s="394" t="str">
        <f>IF(ISBLANK(B3355),"",IF(NOT(LEFT(B3355)="D"),"D","")&amp;B3355&amp;"."&amp;COUNTIF(B$3:B3354,B3355)+1)</f>
        <v/>
      </c>
      <c r="E3355" s="212"/>
      <c r="F3355" s="359"/>
      <c r="G3355" s="449"/>
      <c r="H3355" s="453" t="str">
        <f t="shared" si="52"/>
        <v/>
      </c>
    </row>
    <row r="3356" spans="2:8" x14ac:dyDescent="0.25">
      <c r="B3356" s="356"/>
      <c r="C3356" s="393" t="str">
        <f>IFERROR(IF(ISBLANK(B3356),"",IFERROR(_xlfn.XLOOKUP(B3356,'First-Tier Entities'!B:B,'First-Tier Entities'!C:C),IFERROR(_xlfn.XLOOKUP(""&amp;'Distribution Reporting'!B3356,'Distribution Reporting'!D:D,'Distribution Reporting'!E:E),_xlfn.XLOOKUP(""&amp;B3356,'Downstream Obligations'!D:D,'Downstream Obligations'!E:E)))),"")</f>
        <v/>
      </c>
      <c r="D3356" s="394" t="str">
        <f>IF(ISBLANK(B3356),"",IF(NOT(LEFT(B3356)="D"),"D","")&amp;B3356&amp;"."&amp;COUNTIF(B$3:B3355,B3356)+1)</f>
        <v/>
      </c>
      <c r="E3356" s="212"/>
      <c r="F3356" s="359"/>
      <c r="G3356" s="449"/>
      <c r="H3356" s="453" t="str">
        <f t="shared" si="52"/>
        <v/>
      </c>
    </row>
    <row r="3357" spans="2:8" x14ac:dyDescent="0.25">
      <c r="B3357" s="356"/>
      <c r="C3357" s="393" t="str">
        <f>IFERROR(IF(ISBLANK(B3357),"",IFERROR(_xlfn.XLOOKUP(B3357,'First-Tier Entities'!B:B,'First-Tier Entities'!C:C),IFERROR(_xlfn.XLOOKUP(""&amp;'Distribution Reporting'!B3357,'Distribution Reporting'!D:D,'Distribution Reporting'!E:E),_xlfn.XLOOKUP(""&amp;B3357,'Downstream Obligations'!D:D,'Downstream Obligations'!E:E)))),"")</f>
        <v/>
      </c>
      <c r="D3357" s="394" t="str">
        <f>IF(ISBLANK(B3357),"",IF(NOT(LEFT(B3357)="D"),"D","")&amp;B3357&amp;"."&amp;COUNTIF(B$3:B3356,B3357)+1)</f>
        <v/>
      </c>
      <c r="E3357" s="212"/>
      <c r="F3357" s="359"/>
      <c r="G3357" s="449"/>
      <c r="H3357" s="453" t="str">
        <f t="shared" si="52"/>
        <v/>
      </c>
    </row>
    <row r="3358" spans="2:8" x14ac:dyDescent="0.25">
      <c r="B3358" s="356"/>
      <c r="C3358" s="393" t="str">
        <f>IFERROR(IF(ISBLANK(B3358),"",IFERROR(_xlfn.XLOOKUP(B3358,'First-Tier Entities'!B:B,'First-Tier Entities'!C:C),IFERROR(_xlfn.XLOOKUP(""&amp;'Distribution Reporting'!B3358,'Distribution Reporting'!D:D,'Distribution Reporting'!E:E),_xlfn.XLOOKUP(""&amp;B3358,'Downstream Obligations'!D:D,'Downstream Obligations'!E:E)))),"")</f>
        <v/>
      </c>
      <c r="D3358" s="394" t="str">
        <f>IF(ISBLANK(B3358),"",IF(NOT(LEFT(B3358)="D"),"D","")&amp;B3358&amp;"."&amp;COUNTIF(B$3:B3357,B3358)+1)</f>
        <v/>
      </c>
      <c r="E3358" s="212"/>
      <c r="F3358" s="359"/>
      <c r="G3358" s="449"/>
      <c r="H3358" s="453" t="str">
        <f t="shared" si="52"/>
        <v/>
      </c>
    </row>
    <row r="3359" spans="2:8" x14ac:dyDescent="0.25">
      <c r="B3359" s="356"/>
      <c r="C3359" s="393" t="str">
        <f>IFERROR(IF(ISBLANK(B3359),"",IFERROR(_xlfn.XLOOKUP(B3359,'First-Tier Entities'!B:B,'First-Tier Entities'!C:C),IFERROR(_xlfn.XLOOKUP(""&amp;'Distribution Reporting'!B3359,'Distribution Reporting'!D:D,'Distribution Reporting'!E:E),_xlfn.XLOOKUP(""&amp;B3359,'Downstream Obligations'!D:D,'Downstream Obligations'!E:E)))),"")</f>
        <v/>
      </c>
      <c r="D3359" s="394" t="str">
        <f>IF(ISBLANK(B3359),"",IF(NOT(LEFT(B3359)="D"),"D","")&amp;B3359&amp;"."&amp;COUNTIF(B$3:B3358,B3359)+1)</f>
        <v/>
      </c>
      <c r="E3359" s="212"/>
      <c r="F3359" s="359"/>
      <c r="G3359" s="449"/>
      <c r="H3359" s="453" t="str">
        <f t="shared" si="52"/>
        <v/>
      </c>
    </row>
    <row r="3360" spans="2:8" x14ac:dyDescent="0.25">
      <c r="B3360" s="356"/>
      <c r="C3360" s="393" t="str">
        <f>IFERROR(IF(ISBLANK(B3360),"",IFERROR(_xlfn.XLOOKUP(B3360,'First-Tier Entities'!B:B,'First-Tier Entities'!C:C),IFERROR(_xlfn.XLOOKUP(""&amp;'Distribution Reporting'!B3360,'Distribution Reporting'!D:D,'Distribution Reporting'!E:E),_xlfn.XLOOKUP(""&amp;B3360,'Downstream Obligations'!D:D,'Downstream Obligations'!E:E)))),"")</f>
        <v/>
      </c>
      <c r="D3360" s="394" t="str">
        <f>IF(ISBLANK(B3360),"",IF(NOT(LEFT(B3360)="D"),"D","")&amp;B3360&amp;"."&amp;COUNTIF(B$3:B3359,B3360)+1)</f>
        <v/>
      </c>
      <c r="E3360" s="212"/>
      <c r="F3360" s="359"/>
      <c r="G3360" s="449"/>
      <c r="H3360" s="453" t="str">
        <f t="shared" si="52"/>
        <v/>
      </c>
    </row>
    <row r="3361" spans="2:8" x14ac:dyDescent="0.25">
      <c r="B3361" s="356"/>
      <c r="C3361" s="393" t="str">
        <f>IFERROR(IF(ISBLANK(B3361),"",IFERROR(_xlfn.XLOOKUP(B3361,'First-Tier Entities'!B:B,'First-Tier Entities'!C:C),IFERROR(_xlfn.XLOOKUP(""&amp;'Distribution Reporting'!B3361,'Distribution Reporting'!D:D,'Distribution Reporting'!E:E),_xlfn.XLOOKUP(""&amp;B3361,'Downstream Obligations'!D:D,'Downstream Obligations'!E:E)))),"")</f>
        <v/>
      </c>
      <c r="D3361" s="394" t="str">
        <f>IF(ISBLANK(B3361),"",IF(NOT(LEFT(B3361)="D"),"D","")&amp;B3361&amp;"."&amp;COUNTIF(B$3:B3360,B3361)+1)</f>
        <v/>
      </c>
      <c r="E3361" s="212"/>
      <c r="F3361" s="359"/>
      <c r="G3361" s="449"/>
      <c r="H3361" s="453" t="str">
        <f t="shared" si="52"/>
        <v/>
      </c>
    </row>
    <row r="3362" spans="2:8" x14ac:dyDescent="0.25">
      <c r="B3362" s="356"/>
      <c r="C3362" s="393" t="str">
        <f>IFERROR(IF(ISBLANK(B3362),"",IFERROR(_xlfn.XLOOKUP(B3362,'First-Tier Entities'!B:B,'First-Tier Entities'!C:C),IFERROR(_xlfn.XLOOKUP(""&amp;'Distribution Reporting'!B3362,'Distribution Reporting'!D:D,'Distribution Reporting'!E:E),_xlfn.XLOOKUP(""&amp;B3362,'Downstream Obligations'!D:D,'Downstream Obligations'!E:E)))),"")</f>
        <v/>
      </c>
      <c r="D3362" s="394" t="str">
        <f>IF(ISBLANK(B3362),"",IF(NOT(LEFT(B3362)="D"),"D","")&amp;B3362&amp;"."&amp;COUNTIF(B$3:B3361,B3362)+1)</f>
        <v/>
      </c>
      <c r="E3362" s="212"/>
      <c r="F3362" s="359"/>
      <c r="G3362" s="449"/>
      <c r="H3362" s="453" t="str">
        <f t="shared" si="52"/>
        <v/>
      </c>
    </row>
    <row r="3363" spans="2:8" x14ac:dyDescent="0.25">
      <c r="B3363" s="356"/>
      <c r="C3363" s="393" t="str">
        <f>IFERROR(IF(ISBLANK(B3363),"",IFERROR(_xlfn.XLOOKUP(B3363,'First-Tier Entities'!B:B,'First-Tier Entities'!C:C),IFERROR(_xlfn.XLOOKUP(""&amp;'Distribution Reporting'!B3363,'Distribution Reporting'!D:D,'Distribution Reporting'!E:E),_xlfn.XLOOKUP(""&amp;B3363,'Downstream Obligations'!D:D,'Downstream Obligations'!E:E)))),"")</f>
        <v/>
      </c>
      <c r="D3363" s="394" t="str">
        <f>IF(ISBLANK(B3363),"",IF(NOT(LEFT(B3363)="D"),"D","")&amp;B3363&amp;"."&amp;COUNTIF(B$3:B3362,B3363)+1)</f>
        <v/>
      </c>
      <c r="E3363" s="212"/>
      <c r="F3363" s="359"/>
      <c r="G3363" s="449"/>
      <c r="H3363" s="453" t="str">
        <f t="shared" si="52"/>
        <v/>
      </c>
    </row>
    <row r="3364" spans="2:8" x14ac:dyDescent="0.25">
      <c r="B3364" s="356"/>
      <c r="C3364" s="393" t="str">
        <f>IFERROR(IF(ISBLANK(B3364),"",IFERROR(_xlfn.XLOOKUP(B3364,'First-Tier Entities'!B:B,'First-Tier Entities'!C:C),IFERROR(_xlfn.XLOOKUP(""&amp;'Distribution Reporting'!B3364,'Distribution Reporting'!D:D,'Distribution Reporting'!E:E),_xlfn.XLOOKUP(""&amp;B3364,'Downstream Obligations'!D:D,'Downstream Obligations'!E:E)))),"")</f>
        <v/>
      </c>
      <c r="D3364" s="394" t="str">
        <f>IF(ISBLANK(B3364),"",IF(NOT(LEFT(B3364)="D"),"D","")&amp;B3364&amp;"."&amp;COUNTIF(B$3:B3363,B3364)+1)</f>
        <v/>
      </c>
      <c r="E3364" s="212"/>
      <c r="F3364" s="359"/>
      <c r="G3364" s="449"/>
      <c r="H3364" s="453" t="str">
        <f t="shared" si="52"/>
        <v/>
      </c>
    </row>
    <row r="3365" spans="2:8" x14ac:dyDescent="0.25">
      <c r="B3365" s="356"/>
      <c r="C3365" s="393" t="str">
        <f>IFERROR(IF(ISBLANK(B3365),"",IFERROR(_xlfn.XLOOKUP(B3365,'First-Tier Entities'!B:B,'First-Tier Entities'!C:C),IFERROR(_xlfn.XLOOKUP(""&amp;'Distribution Reporting'!B3365,'Distribution Reporting'!D:D,'Distribution Reporting'!E:E),_xlfn.XLOOKUP(""&amp;B3365,'Downstream Obligations'!D:D,'Downstream Obligations'!E:E)))),"")</f>
        <v/>
      </c>
      <c r="D3365" s="394" t="str">
        <f>IF(ISBLANK(B3365),"",IF(NOT(LEFT(B3365)="D"),"D","")&amp;B3365&amp;"."&amp;COUNTIF(B$3:B3364,B3365)+1)</f>
        <v/>
      </c>
      <c r="E3365" s="212"/>
      <c r="F3365" s="359"/>
      <c r="G3365" s="449"/>
      <c r="H3365" s="453" t="str">
        <f t="shared" si="52"/>
        <v/>
      </c>
    </row>
    <row r="3366" spans="2:8" x14ac:dyDescent="0.25">
      <c r="B3366" s="356"/>
      <c r="C3366" s="393" t="str">
        <f>IFERROR(IF(ISBLANK(B3366),"",IFERROR(_xlfn.XLOOKUP(B3366,'First-Tier Entities'!B:B,'First-Tier Entities'!C:C),IFERROR(_xlfn.XLOOKUP(""&amp;'Distribution Reporting'!B3366,'Distribution Reporting'!D:D,'Distribution Reporting'!E:E),_xlfn.XLOOKUP(""&amp;B3366,'Downstream Obligations'!D:D,'Downstream Obligations'!E:E)))),"")</f>
        <v/>
      </c>
      <c r="D3366" s="394" t="str">
        <f>IF(ISBLANK(B3366),"",IF(NOT(LEFT(B3366)="D"),"D","")&amp;B3366&amp;"."&amp;COUNTIF(B$3:B3365,B3366)+1)</f>
        <v/>
      </c>
      <c r="E3366" s="212"/>
      <c r="F3366" s="359"/>
      <c r="G3366" s="449"/>
      <c r="H3366" s="453" t="str">
        <f t="shared" si="52"/>
        <v/>
      </c>
    </row>
    <row r="3367" spans="2:8" x14ac:dyDescent="0.25">
      <c r="B3367" s="356"/>
      <c r="C3367" s="393" t="str">
        <f>IFERROR(IF(ISBLANK(B3367),"",IFERROR(_xlfn.XLOOKUP(B3367,'First-Tier Entities'!B:B,'First-Tier Entities'!C:C),IFERROR(_xlfn.XLOOKUP(""&amp;'Distribution Reporting'!B3367,'Distribution Reporting'!D:D,'Distribution Reporting'!E:E),_xlfn.XLOOKUP(""&amp;B3367,'Downstream Obligations'!D:D,'Downstream Obligations'!E:E)))),"")</f>
        <v/>
      </c>
      <c r="D3367" s="394" t="str">
        <f>IF(ISBLANK(B3367),"",IF(NOT(LEFT(B3367)="D"),"D","")&amp;B3367&amp;"."&amp;COUNTIF(B$3:B3366,B3367)+1)</f>
        <v/>
      </c>
      <c r="E3367" s="212"/>
      <c r="F3367" s="359"/>
      <c r="G3367" s="449"/>
      <c r="H3367" s="453" t="str">
        <f t="shared" si="52"/>
        <v/>
      </c>
    </row>
    <row r="3368" spans="2:8" x14ac:dyDescent="0.25">
      <c r="B3368" s="356"/>
      <c r="C3368" s="393" t="str">
        <f>IFERROR(IF(ISBLANK(B3368),"",IFERROR(_xlfn.XLOOKUP(B3368,'First-Tier Entities'!B:B,'First-Tier Entities'!C:C),IFERROR(_xlfn.XLOOKUP(""&amp;'Distribution Reporting'!B3368,'Distribution Reporting'!D:D,'Distribution Reporting'!E:E),_xlfn.XLOOKUP(""&amp;B3368,'Downstream Obligations'!D:D,'Downstream Obligations'!E:E)))),"")</f>
        <v/>
      </c>
      <c r="D3368" s="394" t="str">
        <f>IF(ISBLANK(B3368),"",IF(NOT(LEFT(B3368)="D"),"D","")&amp;B3368&amp;"."&amp;COUNTIF(B$3:B3367,B3368)+1)</f>
        <v/>
      </c>
      <c r="E3368" s="212"/>
      <c r="F3368" s="359"/>
      <c r="G3368" s="449"/>
      <c r="H3368" s="453" t="str">
        <f t="shared" si="52"/>
        <v/>
      </c>
    </row>
    <row r="3369" spans="2:8" x14ac:dyDescent="0.25">
      <c r="B3369" s="356"/>
      <c r="C3369" s="393" t="str">
        <f>IFERROR(IF(ISBLANK(B3369),"",IFERROR(_xlfn.XLOOKUP(B3369,'First-Tier Entities'!B:B,'First-Tier Entities'!C:C),IFERROR(_xlfn.XLOOKUP(""&amp;'Distribution Reporting'!B3369,'Distribution Reporting'!D:D,'Distribution Reporting'!E:E),_xlfn.XLOOKUP(""&amp;B3369,'Downstream Obligations'!D:D,'Downstream Obligations'!E:E)))),"")</f>
        <v/>
      </c>
      <c r="D3369" s="394" t="str">
        <f>IF(ISBLANK(B3369),"",IF(NOT(LEFT(B3369)="D"),"D","")&amp;B3369&amp;"."&amp;COUNTIF(B$3:B3368,B3369)+1)</f>
        <v/>
      </c>
      <c r="E3369" s="212"/>
      <c r="F3369" s="359"/>
      <c r="G3369" s="449"/>
      <c r="H3369" s="453" t="str">
        <f t="shared" si="52"/>
        <v/>
      </c>
    </row>
    <row r="3370" spans="2:8" x14ac:dyDescent="0.25">
      <c r="B3370" s="356"/>
      <c r="C3370" s="393" t="str">
        <f>IFERROR(IF(ISBLANK(B3370),"",IFERROR(_xlfn.XLOOKUP(B3370,'First-Tier Entities'!B:B,'First-Tier Entities'!C:C),IFERROR(_xlfn.XLOOKUP(""&amp;'Distribution Reporting'!B3370,'Distribution Reporting'!D:D,'Distribution Reporting'!E:E),_xlfn.XLOOKUP(""&amp;B3370,'Downstream Obligations'!D:D,'Downstream Obligations'!E:E)))),"")</f>
        <v/>
      </c>
      <c r="D3370" s="394" t="str">
        <f>IF(ISBLANK(B3370),"",IF(NOT(LEFT(B3370)="D"),"D","")&amp;B3370&amp;"."&amp;COUNTIF(B$3:B3369,B3370)+1)</f>
        <v/>
      </c>
      <c r="E3370" s="212"/>
      <c r="F3370" s="359"/>
      <c r="G3370" s="449"/>
      <c r="H3370" s="453" t="str">
        <f t="shared" si="52"/>
        <v/>
      </c>
    </row>
    <row r="3371" spans="2:8" x14ac:dyDescent="0.25">
      <c r="B3371" s="356"/>
      <c r="C3371" s="393" t="str">
        <f>IFERROR(IF(ISBLANK(B3371),"",IFERROR(_xlfn.XLOOKUP(B3371,'First-Tier Entities'!B:B,'First-Tier Entities'!C:C),IFERROR(_xlfn.XLOOKUP(""&amp;'Distribution Reporting'!B3371,'Distribution Reporting'!D:D,'Distribution Reporting'!E:E),_xlfn.XLOOKUP(""&amp;B3371,'Downstream Obligations'!D:D,'Downstream Obligations'!E:E)))),"")</f>
        <v/>
      </c>
      <c r="D3371" s="394" t="str">
        <f>IF(ISBLANK(B3371),"",IF(NOT(LEFT(B3371)="D"),"D","")&amp;B3371&amp;"."&amp;COUNTIF(B$3:B3370,B3371)+1)</f>
        <v/>
      </c>
      <c r="E3371" s="212"/>
      <c r="F3371" s="359"/>
      <c r="G3371" s="449"/>
      <c r="H3371" s="453" t="str">
        <f t="shared" si="52"/>
        <v/>
      </c>
    </row>
    <row r="3372" spans="2:8" x14ac:dyDescent="0.25">
      <c r="B3372" s="356"/>
      <c r="C3372" s="393" t="str">
        <f>IFERROR(IF(ISBLANK(B3372),"",IFERROR(_xlfn.XLOOKUP(B3372,'First-Tier Entities'!B:B,'First-Tier Entities'!C:C),IFERROR(_xlfn.XLOOKUP(""&amp;'Distribution Reporting'!B3372,'Distribution Reporting'!D:D,'Distribution Reporting'!E:E),_xlfn.XLOOKUP(""&amp;B3372,'Downstream Obligations'!D:D,'Downstream Obligations'!E:E)))),"")</f>
        <v/>
      </c>
      <c r="D3372" s="394" t="str">
        <f>IF(ISBLANK(B3372),"",IF(NOT(LEFT(B3372)="D"),"D","")&amp;B3372&amp;"."&amp;COUNTIF(B$3:B3371,B3372)+1)</f>
        <v/>
      </c>
      <c r="E3372" s="212"/>
      <c r="F3372" s="359"/>
      <c r="G3372" s="449"/>
      <c r="H3372" s="453" t="str">
        <f t="shared" si="52"/>
        <v/>
      </c>
    </row>
    <row r="3373" spans="2:8" x14ac:dyDescent="0.25">
      <c r="B3373" s="356"/>
      <c r="C3373" s="393" t="str">
        <f>IFERROR(IF(ISBLANK(B3373),"",IFERROR(_xlfn.XLOOKUP(B3373,'First-Tier Entities'!B:B,'First-Tier Entities'!C:C),IFERROR(_xlfn.XLOOKUP(""&amp;'Distribution Reporting'!B3373,'Distribution Reporting'!D:D,'Distribution Reporting'!E:E),_xlfn.XLOOKUP(""&amp;B3373,'Downstream Obligations'!D:D,'Downstream Obligations'!E:E)))),"")</f>
        <v/>
      </c>
      <c r="D3373" s="394" t="str">
        <f>IF(ISBLANK(B3373),"",IF(NOT(LEFT(B3373)="D"),"D","")&amp;B3373&amp;"."&amp;COUNTIF(B$3:B3372,B3373)+1)</f>
        <v/>
      </c>
      <c r="E3373" s="212"/>
      <c r="F3373" s="359"/>
      <c r="G3373" s="449"/>
      <c r="H3373" s="453" t="str">
        <f t="shared" si="52"/>
        <v/>
      </c>
    </row>
    <row r="3374" spans="2:8" x14ac:dyDescent="0.25">
      <c r="B3374" s="356"/>
      <c r="C3374" s="393" t="str">
        <f>IFERROR(IF(ISBLANK(B3374),"",IFERROR(_xlfn.XLOOKUP(B3374,'First-Tier Entities'!B:B,'First-Tier Entities'!C:C),IFERROR(_xlfn.XLOOKUP(""&amp;'Distribution Reporting'!B3374,'Distribution Reporting'!D:D,'Distribution Reporting'!E:E),_xlfn.XLOOKUP(""&amp;B3374,'Downstream Obligations'!D:D,'Downstream Obligations'!E:E)))),"")</f>
        <v/>
      </c>
      <c r="D3374" s="394" t="str">
        <f>IF(ISBLANK(B3374),"",IF(NOT(LEFT(B3374)="D"),"D","")&amp;B3374&amp;"."&amp;COUNTIF(B$3:B3373,B3374)+1)</f>
        <v/>
      </c>
      <c r="E3374" s="212"/>
      <c r="F3374" s="359"/>
      <c r="G3374" s="449"/>
      <c r="H3374" s="453" t="str">
        <f t="shared" si="52"/>
        <v/>
      </c>
    </row>
    <row r="3375" spans="2:8" x14ac:dyDescent="0.25">
      <c r="B3375" s="356"/>
      <c r="C3375" s="393" t="str">
        <f>IFERROR(IF(ISBLANK(B3375),"",IFERROR(_xlfn.XLOOKUP(B3375,'First-Tier Entities'!B:B,'First-Tier Entities'!C:C),IFERROR(_xlfn.XLOOKUP(""&amp;'Distribution Reporting'!B3375,'Distribution Reporting'!D:D,'Distribution Reporting'!E:E),_xlfn.XLOOKUP(""&amp;B3375,'Downstream Obligations'!D:D,'Downstream Obligations'!E:E)))),"")</f>
        <v/>
      </c>
      <c r="D3375" s="394" t="str">
        <f>IF(ISBLANK(B3375),"",IF(NOT(LEFT(B3375)="D"),"D","")&amp;B3375&amp;"."&amp;COUNTIF(B$3:B3374,B3375)+1)</f>
        <v/>
      </c>
      <c r="E3375" s="212"/>
      <c r="F3375" s="359"/>
      <c r="G3375" s="449"/>
      <c r="H3375" s="453" t="str">
        <f t="shared" si="52"/>
        <v/>
      </c>
    </row>
    <row r="3376" spans="2:8" x14ac:dyDescent="0.25">
      <c r="B3376" s="356"/>
      <c r="C3376" s="393" t="str">
        <f>IFERROR(IF(ISBLANK(B3376),"",IFERROR(_xlfn.XLOOKUP(B3376,'First-Tier Entities'!B:B,'First-Tier Entities'!C:C),IFERROR(_xlfn.XLOOKUP(""&amp;'Distribution Reporting'!B3376,'Distribution Reporting'!D:D,'Distribution Reporting'!E:E),_xlfn.XLOOKUP(""&amp;B3376,'Downstream Obligations'!D:D,'Downstream Obligations'!E:E)))),"")</f>
        <v/>
      </c>
      <c r="D3376" s="394" t="str">
        <f>IF(ISBLANK(B3376),"",IF(NOT(LEFT(B3376)="D"),"D","")&amp;B3376&amp;"."&amp;COUNTIF(B$3:B3375,B3376)+1)</f>
        <v/>
      </c>
      <c r="E3376" s="212"/>
      <c r="F3376" s="359"/>
      <c r="G3376" s="449"/>
      <c r="H3376" s="453" t="str">
        <f t="shared" si="52"/>
        <v/>
      </c>
    </row>
    <row r="3377" spans="2:8" x14ac:dyDescent="0.25">
      <c r="B3377" s="356"/>
      <c r="C3377" s="393" t="str">
        <f>IFERROR(IF(ISBLANK(B3377),"",IFERROR(_xlfn.XLOOKUP(B3377,'First-Tier Entities'!B:B,'First-Tier Entities'!C:C),IFERROR(_xlfn.XLOOKUP(""&amp;'Distribution Reporting'!B3377,'Distribution Reporting'!D:D,'Distribution Reporting'!E:E),_xlfn.XLOOKUP(""&amp;B3377,'Downstream Obligations'!D:D,'Downstream Obligations'!E:E)))),"")</f>
        <v/>
      </c>
      <c r="D3377" s="394" t="str">
        <f>IF(ISBLANK(B3377),"",IF(NOT(LEFT(B3377)="D"),"D","")&amp;B3377&amp;"."&amp;COUNTIF(B$3:B3376,B3377)+1)</f>
        <v/>
      </c>
      <c r="E3377" s="212"/>
      <c r="F3377" s="359"/>
      <c r="G3377" s="449"/>
      <c r="H3377" s="453" t="str">
        <f t="shared" si="52"/>
        <v/>
      </c>
    </row>
    <row r="3378" spans="2:8" x14ac:dyDescent="0.25">
      <c r="B3378" s="356"/>
      <c r="C3378" s="393" t="str">
        <f>IFERROR(IF(ISBLANK(B3378),"",IFERROR(_xlfn.XLOOKUP(B3378,'First-Tier Entities'!B:B,'First-Tier Entities'!C:C),IFERROR(_xlfn.XLOOKUP(""&amp;'Distribution Reporting'!B3378,'Distribution Reporting'!D:D,'Distribution Reporting'!E:E),_xlfn.XLOOKUP(""&amp;B3378,'Downstream Obligations'!D:D,'Downstream Obligations'!E:E)))),"")</f>
        <v/>
      </c>
      <c r="D3378" s="394" t="str">
        <f>IF(ISBLANK(B3378),"",IF(NOT(LEFT(B3378)="D"),"D","")&amp;B3378&amp;"."&amp;COUNTIF(B$3:B3377,B3378)+1)</f>
        <v/>
      </c>
      <c r="E3378" s="212"/>
      <c r="F3378" s="359"/>
      <c r="G3378" s="449"/>
      <c r="H3378" s="453" t="str">
        <f t="shared" si="52"/>
        <v/>
      </c>
    </row>
    <row r="3379" spans="2:8" x14ac:dyDescent="0.25">
      <c r="B3379" s="356"/>
      <c r="C3379" s="393" t="str">
        <f>IFERROR(IF(ISBLANK(B3379),"",IFERROR(_xlfn.XLOOKUP(B3379,'First-Tier Entities'!B:B,'First-Tier Entities'!C:C),IFERROR(_xlfn.XLOOKUP(""&amp;'Distribution Reporting'!B3379,'Distribution Reporting'!D:D,'Distribution Reporting'!E:E),_xlfn.XLOOKUP(""&amp;B3379,'Downstream Obligations'!D:D,'Downstream Obligations'!E:E)))),"")</f>
        <v/>
      </c>
      <c r="D3379" s="394" t="str">
        <f>IF(ISBLANK(B3379),"",IF(NOT(LEFT(B3379)="D"),"D","")&amp;B3379&amp;"."&amp;COUNTIF(B$3:B3378,B3379)+1)</f>
        <v/>
      </c>
      <c r="E3379" s="212"/>
      <c r="F3379" s="359"/>
      <c r="G3379" s="449"/>
      <c r="H3379" s="453" t="str">
        <f t="shared" si="52"/>
        <v/>
      </c>
    </row>
    <row r="3380" spans="2:8" x14ac:dyDescent="0.25">
      <c r="B3380" s="356"/>
      <c r="C3380" s="393" t="str">
        <f>IFERROR(IF(ISBLANK(B3380),"",IFERROR(_xlfn.XLOOKUP(B3380,'First-Tier Entities'!B:B,'First-Tier Entities'!C:C),IFERROR(_xlfn.XLOOKUP(""&amp;'Distribution Reporting'!B3380,'Distribution Reporting'!D:D,'Distribution Reporting'!E:E),_xlfn.XLOOKUP(""&amp;B3380,'Downstream Obligations'!D:D,'Downstream Obligations'!E:E)))),"")</f>
        <v/>
      </c>
      <c r="D3380" s="394" t="str">
        <f>IF(ISBLANK(B3380),"",IF(NOT(LEFT(B3380)="D"),"D","")&amp;B3380&amp;"."&amp;COUNTIF(B$3:B3379,B3380)+1)</f>
        <v/>
      </c>
      <c r="E3380" s="212"/>
      <c r="F3380" s="359"/>
      <c r="G3380" s="449"/>
      <c r="H3380" s="453" t="str">
        <f t="shared" si="52"/>
        <v/>
      </c>
    </row>
    <row r="3381" spans="2:8" x14ac:dyDescent="0.25">
      <c r="B3381" s="356"/>
      <c r="C3381" s="393" t="str">
        <f>IFERROR(IF(ISBLANK(B3381),"",IFERROR(_xlfn.XLOOKUP(B3381,'First-Tier Entities'!B:B,'First-Tier Entities'!C:C),IFERROR(_xlfn.XLOOKUP(""&amp;'Distribution Reporting'!B3381,'Distribution Reporting'!D:D,'Distribution Reporting'!E:E),_xlfn.XLOOKUP(""&amp;B3381,'Downstream Obligations'!D:D,'Downstream Obligations'!E:E)))),"")</f>
        <v/>
      </c>
      <c r="D3381" s="394" t="str">
        <f>IF(ISBLANK(B3381),"",IF(NOT(LEFT(B3381)="D"),"D","")&amp;B3381&amp;"."&amp;COUNTIF(B$3:B3380,B3381)+1)</f>
        <v/>
      </c>
      <c r="E3381" s="212"/>
      <c r="F3381" s="359"/>
      <c r="G3381" s="449"/>
      <c r="H3381" s="453" t="str">
        <f t="shared" si="52"/>
        <v/>
      </c>
    </row>
    <row r="3382" spans="2:8" x14ac:dyDescent="0.25">
      <c r="B3382" s="356"/>
      <c r="C3382" s="393" t="str">
        <f>IFERROR(IF(ISBLANK(B3382),"",IFERROR(_xlfn.XLOOKUP(B3382,'First-Tier Entities'!B:B,'First-Tier Entities'!C:C),IFERROR(_xlfn.XLOOKUP(""&amp;'Distribution Reporting'!B3382,'Distribution Reporting'!D:D,'Distribution Reporting'!E:E),_xlfn.XLOOKUP(""&amp;B3382,'Downstream Obligations'!D:D,'Downstream Obligations'!E:E)))),"")</f>
        <v/>
      </c>
      <c r="D3382" s="394" t="str">
        <f>IF(ISBLANK(B3382),"",IF(NOT(LEFT(B3382)="D"),"D","")&amp;B3382&amp;"."&amp;COUNTIF(B$3:B3381,B3382)+1)</f>
        <v/>
      </c>
      <c r="E3382" s="212"/>
      <c r="F3382" s="359"/>
      <c r="G3382" s="449"/>
      <c r="H3382" s="453" t="str">
        <f t="shared" si="52"/>
        <v/>
      </c>
    </row>
    <row r="3383" spans="2:8" x14ac:dyDescent="0.25">
      <c r="B3383" s="356"/>
      <c r="C3383" s="393" t="str">
        <f>IFERROR(IF(ISBLANK(B3383),"",IFERROR(_xlfn.XLOOKUP(B3383,'First-Tier Entities'!B:B,'First-Tier Entities'!C:C),IFERROR(_xlfn.XLOOKUP(""&amp;'Distribution Reporting'!B3383,'Distribution Reporting'!D:D,'Distribution Reporting'!E:E),_xlfn.XLOOKUP(""&amp;B3383,'Downstream Obligations'!D:D,'Downstream Obligations'!E:E)))),"")</f>
        <v/>
      </c>
      <c r="D3383" s="394" t="str">
        <f>IF(ISBLANK(B3383),"",IF(NOT(LEFT(B3383)="D"),"D","")&amp;B3383&amp;"."&amp;COUNTIF(B$3:B3382,B3383)+1)</f>
        <v/>
      </c>
      <c r="E3383" s="212"/>
      <c r="F3383" s="359"/>
      <c r="G3383" s="449"/>
      <c r="H3383" s="453" t="str">
        <f t="shared" si="52"/>
        <v/>
      </c>
    </row>
    <row r="3384" spans="2:8" x14ac:dyDescent="0.25">
      <c r="B3384" s="356"/>
      <c r="C3384" s="393" t="str">
        <f>IFERROR(IF(ISBLANK(B3384),"",IFERROR(_xlfn.XLOOKUP(B3384,'First-Tier Entities'!B:B,'First-Tier Entities'!C:C),IFERROR(_xlfn.XLOOKUP(""&amp;'Distribution Reporting'!B3384,'Distribution Reporting'!D:D,'Distribution Reporting'!E:E),_xlfn.XLOOKUP(""&amp;B3384,'Downstream Obligations'!D:D,'Downstream Obligations'!E:E)))),"")</f>
        <v/>
      </c>
      <c r="D3384" s="394" t="str">
        <f>IF(ISBLANK(B3384),"",IF(NOT(LEFT(B3384)="D"),"D","")&amp;B3384&amp;"."&amp;COUNTIF(B$3:B3383,B3384)+1)</f>
        <v/>
      </c>
      <c r="E3384" s="212"/>
      <c r="F3384" s="359"/>
      <c r="G3384" s="449"/>
      <c r="H3384" s="453" t="str">
        <f t="shared" si="52"/>
        <v/>
      </c>
    </row>
    <row r="3385" spans="2:8" x14ac:dyDescent="0.25">
      <c r="B3385" s="356"/>
      <c r="C3385" s="393" t="str">
        <f>IFERROR(IF(ISBLANK(B3385),"",IFERROR(_xlfn.XLOOKUP(B3385,'First-Tier Entities'!B:B,'First-Tier Entities'!C:C),IFERROR(_xlfn.XLOOKUP(""&amp;'Distribution Reporting'!B3385,'Distribution Reporting'!D:D,'Distribution Reporting'!E:E),_xlfn.XLOOKUP(""&amp;B3385,'Downstream Obligations'!D:D,'Downstream Obligations'!E:E)))),"")</f>
        <v/>
      </c>
      <c r="D3385" s="394" t="str">
        <f>IF(ISBLANK(B3385),"",IF(NOT(LEFT(B3385)="D"),"D","")&amp;B3385&amp;"."&amp;COUNTIF(B$3:B3384,B3385)+1)</f>
        <v/>
      </c>
      <c r="E3385" s="212"/>
      <c r="F3385" s="359"/>
      <c r="G3385" s="449"/>
      <c r="H3385" s="453" t="str">
        <f t="shared" si="52"/>
        <v/>
      </c>
    </row>
    <row r="3386" spans="2:8" x14ac:dyDescent="0.25">
      <c r="B3386" s="356"/>
      <c r="C3386" s="393" t="str">
        <f>IFERROR(IF(ISBLANK(B3386),"",IFERROR(_xlfn.XLOOKUP(B3386,'First-Tier Entities'!B:B,'First-Tier Entities'!C:C),IFERROR(_xlfn.XLOOKUP(""&amp;'Distribution Reporting'!B3386,'Distribution Reporting'!D:D,'Distribution Reporting'!E:E),_xlfn.XLOOKUP(""&amp;B3386,'Downstream Obligations'!D:D,'Downstream Obligations'!E:E)))),"")</f>
        <v/>
      </c>
      <c r="D3386" s="394" t="str">
        <f>IF(ISBLANK(B3386),"",IF(NOT(LEFT(B3386)="D"),"D","")&amp;B3386&amp;"."&amp;COUNTIF(B$3:B3385,B3386)+1)</f>
        <v/>
      </c>
      <c r="E3386" s="212"/>
      <c r="F3386" s="359"/>
      <c r="G3386" s="449"/>
      <c r="H3386" s="453" t="str">
        <f t="shared" si="52"/>
        <v/>
      </c>
    </row>
    <row r="3387" spans="2:8" x14ac:dyDescent="0.25">
      <c r="B3387" s="356"/>
      <c r="C3387" s="393" t="str">
        <f>IFERROR(IF(ISBLANK(B3387),"",IFERROR(_xlfn.XLOOKUP(B3387,'First-Tier Entities'!B:B,'First-Tier Entities'!C:C),IFERROR(_xlfn.XLOOKUP(""&amp;'Distribution Reporting'!B3387,'Distribution Reporting'!D:D,'Distribution Reporting'!E:E),_xlfn.XLOOKUP(""&amp;B3387,'Downstream Obligations'!D:D,'Downstream Obligations'!E:E)))),"")</f>
        <v/>
      </c>
      <c r="D3387" s="394" t="str">
        <f>IF(ISBLANK(B3387),"",IF(NOT(LEFT(B3387)="D"),"D","")&amp;B3387&amp;"."&amp;COUNTIF(B$3:B3386,B3387)+1)</f>
        <v/>
      </c>
      <c r="E3387" s="212"/>
      <c r="F3387" s="359"/>
      <c r="G3387" s="449"/>
      <c r="H3387" s="453" t="str">
        <f t="shared" si="52"/>
        <v/>
      </c>
    </row>
    <row r="3388" spans="2:8" x14ac:dyDescent="0.25">
      <c r="B3388" s="356"/>
      <c r="C3388" s="393" t="str">
        <f>IFERROR(IF(ISBLANK(B3388),"",IFERROR(_xlfn.XLOOKUP(B3388,'First-Tier Entities'!B:B,'First-Tier Entities'!C:C),IFERROR(_xlfn.XLOOKUP(""&amp;'Distribution Reporting'!B3388,'Distribution Reporting'!D:D,'Distribution Reporting'!E:E),_xlfn.XLOOKUP(""&amp;B3388,'Downstream Obligations'!D:D,'Downstream Obligations'!E:E)))),"")</f>
        <v/>
      </c>
      <c r="D3388" s="394" t="str">
        <f>IF(ISBLANK(B3388),"",IF(NOT(LEFT(B3388)="D"),"D","")&amp;B3388&amp;"."&amp;COUNTIF(B$3:B3387,B3388)+1)</f>
        <v/>
      </c>
      <c r="E3388" s="212"/>
      <c r="F3388" s="359"/>
      <c r="G3388" s="449"/>
      <c r="H3388" s="453" t="str">
        <f t="shared" si="52"/>
        <v/>
      </c>
    </row>
    <row r="3389" spans="2:8" x14ac:dyDescent="0.25">
      <c r="B3389" s="356"/>
      <c r="C3389" s="393" t="str">
        <f>IFERROR(IF(ISBLANK(B3389),"",IFERROR(_xlfn.XLOOKUP(B3389,'First-Tier Entities'!B:B,'First-Tier Entities'!C:C),IFERROR(_xlfn.XLOOKUP(""&amp;'Distribution Reporting'!B3389,'Distribution Reporting'!D:D,'Distribution Reporting'!E:E),_xlfn.XLOOKUP(""&amp;B3389,'Downstream Obligations'!D:D,'Downstream Obligations'!E:E)))),"")</f>
        <v/>
      </c>
      <c r="D3389" s="394" t="str">
        <f>IF(ISBLANK(B3389),"",IF(NOT(LEFT(B3389)="D"),"D","")&amp;B3389&amp;"."&amp;COUNTIF(B$3:B3388,B3389)+1)</f>
        <v/>
      </c>
      <c r="E3389" s="212"/>
      <c r="F3389" s="359"/>
      <c r="G3389" s="449"/>
      <c r="H3389" s="453" t="str">
        <f t="shared" si="52"/>
        <v/>
      </c>
    </row>
    <row r="3390" spans="2:8" x14ac:dyDescent="0.25">
      <c r="B3390" s="356"/>
      <c r="C3390" s="393" t="str">
        <f>IFERROR(IF(ISBLANK(B3390),"",IFERROR(_xlfn.XLOOKUP(B3390,'First-Tier Entities'!B:B,'First-Tier Entities'!C:C),IFERROR(_xlfn.XLOOKUP(""&amp;'Distribution Reporting'!B3390,'Distribution Reporting'!D:D,'Distribution Reporting'!E:E),_xlfn.XLOOKUP(""&amp;B3390,'Downstream Obligations'!D:D,'Downstream Obligations'!E:E)))),"")</f>
        <v/>
      </c>
      <c r="D3390" s="394" t="str">
        <f>IF(ISBLANK(B3390),"",IF(NOT(LEFT(B3390)="D"),"D","")&amp;B3390&amp;"."&amp;COUNTIF(B$3:B3389,B3390)+1)</f>
        <v/>
      </c>
      <c r="E3390" s="212"/>
      <c r="F3390" s="359"/>
      <c r="G3390" s="449"/>
      <c r="H3390" s="453" t="str">
        <f t="shared" si="52"/>
        <v/>
      </c>
    </row>
    <row r="3391" spans="2:8" x14ac:dyDescent="0.25">
      <c r="B3391" s="356"/>
      <c r="C3391" s="393" t="str">
        <f>IFERROR(IF(ISBLANK(B3391),"",IFERROR(_xlfn.XLOOKUP(B3391,'First-Tier Entities'!B:B,'First-Tier Entities'!C:C),IFERROR(_xlfn.XLOOKUP(""&amp;'Distribution Reporting'!B3391,'Distribution Reporting'!D:D,'Distribution Reporting'!E:E),_xlfn.XLOOKUP(""&amp;B3391,'Downstream Obligations'!D:D,'Downstream Obligations'!E:E)))),"")</f>
        <v/>
      </c>
      <c r="D3391" s="394" t="str">
        <f>IF(ISBLANK(B3391),"",IF(NOT(LEFT(B3391)="D"),"D","")&amp;B3391&amp;"."&amp;COUNTIF(B$3:B3390,B3391)+1)</f>
        <v/>
      </c>
      <c r="E3391" s="212"/>
      <c r="F3391" s="359"/>
      <c r="G3391" s="449"/>
      <c r="H3391" s="453" t="str">
        <f t="shared" si="52"/>
        <v/>
      </c>
    </row>
    <row r="3392" spans="2:8" x14ac:dyDescent="0.25">
      <c r="B3392" s="356"/>
      <c r="C3392" s="393" t="str">
        <f>IFERROR(IF(ISBLANK(B3392),"",IFERROR(_xlfn.XLOOKUP(B3392,'First-Tier Entities'!B:B,'First-Tier Entities'!C:C),IFERROR(_xlfn.XLOOKUP(""&amp;'Distribution Reporting'!B3392,'Distribution Reporting'!D:D,'Distribution Reporting'!E:E),_xlfn.XLOOKUP(""&amp;B3392,'Downstream Obligations'!D:D,'Downstream Obligations'!E:E)))),"")</f>
        <v/>
      </c>
      <c r="D3392" s="394" t="str">
        <f>IF(ISBLANK(B3392),"",IF(NOT(LEFT(B3392)="D"),"D","")&amp;B3392&amp;"."&amp;COUNTIF(B$3:B3391,B3392)+1)</f>
        <v/>
      </c>
      <c r="E3392" s="212"/>
      <c r="F3392" s="359"/>
      <c r="G3392" s="449"/>
      <c r="H3392" s="453" t="str">
        <f t="shared" si="52"/>
        <v/>
      </c>
    </row>
    <row r="3393" spans="2:8" x14ac:dyDescent="0.25">
      <c r="B3393" s="356"/>
      <c r="C3393" s="393" t="str">
        <f>IFERROR(IF(ISBLANK(B3393),"",IFERROR(_xlfn.XLOOKUP(B3393,'First-Tier Entities'!B:B,'First-Tier Entities'!C:C),IFERROR(_xlfn.XLOOKUP(""&amp;'Distribution Reporting'!B3393,'Distribution Reporting'!D:D,'Distribution Reporting'!E:E),_xlfn.XLOOKUP(""&amp;B3393,'Downstream Obligations'!D:D,'Downstream Obligations'!E:E)))),"")</f>
        <v/>
      </c>
      <c r="D3393" s="394" t="str">
        <f>IF(ISBLANK(B3393),"",IF(NOT(LEFT(B3393)="D"),"D","")&amp;B3393&amp;"."&amp;COUNTIF(B$3:B3392,B3393)+1)</f>
        <v/>
      </c>
      <c r="E3393" s="212"/>
      <c r="F3393" s="359"/>
      <c r="G3393" s="449"/>
      <c r="H3393" s="453" t="str">
        <f t="shared" si="52"/>
        <v/>
      </c>
    </row>
    <row r="3394" spans="2:8" x14ac:dyDescent="0.25">
      <c r="B3394" s="356"/>
      <c r="C3394" s="393" t="str">
        <f>IFERROR(IF(ISBLANK(B3394),"",IFERROR(_xlfn.XLOOKUP(B3394,'First-Tier Entities'!B:B,'First-Tier Entities'!C:C),IFERROR(_xlfn.XLOOKUP(""&amp;'Distribution Reporting'!B3394,'Distribution Reporting'!D:D,'Distribution Reporting'!E:E),_xlfn.XLOOKUP(""&amp;B3394,'Downstream Obligations'!D:D,'Downstream Obligations'!E:E)))),"")</f>
        <v/>
      </c>
      <c r="D3394" s="394" t="str">
        <f>IF(ISBLANK(B3394),"",IF(NOT(LEFT(B3394)="D"),"D","")&amp;B3394&amp;"."&amp;COUNTIF(B$3:B3393,B3394)+1)</f>
        <v/>
      </c>
      <c r="E3394" s="212"/>
      <c r="F3394" s="359"/>
      <c r="G3394" s="449"/>
      <c r="H3394" s="453" t="str">
        <f t="shared" si="52"/>
        <v/>
      </c>
    </row>
    <row r="3395" spans="2:8" x14ac:dyDescent="0.25">
      <c r="B3395" s="356"/>
      <c r="C3395" s="393" t="str">
        <f>IFERROR(IF(ISBLANK(B3395),"",IFERROR(_xlfn.XLOOKUP(B3395,'First-Tier Entities'!B:B,'First-Tier Entities'!C:C),IFERROR(_xlfn.XLOOKUP(""&amp;'Distribution Reporting'!B3395,'Distribution Reporting'!D:D,'Distribution Reporting'!E:E),_xlfn.XLOOKUP(""&amp;B3395,'Downstream Obligations'!D:D,'Downstream Obligations'!E:E)))),"")</f>
        <v/>
      </c>
      <c r="D3395" s="394" t="str">
        <f>IF(ISBLANK(B3395),"",IF(NOT(LEFT(B3395)="D"),"D","")&amp;B3395&amp;"."&amp;COUNTIF(B$3:B3394,B3395)+1)</f>
        <v/>
      </c>
      <c r="E3395" s="212"/>
      <c r="F3395" s="359"/>
      <c r="G3395" s="449"/>
      <c r="H3395" s="453" t="str">
        <f t="shared" si="52"/>
        <v/>
      </c>
    </row>
    <row r="3396" spans="2:8" x14ac:dyDescent="0.25">
      <c r="B3396" s="356"/>
      <c r="C3396" s="393" t="str">
        <f>IFERROR(IF(ISBLANK(B3396),"",IFERROR(_xlfn.XLOOKUP(B3396,'First-Tier Entities'!B:B,'First-Tier Entities'!C:C),IFERROR(_xlfn.XLOOKUP(""&amp;'Distribution Reporting'!B3396,'Distribution Reporting'!D:D,'Distribution Reporting'!E:E),_xlfn.XLOOKUP(""&amp;B3396,'Downstream Obligations'!D:D,'Downstream Obligations'!E:E)))),"")</f>
        <v/>
      </c>
      <c r="D3396" s="394" t="str">
        <f>IF(ISBLANK(B3396),"",IF(NOT(LEFT(B3396)="D"),"D","")&amp;B3396&amp;"."&amp;COUNTIF(B$3:B3395,B3396)+1)</f>
        <v/>
      </c>
      <c r="E3396" s="212"/>
      <c r="F3396" s="359"/>
      <c r="G3396" s="449"/>
      <c r="H3396" s="453" t="str">
        <f t="shared" ref="H3396:H3459" si="53">IF(ISBLANK(G3396),"",G3396-SUMIF(B:B,D3396,G:G))</f>
        <v/>
      </c>
    </row>
    <row r="3397" spans="2:8" x14ac:dyDescent="0.25">
      <c r="B3397" s="356"/>
      <c r="C3397" s="393" t="str">
        <f>IFERROR(IF(ISBLANK(B3397),"",IFERROR(_xlfn.XLOOKUP(B3397,'First-Tier Entities'!B:B,'First-Tier Entities'!C:C),IFERROR(_xlfn.XLOOKUP(""&amp;'Distribution Reporting'!B3397,'Distribution Reporting'!D:D,'Distribution Reporting'!E:E),_xlfn.XLOOKUP(""&amp;B3397,'Downstream Obligations'!D:D,'Downstream Obligations'!E:E)))),"")</f>
        <v/>
      </c>
      <c r="D3397" s="394" t="str">
        <f>IF(ISBLANK(B3397),"",IF(NOT(LEFT(B3397)="D"),"D","")&amp;B3397&amp;"."&amp;COUNTIF(B$3:B3396,B3397)+1)</f>
        <v/>
      </c>
      <c r="E3397" s="212"/>
      <c r="F3397" s="359"/>
      <c r="G3397" s="449"/>
      <c r="H3397" s="453" t="str">
        <f t="shared" si="53"/>
        <v/>
      </c>
    </row>
    <row r="3398" spans="2:8" x14ac:dyDescent="0.25">
      <c r="B3398" s="356"/>
      <c r="C3398" s="393" t="str">
        <f>IFERROR(IF(ISBLANK(B3398),"",IFERROR(_xlfn.XLOOKUP(B3398,'First-Tier Entities'!B:B,'First-Tier Entities'!C:C),IFERROR(_xlfn.XLOOKUP(""&amp;'Distribution Reporting'!B3398,'Distribution Reporting'!D:D,'Distribution Reporting'!E:E),_xlfn.XLOOKUP(""&amp;B3398,'Downstream Obligations'!D:D,'Downstream Obligations'!E:E)))),"")</f>
        <v/>
      </c>
      <c r="D3398" s="394" t="str">
        <f>IF(ISBLANK(B3398),"",IF(NOT(LEFT(B3398)="D"),"D","")&amp;B3398&amp;"."&amp;COUNTIF(B$3:B3397,B3398)+1)</f>
        <v/>
      </c>
      <c r="E3398" s="212"/>
      <c r="F3398" s="359"/>
      <c r="G3398" s="449"/>
      <c r="H3398" s="453" t="str">
        <f t="shared" si="53"/>
        <v/>
      </c>
    </row>
    <row r="3399" spans="2:8" x14ac:dyDescent="0.25">
      <c r="B3399" s="356"/>
      <c r="C3399" s="393" t="str">
        <f>IFERROR(IF(ISBLANK(B3399),"",IFERROR(_xlfn.XLOOKUP(B3399,'First-Tier Entities'!B:B,'First-Tier Entities'!C:C),IFERROR(_xlfn.XLOOKUP(""&amp;'Distribution Reporting'!B3399,'Distribution Reporting'!D:D,'Distribution Reporting'!E:E),_xlfn.XLOOKUP(""&amp;B3399,'Downstream Obligations'!D:D,'Downstream Obligations'!E:E)))),"")</f>
        <v/>
      </c>
      <c r="D3399" s="394" t="str">
        <f>IF(ISBLANK(B3399),"",IF(NOT(LEFT(B3399)="D"),"D","")&amp;B3399&amp;"."&amp;COUNTIF(B$3:B3398,B3399)+1)</f>
        <v/>
      </c>
      <c r="E3399" s="212"/>
      <c r="F3399" s="359"/>
      <c r="G3399" s="449"/>
      <c r="H3399" s="453" t="str">
        <f t="shared" si="53"/>
        <v/>
      </c>
    </row>
    <row r="3400" spans="2:8" x14ac:dyDescent="0.25">
      <c r="B3400" s="356"/>
      <c r="C3400" s="393" t="str">
        <f>IFERROR(IF(ISBLANK(B3400),"",IFERROR(_xlfn.XLOOKUP(B3400,'First-Tier Entities'!B:B,'First-Tier Entities'!C:C),IFERROR(_xlfn.XLOOKUP(""&amp;'Distribution Reporting'!B3400,'Distribution Reporting'!D:D,'Distribution Reporting'!E:E),_xlfn.XLOOKUP(""&amp;B3400,'Downstream Obligations'!D:D,'Downstream Obligations'!E:E)))),"")</f>
        <v/>
      </c>
      <c r="D3400" s="394" t="str">
        <f>IF(ISBLANK(B3400),"",IF(NOT(LEFT(B3400)="D"),"D","")&amp;B3400&amp;"."&amp;COUNTIF(B$3:B3399,B3400)+1)</f>
        <v/>
      </c>
      <c r="E3400" s="212"/>
      <c r="F3400" s="359"/>
      <c r="G3400" s="449"/>
      <c r="H3400" s="453" t="str">
        <f t="shared" si="53"/>
        <v/>
      </c>
    </row>
    <row r="3401" spans="2:8" x14ac:dyDescent="0.25">
      <c r="B3401" s="356"/>
      <c r="C3401" s="393" t="str">
        <f>IFERROR(IF(ISBLANK(B3401),"",IFERROR(_xlfn.XLOOKUP(B3401,'First-Tier Entities'!B:B,'First-Tier Entities'!C:C),IFERROR(_xlfn.XLOOKUP(""&amp;'Distribution Reporting'!B3401,'Distribution Reporting'!D:D,'Distribution Reporting'!E:E),_xlfn.XLOOKUP(""&amp;B3401,'Downstream Obligations'!D:D,'Downstream Obligations'!E:E)))),"")</f>
        <v/>
      </c>
      <c r="D3401" s="394" t="str">
        <f>IF(ISBLANK(B3401),"",IF(NOT(LEFT(B3401)="D"),"D","")&amp;B3401&amp;"."&amp;COUNTIF(B$3:B3400,B3401)+1)</f>
        <v/>
      </c>
      <c r="E3401" s="212"/>
      <c r="F3401" s="359"/>
      <c r="G3401" s="449"/>
      <c r="H3401" s="453" t="str">
        <f t="shared" si="53"/>
        <v/>
      </c>
    </row>
    <row r="3402" spans="2:8" x14ac:dyDescent="0.25">
      <c r="B3402" s="356"/>
      <c r="C3402" s="393" t="str">
        <f>IFERROR(IF(ISBLANK(B3402),"",IFERROR(_xlfn.XLOOKUP(B3402,'First-Tier Entities'!B:B,'First-Tier Entities'!C:C),IFERROR(_xlfn.XLOOKUP(""&amp;'Distribution Reporting'!B3402,'Distribution Reporting'!D:D,'Distribution Reporting'!E:E),_xlfn.XLOOKUP(""&amp;B3402,'Downstream Obligations'!D:D,'Downstream Obligations'!E:E)))),"")</f>
        <v/>
      </c>
      <c r="D3402" s="394" t="str">
        <f>IF(ISBLANK(B3402),"",IF(NOT(LEFT(B3402)="D"),"D","")&amp;B3402&amp;"."&amp;COUNTIF(B$3:B3401,B3402)+1)</f>
        <v/>
      </c>
      <c r="E3402" s="212"/>
      <c r="F3402" s="359"/>
      <c r="G3402" s="449"/>
      <c r="H3402" s="453" t="str">
        <f t="shared" si="53"/>
        <v/>
      </c>
    </row>
    <row r="3403" spans="2:8" x14ac:dyDescent="0.25">
      <c r="B3403" s="356"/>
      <c r="C3403" s="393" t="str">
        <f>IFERROR(IF(ISBLANK(B3403),"",IFERROR(_xlfn.XLOOKUP(B3403,'First-Tier Entities'!B:B,'First-Tier Entities'!C:C),IFERROR(_xlfn.XLOOKUP(""&amp;'Distribution Reporting'!B3403,'Distribution Reporting'!D:D,'Distribution Reporting'!E:E),_xlfn.XLOOKUP(""&amp;B3403,'Downstream Obligations'!D:D,'Downstream Obligations'!E:E)))),"")</f>
        <v/>
      </c>
      <c r="D3403" s="394" t="str">
        <f>IF(ISBLANK(B3403),"",IF(NOT(LEFT(B3403)="D"),"D","")&amp;B3403&amp;"."&amp;COUNTIF(B$3:B3402,B3403)+1)</f>
        <v/>
      </c>
      <c r="E3403" s="212"/>
      <c r="F3403" s="359"/>
      <c r="G3403" s="449"/>
      <c r="H3403" s="453" t="str">
        <f t="shared" si="53"/>
        <v/>
      </c>
    </row>
    <row r="3404" spans="2:8" x14ac:dyDescent="0.25">
      <c r="B3404" s="356"/>
      <c r="C3404" s="393" t="str">
        <f>IFERROR(IF(ISBLANK(B3404),"",IFERROR(_xlfn.XLOOKUP(B3404,'First-Tier Entities'!B:B,'First-Tier Entities'!C:C),IFERROR(_xlfn.XLOOKUP(""&amp;'Distribution Reporting'!B3404,'Distribution Reporting'!D:D,'Distribution Reporting'!E:E),_xlfn.XLOOKUP(""&amp;B3404,'Downstream Obligations'!D:D,'Downstream Obligations'!E:E)))),"")</f>
        <v/>
      </c>
      <c r="D3404" s="394" t="str">
        <f>IF(ISBLANK(B3404),"",IF(NOT(LEFT(B3404)="D"),"D","")&amp;B3404&amp;"."&amp;COUNTIF(B$3:B3403,B3404)+1)</f>
        <v/>
      </c>
      <c r="E3404" s="212"/>
      <c r="F3404" s="359"/>
      <c r="G3404" s="449"/>
      <c r="H3404" s="453" t="str">
        <f t="shared" si="53"/>
        <v/>
      </c>
    </row>
    <row r="3405" spans="2:8" x14ac:dyDescent="0.25">
      <c r="B3405" s="356"/>
      <c r="C3405" s="393" t="str">
        <f>IFERROR(IF(ISBLANK(B3405),"",IFERROR(_xlfn.XLOOKUP(B3405,'First-Tier Entities'!B:B,'First-Tier Entities'!C:C),IFERROR(_xlfn.XLOOKUP(""&amp;'Distribution Reporting'!B3405,'Distribution Reporting'!D:D,'Distribution Reporting'!E:E),_xlfn.XLOOKUP(""&amp;B3405,'Downstream Obligations'!D:D,'Downstream Obligations'!E:E)))),"")</f>
        <v/>
      </c>
      <c r="D3405" s="394" t="str">
        <f>IF(ISBLANK(B3405),"",IF(NOT(LEFT(B3405)="D"),"D","")&amp;B3405&amp;"."&amp;COUNTIF(B$3:B3404,B3405)+1)</f>
        <v/>
      </c>
      <c r="E3405" s="212"/>
      <c r="F3405" s="359"/>
      <c r="G3405" s="449"/>
      <c r="H3405" s="453" t="str">
        <f t="shared" si="53"/>
        <v/>
      </c>
    </row>
    <row r="3406" spans="2:8" x14ac:dyDescent="0.25">
      <c r="B3406" s="356"/>
      <c r="C3406" s="393" t="str">
        <f>IFERROR(IF(ISBLANK(B3406),"",IFERROR(_xlfn.XLOOKUP(B3406,'First-Tier Entities'!B:B,'First-Tier Entities'!C:C),IFERROR(_xlfn.XLOOKUP(""&amp;'Distribution Reporting'!B3406,'Distribution Reporting'!D:D,'Distribution Reporting'!E:E),_xlfn.XLOOKUP(""&amp;B3406,'Downstream Obligations'!D:D,'Downstream Obligations'!E:E)))),"")</f>
        <v/>
      </c>
      <c r="D3406" s="394" t="str">
        <f>IF(ISBLANK(B3406),"",IF(NOT(LEFT(B3406)="D"),"D","")&amp;B3406&amp;"."&amp;COUNTIF(B$3:B3405,B3406)+1)</f>
        <v/>
      </c>
      <c r="E3406" s="212"/>
      <c r="F3406" s="359"/>
      <c r="G3406" s="449"/>
      <c r="H3406" s="453" t="str">
        <f t="shared" si="53"/>
        <v/>
      </c>
    </row>
    <row r="3407" spans="2:8" x14ac:dyDescent="0.25">
      <c r="B3407" s="356"/>
      <c r="C3407" s="393" t="str">
        <f>IFERROR(IF(ISBLANK(B3407),"",IFERROR(_xlfn.XLOOKUP(B3407,'First-Tier Entities'!B:B,'First-Tier Entities'!C:C),IFERROR(_xlfn.XLOOKUP(""&amp;'Distribution Reporting'!B3407,'Distribution Reporting'!D:D,'Distribution Reporting'!E:E),_xlfn.XLOOKUP(""&amp;B3407,'Downstream Obligations'!D:D,'Downstream Obligations'!E:E)))),"")</f>
        <v/>
      </c>
      <c r="D3407" s="394" t="str">
        <f>IF(ISBLANK(B3407),"",IF(NOT(LEFT(B3407)="D"),"D","")&amp;B3407&amp;"."&amp;COUNTIF(B$3:B3406,B3407)+1)</f>
        <v/>
      </c>
      <c r="E3407" s="212"/>
      <c r="F3407" s="359"/>
      <c r="G3407" s="449"/>
      <c r="H3407" s="453" t="str">
        <f t="shared" si="53"/>
        <v/>
      </c>
    </row>
    <row r="3408" spans="2:8" x14ac:dyDescent="0.25">
      <c r="B3408" s="356"/>
      <c r="C3408" s="393" t="str">
        <f>IFERROR(IF(ISBLANK(B3408),"",IFERROR(_xlfn.XLOOKUP(B3408,'First-Tier Entities'!B:B,'First-Tier Entities'!C:C),IFERROR(_xlfn.XLOOKUP(""&amp;'Distribution Reporting'!B3408,'Distribution Reporting'!D:D,'Distribution Reporting'!E:E),_xlfn.XLOOKUP(""&amp;B3408,'Downstream Obligations'!D:D,'Downstream Obligations'!E:E)))),"")</f>
        <v/>
      </c>
      <c r="D3408" s="394" t="str">
        <f>IF(ISBLANK(B3408),"",IF(NOT(LEFT(B3408)="D"),"D","")&amp;B3408&amp;"."&amp;COUNTIF(B$3:B3407,B3408)+1)</f>
        <v/>
      </c>
      <c r="E3408" s="212"/>
      <c r="F3408" s="359"/>
      <c r="G3408" s="449"/>
      <c r="H3408" s="453" t="str">
        <f t="shared" si="53"/>
        <v/>
      </c>
    </row>
    <row r="3409" spans="2:8" x14ac:dyDescent="0.25">
      <c r="B3409" s="356"/>
      <c r="C3409" s="393" t="str">
        <f>IFERROR(IF(ISBLANK(B3409),"",IFERROR(_xlfn.XLOOKUP(B3409,'First-Tier Entities'!B:B,'First-Tier Entities'!C:C),IFERROR(_xlfn.XLOOKUP(""&amp;'Distribution Reporting'!B3409,'Distribution Reporting'!D:D,'Distribution Reporting'!E:E),_xlfn.XLOOKUP(""&amp;B3409,'Downstream Obligations'!D:D,'Downstream Obligations'!E:E)))),"")</f>
        <v/>
      </c>
      <c r="D3409" s="394" t="str">
        <f>IF(ISBLANK(B3409),"",IF(NOT(LEFT(B3409)="D"),"D","")&amp;B3409&amp;"."&amp;COUNTIF(B$3:B3408,B3409)+1)</f>
        <v/>
      </c>
      <c r="E3409" s="212"/>
      <c r="F3409" s="359"/>
      <c r="G3409" s="449"/>
      <c r="H3409" s="453" t="str">
        <f t="shared" si="53"/>
        <v/>
      </c>
    </row>
    <row r="3410" spans="2:8" x14ac:dyDescent="0.25">
      <c r="B3410" s="356"/>
      <c r="C3410" s="393" t="str">
        <f>IFERROR(IF(ISBLANK(B3410),"",IFERROR(_xlfn.XLOOKUP(B3410,'First-Tier Entities'!B:B,'First-Tier Entities'!C:C),IFERROR(_xlfn.XLOOKUP(""&amp;'Distribution Reporting'!B3410,'Distribution Reporting'!D:D,'Distribution Reporting'!E:E),_xlfn.XLOOKUP(""&amp;B3410,'Downstream Obligations'!D:D,'Downstream Obligations'!E:E)))),"")</f>
        <v/>
      </c>
      <c r="D3410" s="394" t="str">
        <f>IF(ISBLANK(B3410),"",IF(NOT(LEFT(B3410)="D"),"D","")&amp;B3410&amp;"."&amp;COUNTIF(B$3:B3409,B3410)+1)</f>
        <v/>
      </c>
      <c r="E3410" s="212"/>
      <c r="F3410" s="359"/>
      <c r="G3410" s="449"/>
      <c r="H3410" s="453" t="str">
        <f t="shared" si="53"/>
        <v/>
      </c>
    </row>
    <row r="3411" spans="2:8" x14ac:dyDescent="0.25">
      <c r="B3411" s="356"/>
      <c r="C3411" s="393" t="str">
        <f>IFERROR(IF(ISBLANK(B3411),"",IFERROR(_xlfn.XLOOKUP(B3411,'First-Tier Entities'!B:B,'First-Tier Entities'!C:C),IFERROR(_xlfn.XLOOKUP(""&amp;'Distribution Reporting'!B3411,'Distribution Reporting'!D:D,'Distribution Reporting'!E:E),_xlfn.XLOOKUP(""&amp;B3411,'Downstream Obligations'!D:D,'Downstream Obligations'!E:E)))),"")</f>
        <v/>
      </c>
      <c r="D3411" s="394" t="str">
        <f>IF(ISBLANK(B3411),"",IF(NOT(LEFT(B3411)="D"),"D","")&amp;B3411&amp;"."&amp;COUNTIF(B$3:B3410,B3411)+1)</f>
        <v/>
      </c>
      <c r="E3411" s="212"/>
      <c r="F3411" s="359"/>
      <c r="G3411" s="449"/>
      <c r="H3411" s="453" t="str">
        <f t="shared" si="53"/>
        <v/>
      </c>
    </row>
    <row r="3412" spans="2:8" x14ac:dyDescent="0.25">
      <c r="B3412" s="356"/>
      <c r="C3412" s="393" t="str">
        <f>IFERROR(IF(ISBLANK(B3412),"",IFERROR(_xlfn.XLOOKUP(B3412,'First-Tier Entities'!B:B,'First-Tier Entities'!C:C),IFERROR(_xlfn.XLOOKUP(""&amp;'Distribution Reporting'!B3412,'Distribution Reporting'!D:D,'Distribution Reporting'!E:E),_xlfn.XLOOKUP(""&amp;B3412,'Downstream Obligations'!D:D,'Downstream Obligations'!E:E)))),"")</f>
        <v/>
      </c>
      <c r="D3412" s="394" t="str">
        <f>IF(ISBLANK(B3412),"",IF(NOT(LEFT(B3412)="D"),"D","")&amp;B3412&amp;"."&amp;COUNTIF(B$3:B3411,B3412)+1)</f>
        <v/>
      </c>
      <c r="E3412" s="212"/>
      <c r="F3412" s="359"/>
      <c r="G3412" s="449"/>
      <c r="H3412" s="453" t="str">
        <f t="shared" si="53"/>
        <v/>
      </c>
    </row>
    <row r="3413" spans="2:8" x14ac:dyDescent="0.25">
      <c r="B3413" s="356"/>
      <c r="C3413" s="393" t="str">
        <f>IFERROR(IF(ISBLANK(B3413),"",IFERROR(_xlfn.XLOOKUP(B3413,'First-Tier Entities'!B:B,'First-Tier Entities'!C:C),IFERROR(_xlfn.XLOOKUP(""&amp;'Distribution Reporting'!B3413,'Distribution Reporting'!D:D,'Distribution Reporting'!E:E),_xlfn.XLOOKUP(""&amp;B3413,'Downstream Obligations'!D:D,'Downstream Obligations'!E:E)))),"")</f>
        <v/>
      </c>
      <c r="D3413" s="394" t="str">
        <f>IF(ISBLANK(B3413),"",IF(NOT(LEFT(B3413)="D"),"D","")&amp;B3413&amp;"."&amp;COUNTIF(B$3:B3412,B3413)+1)</f>
        <v/>
      </c>
      <c r="E3413" s="212"/>
      <c r="F3413" s="359"/>
      <c r="G3413" s="449"/>
      <c r="H3413" s="453" t="str">
        <f t="shared" si="53"/>
        <v/>
      </c>
    </row>
    <row r="3414" spans="2:8" x14ac:dyDescent="0.25">
      <c r="B3414" s="356"/>
      <c r="C3414" s="393" t="str">
        <f>IFERROR(IF(ISBLANK(B3414),"",IFERROR(_xlfn.XLOOKUP(B3414,'First-Tier Entities'!B:B,'First-Tier Entities'!C:C),IFERROR(_xlfn.XLOOKUP(""&amp;'Distribution Reporting'!B3414,'Distribution Reporting'!D:D,'Distribution Reporting'!E:E),_xlfn.XLOOKUP(""&amp;B3414,'Downstream Obligations'!D:D,'Downstream Obligations'!E:E)))),"")</f>
        <v/>
      </c>
      <c r="D3414" s="394" t="str">
        <f>IF(ISBLANK(B3414),"",IF(NOT(LEFT(B3414)="D"),"D","")&amp;B3414&amp;"."&amp;COUNTIF(B$3:B3413,B3414)+1)</f>
        <v/>
      </c>
      <c r="E3414" s="212"/>
      <c r="F3414" s="359"/>
      <c r="G3414" s="449"/>
      <c r="H3414" s="453" t="str">
        <f t="shared" si="53"/>
        <v/>
      </c>
    </row>
    <row r="3415" spans="2:8" x14ac:dyDescent="0.25">
      <c r="B3415" s="356"/>
      <c r="C3415" s="393" t="str">
        <f>IFERROR(IF(ISBLANK(B3415),"",IFERROR(_xlfn.XLOOKUP(B3415,'First-Tier Entities'!B:B,'First-Tier Entities'!C:C),IFERROR(_xlfn.XLOOKUP(""&amp;'Distribution Reporting'!B3415,'Distribution Reporting'!D:D,'Distribution Reporting'!E:E),_xlfn.XLOOKUP(""&amp;B3415,'Downstream Obligations'!D:D,'Downstream Obligations'!E:E)))),"")</f>
        <v/>
      </c>
      <c r="D3415" s="394" t="str">
        <f>IF(ISBLANK(B3415),"",IF(NOT(LEFT(B3415)="D"),"D","")&amp;B3415&amp;"."&amp;COUNTIF(B$3:B3414,B3415)+1)</f>
        <v/>
      </c>
      <c r="E3415" s="212"/>
      <c r="F3415" s="359"/>
      <c r="G3415" s="449"/>
      <c r="H3415" s="453" t="str">
        <f t="shared" si="53"/>
        <v/>
      </c>
    </row>
    <row r="3416" spans="2:8" x14ac:dyDescent="0.25">
      <c r="B3416" s="356"/>
      <c r="C3416" s="393" t="str">
        <f>IFERROR(IF(ISBLANK(B3416),"",IFERROR(_xlfn.XLOOKUP(B3416,'First-Tier Entities'!B:B,'First-Tier Entities'!C:C),IFERROR(_xlfn.XLOOKUP(""&amp;'Distribution Reporting'!B3416,'Distribution Reporting'!D:D,'Distribution Reporting'!E:E),_xlfn.XLOOKUP(""&amp;B3416,'Downstream Obligations'!D:D,'Downstream Obligations'!E:E)))),"")</f>
        <v/>
      </c>
      <c r="D3416" s="394" t="str">
        <f>IF(ISBLANK(B3416),"",IF(NOT(LEFT(B3416)="D"),"D","")&amp;B3416&amp;"."&amp;COUNTIF(B$3:B3415,B3416)+1)</f>
        <v/>
      </c>
      <c r="E3416" s="212"/>
      <c r="F3416" s="359"/>
      <c r="G3416" s="449"/>
      <c r="H3416" s="453" t="str">
        <f t="shared" si="53"/>
        <v/>
      </c>
    </row>
    <row r="3417" spans="2:8" x14ac:dyDescent="0.25">
      <c r="B3417" s="356"/>
      <c r="C3417" s="393" t="str">
        <f>IFERROR(IF(ISBLANK(B3417),"",IFERROR(_xlfn.XLOOKUP(B3417,'First-Tier Entities'!B:B,'First-Tier Entities'!C:C),IFERROR(_xlfn.XLOOKUP(""&amp;'Distribution Reporting'!B3417,'Distribution Reporting'!D:D,'Distribution Reporting'!E:E),_xlfn.XLOOKUP(""&amp;B3417,'Downstream Obligations'!D:D,'Downstream Obligations'!E:E)))),"")</f>
        <v/>
      </c>
      <c r="D3417" s="394" t="str">
        <f>IF(ISBLANK(B3417),"",IF(NOT(LEFT(B3417)="D"),"D","")&amp;B3417&amp;"."&amp;COUNTIF(B$3:B3416,B3417)+1)</f>
        <v/>
      </c>
      <c r="E3417" s="212"/>
      <c r="F3417" s="359"/>
      <c r="G3417" s="449"/>
      <c r="H3417" s="453" t="str">
        <f t="shared" si="53"/>
        <v/>
      </c>
    </row>
    <row r="3418" spans="2:8" x14ac:dyDescent="0.25">
      <c r="B3418" s="356"/>
      <c r="C3418" s="393" t="str">
        <f>IFERROR(IF(ISBLANK(B3418),"",IFERROR(_xlfn.XLOOKUP(B3418,'First-Tier Entities'!B:B,'First-Tier Entities'!C:C),IFERROR(_xlfn.XLOOKUP(""&amp;'Distribution Reporting'!B3418,'Distribution Reporting'!D:D,'Distribution Reporting'!E:E),_xlfn.XLOOKUP(""&amp;B3418,'Downstream Obligations'!D:D,'Downstream Obligations'!E:E)))),"")</f>
        <v/>
      </c>
      <c r="D3418" s="394" t="str">
        <f>IF(ISBLANK(B3418),"",IF(NOT(LEFT(B3418)="D"),"D","")&amp;B3418&amp;"."&amp;COUNTIF(B$3:B3417,B3418)+1)</f>
        <v/>
      </c>
      <c r="E3418" s="212"/>
      <c r="F3418" s="359"/>
      <c r="G3418" s="449"/>
      <c r="H3418" s="453" t="str">
        <f t="shared" si="53"/>
        <v/>
      </c>
    </row>
    <row r="3419" spans="2:8" x14ac:dyDescent="0.25">
      <c r="B3419" s="356"/>
      <c r="C3419" s="393" t="str">
        <f>IFERROR(IF(ISBLANK(B3419),"",IFERROR(_xlfn.XLOOKUP(B3419,'First-Tier Entities'!B:B,'First-Tier Entities'!C:C),IFERROR(_xlfn.XLOOKUP(""&amp;'Distribution Reporting'!B3419,'Distribution Reporting'!D:D,'Distribution Reporting'!E:E),_xlfn.XLOOKUP(""&amp;B3419,'Downstream Obligations'!D:D,'Downstream Obligations'!E:E)))),"")</f>
        <v/>
      </c>
      <c r="D3419" s="394" t="str">
        <f>IF(ISBLANK(B3419),"",IF(NOT(LEFT(B3419)="D"),"D","")&amp;B3419&amp;"."&amp;COUNTIF(B$3:B3418,B3419)+1)</f>
        <v/>
      </c>
      <c r="E3419" s="212"/>
      <c r="F3419" s="359"/>
      <c r="G3419" s="449"/>
      <c r="H3419" s="453" t="str">
        <f t="shared" si="53"/>
        <v/>
      </c>
    </row>
    <row r="3420" spans="2:8" x14ac:dyDescent="0.25">
      <c r="B3420" s="356"/>
      <c r="C3420" s="393" t="str">
        <f>IFERROR(IF(ISBLANK(B3420),"",IFERROR(_xlfn.XLOOKUP(B3420,'First-Tier Entities'!B:B,'First-Tier Entities'!C:C),IFERROR(_xlfn.XLOOKUP(""&amp;'Distribution Reporting'!B3420,'Distribution Reporting'!D:D,'Distribution Reporting'!E:E),_xlfn.XLOOKUP(""&amp;B3420,'Downstream Obligations'!D:D,'Downstream Obligations'!E:E)))),"")</f>
        <v/>
      </c>
      <c r="D3420" s="394" t="str">
        <f>IF(ISBLANK(B3420),"",IF(NOT(LEFT(B3420)="D"),"D","")&amp;B3420&amp;"."&amp;COUNTIF(B$3:B3419,B3420)+1)</f>
        <v/>
      </c>
      <c r="E3420" s="212"/>
      <c r="F3420" s="359"/>
      <c r="G3420" s="449"/>
      <c r="H3420" s="453" t="str">
        <f t="shared" si="53"/>
        <v/>
      </c>
    </row>
    <row r="3421" spans="2:8" x14ac:dyDescent="0.25">
      <c r="B3421" s="356"/>
      <c r="C3421" s="393" t="str">
        <f>IFERROR(IF(ISBLANK(B3421),"",IFERROR(_xlfn.XLOOKUP(B3421,'First-Tier Entities'!B:B,'First-Tier Entities'!C:C),IFERROR(_xlfn.XLOOKUP(""&amp;'Distribution Reporting'!B3421,'Distribution Reporting'!D:D,'Distribution Reporting'!E:E),_xlfn.XLOOKUP(""&amp;B3421,'Downstream Obligations'!D:D,'Downstream Obligations'!E:E)))),"")</f>
        <v/>
      </c>
      <c r="D3421" s="394" t="str">
        <f>IF(ISBLANK(B3421),"",IF(NOT(LEFT(B3421)="D"),"D","")&amp;B3421&amp;"."&amp;COUNTIF(B$3:B3420,B3421)+1)</f>
        <v/>
      </c>
      <c r="E3421" s="212"/>
      <c r="F3421" s="359"/>
      <c r="G3421" s="449"/>
      <c r="H3421" s="453" t="str">
        <f t="shared" si="53"/>
        <v/>
      </c>
    </row>
    <row r="3422" spans="2:8" x14ac:dyDescent="0.25">
      <c r="B3422" s="356"/>
      <c r="C3422" s="393" t="str">
        <f>IFERROR(IF(ISBLANK(B3422),"",IFERROR(_xlfn.XLOOKUP(B3422,'First-Tier Entities'!B:B,'First-Tier Entities'!C:C),IFERROR(_xlfn.XLOOKUP(""&amp;'Distribution Reporting'!B3422,'Distribution Reporting'!D:D,'Distribution Reporting'!E:E),_xlfn.XLOOKUP(""&amp;B3422,'Downstream Obligations'!D:D,'Downstream Obligations'!E:E)))),"")</f>
        <v/>
      </c>
      <c r="D3422" s="394" t="str">
        <f>IF(ISBLANK(B3422),"",IF(NOT(LEFT(B3422)="D"),"D","")&amp;B3422&amp;"."&amp;COUNTIF(B$3:B3421,B3422)+1)</f>
        <v/>
      </c>
      <c r="E3422" s="212"/>
      <c r="F3422" s="359"/>
      <c r="G3422" s="449"/>
      <c r="H3422" s="453" t="str">
        <f t="shared" si="53"/>
        <v/>
      </c>
    </row>
    <row r="3423" spans="2:8" x14ac:dyDescent="0.25">
      <c r="B3423" s="356"/>
      <c r="C3423" s="393" t="str">
        <f>IFERROR(IF(ISBLANK(B3423),"",IFERROR(_xlfn.XLOOKUP(B3423,'First-Tier Entities'!B:B,'First-Tier Entities'!C:C),IFERROR(_xlfn.XLOOKUP(""&amp;'Distribution Reporting'!B3423,'Distribution Reporting'!D:D,'Distribution Reporting'!E:E),_xlfn.XLOOKUP(""&amp;B3423,'Downstream Obligations'!D:D,'Downstream Obligations'!E:E)))),"")</f>
        <v/>
      </c>
      <c r="D3423" s="394" t="str">
        <f>IF(ISBLANK(B3423),"",IF(NOT(LEFT(B3423)="D"),"D","")&amp;B3423&amp;"."&amp;COUNTIF(B$3:B3422,B3423)+1)</f>
        <v/>
      </c>
      <c r="E3423" s="212"/>
      <c r="F3423" s="359"/>
      <c r="G3423" s="449"/>
      <c r="H3423" s="453" t="str">
        <f t="shared" si="53"/>
        <v/>
      </c>
    </row>
    <row r="3424" spans="2:8" x14ac:dyDescent="0.25">
      <c r="B3424" s="356"/>
      <c r="C3424" s="393" t="str">
        <f>IFERROR(IF(ISBLANK(B3424),"",IFERROR(_xlfn.XLOOKUP(B3424,'First-Tier Entities'!B:B,'First-Tier Entities'!C:C),IFERROR(_xlfn.XLOOKUP(""&amp;'Distribution Reporting'!B3424,'Distribution Reporting'!D:D,'Distribution Reporting'!E:E),_xlfn.XLOOKUP(""&amp;B3424,'Downstream Obligations'!D:D,'Downstream Obligations'!E:E)))),"")</f>
        <v/>
      </c>
      <c r="D3424" s="394" t="str">
        <f>IF(ISBLANK(B3424),"",IF(NOT(LEFT(B3424)="D"),"D","")&amp;B3424&amp;"."&amp;COUNTIF(B$3:B3423,B3424)+1)</f>
        <v/>
      </c>
      <c r="E3424" s="212"/>
      <c r="F3424" s="359"/>
      <c r="G3424" s="449"/>
      <c r="H3424" s="453" t="str">
        <f t="shared" si="53"/>
        <v/>
      </c>
    </row>
    <row r="3425" spans="2:8" x14ac:dyDescent="0.25">
      <c r="B3425" s="356"/>
      <c r="C3425" s="393" t="str">
        <f>IFERROR(IF(ISBLANK(B3425),"",IFERROR(_xlfn.XLOOKUP(B3425,'First-Tier Entities'!B:B,'First-Tier Entities'!C:C),IFERROR(_xlfn.XLOOKUP(""&amp;'Distribution Reporting'!B3425,'Distribution Reporting'!D:D,'Distribution Reporting'!E:E),_xlfn.XLOOKUP(""&amp;B3425,'Downstream Obligations'!D:D,'Downstream Obligations'!E:E)))),"")</f>
        <v/>
      </c>
      <c r="D3425" s="394" t="str">
        <f>IF(ISBLANK(B3425),"",IF(NOT(LEFT(B3425)="D"),"D","")&amp;B3425&amp;"."&amp;COUNTIF(B$3:B3424,B3425)+1)</f>
        <v/>
      </c>
      <c r="E3425" s="212"/>
      <c r="F3425" s="359"/>
      <c r="G3425" s="449"/>
      <c r="H3425" s="453" t="str">
        <f t="shared" si="53"/>
        <v/>
      </c>
    </row>
    <row r="3426" spans="2:8" x14ac:dyDescent="0.25">
      <c r="B3426" s="356"/>
      <c r="C3426" s="393" t="str">
        <f>IFERROR(IF(ISBLANK(B3426),"",IFERROR(_xlfn.XLOOKUP(B3426,'First-Tier Entities'!B:B,'First-Tier Entities'!C:C),IFERROR(_xlfn.XLOOKUP(""&amp;'Distribution Reporting'!B3426,'Distribution Reporting'!D:D,'Distribution Reporting'!E:E),_xlfn.XLOOKUP(""&amp;B3426,'Downstream Obligations'!D:D,'Downstream Obligations'!E:E)))),"")</f>
        <v/>
      </c>
      <c r="D3426" s="394" t="str">
        <f>IF(ISBLANK(B3426),"",IF(NOT(LEFT(B3426)="D"),"D","")&amp;B3426&amp;"."&amp;COUNTIF(B$3:B3425,B3426)+1)</f>
        <v/>
      </c>
      <c r="E3426" s="212"/>
      <c r="F3426" s="359"/>
      <c r="G3426" s="449"/>
      <c r="H3426" s="453" t="str">
        <f t="shared" si="53"/>
        <v/>
      </c>
    </row>
    <row r="3427" spans="2:8" x14ac:dyDescent="0.25">
      <c r="B3427" s="356"/>
      <c r="C3427" s="393" t="str">
        <f>IFERROR(IF(ISBLANK(B3427),"",IFERROR(_xlfn.XLOOKUP(B3427,'First-Tier Entities'!B:B,'First-Tier Entities'!C:C),IFERROR(_xlfn.XLOOKUP(""&amp;'Distribution Reporting'!B3427,'Distribution Reporting'!D:D,'Distribution Reporting'!E:E),_xlfn.XLOOKUP(""&amp;B3427,'Downstream Obligations'!D:D,'Downstream Obligations'!E:E)))),"")</f>
        <v/>
      </c>
      <c r="D3427" s="394" t="str">
        <f>IF(ISBLANK(B3427),"",IF(NOT(LEFT(B3427)="D"),"D","")&amp;B3427&amp;"."&amp;COUNTIF(B$3:B3426,B3427)+1)</f>
        <v/>
      </c>
      <c r="E3427" s="212"/>
      <c r="F3427" s="359"/>
      <c r="G3427" s="449"/>
      <c r="H3427" s="453" t="str">
        <f t="shared" si="53"/>
        <v/>
      </c>
    </row>
    <row r="3428" spans="2:8" x14ac:dyDescent="0.25">
      <c r="B3428" s="356"/>
      <c r="C3428" s="393" t="str">
        <f>IFERROR(IF(ISBLANK(B3428),"",IFERROR(_xlfn.XLOOKUP(B3428,'First-Tier Entities'!B:B,'First-Tier Entities'!C:C),IFERROR(_xlfn.XLOOKUP(""&amp;'Distribution Reporting'!B3428,'Distribution Reporting'!D:D,'Distribution Reporting'!E:E),_xlfn.XLOOKUP(""&amp;B3428,'Downstream Obligations'!D:D,'Downstream Obligations'!E:E)))),"")</f>
        <v/>
      </c>
      <c r="D3428" s="394" t="str">
        <f>IF(ISBLANK(B3428),"",IF(NOT(LEFT(B3428)="D"),"D","")&amp;B3428&amp;"."&amp;COUNTIF(B$3:B3427,B3428)+1)</f>
        <v/>
      </c>
      <c r="E3428" s="212"/>
      <c r="F3428" s="359"/>
      <c r="G3428" s="449"/>
      <c r="H3428" s="453" t="str">
        <f t="shared" si="53"/>
        <v/>
      </c>
    </row>
    <row r="3429" spans="2:8" x14ac:dyDescent="0.25">
      <c r="B3429" s="356"/>
      <c r="C3429" s="393" t="str">
        <f>IFERROR(IF(ISBLANK(B3429),"",IFERROR(_xlfn.XLOOKUP(B3429,'First-Tier Entities'!B:B,'First-Tier Entities'!C:C),IFERROR(_xlfn.XLOOKUP(""&amp;'Distribution Reporting'!B3429,'Distribution Reporting'!D:D,'Distribution Reporting'!E:E),_xlfn.XLOOKUP(""&amp;B3429,'Downstream Obligations'!D:D,'Downstream Obligations'!E:E)))),"")</f>
        <v/>
      </c>
      <c r="D3429" s="394" t="str">
        <f>IF(ISBLANK(B3429),"",IF(NOT(LEFT(B3429)="D"),"D","")&amp;B3429&amp;"."&amp;COUNTIF(B$3:B3428,B3429)+1)</f>
        <v/>
      </c>
      <c r="E3429" s="212"/>
      <c r="F3429" s="359"/>
      <c r="G3429" s="449"/>
      <c r="H3429" s="453" t="str">
        <f t="shared" si="53"/>
        <v/>
      </c>
    </row>
    <row r="3430" spans="2:8" x14ac:dyDescent="0.25">
      <c r="B3430" s="356"/>
      <c r="C3430" s="393" t="str">
        <f>IFERROR(IF(ISBLANK(B3430),"",IFERROR(_xlfn.XLOOKUP(B3430,'First-Tier Entities'!B:B,'First-Tier Entities'!C:C),IFERROR(_xlfn.XLOOKUP(""&amp;'Distribution Reporting'!B3430,'Distribution Reporting'!D:D,'Distribution Reporting'!E:E),_xlfn.XLOOKUP(""&amp;B3430,'Downstream Obligations'!D:D,'Downstream Obligations'!E:E)))),"")</f>
        <v/>
      </c>
      <c r="D3430" s="394" t="str">
        <f>IF(ISBLANK(B3430),"",IF(NOT(LEFT(B3430)="D"),"D","")&amp;B3430&amp;"."&amp;COUNTIF(B$3:B3429,B3430)+1)</f>
        <v/>
      </c>
      <c r="E3430" s="212"/>
      <c r="F3430" s="359"/>
      <c r="G3430" s="449"/>
      <c r="H3430" s="453" t="str">
        <f t="shared" si="53"/>
        <v/>
      </c>
    </row>
    <row r="3431" spans="2:8" x14ac:dyDescent="0.25">
      <c r="B3431" s="356"/>
      <c r="C3431" s="393" t="str">
        <f>IFERROR(IF(ISBLANK(B3431),"",IFERROR(_xlfn.XLOOKUP(B3431,'First-Tier Entities'!B:B,'First-Tier Entities'!C:C),IFERROR(_xlfn.XLOOKUP(""&amp;'Distribution Reporting'!B3431,'Distribution Reporting'!D:D,'Distribution Reporting'!E:E),_xlfn.XLOOKUP(""&amp;B3431,'Downstream Obligations'!D:D,'Downstream Obligations'!E:E)))),"")</f>
        <v/>
      </c>
      <c r="D3431" s="394" t="str">
        <f>IF(ISBLANK(B3431),"",IF(NOT(LEFT(B3431)="D"),"D","")&amp;B3431&amp;"."&amp;COUNTIF(B$3:B3430,B3431)+1)</f>
        <v/>
      </c>
      <c r="E3431" s="212"/>
      <c r="F3431" s="359"/>
      <c r="G3431" s="449"/>
      <c r="H3431" s="453" t="str">
        <f t="shared" si="53"/>
        <v/>
      </c>
    </row>
    <row r="3432" spans="2:8" x14ac:dyDescent="0.25">
      <c r="B3432" s="356"/>
      <c r="C3432" s="393" t="str">
        <f>IFERROR(IF(ISBLANK(B3432),"",IFERROR(_xlfn.XLOOKUP(B3432,'First-Tier Entities'!B:B,'First-Tier Entities'!C:C),IFERROR(_xlfn.XLOOKUP(""&amp;'Distribution Reporting'!B3432,'Distribution Reporting'!D:D,'Distribution Reporting'!E:E),_xlfn.XLOOKUP(""&amp;B3432,'Downstream Obligations'!D:D,'Downstream Obligations'!E:E)))),"")</f>
        <v/>
      </c>
      <c r="D3432" s="394" t="str">
        <f>IF(ISBLANK(B3432),"",IF(NOT(LEFT(B3432)="D"),"D","")&amp;B3432&amp;"."&amp;COUNTIF(B$3:B3431,B3432)+1)</f>
        <v/>
      </c>
      <c r="E3432" s="212"/>
      <c r="F3432" s="359"/>
      <c r="G3432" s="449"/>
      <c r="H3432" s="453" t="str">
        <f t="shared" si="53"/>
        <v/>
      </c>
    </row>
    <row r="3433" spans="2:8" x14ac:dyDescent="0.25">
      <c r="B3433" s="356"/>
      <c r="C3433" s="393" t="str">
        <f>IFERROR(IF(ISBLANK(B3433),"",IFERROR(_xlfn.XLOOKUP(B3433,'First-Tier Entities'!B:B,'First-Tier Entities'!C:C),IFERROR(_xlfn.XLOOKUP(""&amp;'Distribution Reporting'!B3433,'Distribution Reporting'!D:D,'Distribution Reporting'!E:E),_xlfn.XLOOKUP(""&amp;B3433,'Downstream Obligations'!D:D,'Downstream Obligations'!E:E)))),"")</f>
        <v/>
      </c>
      <c r="D3433" s="394" t="str">
        <f>IF(ISBLANK(B3433),"",IF(NOT(LEFT(B3433)="D"),"D","")&amp;B3433&amp;"."&amp;COUNTIF(B$3:B3432,B3433)+1)</f>
        <v/>
      </c>
      <c r="E3433" s="212"/>
      <c r="F3433" s="359"/>
      <c r="G3433" s="449"/>
      <c r="H3433" s="453" t="str">
        <f t="shared" si="53"/>
        <v/>
      </c>
    </row>
    <row r="3434" spans="2:8" x14ac:dyDescent="0.25">
      <c r="B3434" s="356"/>
      <c r="C3434" s="393" t="str">
        <f>IFERROR(IF(ISBLANK(B3434),"",IFERROR(_xlfn.XLOOKUP(B3434,'First-Tier Entities'!B:B,'First-Tier Entities'!C:C),IFERROR(_xlfn.XLOOKUP(""&amp;'Distribution Reporting'!B3434,'Distribution Reporting'!D:D,'Distribution Reporting'!E:E),_xlfn.XLOOKUP(""&amp;B3434,'Downstream Obligations'!D:D,'Downstream Obligations'!E:E)))),"")</f>
        <v/>
      </c>
      <c r="D3434" s="394" t="str">
        <f>IF(ISBLANK(B3434),"",IF(NOT(LEFT(B3434)="D"),"D","")&amp;B3434&amp;"."&amp;COUNTIF(B$3:B3433,B3434)+1)</f>
        <v/>
      </c>
      <c r="E3434" s="212"/>
      <c r="F3434" s="359"/>
      <c r="G3434" s="449"/>
      <c r="H3434" s="453" t="str">
        <f t="shared" si="53"/>
        <v/>
      </c>
    </row>
    <row r="3435" spans="2:8" x14ac:dyDescent="0.25">
      <c r="B3435" s="356"/>
      <c r="C3435" s="393" t="str">
        <f>IFERROR(IF(ISBLANK(B3435),"",IFERROR(_xlfn.XLOOKUP(B3435,'First-Tier Entities'!B:B,'First-Tier Entities'!C:C),IFERROR(_xlfn.XLOOKUP(""&amp;'Distribution Reporting'!B3435,'Distribution Reporting'!D:D,'Distribution Reporting'!E:E),_xlfn.XLOOKUP(""&amp;B3435,'Downstream Obligations'!D:D,'Downstream Obligations'!E:E)))),"")</f>
        <v/>
      </c>
      <c r="D3435" s="394" t="str">
        <f>IF(ISBLANK(B3435),"",IF(NOT(LEFT(B3435)="D"),"D","")&amp;B3435&amp;"."&amp;COUNTIF(B$3:B3434,B3435)+1)</f>
        <v/>
      </c>
      <c r="E3435" s="212"/>
      <c r="F3435" s="359"/>
      <c r="G3435" s="449"/>
      <c r="H3435" s="453" t="str">
        <f t="shared" si="53"/>
        <v/>
      </c>
    </row>
    <row r="3436" spans="2:8" x14ac:dyDescent="0.25">
      <c r="B3436" s="356"/>
      <c r="C3436" s="393" t="str">
        <f>IFERROR(IF(ISBLANK(B3436),"",IFERROR(_xlfn.XLOOKUP(B3436,'First-Tier Entities'!B:B,'First-Tier Entities'!C:C),IFERROR(_xlfn.XLOOKUP(""&amp;'Distribution Reporting'!B3436,'Distribution Reporting'!D:D,'Distribution Reporting'!E:E),_xlfn.XLOOKUP(""&amp;B3436,'Downstream Obligations'!D:D,'Downstream Obligations'!E:E)))),"")</f>
        <v/>
      </c>
      <c r="D3436" s="394" t="str">
        <f>IF(ISBLANK(B3436),"",IF(NOT(LEFT(B3436)="D"),"D","")&amp;B3436&amp;"."&amp;COUNTIF(B$3:B3435,B3436)+1)</f>
        <v/>
      </c>
      <c r="E3436" s="212"/>
      <c r="F3436" s="359"/>
      <c r="G3436" s="449"/>
      <c r="H3436" s="453" t="str">
        <f t="shared" si="53"/>
        <v/>
      </c>
    </row>
    <row r="3437" spans="2:8" x14ac:dyDescent="0.25">
      <c r="B3437" s="356"/>
      <c r="C3437" s="393" t="str">
        <f>IFERROR(IF(ISBLANK(B3437),"",IFERROR(_xlfn.XLOOKUP(B3437,'First-Tier Entities'!B:B,'First-Tier Entities'!C:C),IFERROR(_xlfn.XLOOKUP(""&amp;'Distribution Reporting'!B3437,'Distribution Reporting'!D:D,'Distribution Reporting'!E:E),_xlfn.XLOOKUP(""&amp;B3437,'Downstream Obligations'!D:D,'Downstream Obligations'!E:E)))),"")</f>
        <v/>
      </c>
      <c r="D3437" s="394" t="str">
        <f>IF(ISBLANK(B3437),"",IF(NOT(LEFT(B3437)="D"),"D","")&amp;B3437&amp;"."&amp;COUNTIF(B$3:B3436,B3437)+1)</f>
        <v/>
      </c>
      <c r="E3437" s="212"/>
      <c r="F3437" s="359"/>
      <c r="G3437" s="449"/>
      <c r="H3437" s="453" t="str">
        <f t="shared" si="53"/>
        <v/>
      </c>
    </row>
    <row r="3438" spans="2:8" x14ac:dyDescent="0.25">
      <c r="B3438" s="356"/>
      <c r="C3438" s="393" t="str">
        <f>IFERROR(IF(ISBLANK(B3438),"",IFERROR(_xlfn.XLOOKUP(B3438,'First-Tier Entities'!B:B,'First-Tier Entities'!C:C),IFERROR(_xlfn.XLOOKUP(""&amp;'Distribution Reporting'!B3438,'Distribution Reporting'!D:D,'Distribution Reporting'!E:E),_xlfn.XLOOKUP(""&amp;B3438,'Downstream Obligations'!D:D,'Downstream Obligations'!E:E)))),"")</f>
        <v/>
      </c>
      <c r="D3438" s="394" t="str">
        <f>IF(ISBLANK(B3438),"",IF(NOT(LEFT(B3438)="D"),"D","")&amp;B3438&amp;"."&amp;COUNTIF(B$3:B3437,B3438)+1)</f>
        <v/>
      </c>
      <c r="E3438" s="212"/>
      <c r="F3438" s="359"/>
      <c r="G3438" s="449"/>
      <c r="H3438" s="453" t="str">
        <f t="shared" si="53"/>
        <v/>
      </c>
    </row>
    <row r="3439" spans="2:8" x14ac:dyDescent="0.25">
      <c r="B3439" s="356"/>
      <c r="C3439" s="393" t="str">
        <f>IFERROR(IF(ISBLANK(B3439),"",IFERROR(_xlfn.XLOOKUP(B3439,'First-Tier Entities'!B:B,'First-Tier Entities'!C:C),IFERROR(_xlfn.XLOOKUP(""&amp;'Distribution Reporting'!B3439,'Distribution Reporting'!D:D,'Distribution Reporting'!E:E),_xlfn.XLOOKUP(""&amp;B3439,'Downstream Obligations'!D:D,'Downstream Obligations'!E:E)))),"")</f>
        <v/>
      </c>
      <c r="D3439" s="394" t="str">
        <f>IF(ISBLANK(B3439),"",IF(NOT(LEFT(B3439)="D"),"D","")&amp;B3439&amp;"."&amp;COUNTIF(B$3:B3438,B3439)+1)</f>
        <v/>
      </c>
      <c r="E3439" s="212"/>
      <c r="F3439" s="359"/>
      <c r="G3439" s="449"/>
      <c r="H3439" s="453" t="str">
        <f t="shared" si="53"/>
        <v/>
      </c>
    </row>
    <row r="3440" spans="2:8" x14ac:dyDescent="0.25">
      <c r="B3440" s="356"/>
      <c r="C3440" s="393" t="str">
        <f>IFERROR(IF(ISBLANK(B3440),"",IFERROR(_xlfn.XLOOKUP(B3440,'First-Tier Entities'!B:B,'First-Tier Entities'!C:C),IFERROR(_xlfn.XLOOKUP(""&amp;'Distribution Reporting'!B3440,'Distribution Reporting'!D:D,'Distribution Reporting'!E:E),_xlfn.XLOOKUP(""&amp;B3440,'Downstream Obligations'!D:D,'Downstream Obligations'!E:E)))),"")</f>
        <v/>
      </c>
      <c r="D3440" s="394" t="str">
        <f>IF(ISBLANK(B3440),"",IF(NOT(LEFT(B3440)="D"),"D","")&amp;B3440&amp;"."&amp;COUNTIF(B$3:B3439,B3440)+1)</f>
        <v/>
      </c>
      <c r="E3440" s="212"/>
      <c r="F3440" s="359"/>
      <c r="G3440" s="449"/>
      <c r="H3440" s="453" t="str">
        <f t="shared" si="53"/>
        <v/>
      </c>
    </row>
    <row r="3441" spans="2:8" x14ac:dyDescent="0.25">
      <c r="B3441" s="356"/>
      <c r="C3441" s="393" t="str">
        <f>IFERROR(IF(ISBLANK(B3441),"",IFERROR(_xlfn.XLOOKUP(B3441,'First-Tier Entities'!B:B,'First-Tier Entities'!C:C),IFERROR(_xlfn.XLOOKUP(""&amp;'Distribution Reporting'!B3441,'Distribution Reporting'!D:D,'Distribution Reporting'!E:E),_xlfn.XLOOKUP(""&amp;B3441,'Downstream Obligations'!D:D,'Downstream Obligations'!E:E)))),"")</f>
        <v/>
      </c>
      <c r="D3441" s="394" t="str">
        <f>IF(ISBLANK(B3441),"",IF(NOT(LEFT(B3441)="D"),"D","")&amp;B3441&amp;"."&amp;COUNTIF(B$3:B3440,B3441)+1)</f>
        <v/>
      </c>
      <c r="E3441" s="212"/>
      <c r="F3441" s="359"/>
      <c r="G3441" s="449"/>
      <c r="H3441" s="453" t="str">
        <f t="shared" si="53"/>
        <v/>
      </c>
    </row>
    <row r="3442" spans="2:8" x14ac:dyDescent="0.25">
      <c r="B3442" s="356"/>
      <c r="C3442" s="393" t="str">
        <f>IFERROR(IF(ISBLANK(B3442),"",IFERROR(_xlfn.XLOOKUP(B3442,'First-Tier Entities'!B:B,'First-Tier Entities'!C:C),IFERROR(_xlfn.XLOOKUP(""&amp;'Distribution Reporting'!B3442,'Distribution Reporting'!D:D,'Distribution Reporting'!E:E),_xlfn.XLOOKUP(""&amp;B3442,'Downstream Obligations'!D:D,'Downstream Obligations'!E:E)))),"")</f>
        <v/>
      </c>
      <c r="D3442" s="394" t="str">
        <f>IF(ISBLANK(B3442),"",IF(NOT(LEFT(B3442)="D"),"D","")&amp;B3442&amp;"."&amp;COUNTIF(B$3:B3441,B3442)+1)</f>
        <v/>
      </c>
      <c r="E3442" s="212"/>
      <c r="F3442" s="359"/>
      <c r="G3442" s="449"/>
      <c r="H3442" s="453" t="str">
        <f t="shared" si="53"/>
        <v/>
      </c>
    </row>
    <row r="3443" spans="2:8" x14ac:dyDescent="0.25">
      <c r="B3443" s="356"/>
      <c r="C3443" s="393" t="str">
        <f>IFERROR(IF(ISBLANK(B3443),"",IFERROR(_xlfn.XLOOKUP(B3443,'First-Tier Entities'!B:B,'First-Tier Entities'!C:C),IFERROR(_xlfn.XLOOKUP(""&amp;'Distribution Reporting'!B3443,'Distribution Reporting'!D:D,'Distribution Reporting'!E:E),_xlfn.XLOOKUP(""&amp;B3443,'Downstream Obligations'!D:D,'Downstream Obligations'!E:E)))),"")</f>
        <v/>
      </c>
      <c r="D3443" s="394" t="str">
        <f>IF(ISBLANK(B3443),"",IF(NOT(LEFT(B3443)="D"),"D","")&amp;B3443&amp;"."&amp;COUNTIF(B$3:B3442,B3443)+1)</f>
        <v/>
      </c>
      <c r="E3443" s="212"/>
      <c r="F3443" s="359"/>
      <c r="G3443" s="449"/>
      <c r="H3443" s="453" t="str">
        <f t="shared" si="53"/>
        <v/>
      </c>
    </row>
    <row r="3444" spans="2:8" x14ac:dyDescent="0.25">
      <c r="B3444" s="356"/>
      <c r="C3444" s="393" t="str">
        <f>IFERROR(IF(ISBLANK(B3444),"",IFERROR(_xlfn.XLOOKUP(B3444,'First-Tier Entities'!B:B,'First-Tier Entities'!C:C),IFERROR(_xlfn.XLOOKUP(""&amp;'Distribution Reporting'!B3444,'Distribution Reporting'!D:D,'Distribution Reporting'!E:E),_xlfn.XLOOKUP(""&amp;B3444,'Downstream Obligations'!D:D,'Downstream Obligations'!E:E)))),"")</f>
        <v/>
      </c>
      <c r="D3444" s="394" t="str">
        <f>IF(ISBLANK(B3444),"",IF(NOT(LEFT(B3444)="D"),"D","")&amp;B3444&amp;"."&amp;COUNTIF(B$3:B3443,B3444)+1)</f>
        <v/>
      </c>
      <c r="E3444" s="212"/>
      <c r="F3444" s="359"/>
      <c r="G3444" s="449"/>
      <c r="H3444" s="453" t="str">
        <f t="shared" si="53"/>
        <v/>
      </c>
    </row>
    <row r="3445" spans="2:8" x14ac:dyDescent="0.25">
      <c r="B3445" s="356"/>
      <c r="C3445" s="393" t="str">
        <f>IFERROR(IF(ISBLANK(B3445),"",IFERROR(_xlfn.XLOOKUP(B3445,'First-Tier Entities'!B:B,'First-Tier Entities'!C:C),IFERROR(_xlfn.XLOOKUP(""&amp;'Distribution Reporting'!B3445,'Distribution Reporting'!D:D,'Distribution Reporting'!E:E),_xlfn.XLOOKUP(""&amp;B3445,'Downstream Obligations'!D:D,'Downstream Obligations'!E:E)))),"")</f>
        <v/>
      </c>
      <c r="D3445" s="394" t="str">
        <f>IF(ISBLANK(B3445),"",IF(NOT(LEFT(B3445)="D"),"D","")&amp;B3445&amp;"."&amp;COUNTIF(B$3:B3444,B3445)+1)</f>
        <v/>
      </c>
      <c r="E3445" s="212"/>
      <c r="F3445" s="359"/>
      <c r="G3445" s="449"/>
      <c r="H3445" s="453" t="str">
        <f t="shared" si="53"/>
        <v/>
      </c>
    </row>
    <row r="3446" spans="2:8" x14ac:dyDescent="0.25">
      <c r="B3446" s="356"/>
      <c r="C3446" s="393" t="str">
        <f>IFERROR(IF(ISBLANK(B3446),"",IFERROR(_xlfn.XLOOKUP(B3446,'First-Tier Entities'!B:B,'First-Tier Entities'!C:C),IFERROR(_xlfn.XLOOKUP(""&amp;'Distribution Reporting'!B3446,'Distribution Reporting'!D:D,'Distribution Reporting'!E:E),_xlfn.XLOOKUP(""&amp;B3446,'Downstream Obligations'!D:D,'Downstream Obligations'!E:E)))),"")</f>
        <v/>
      </c>
      <c r="D3446" s="394" t="str">
        <f>IF(ISBLANK(B3446),"",IF(NOT(LEFT(B3446)="D"),"D","")&amp;B3446&amp;"."&amp;COUNTIF(B$3:B3445,B3446)+1)</f>
        <v/>
      </c>
      <c r="E3446" s="212"/>
      <c r="F3446" s="359"/>
      <c r="G3446" s="449"/>
      <c r="H3446" s="453" t="str">
        <f t="shared" si="53"/>
        <v/>
      </c>
    </row>
    <row r="3447" spans="2:8" x14ac:dyDescent="0.25">
      <c r="B3447" s="356"/>
      <c r="C3447" s="393" t="str">
        <f>IFERROR(IF(ISBLANK(B3447),"",IFERROR(_xlfn.XLOOKUP(B3447,'First-Tier Entities'!B:B,'First-Tier Entities'!C:C),IFERROR(_xlfn.XLOOKUP(""&amp;'Distribution Reporting'!B3447,'Distribution Reporting'!D:D,'Distribution Reporting'!E:E),_xlfn.XLOOKUP(""&amp;B3447,'Downstream Obligations'!D:D,'Downstream Obligations'!E:E)))),"")</f>
        <v/>
      </c>
      <c r="D3447" s="394" t="str">
        <f>IF(ISBLANK(B3447),"",IF(NOT(LEFT(B3447)="D"),"D","")&amp;B3447&amp;"."&amp;COUNTIF(B$3:B3446,B3447)+1)</f>
        <v/>
      </c>
      <c r="E3447" s="212"/>
      <c r="F3447" s="359"/>
      <c r="G3447" s="449"/>
      <c r="H3447" s="453" t="str">
        <f t="shared" si="53"/>
        <v/>
      </c>
    </row>
    <row r="3448" spans="2:8" x14ac:dyDescent="0.25">
      <c r="B3448" s="356"/>
      <c r="C3448" s="393" t="str">
        <f>IFERROR(IF(ISBLANK(B3448),"",IFERROR(_xlfn.XLOOKUP(B3448,'First-Tier Entities'!B:B,'First-Tier Entities'!C:C),IFERROR(_xlfn.XLOOKUP(""&amp;'Distribution Reporting'!B3448,'Distribution Reporting'!D:D,'Distribution Reporting'!E:E),_xlfn.XLOOKUP(""&amp;B3448,'Downstream Obligations'!D:D,'Downstream Obligations'!E:E)))),"")</f>
        <v/>
      </c>
      <c r="D3448" s="394" t="str">
        <f>IF(ISBLANK(B3448),"",IF(NOT(LEFT(B3448)="D"),"D","")&amp;B3448&amp;"."&amp;COUNTIF(B$3:B3447,B3448)+1)</f>
        <v/>
      </c>
      <c r="E3448" s="212"/>
      <c r="F3448" s="359"/>
      <c r="G3448" s="449"/>
      <c r="H3448" s="453" t="str">
        <f t="shared" si="53"/>
        <v/>
      </c>
    </row>
    <row r="3449" spans="2:8" x14ac:dyDescent="0.25">
      <c r="B3449" s="356"/>
      <c r="C3449" s="393" t="str">
        <f>IFERROR(IF(ISBLANK(B3449),"",IFERROR(_xlfn.XLOOKUP(B3449,'First-Tier Entities'!B:B,'First-Tier Entities'!C:C),IFERROR(_xlfn.XLOOKUP(""&amp;'Distribution Reporting'!B3449,'Distribution Reporting'!D:D,'Distribution Reporting'!E:E),_xlfn.XLOOKUP(""&amp;B3449,'Downstream Obligations'!D:D,'Downstream Obligations'!E:E)))),"")</f>
        <v/>
      </c>
      <c r="D3449" s="394" t="str">
        <f>IF(ISBLANK(B3449),"",IF(NOT(LEFT(B3449)="D"),"D","")&amp;B3449&amp;"."&amp;COUNTIF(B$3:B3448,B3449)+1)</f>
        <v/>
      </c>
      <c r="E3449" s="212"/>
      <c r="F3449" s="359"/>
      <c r="G3449" s="449"/>
      <c r="H3449" s="453" t="str">
        <f t="shared" si="53"/>
        <v/>
      </c>
    </row>
    <row r="3450" spans="2:8" x14ac:dyDescent="0.25">
      <c r="B3450" s="356"/>
      <c r="C3450" s="393" t="str">
        <f>IFERROR(IF(ISBLANK(B3450),"",IFERROR(_xlfn.XLOOKUP(B3450,'First-Tier Entities'!B:B,'First-Tier Entities'!C:C),IFERROR(_xlfn.XLOOKUP(""&amp;'Distribution Reporting'!B3450,'Distribution Reporting'!D:D,'Distribution Reporting'!E:E),_xlfn.XLOOKUP(""&amp;B3450,'Downstream Obligations'!D:D,'Downstream Obligations'!E:E)))),"")</f>
        <v/>
      </c>
      <c r="D3450" s="394" t="str">
        <f>IF(ISBLANK(B3450),"",IF(NOT(LEFT(B3450)="D"),"D","")&amp;B3450&amp;"."&amp;COUNTIF(B$3:B3449,B3450)+1)</f>
        <v/>
      </c>
      <c r="E3450" s="212"/>
      <c r="F3450" s="359"/>
      <c r="G3450" s="449"/>
      <c r="H3450" s="453" t="str">
        <f t="shared" si="53"/>
        <v/>
      </c>
    </row>
    <row r="3451" spans="2:8" x14ac:dyDescent="0.25">
      <c r="B3451" s="356"/>
      <c r="C3451" s="393" t="str">
        <f>IFERROR(IF(ISBLANK(B3451),"",IFERROR(_xlfn.XLOOKUP(B3451,'First-Tier Entities'!B:B,'First-Tier Entities'!C:C),IFERROR(_xlfn.XLOOKUP(""&amp;'Distribution Reporting'!B3451,'Distribution Reporting'!D:D,'Distribution Reporting'!E:E),_xlfn.XLOOKUP(""&amp;B3451,'Downstream Obligations'!D:D,'Downstream Obligations'!E:E)))),"")</f>
        <v/>
      </c>
      <c r="D3451" s="394" t="str">
        <f>IF(ISBLANK(B3451),"",IF(NOT(LEFT(B3451)="D"),"D","")&amp;B3451&amp;"."&amp;COUNTIF(B$3:B3450,B3451)+1)</f>
        <v/>
      </c>
      <c r="E3451" s="212"/>
      <c r="F3451" s="359"/>
      <c r="G3451" s="449"/>
      <c r="H3451" s="453" t="str">
        <f t="shared" si="53"/>
        <v/>
      </c>
    </row>
    <row r="3452" spans="2:8" x14ac:dyDescent="0.25">
      <c r="B3452" s="356"/>
      <c r="C3452" s="393" t="str">
        <f>IFERROR(IF(ISBLANK(B3452),"",IFERROR(_xlfn.XLOOKUP(B3452,'First-Tier Entities'!B:B,'First-Tier Entities'!C:C),IFERROR(_xlfn.XLOOKUP(""&amp;'Distribution Reporting'!B3452,'Distribution Reporting'!D:D,'Distribution Reporting'!E:E),_xlfn.XLOOKUP(""&amp;B3452,'Downstream Obligations'!D:D,'Downstream Obligations'!E:E)))),"")</f>
        <v/>
      </c>
      <c r="D3452" s="394" t="str">
        <f>IF(ISBLANK(B3452),"",IF(NOT(LEFT(B3452)="D"),"D","")&amp;B3452&amp;"."&amp;COUNTIF(B$3:B3451,B3452)+1)</f>
        <v/>
      </c>
      <c r="E3452" s="212"/>
      <c r="F3452" s="359"/>
      <c r="G3452" s="449"/>
      <c r="H3452" s="453" t="str">
        <f t="shared" si="53"/>
        <v/>
      </c>
    </row>
    <row r="3453" spans="2:8" x14ac:dyDescent="0.25">
      <c r="B3453" s="356"/>
      <c r="C3453" s="393" t="str">
        <f>IFERROR(IF(ISBLANK(B3453),"",IFERROR(_xlfn.XLOOKUP(B3453,'First-Tier Entities'!B:B,'First-Tier Entities'!C:C),IFERROR(_xlfn.XLOOKUP(""&amp;'Distribution Reporting'!B3453,'Distribution Reporting'!D:D,'Distribution Reporting'!E:E),_xlfn.XLOOKUP(""&amp;B3453,'Downstream Obligations'!D:D,'Downstream Obligations'!E:E)))),"")</f>
        <v/>
      </c>
      <c r="D3453" s="394" t="str">
        <f>IF(ISBLANK(B3453),"",IF(NOT(LEFT(B3453)="D"),"D","")&amp;B3453&amp;"."&amp;COUNTIF(B$3:B3452,B3453)+1)</f>
        <v/>
      </c>
      <c r="E3453" s="212"/>
      <c r="F3453" s="359"/>
      <c r="G3453" s="449"/>
      <c r="H3453" s="453" t="str">
        <f t="shared" si="53"/>
        <v/>
      </c>
    </row>
    <row r="3454" spans="2:8" x14ac:dyDescent="0.25">
      <c r="B3454" s="356"/>
      <c r="C3454" s="393" t="str">
        <f>IFERROR(IF(ISBLANK(B3454),"",IFERROR(_xlfn.XLOOKUP(B3454,'First-Tier Entities'!B:B,'First-Tier Entities'!C:C),IFERROR(_xlfn.XLOOKUP(""&amp;'Distribution Reporting'!B3454,'Distribution Reporting'!D:D,'Distribution Reporting'!E:E),_xlfn.XLOOKUP(""&amp;B3454,'Downstream Obligations'!D:D,'Downstream Obligations'!E:E)))),"")</f>
        <v/>
      </c>
      <c r="D3454" s="394" t="str">
        <f>IF(ISBLANK(B3454),"",IF(NOT(LEFT(B3454)="D"),"D","")&amp;B3454&amp;"."&amp;COUNTIF(B$3:B3453,B3454)+1)</f>
        <v/>
      </c>
      <c r="E3454" s="212"/>
      <c r="F3454" s="359"/>
      <c r="G3454" s="449"/>
      <c r="H3454" s="453" t="str">
        <f t="shared" si="53"/>
        <v/>
      </c>
    </row>
    <row r="3455" spans="2:8" x14ac:dyDescent="0.25">
      <c r="B3455" s="356"/>
      <c r="C3455" s="393" t="str">
        <f>IFERROR(IF(ISBLANK(B3455),"",IFERROR(_xlfn.XLOOKUP(B3455,'First-Tier Entities'!B:B,'First-Tier Entities'!C:C),IFERROR(_xlfn.XLOOKUP(""&amp;'Distribution Reporting'!B3455,'Distribution Reporting'!D:D,'Distribution Reporting'!E:E),_xlfn.XLOOKUP(""&amp;B3455,'Downstream Obligations'!D:D,'Downstream Obligations'!E:E)))),"")</f>
        <v/>
      </c>
      <c r="D3455" s="394" t="str">
        <f>IF(ISBLANK(B3455),"",IF(NOT(LEFT(B3455)="D"),"D","")&amp;B3455&amp;"."&amp;COUNTIF(B$3:B3454,B3455)+1)</f>
        <v/>
      </c>
      <c r="E3455" s="212"/>
      <c r="F3455" s="359"/>
      <c r="G3455" s="449"/>
      <c r="H3455" s="453" t="str">
        <f t="shared" si="53"/>
        <v/>
      </c>
    </row>
    <row r="3456" spans="2:8" x14ac:dyDescent="0.25">
      <c r="B3456" s="356"/>
      <c r="C3456" s="393" t="str">
        <f>IFERROR(IF(ISBLANK(B3456),"",IFERROR(_xlfn.XLOOKUP(B3456,'First-Tier Entities'!B:B,'First-Tier Entities'!C:C),IFERROR(_xlfn.XLOOKUP(""&amp;'Distribution Reporting'!B3456,'Distribution Reporting'!D:D,'Distribution Reporting'!E:E),_xlfn.XLOOKUP(""&amp;B3456,'Downstream Obligations'!D:D,'Downstream Obligations'!E:E)))),"")</f>
        <v/>
      </c>
      <c r="D3456" s="394" t="str">
        <f>IF(ISBLANK(B3456),"",IF(NOT(LEFT(B3456)="D"),"D","")&amp;B3456&amp;"."&amp;COUNTIF(B$3:B3455,B3456)+1)</f>
        <v/>
      </c>
      <c r="E3456" s="212"/>
      <c r="F3456" s="359"/>
      <c r="G3456" s="449"/>
      <c r="H3456" s="453" t="str">
        <f t="shared" si="53"/>
        <v/>
      </c>
    </row>
    <row r="3457" spans="2:8" x14ac:dyDescent="0.25">
      <c r="B3457" s="356"/>
      <c r="C3457" s="393" t="str">
        <f>IFERROR(IF(ISBLANK(B3457),"",IFERROR(_xlfn.XLOOKUP(B3457,'First-Tier Entities'!B:B,'First-Tier Entities'!C:C),IFERROR(_xlfn.XLOOKUP(""&amp;'Distribution Reporting'!B3457,'Distribution Reporting'!D:D,'Distribution Reporting'!E:E),_xlfn.XLOOKUP(""&amp;B3457,'Downstream Obligations'!D:D,'Downstream Obligations'!E:E)))),"")</f>
        <v/>
      </c>
      <c r="D3457" s="394" t="str">
        <f>IF(ISBLANK(B3457),"",IF(NOT(LEFT(B3457)="D"),"D","")&amp;B3457&amp;"."&amp;COUNTIF(B$3:B3456,B3457)+1)</f>
        <v/>
      </c>
      <c r="E3457" s="212"/>
      <c r="F3457" s="359"/>
      <c r="G3457" s="449"/>
      <c r="H3457" s="453" t="str">
        <f t="shared" si="53"/>
        <v/>
      </c>
    </row>
    <row r="3458" spans="2:8" x14ac:dyDescent="0.25">
      <c r="B3458" s="356"/>
      <c r="C3458" s="393" t="str">
        <f>IFERROR(IF(ISBLANK(B3458),"",IFERROR(_xlfn.XLOOKUP(B3458,'First-Tier Entities'!B:B,'First-Tier Entities'!C:C),IFERROR(_xlfn.XLOOKUP(""&amp;'Distribution Reporting'!B3458,'Distribution Reporting'!D:D,'Distribution Reporting'!E:E),_xlfn.XLOOKUP(""&amp;B3458,'Downstream Obligations'!D:D,'Downstream Obligations'!E:E)))),"")</f>
        <v/>
      </c>
      <c r="D3458" s="394" t="str">
        <f>IF(ISBLANK(B3458),"",IF(NOT(LEFT(B3458)="D"),"D","")&amp;B3458&amp;"."&amp;COUNTIF(B$3:B3457,B3458)+1)</f>
        <v/>
      </c>
      <c r="E3458" s="212"/>
      <c r="F3458" s="359"/>
      <c r="G3458" s="449"/>
      <c r="H3458" s="453" t="str">
        <f t="shared" si="53"/>
        <v/>
      </c>
    </row>
    <row r="3459" spans="2:8" x14ac:dyDescent="0.25">
      <c r="B3459" s="356"/>
      <c r="C3459" s="393" t="str">
        <f>IFERROR(IF(ISBLANK(B3459),"",IFERROR(_xlfn.XLOOKUP(B3459,'First-Tier Entities'!B:B,'First-Tier Entities'!C:C),IFERROR(_xlfn.XLOOKUP(""&amp;'Distribution Reporting'!B3459,'Distribution Reporting'!D:D,'Distribution Reporting'!E:E),_xlfn.XLOOKUP(""&amp;B3459,'Downstream Obligations'!D:D,'Downstream Obligations'!E:E)))),"")</f>
        <v/>
      </c>
      <c r="D3459" s="394" t="str">
        <f>IF(ISBLANK(B3459),"",IF(NOT(LEFT(B3459)="D"),"D","")&amp;B3459&amp;"."&amp;COUNTIF(B$3:B3458,B3459)+1)</f>
        <v/>
      </c>
      <c r="E3459" s="212"/>
      <c r="F3459" s="359"/>
      <c r="G3459" s="449"/>
      <c r="H3459" s="453" t="str">
        <f t="shared" si="53"/>
        <v/>
      </c>
    </row>
    <row r="3460" spans="2:8" x14ac:dyDescent="0.25">
      <c r="B3460" s="356"/>
      <c r="C3460" s="393" t="str">
        <f>IFERROR(IF(ISBLANK(B3460),"",IFERROR(_xlfn.XLOOKUP(B3460,'First-Tier Entities'!B:B,'First-Tier Entities'!C:C),IFERROR(_xlfn.XLOOKUP(""&amp;'Distribution Reporting'!B3460,'Distribution Reporting'!D:D,'Distribution Reporting'!E:E),_xlfn.XLOOKUP(""&amp;B3460,'Downstream Obligations'!D:D,'Downstream Obligations'!E:E)))),"")</f>
        <v/>
      </c>
      <c r="D3460" s="394" t="str">
        <f>IF(ISBLANK(B3460),"",IF(NOT(LEFT(B3460)="D"),"D","")&amp;B3460&amp;"."&amp;COUNTIF(B$3:B3459,B3460)+1)</f>
        <v/>
      </c>
      <c r="E3460" s="212"/>
      <c r="F3460" s="359"/>
      <c r="G3460" s="449"/>
      <c r="H3460" s="453" t="str">
        <f t="shared" ref="H3460:H3523" si="54">IF(ISBLANK(G3460),"",G3460-SUMIF(B:B,D3460,G:G))</f>
        <v/>
      </c>
    </row>
    <row r="3461" spans="2:8" x14ac:dyDescent="0.25">
      <c r="B3461" s="356"/>
      <c r="C3461" s="393" t="str">
        <f>IFERROR(IF(ISBLANK(B3461),"",IFERROR(_xlfn.XLOOKUP(B3461,'First-Tier Entities'!B:B,'First-Tier Entities'!C:C),IFERROR(_xlfn.XLOOKUP(""&amp;'Distribution Reporting'!B3461,'Distribution Reporting'!D:D,'Distribution Reporting'!E:E),_xlfn.XLOOKUP(""&amp;B3461,'Downstream Obligations'!D:D,'Downstream Obligations'!E:E)))),"")</f>
        <v/>
      </c>
      <c r="D3461" s="394" t="str">
        <f>IF(ISBLANK(B3461),"",IF(NOT(LEFT(B3461)="D"),"D","")&amp;B3461&amp;"."&amp;COUNTIF(B$3:B3460,B3461)+1)</f>
        <v/>
      </c>
      <c r="E3461" s="212"/>
      <c r="F3461" s="359"/>
      <c r="G3461" s="449"/>
      <c r="H3461" s="453" t="str">
        <f t="shared" si="54"/>
        <v/>
      </c>
    </row>
    <row r="3462" spans="2:8" x14ac:dyDescent="0.25">
      <c r="B3462" s="356"/>
      <c r="C3462" s="393" t="str">
        <f>IFERROR(IF(ISBLANK(B3462),"",IFERROR(_xlfn.XLOOKUP(B3462,'First-Tier Entities'!B:B,'First-Tier Entities'!C:C),IFERROR(_xlfn.XLOOKUP(""&amp;'Distribution Reporting'!B3462,'Distribution Reporting'!D:D,'Distribution Reporting'!E:E),_xlfn.XLOOKUP(""&amp;B3462,'Downstream Obligations'!D:D,'Downstream Obligations'!E:E)))),"")</f>
        <v/>
      </c>
      <c r="D3462" s="394" t="str">
        <f>IF(ISBLANK(B3462),"",IF(NOT(LEFT(B3462)="D"),"D","")&amp;B3462&amp;"."&amp;COUNTIF(B$3:B3461,B3462)+1)</f>
        <v/>
      </c>
      <c r="E3462" s="212"/>
      <c r="F3462" s="359"/>
      <c r="G3462" s="449"/>
      <c r="H3462" s="453" t="str">
        <f t="shared" si="54"/>
        <v/>
      </c>
    </row>
    <row r="3463" spans="2:8" x14ac:dyDescent="0.25">
      <c r="B3463" s="356"/>
      <c r="C3463" s="393" t="str">
        <f>IFERROR(IF(ISBLANK(B3463),"",IFERROR(_xlfn.XLOOKUP(B3463,'First-Tier Entities'!B:B,'First-Tier Entities'!C:C),IFERROR(_xlfn.XLOOKUP(""&amp;'Distribution Reporting'!B3463,'Distribution Reporting'!D:D,'Distribution Reporting'!E:E),_xlfn.XLOOKUP(""&amp;B3463,'Downstream Obligations'!D:D,'Downstream Obligations'!E:E)))),"")</f>
        <v/>
      </c>
      <c r="D3463" s="394" t="str">
        <f>IF(ISBLANK(B3463),"",IF(NOT(LEFT(B3463)="D"),"D","")&amp;B3463&amp;"."&amp;COUNTIF(B$3:B3462,B3463)+1)</f>
        <v/>
      </c>
      <c r="E3463" s="212"/>
      <c r="F3463" s="359"/>
      <c r="G3463" s="449"/>
      <c r="H3463" s="453" t="str">
        <f t="shared" si="54"/>
        <v/>
      </c>
    </row>
    <row r="3464" spans="2:8" x14ac:dyDescent="0.25">
      <c r="B3464" s="356"/>
      <c r="C3464" s="393" t="str">
        <f>IFERROR(IF(ISBLANK(B3464),"",IFERROR(_xlfn.XLOOKUP(B3464,'First-Tier Entities'!B:B,'First-Tier Entities'!C:C),IFERROR(_xlfn.XLOOKUP(""&amp;'Distribution Reporting'!B3464,'Distribution Reporting'!D:D,'Distribution Reporting'!E:E),_xlfn.XLOOKUP(""&amp;B3464,'Downstream Obligations'!D:D,'Downstream Obligations'!E:E)))),"")</f>
        <v/>
      </c>
      <c r="D3464" s="394" t="str">
        <f>IF(ISBLANK(B3464),"",IF(NOT(LEFT(B3464)="D"),"D","")&amp;B3464&amp;"."&amp;COUNTIF(B$3:B3463,B3464)+1)</f>
        <v/>
      </c>
      <c r="E3464" s="212"/>
      <c r="F3464" s="359"/>
      <c r="G3464" s="449"/>
      <c r="H3464" s="453" t="str">
        <f t="shared" si="54"/>
        <v/>
      </c>
    </row>
    <row r="3465" spans="2:8" x14ac:dyDescent="0.25">
      <c r="B3465" s="356"/>
      <c r="C3465" s="393" t="str">
        <f>IFERROR(IF(ISBLANK(B3465),"",IFERROR(_xlfn.XLOOKUP(B3465,'First-Tier Entities'!B:B,'First-Tier Entities'!C:C),IFERROR(_xlfn.XLOOKUP(""&amp;'Distribution Reporting'!B3465,'Distribution Reporting'!D:D,'Distribution Reporting'!E:E),_xlfn.XLOOKUP(""&amp;B3465,'Downstream Obligations'!D:D,'Downstream Obligations'!E:E)))),"")</f>
        <v/>
      </c>
      <c r="D3465" s="394" t="str">
        <f>IF(ISBLANK(B3465),"",IF(NOT(LEFT(B3465)="D"),"D","")&amp;B3465&amp;"."&amp;COUNTIF(B$3:B3464,B3465)+1)</f>
        <v/>
      </c>
      <c r="E3465" s="212"/>
      <c r="F3465" s="359"/>
      <c r="G3465" s="449"/>
      <c r="H3465" s="453" t="str">
        <f t="shared" si="54"/>
        <v/>
      </c>
    </row>
    <row r="3466" spans="2:8" x14ac:dyDescent="0.25">
      <c r="B3466" s="356"/>
      <c r="C3466" s="393" t="str">
        <f>IFERROR(IF(ISBLANK(B3466),"",IFERROR(_xlfn.XLOOKUP(B3466,'First-Tier Entities'!B:B,'First-Tier Entities'!C:C),IFERROR(_xlfn.XLOOKUP(""&amp;'Distribution Reporting'!B3466,'Distribution Reporting'!D:D,'Distribution Reporting'!E:E),_xlfn.XLOOKUP(""&amp;B3466,'Downstream Obligations'!D:D,'Downstream Obligations'!E:E)))),"")</f>
        <v/>
      </c>
      <c r="D3466" s="394" t="str">
        <f>IF(ISBLANK(B3466),"",IF(NOT(LEFT(B3466)="D"),"D","")&amp;B3466&amp;"."&amp;COUNTIF(B$3:B3465,B3466)+1)</f>
        <v/>
      </c>
      <c r="E3466" s="212"/>
      <c r="F3466" s="359"/>
      <c r="G3466" s="449"/>
      <c r="H3466" s="453" t="str">
        <f t="shared" si="54"/>
        <v/>
      </c>
    </row>
    <row r="3467" spans="2:8" x14ac:dyDescent="0.25">
      <c r="B3467" s="356"/>
      <c r="C3467" s="393" t="str">
        <f>IFERROR(IF(ISBLANK(B3467),"",IFERROR(_xlfn.XLOOKUP(B3467,'First-Tier Entities'!B:B,'First-Tier Entities'!C:C),IFERROR(_xlfn.XLOOKUP(""&amp;'Distribution Reporting'!B3467,'Distribution Reporting'!D:D,'Distribution Reporting'!E:E),_xlfn.XLOOKUP(""&amp;B3467,'Downstream Obligations'!D:D,'Downstream Obligations'!E:E)))),"")</f>
        <v/>
      </c>
      <c r="D3467" s="394" t="str">
        <f>IF(ISBLANK(B3467),"",IF(NOT(LEFT(B3467)="D"),"D","")&amp;B3467&amp;"."&amp;COUNTIF(B$3:B3466,B3467)+1)</f>
        <v/>
      </c>
      <c r="E3467" s="212"/>
      <c r="F3467" s="359"/>
      <c r="G3467" s="449"/>
      <c r="H3467" s="453" t="str">
        <f t="shared" si="54"/>
        <v/>
      </c>
    </row>
    <row r="3468" spans="2:8" x14ac:dyDescent="0.25">
      <c r="B3468" s="356"/>
      <c r="C3468" s="393" t="str">
        <f>IFERROR(IF(ISBLANK(B3468),"",IFERROR(_xlfn.XLOOKUP(B3468,'First-Tier Entities'!B:B,'First-Tier Entities'!C:C),IFERROR(_xlfn.XLOOKUP(""&amp;'Distribution Reporting'!B3468,'Distribution Reporting'!D:D,'Distribution Reporting'!E:E),_xlfn.XLOOKUP(""&amp;B3468,'Downstream Obligations'!D:D,'Downstream Obligations'!E:E)))),"")</f>
        <v/>
      </c>
      <c r="D3468" s="394" t="str">
        <f>IF(ISBLANK(B3468),"",IF(NOT(LEFT(B3468)="D"),"D","")&amp;B3468&amp;"."&amp;COUNTIF(B$3:B3467,B3468)+1)</f>
        <v/>
      </c>
      <c r="E3468" s="212"/>
      <c r="F3468" s="359"/>
      <c r="G3468" s="449"/>
      <c r="H3468" s="453" t="str">
        <f t="shared" si="54"/>
        <v/>
      </c>
    </row>
    <row r="3469" spans="2:8" x14ac:dyDescent="0.25">
      <c r="B3469" s="356"/>
      <c r="C3469" s="393" t="str">
        <f>IFERROR(IF(ISBLANK(B3469),"",IFERROR(_xlfn.XLOOKUP(B3469,'First-Tier Entities'!B:B,'First-Tier Entities'!C:C),IFERROR(_xlfn.XLOOKUP(""&amp;'Distribution Reporting'!B3469,'Distribution Reporting'!D:D,'Distribution Reporting'!E:E),_xlfn.XLOOKUP(""&amp;B3469,'Downstream Obligations'!D:D,'Downstream Obligations'!E:E)))),"")</f>
        <v/>
      </c>
      <c r="D3469" s="394" t="str">
        <f>IF(ISBLANK(B3469),"",IF(NOT(LEFT(B3469)="D"),"D","")&amp;B3469&amp;"."&amp;COUNTIF(B$3:B3468,B3469)+1)</f>
        <v/>
      </c>
      <c r="E3469" s="212"/>
      <c r="F3469" s="359"/>
      <c r="G3469" s="449"/>
      <c r="H3469" s="453" t="str">
        <f t="shared" si="54"/>
        <v/>
      </c>
    </row>
    <row r="3470" spans="2:8" x14ac:dyDescent="0.25">
      <c r="B3470" s="356"/>
      <c r="C3470" s="393" t="str">
        <f>IFERROR(IF(ISBLANK(B3470),"",IFERROR(_xlfn.XLOOKUP(B3470,'First-Tier Entities'!B:B,'First-Tier Entities'!C:C),IFERROR(_xlfn.XLOOKUP(""&amp;'Distribution Reporting'!B3470,'Distribution Reporting'!D:D,'Distribution Reporting'!E:E),_xlfn.XLOOKUP(""&amp;B3470,'Downstream Obligations'!D:D,'Downstream Obligations'!E:E)))),"")</f>
        <v/>
      </c>
      <c r="D3470" s="394" t="str">
        <f>IF(ISBLANK(B3470),"",IF(NOT(LEFT(B3470)="D"),"D","")&amp;B3470&amp;"."&amp;COUNTIF(B$3:B3469,B3470)+1)</f>
        <v/>
      </c>
      <c r="E3470" s="212"/>
      <c r="F3470" s="359"/>
      <c r="G3470" s="449"/>
      <c r="H3470" s="453" t="str">
        <f t="shared" si="54"/>
        <v/>
      </c>
    </row>
    <row r="3471" spans="2:8" x14ac:dyDescent="0.25">
      <c r="B3471" s="356"/>
      <c r="C3471" s="393" t="str">
        <f>IFERROR(IF(ISBLANK(B3471),"",IFERROR(_xlfn.XLOOKUP(B3471,'First-Tier Entities'!B:B,'First-Tier Entities'!C:C),IFERROR(_xlfn.XLOOKUP(""&amp;'Distribution Reporting'!B3471,'Distribution Reporting'!D:D,'Distribution Reporting'!E:E),_xlfn.XLOOKUP(""&amp;B3471,'Downstream Obligations'!D:D,'Downstream Obligations'!E:E)))),"")</f>
        <v/>
      </c>
      <c r="D3471" s="394" t="str">
        <f>IF(ISBLANK(B3471),"",IF(NOT(LEFT(B3471)="D"),"D","")&amp;B3471&amp;"."&amp;COUNTIF(B$3:B3470,B3471)+1)</f>
        <v/>
      </c>
      <c r="E3471" s="212"/>
      <c r="F3471" s="359"/>
      <c r="G3471" s="449"/>
      <c r="H3471" s="453" t="str">
        <f t="shared" si="54"/>
        <v/>
      </c>
    </row>
    <row r="3472" spans="2:8" x14ac:dyDescent="0.25">
      <c r="B3472" s="356"/>
      <c r="C3472" s="393" t="str">
        <f>IFERROR(IF(ISBLANK(B3472),"",IFERROR(_xlfn.XLOOKUP(B3472,'First-Tier Entities'!B:B,'First-Tier Entities'!C:C),IFERROR(_xlfn.XLOOKUP(""&amp;'Distribution Reporting'!B3472,'Distribution Reporting'!D:D,'Distribution Reporting'!E:E),_xlfn.XLOOKUP(""&amp;B3472,'Downstream Obligations'!D:D,'Downstream Obligations'!E:E)))),"")</f>
        <v/>
      </c>
      <c r="D3472" s="394" t="str">
        <f>IF(ISBLANK(B3472),"",IF(NOT(LEFT(B3472)="D"),"D","")&amp;B3472&amp;"."&amp;COUNTIF(B$3:B3471,B3472)+1)</f>
        <v/>
      </c>
      <c r="E3472" s="212"/>
      <c r="F3472" s="359"/>
      <c r="G3472" s="449"/>
      <c r="H3472" s="453" t="str">
        <f t="shared" si="54"/>
        <v/>
      </c>
    </row>
    <row r="3473" spans="2:8" x14ac:dyDescent="0.25">
      <c r="B3473" s="356"/>
      <c r="C3473" s="393" t="str">
        <f>IFERROR(IF(ISBLANK(B3473),"",IFERROR(_xlfn.XLOOKUP(B3473,'First-Tier Entities'!B:B,'First-Tier Entities'!C:C),IFERROR(_xlfn.XLOOKUP(""&amp;'Distribution Reporting'!B3473,'Distribution Reporting'!D:D,'Distribution Reporting'!E:E),_xlfn.XLOOKUP(""&amp;B3473,'Downstream Obligations'!D:D,'Downstream Obligations'!E:E)))),"")</f>
        <v/>
      </c>
      <c r="D3473" s="394" t="str">
        <f>IF(ISBLANK(B3473),"",IF(NOT(LEFT(B3473)="D"),"D","")&amp;B3473&amp;"."&amp;COUNTIF(B$3:B3472,B3473)+1)</f>
        <v/>
      </c>
      <c r="E3473" s="212"/>
      <c r="F3473" s="359"/>
      <c r="G3473" s="449"/>
      <c r="H3473" s="453" t="str">
        <f t="shared" si="54"/>
        <v/>
      </c>
    </row>
    <row r="3474" spans="2:8" x14ac:dyDescent="0.25">
      <c r="B3474" s="356"/>
      <c r="C3474" s="393" t="str">
        <f>IFERROR(IF(ISBLANK(B3474),"",IFERROR(_xlfn.XLOOKUP(B3474,'First-Tier Entities'!B:B,'First-Tier Entities'!C:C),IFERROR(_xlfn.XLOOKUP(""&amp;'Distribution Reporting'!B3474,'Distribution Reporting'!D:D,'Distribution Reporting'!E:E),_xlfn.XLOOKUP(""&amp;B3474,'Downstream Obligations'!D:D,'Downstream Obligations'!E:E)))),"")</f>
        <v/>
      </c>
      <c r="D3474" s="394" t="str">
        <f>IF(ISBLANK(B3474),"",IF(NOT(LEFT(B3474)="D"),"D","")&amp;B3474&amp;"."&amp;COUNTIF(B$3:B3473,B3474)+1)</f>
        <v/>
      </c>
      <c r="E3474" s="212"/>
      <c r="F3474" s="359"/>
      <c r="G3474" s="449"/>
      <c r="H3474" s="453" t="str">
        <f t="shared" si="54"/>
        <v/>
      </c>
    </row>
    <row r="3475" spans="2:8" x14ac:dyDescent="0.25">
      <c r="B3475" s="356"/>
      <c r="C3475" s="393" t="str">
        <f>IFERROR(IF(ISBLANK(B3475),"",IFERROR(_xlfn.XLOOKUP(B3475,'First-Tier Entities'!B:B,'First-Tier Entities'!C:C),IFERROR(_xlfn.XLOOKUP(""&amp;'Distribution Reporting'!B3475,'Distribution Reporting'!D:D,'Distribution Reporting'!E:E),_xlfn.XLOOKUP(""&amp;B3475,'Downstream Obligations'!D:D,'Downstream Obligations'!E:E)))),"")</f>
        <v/>
      </c>
      <c r="D3475" s="394" t="str">
        <f>IF(ISBLANK(B3475),"",IF(NOT(LEFT(B3475)="D"),"D","")&amp;B3475&amp;"."&amp;COUNTIF(B$3:B3474,B3475)+1)</f>
        <v/>
      </c>
      <c r="E3475" s="212"/>
      <c r="F3475" s="359"/>
      <c r="G3475" s="449"/>
      <c r="H3475" s="453" t="str">
        <f t="shared" si="54"/>
        <v/>
      </c>
    </row>
    <row r="3476" spans="2:8" x14ac:dyDescent="0.25">
      <c r="B3476" s="356"/>
      <c r="C3476" s="393" t="str">
        <f>IFERROR(IF(ISBLANK(B3476),"",IFERROR(_xlfn.XLOOKUP(B3476,'First-Tier Entities'!B:B,'First-Tier Entities'!C:C),IFERROR(_xlfn.XLOOKUP(""&amp;'Distribution Reporting'!B3476,'Distribution Reporting'!D:D,'Distribution Reporting'!E:E),_xlfn.XLOOKUP(""&amp;B3476,'Downstream Obligations'!D:D,'Downstream Obligations'!E:E)))),"")</f>
        <v/>
      </c>
      <c r="D3476" s="394" t="str">
        <f>IF(ISBLANK(B3476),"",IF(NOT(LEFT(B3476)="D"),"D","")&amp;B3476&amp;"."&amp;COUNTIF(B$3:B3475,B3476)+1)</f>
        <v/>
      </c>
      <c r="E3476" s="212"/>
      <c r="F3476" s="359"/>
      <c r="G3476" s="449"/>
      <c r="H3476" s="453" t="str">
        <f t="shared" si="54"/>
        <v/>
      </c>
    </row>
    <row r="3477" spans="2:8" x14ac:dyDescent="0.25">
      <c r="B3477" s="356"/>
      <c r="C3477" s="393" t="str">
        <f>IFERROR(IF(ISBLANK(B3477),"",IFERROR(_xlfn.XLOOKUP(B3477,'First-Tier Entities'!B:B,'First-Tier Entities'!C:C),IFERROR(_xlfn.XLOOKUP(""&amp;'Distribution Reporting'!B3477,'Distribution Reporting'!D:D,'Distribution Reporting'!E:E),_xlfn.XLOOKUP(""&amp;B3477,'Downstream Obligations'!D:D,'Downstream Obligations'!E:E)))),"")</f>
        <v/>
      </c>
      <c r="D3477" s="394" t="str">
        <f>IF(ISBLANK(B3477),"",IF(NOT(LEFT(B3477)="D"),"D","")&amp;B3477&amp;"."&amp;COUNTIF(B$3:B3476,B3477)+1)</f>
        <v/>
      </c>
      <c r="E3477" s="212"/>
      <c r="F3477" s="359"/>
      <c r="G3477" s="449"/>
      <c r="H3477" s="453" t="str">
        <f t="shared" si="54"/>
        <v/>
      </c>
    </row>
    <row r="3478" spans="2:8" x14ac:dyDescent="0.25">
      <c r="B3478" s="356"/>
      <c r="C3478" s="393" t="str">
        <f>IFERROR(IF(ISBLANK(B3478),"",IFERROR(_xlfn.XLOOKUP(B3478,'First-Tier Entities'!B:B,'First-Tier Entities'!C:C),IFERROR(_xlfn.XLOOKUP(""&amp;'Distribution Reporting'!B3478,'Distribution Reporting'!D:D,'Distribution Reporting'!E:E),_xlfn.XLOOKUP(""&amp;B3478,'Downstream Obligations'!D:D,'Downstream Obligations'!E:E)))),"")</f>
        <v/>
      </c>
      <c r="D3478" s="394" t="str">
        <f>IF(ISBLANK(B3478),"",IF(NOT(LEFT(B3478)="D"),"D","")&amp;B3478&amp;"."&amp;COUNTIF(B$3:B3477,B3478)+1)</f>
        <v/>
      </c>
      <c r="E3478" s="212"/>
      <c r="F3478" s="359"/>
      <c r="G3478" s="449"/>
      <c r="H3478" s="453" t="str">
        <f t="shared" si="54"/>
        <v/>
      </c>
    </row>
    <row r="3479" spans="2:8" x14ac:dyDescent="0.25">
      <c r="B3479" s="356"/>
      <c r="C3479" s="393" t="str">
        <f>IFERROR(IF(ISBLANK(B3479),"",IFERROR(_xlfn.XLOOKUP(B3479,'First-Tier Entities'!B:B,'First-Tier Entities'!C:C),IFERROR(_xlfn.XLOOKUP(""&amp;'Distribution Reporting'!B3479,'Distribution Reporting'!D:D,'Distribution Reporting'!E:E),_xlfn.XLOOKUP(""&amp;B3479,'Downstream Obligations'!D:D,'Downstream Obligations'!E:E)))),"")</f>
        <v/>
      </c>
      <c r="D3479" s="394" t="str">
        <f>IF(ISBLANK(B3479),"",IF(NOT(LEFT(B3479)="D"),"D","")&amp;B3479&amp;"."&amp;COUNTIF(B$3:B3478,B3479)+1)</f>
        <v/>
      </c>
      <c r="E3479" s="212"/>
      <c r="F3479" s="359"/>
      <c r="G3479" s="449"/>
      <c r="H3479" s="453" t="str">
        <f t="shared" si="54"/>
        <v/>
      </c>
    </row>
    <row r="3480" spans="2:8" x14ac:dyDescent="0.25">
      <c r="B3480" s="356"/>
      <c r="C3480" s="393" t="str">
        <f>IFERROR(IF(ISBLANK(B3480),"",IFERROR(_xlfn.XLOOKUP(B3480,'First-Tier Entities'!B:B,'First-Tier Entities'!C:C),IFERROR(_xlfn.XLOOKUP(""&amp;'Distribution Reporting'!B3480,'Distribution Reporting'!D:D,'Distribution Reporting'!E:E),_xlfn.XLOOKUP(""&amp;B3480,'Downstream Obligations'!D:D,'Downstream Obligations'!E:E)))),"")</f>
        <v/>
      </c>
      <c r="D3480" s="394" t="str">
        <f>IF(ISBLANK(B3480),"",IF(NOT(LEFT(B3480)="D"),"D","")&amp;B3480&amp;"."&amp;COUNTIF(B$3:B3479,B3480)+1)</f>
        <v/>
      </c>
      <c r="E3480" s="212"/>
      <c r="F3480" s="359"/>
      <c r="G3480" s="449"/>
      <c r="H3480" s="453" t="str">
        <f t="shared" si="54"/>
        <v/>
      </c>
    </row>
    <row r="3481" spans="2:8" x14ac:dyDescent="0.25">
      <c r="B3481" s="356"/>
      <c r="C3481" s="393" t="str">
        <f>IFERROR(IF(ISBLANK(B3481),"",IFERROR(_xlfn.XLOOKUP(B3481,'First-Tier Entities'!B:B,'First-Tier Entities'!C:C),IFERROR(_xlfn.XLOOKUP(""&amp;'Distribution Reporting'!B3481,'Distribution Reporting'!D:D,'Distribution Reporting'!E:E),_xlfn.XLOOKUP(""&amp;B3481,'Downstream Obligations'!D:D,'Downstream Obligations'!E:E)))),"")</f>
        <v/>
      </c>
      <c r="D3481" s="394" t="str">
        <f>IF(ISBLANK(B3481),"",IF(NOT(LEFT(B3481)="D"),"D","")&amp;B3481&amp;"."&amp;COUNTIF(B$3:B3480,B3481)+1)</f>
        <v/>
      </c>
      <c r="E3481" s="212"/>
      <c r="F3481" s="359"/>
      <c r="G3481" s="449"/>
      <c r="H3481" s="453" t="str">
        <f t="shared" si="54"/>
        <v/>
      </c>
    </row>
    <row r="3482" spans="2:8" x14ac:dyDescent="0.25">
      <c r="B3482" s="356"/>
      <c r="C3482" s="393" t="str">
        <f>IFERROR(IF(ISBLANK(B3482),"",IFERROR(_xlfn.XLOOKUP(B3482,'First-Tier Entities'!B:B,'First-Tier Entities'!C:C),IFERROR(_xlfn.XLOOKUP(""&amp;'Distribution Reporting'!B3482,'Distribution Reporting'!D:D,'Distribution Reporting'!E:E),_xlfn.XLOOKUP(""&amp;B3482,'Downstream Obligations'!D:D,'Downstream Obligations'!E:E)))),"")</f>
        <v/>
      </c>
      <c r="D3482" s="394" t="str">
        <f>IF(ISBLANK(B3482),"",IF(NOT(LEFT(B3482)="D"),"D","")&amp;B3482&amp;"."&amp;COUNTIF(B$3:B3481,B3482)+1)</f>
        <v/>
      </c>
      <c r="E3482" s="212"/>
      <c r="F3482" s="359"/>
      <c r="G3482" s="449"/>
      <c r="H3482" s="453" t="str">
        <f t="shared" si="54"/>
        <v/>
      </c>
    </row>
    <row r="3483" spans="2:8" x14ac:dyDescent="0.25">
      <c r="B3483" s="356"/>
      <c r="C3483" s="393" t="str">
        <f>IFERROR(IF(ISBLANK(B3483),"",IFERROR(_xlfn.XLOOKUP(B3483,'First-Tier Entities'!B:B,'First-Tier Entities'!C:C),IFERROR(_xlfn.XLOOKUP(""&amp;'Distribution Reporting'!B3483,'Distribution Reporting'!D:D,'Distribution Reporting'!E:E),_xlfn.XLOOKUP(""&amp;B3483,'Downstream Obligations'!D:D,'Downstream Obligations'!E:E)))),"")</f>
        <v/>
      </c>
      <c r="D3483" s="394" t="str">
        <f>IF(ISBLANK(B3483),"",IF(NOT(LEFT(B3483)="D"),"D","")&amp;B3483&amp;"."&amp;COUNTIF(B$3:B3482,B3483)+1)</f>
        <v/>
      </c>
      <c r="E3483" s="212"/>
      <c r="F3483" s="359"/>
      <c r="G3483" s="449"/>
      <c r="H3483" s="453" t="str">
        <f t="shared" si="54"/>
        <v/>
      </c>
    </row>
    <row r="3484" spans="2:8" x14ac:dyDescent="0.25">
      <c r="B3484" s="356"/>
      <c r="C3484" s="393" t="str">
        <f>IFERROR(IF(ISBLANK(B3484),"",IFERROR(_xlfn.XLOOKUP(B3484,'First-Tier Entities'!B:B,'First-Tier Entities'!C:C),IFERROR(_xlfn.XLOOKUP(""&amp;'Distribution Reporting'!B3484,'Distribution Reporting'!D:D,'Distribution Reporting'!E:E),_xlfn.XLOOKUP(""&amp;B3484,'Downstream Obligations'!D:D,'Downstream Obligations'!E:E)))),"")</f>
        <v/>
      </c>
      <c r="D3484" s="394" t="str">
        <f>IF(ISBLANK(B3484),"",IF(NOT(LEFT(B3484)="D"),"D","")&amp;B3484&amp;"."&amp;COUNTIF(B$3:B3483,B3484)+1)</f>
        <v/>
      </c>
      <c r="E3484" s="212"/>
      <c r="F3484" s="359"/>
      <c r="G3484" s="449"/>
      <c r="H3484" s="453" t="str">
        <f t="shared" si="54"/>
        <v/>
      </c>
    </row>
    <row r="3485" spans="2:8" x14ac:dyDescent="0.25">
      <c r="B3485" s="356"/>
      <c r="C3485" s="393" t="str">
        <f>IFERROR(IF(ISBLANK(B3485),"",IFERROR(_xlfn.XLOOKUP(B3485,'First-Tier Entities'!B:B,'First-Tier Entities'!C:C),IFERROR(_xlfn.XLOOKUP(""&amp;'Distribution Reporting'!B3485,'Distribution Reporting'!D:D,'Distribution Reporting'!E:E),_xlfn.XLOOKUP(""&amp;B3485,'Downstream Obligations'!D:D,'Downstream Obligations'!E:E)))),"")</f>
        <v/>
      </c>
      <c r="D3485" s="394" t="str">
        <f>IF(ISBLANK(B3485),"",IF(NOT(LEFT(B3485)="D"),"D","")&amp;B3485&amp;"."&amp;COUNTIF(B$3:B3484,B3485)+1)</f>
        <v/>
      </c>
      <c r="E3485" s="212"/>
      <c r="F3485" s="359"/>
      <c r="G3485" s="449"/>
      <c r="H3485" s="453" t="str">
        <f t="shared" si="54"/>
        <v/>
      </c>
    </row>
    <row r="3486" spans="2:8" x14ac:dyDescent="0.25">
      <c r="B3486" s="356"/>
      <c r="C3486" s="393" t="str">
        <f>IFERROR(IF(ISBLANK(B3486),"",IFERROR(_xlfn.XLOOKUP(B3486,'First-Tier Entities'!B:B,'First-Tier Entities'!C:C),IFERROR(_xlfn.XLOOKUP(""&amp;'Distribution Reporting'!B3486,'Distribution Reporting'!D:D,'Distribution Reporting'!E:E),_xlfn.XLOOKUP(""&amp;B3486,'Downstream Obligations'!D:D,'Downstream Obligations'!E:E)))),"")</f>
        <v/>
      </c>
      <c r="D3486" s="394" t="str">
        <f>IF(ISBLANK(B3486),"",IF(NOT(LEFT(B3486)="D"),"D","")&amp;B3486&amp;"."&amp;COUNTIF(B$3:B3485,B3486)+1)</f>
        <v/>
      </c>
      <c r="E3486" s="212"/>
      <c r="F3486" s="359"/>
      <c r="G3486" s="449"/>
      <c r="H3486" s="453" t="str">
        <f t="shared" si="54"/>
        <v/>
      </c>
    </row>
    <row r="3487" spans="2:8" x14ac:dyDescent="0.25">
      <c r="B3487" s="356"/>
      <c r="C3487" s="393" t="str">
        <f>IFERROR(IF(ISBLANK(B3487),"",IFERROR(_xlfn.XLOOKUP(B3487,'First-Tier Entities'!B:B,'First-Tier Entities'!C:C),IFERROR(_xlfn.XLOOKUP(""&amp;'Distribution Reporting'!B3487,'Distribution Reporting'!D:D,'Distribution Reporting'!E:E),_xlfn.XLOOKUP(""&amp;B3487,'Downstream Obligations'!D:D,'Downstream Obligations'!E:E)))),"")</f>
        <v/>
      </c>
      <c r="D3487" s="394" t="str">
        <f>IF(ISBLANK(B3487),"",IF(NOT(LEFT(B3487)="D"),"D","")&amp;B3487&amp;"."&amp;COUNTIF(B$3:B3486,B3487)+1)</f>
        <v/>
      </c>
      <c r="E3487" s="212"/>
      <c r="F3487" s="359"/>
      <c r="G3487" s="449"/>
      <c r="H3487" s="453" t="str">
        <f t="shared" si="54"/>
        <v/>
      </c>
    </row>
    <row r="3488" spans="2:8" x14ac:dyDescent="0.25">
      <c r="B3488" s="356"/>
      <c r="C3488" s="393" t="str">
        <f>IFERROR(IF(ISBLANK(B3488),"",IFERROR(_xlfn.XLOOKUP(B3488,'First-Tier Entities'!B:B,'First-Tier Entities'!C:C),IFERROR(_xlfn.XLOOKUP(""&amp;'Distribution Reporting'!B3488,'Distribution Reporting'!D:D,'Distribution Reporting'!E:E),_xlfn.XLOOKUP(""&amp;B3488,'Downstream Obligations'!D:D,'Downstream Obligations'!E:E)))),"")</f>
        <v/>
      </c>
      <c r="D3488" s="394" t="str">
        <f>IF(ISBLANK(B3488),"",IF(NOT(LEFT(B3488)="D"),"D","")&amp;B3488&amp;"."&amp;COUNTIF(B$3:B3487,B3488)+1)</f>
        <v/>
      </c>
      <c r="E3488" s="212"/>
      <c r="F3488" s="359"/>
      <c r="G3488" s="449"/>
      <c r="H3488" s="453" t="str">
        <f t="shared" si="54"/>
        <v/>
      </c>
    </row>
    <row r="3489" spans="2:8" x14ac:dyDescent="0.25">
      <c r="B3489" s="356"/>
      <c r="C3489" s="393" t="str">
        <f>IFERROR(IF(ISBLANK(B3489),"",IFERROR(_xlfn.XLOOKUP(B3489,'First-Tier Entities'!B:B,'First-Tier Entities'!C:C),IFERROR(_xlfn.XLOOKUP(""&amp;'Distribution Reporting'!B3489,'Distribution Reporting'!D:D,'Distribution Reporting'!E:E),_xlfn.XLOOKUP(""&amp;B3489,'Downstream Obligations'!D:D,'Downstream Obligations'!E:E)))),"")</f>
        <v/>
      </c>
      <c r="D3489" s="394" t="str">
        <f>IF(ISBLANK(B3489),"",IF(NOT(LEFT(B3489)="D"),"D","")&amp;B3489&amp;"."&amp;COUNTIF(B$3:B3488,B3489)+1)</f>
        <v/>
      </c>
      <c r="E3489" s="212"/>
      <c r="F3489" s="359"/>
      <c r="G3489" s="449"/>
      <c r="H3489" s="453" t="str">
        <f t="shared" si="54"/>
        <v/>
      </c>
    </row>
    <row r="3490" spans="2:8" x14ac:dyDescent="0.25">
      <c r="B3490" s="356"/>
      <c r="C3490" s="393" t="str">
        <f>IFERROR(IF(ISBLANK(B3490),"",IFERROR(_xlfn.XLOOKUP(B3490,'First-Tier Entities'!B:B,'First-Tier Entities'!C:C),IFERROR(_xlfn.XLOOKUP(""&amp;'Distribution Reporting'!B3490,'Distribution Reporting'!D:D,'Distribution Reporting'!E:E),_xlfn.XLOOKUP(""&amp;B3490,'Downstream Obligations'!D:D,'Downstream Obligations'!E:E)))),"")</f>
        <v/>
      </c>
      <c r="D3490" s="394" t="str">
        <f>IF(ISBLANK(B3490),"",IF(NOT(LEFT(B3490)="D"),"D","")&amp;B3490&amp;"."&amp;COUNTIF(B$3:B3489,B3490)+1)</f>
        <v/>
      </c>
      <c r="E3490" s="212"/>
      <c r="F3490" s="359"/>
      <c r="G3490" s="449"/>
      <c r="H3490" s="453" t="str">
        <f t="shared" si="54"/>
        <v/>
      </c>
    </row>
    <row r="3491" spans="2:8" x14ac:dyDescent="0.25">
      <c r="B3491" s="356"/>
      <c r="C3491" s="393" t="str">
        <f>IFERROR(IF(ISBLANK(B3491),"",IFERROR(_xlfn.XLOOKUP(B3491,'First-Tier Entities'!B:B,'First-Tier Entities'!C:C),IFERROR(_xlfn.XLOOKUP(""&amp;'Distribution Reporting'!B3491,'Distribution Reporting'!D:D,'Distribution Reporting'!E:E),_xlfn.XLOOKUP(""&amp;B3491,'Downstream Obligations'!D:D,'Downstream Obligations'!E:E)))),"")</f>
        <v/>
      </c>
      <c r="D3491" s="394" t="str">
        <f>IF(ISBLANK(B3491),"",IF(NOT(LEFT(B3491)="D"),"D","")&amp;B3491&amp;"."&amp;COUNTIF(B$3:B3490,B3491)+1)</f>
        <v/>
      </c>
      <c r="E3491" s="212"/>
      <c r="F3491" s="359"/>
      <c r="G3491" s="449"/>
      <c r="H3491" s="453" t="str">
        <f t="shared" si="54"/>
        <v/>
      </c>
    </row>
    <row r="3492" spans="2:8" x14ac:dyDescent="0.25">
      <c r="B3492" s="356"/>
      <c r="C3492" s="393" t="str">
        <f>IFERROR(IF(ISBLANK(B3492),"",IFERROR(_xlfn.XLOOKUP(B3492,'First-Tier Entities'!B:B,'First-Tier Entities'!C:C),IFERROR(_xlfn.XLOOKUP(""&amp;'Distribution Reporting'!B3492,'Distribution Reporting'!D:D,'Distribution Reporting'!E:E),_xlfn.XLOOKUP(""&amp;B3492,'Downstream Obligations'!D:D,'Downstream Obligations'!E:E)))),"")</f>
        <v/>
      </c>
      <c r="D3492" s="394" t="str">
        <f>IF(ISBLANK(B3492),"",IF(NOT(LEFT(B3492)="D"),"D","")&amp;B3492&amp;"."&amp;COUNTIF(B$3:B3491,B3492)+1)</f>
        <v/>
      </c>
      <c r="E3492" s="212"/>
      <c r="F3492" s="359"/>
      <c r="G3492" s="449"/>
      <c r="H3492" s="453" t="str">
        <f t="shared" si="54"/>
        <v/>
      </c>
    </row>
    <row r="3493" spans="2:8" x14ac:dyDescent="0.25">
      <c r="B3493" s="356"/>
      <c r="C3493" s="393" t="str">
        <f>IFERROR(IF(ISBLANK(B3493),"",IFERROR(_xlfn.XLOOKUP(B3493,'First-Tier Entities'!B:B,'First-Tier Entities'!C:C),IFERROR(_xlfn.XLOOKUP(""&amp;'Distribution Reporting'!B3493,'Distribution Reporting'!D:D,'Distribution Reporting'!E:E),_xlfn.XLOOKUP(""&amp;B3493,'Downstream Obligations'!D:D,'Downstream Obligations'!E:E)))),"")</f>
        <v/>
      </c>
      <c r="D3493" s="394" t="str">
        <f>IF(ISBLANK(B3493),"",IF(NOT(LEFT(B3493)="D"),"D","")&amp;B3493&amp;"."&amp;COUNTIF(B$3:B3492,B3493)+1)</f>
        <v/>
      </c>
      <c r="E3493" s="212"/>
      <c r="F3493" s="359"/>
      <c r="G3493" s="449"/>
      <c r="H3493" s="453" t="str">
        <f t="shared" si="54"/>
        <v/>
      </c>
    </row>
    <row r="3494" spans="2:8" x14ac:dyDescent="0.25">
      <c r="B3494" s="356"/>
      <c r="C3494" s="393" t="str">
        <f>IFERROR(IF(ISBLANK(B3494),"",IFERROR(_xlfn.XLOOKUP(B3494,'First-Tier Entities'!B:B,'First-Tier Entities'!C:C),IFERROR(_xlfn.XLOOKUP(""&amp;'Distribution Reporting'!B3494,'Distribution Reporting'!D:D,'Distribution Reporting'!E:E),_xlfn.XLOOKUP(""&amp;B3494,'Downstream Obligations'!D:D,'Downstream Obligations'!E:E)))),"")</f>
        <v/>
      </c>
      <c r="D3494" s="394" t="str">
        <f>IF(ISBLANK(B3494),"",IF(NOT(LEFT(B3494)="D"),"D","")&amp;B3494&amp;"."&amp;COUNTIF(B$3:B3493,B3494)+1)</f>
        <v/>
      </c>
      <c r="E3494" s="212"/>
      <c r="F3494" s="359"/>
      <c r="G3494" s="449"/>
      <c r="H3494" s="453" t="str">
        <f t="shared" si="54"/>
        <v/>
      </c>
    </row>
    <row r="3495" spans="2:8" x14ac:dyDescent="0.25">
      <c r="B3495" s="356"/>
      <c r="C3495" s="393" t="str">
        <f>IFERROR(IF(ISBLANK(B3495),"",IFERROR(_xlfn.XLOOKUP(B3495,'First-Tier Entities'!B:B,'First-Tier Entities'!C:C),IFERROR(_xlfn.XLOOKUP(""&amp;'Distribution Reporting'!B3495,'Distribution Reporting'!D:D,'Distribution Reporting'!E:E),_xlfn.XLOOKUP(""&amp;B3495,'Downstream Obligations'!D:D,'Downstream Obligations'!E:E)))),"")</f>
        <v/>
      </c>
      <c r="D3495" s="394" t="str">
        <f>IF(ISBLANK(B3495),"",IF(NOT(LEFT(B3495)="D"),"D","")&amp;B3495&amp;"."&amp;COUNTIF(B$3:B3494,B3495)+1)</f>
        <v/>
      </c>
      <c r="E3495" s="212"/>
      <c r="F3495" s="359"/>
      <c r="G3495" s="449"/>
      <c r="H3495" s="453" t="str">
        <f t="shared" si="54"/>
        <v/>
      </c>
    </row>
    <row r="3496" spans="2:8" x14ac:dyDescent="0.25">
      <c r="B3496" s="356"/>
      <c r="C3496" s="393" t="str">
        <f>IFERROR(IF(ISBLANK(B3496),"",IFERROR(_xlfn.XLOOKUP(B3496,'First-Tier Entities'!B:B,'First-Tier Entities'!C:C),IFERROR(_xlfn.XLOOKUP(""&amp;'Distribution Reporting'!B3496,'Distribution Reporting'!D:D,'Distribution Reporting'!E:E),_xlfn.XLOOKUP(""&amp;B3496,'Downstream Obligations'!D:D,'Downstream Obligations'!E:E)))),"")</f>
        <v/>
      </c>
      <c r="D3496" s="394" t="str">
        <f>IF(ISBLANK(B3496),"",IF(NOT(LEFT(B3496)="D"),"D","")&amp;B3496&amp;"."&amp;COUNTIF(B$3:B3495,B3496)+1)</f>
        <v/>
      </c>
      <c r="E3496" s="212"/>
      <c r="F3496" s="359"/>
      <c r="G3496" s="449"/>
      <c r="H3496" s="453" t="str">
        <f t="shared" si="54"/>
        <v/>
      </c>
    </row>
    <row r="3497" spans="2:8" x14ac:dyDescent="0.25">
      <c r="B3497" s="356"/>
      <c r="C3497" s="393" t="str">
        <f>IFERROR(IF(ISBLANK(B3497),"",IFERROR(_xlfn.XLOOKUP(B3497,'First-Tier Entities'!B:B,'First-Tier Entities'!C:C),IFERROR(_xlfn.XLOOKUP(""&amp;'Distribution Reporting'!B3497,'Distribution Reporting'!D:D,'Distribution Reporting'!E:E),_xlfn.XLOOKUP(""&amp;B3497,'Downstream Obligations'!D:D,'Downstream Obligations'!E:E)))),"")</f>
        <v/>
      </c>
      <c r="D3497" s="394" t="str">
        <f>IF(ISBLANK(B3497),"",IF(NOT(LEFT(B3497)="D"),"D","")&amp;B3497&amp;"."&amp;COUNTIF(B$3:B3496,B3497)+1)</f>
        <v/>
      </c>
      <c r="E3497" s="212"/>
      <c r="F3497" s="359"/>
      <c r="G3497" s="449"/>
      <c r="H3497" s="453" t="str">
        <f t="shared" si="54"/>
        <v/>
      </c>
    </row>
    <row r="3498" spans="2:8" x14ac:dyDescent="0.25">
      <c r="B3498" s="356"/>
      <c r="C3498" s="393" t="str">
        <f>IFERROR(IF(ISBLANK(B3498),"",IFERROR(_xlfn.XLOOKUP(B3498,'First-Tier Entities'!B:B,'First-Tier Entities'!C:C),IFERROR(_xlfn.XLOOKUP(""&amp;'Distribution Reporting'!B3498,'Distribution Reporting'!D:D,'Distribution Reporting'!E:E),_xlfn.XLOOKUP(""&amp;B3498,'Downstream Obligations'!D:D,'Downstream Obligations'!E:E)))),"")</f>
        <v/>
      </c>
      <c r="D3498" s="394" t="str">
        <f>IF(ISBLANK(B3498),"",IF(NOT(LEFT(B3498)="D"),"D","")&amp;B3498&amp;"."&amp;COUNTIF(B$3:B3497,B3498)+1)</f>
        <v/>
      </c>
      <c r="E3498" s="212"/>
      <c r="F3498" s="359"/>
      <c r="G3498" s="449"/>
      <c r="H3498" s="453" t="str">
        <f t="shared" si="54"/>
        <v/>
      </c>
    </row>
    <row r="3499" spans="2:8" x14ac:dyDescent="0.25">
      <c r="B3499" s="356"/>
      <c r="C3499" s="393" t="str">
        <f>IFERROR(IF(ISBLANK(B3499),"",IFERROR(_xlfn.XLOOKUP(B3499,'First-Tier Entities'!B:B,'First-Tier Entities'!C:C),IFERROR(_xlfn.XLOOKUP(""&amp;'Distribution Reporting'!B3499,'Distribution Reporting'!D:D,'Distribution Reporting'!E:E),_xlfn.XLOOKUP(""&amp;B3499,'Downstream Obligations'!D:D,'Downstream Obligations'!E:E)))),"")</f>
        <v/>
      </c>
      <c r="D3499" s="394" t="str">
        <f>IF(ISBLANK(B3499),"",IF(NOT(LEFT(B3499)="D"),"D","")&amp;B3499&amp;"."&amp;COUNTIF(B$3:B3498,B3499)+1)</f>
        <v/>
      </c>
      <c r="E3499" s="212"/>
      <c r="F3499" s="359"/>
      <c r="G3499" s="449"/>
      <c r="H3499" s="453" t="str">
        <f t="shared" si="54"/>
        <v/>
      </c>
    </row>
    <row r="3500" spans="2:8" x14ac:dyDescent="0.25">
      <c r="B3500" s="356"/>
      <c r="C3500" s="393" t="str">
        <f>IFERROR(IF(ISBLANK(B3500),"",IFERROR(_xlfn.XLOOKUP(B3500,'First-Tier Entities'!B:B,'First-Tier Entities'!C:C),IFERROR(_xlfn.XLOOKUP(""&amp;'Distribution Reporting'!B3500,'Distribution Reporting'!D:D,'Distribution Reporting'!E:E),_xlfn.XLOOKUP(""&amp;B3500,'Downstream Obligations'!D:D,'Downstream Obligations'!E:E)))),"")</f>
        <v/>
      </c>
      <c r="D3500" s="394" t="str">
        <f>IF(ISBLANK(B3500),"",IF(NOT(LEFT(B3500)="D"),"D","")&amp;B3500&amp;"."&amp;COUNTIF(B$3:B3499,B3500)+1)</f>
        <v/>
      </c>
      <c r="E3500" s="212"/>
      <c r="F3500" s="359"/>
      <c r="G3500" s="449"/>
      <c r="H3500" s="453" t="str">
        <f t="shared" si="54"/>
        <v/>
      </c>
    </row>
    <row r="3501" spans="2:8" x14ac:dyDescent="0.25">
      <c r="B3501" s="356"/>
      <c r="C3501" s="393" t="str">
        <f>IFERROR(IF(ISBLANK(B3501),"",IFERROR(_xlfn.XLOOKUP(B3501,'First-Tier Entities'!B:B,'First-Tier Entities'!C:C),IFERROR(_xlfn.XLOOKUP(""&amp;'Distribution Reporting'!B3501,'Distribution Reporting'!D:D,'Distribution Reporting'!E:E),_xlfn.XLOOKUP(""&amp;B3501,'Downstream Obligations'!D:D,'Downstream Obligations'!E:E)))),"")</f>
        <v/>
      </c>
      <c r="D3501" s="394" t="str">
        <f>IF(ISBLANK(B3501),"",IF(NOT(LEFT(B3501)="D"),"D","")&amp;B3501&amp;"."&amp;COUNTIF(B$3:B3500,B3501)+1)</f>
        <v/>
      </c>
      <c r="E3501" s="212"/>
      <c r="F3501" s="359"/>
      <c r="G3501" s="449"/>
      <c r="H3501" s="453" t="str">
        <f t="shared" si="54"/>
        <v/>
      </c>
    </row>
    <row r="3502" spans="2:8" x14ac:dyDescent="0.25">
      <c r="B3502" s="356"/>
      <c r="C3502" s="393" t="str">
        <f>IFERROR(IF(ISBLANK(B3502),"",IFERROR(_xlfn.XLOOKUP(B3502,'First-Tier Entities'!B:B,'First-Tier Entities'!C:C),IFERROR(_xlfn.XLOOKUP(""&amp;'Distribution Reporting'!B3502,'Distribution Reporting'!D:D,'Distribution Reporting'!E:E),_xlfn.XLOOKUP(""&amp;B3502,'Downstream Obligations'!D:D,'Downstream Obligations'!E:E)))),"")</f>
        <v/>
      </c>
      <c r="D3502" s="394" t="str">
        <f>IF(ISBLANK(B3502),"",IF(NOT(LEFT(B3502)="D"),"D","")&amp;B3502&amp;"."&amp;COUNTIF(B$3:B3501,B3502)+1)</f>
        <v/>
      </c>
      <c r="E3502" s="212"/>
      <c r="F3502" s="359"/>
      <c r="G3502" s="449"/>
      <c r="H3502" s="453" t="str">
        <f t="shared" si="54"/>
        <v/>
      </c>
    </row>
    <row r="3503" spans="2:8" x14ac:dyDescent="0.25">
      <c r="B3503" s="356"/>
      <c r="C3503" s="393" t="str">
        <f>IFERROR(IF(ISBLANK(B3503),"",IFERROR(_xlfn.XLOOKUP(B3503,'First-Tier Entities'!B:B,'First-Tier Entities'!C:C),IFERROR(_xlfn.XLOOKUP(""&amp;'Distribution Reporting'!B3503,'Distribution Reporting'!D:D,'Distribution Reporting'!E:E),_xlfn.XLOOKUP(""&amp;B3503,'Downstream Obligations'!D:D,'Downstream Obligations'!E:E)))),"")</f>
        <v/>
      </c>
      <c r="D3503" s="394" t="str">
        <f>IF(ISBLANK(B3503),"",IF(NOT(LEFT(B3503)="D"),"D","")&amp;B3503&amp;"."&amp;COUNTIF(B$3:B3502,B3503)+1)</f>
        <v/>
      </c>
      <c r="E3503" s="212"/>
      <c r="F3503" s="359"/>
      <c r="G3503" s="449"/>
      <c r="H3503" s="453" t="str">
        <f t="shared" si="54"/>
        <v/>
      </c>
    </row>
    <row r="3504" spans="2:8" x14ac:dyDescent="0.25">
      <c r="B3504" s="356"/>
      <c r="C3504" s="393" t="str">
        <f>IFERROR(IF(ISBLANK(B3504),"",IFERROR(_xlfn.XLOOKUP(B3504,'First-Tier Entities'!B:B,'First-Tier Entities'!C:C),IFERROR(_xlfn.XLOOKUP(""&amp;'Distribution Reporting'!B3504,'Distribution Reporting'!D:D,'Distribution Reporting'!E:E),_xlfn.XLOOKUP(""&amp;B3504,'Downstream Obligations'!D:D,'Downstream Obligations'!E:E)))),"")</f>
        <v/>
      </c>
      <c r="D3504" s="394" t="str">
        <f>IF(ISBLANK(B3504),"",IF(NOT(LEFT(B3504)="D"),"D","")&amp;B3504&amp;"."&amp;COUNTIF(B$3:B3503,B3504)+1)</f>
        <v/>
      </c>
      <c r="E3504" s="212"/>
      <c r="F3504" s="359"/>
      <c r="G3504" s="449"/>
      <c r="H3504" s="453" t="str">
        <f t="shared" si="54"/>
        <v/>
      </c>
    </row>
    <row r="3505" spans="2:8" x14ac:dyDescent="0.25">
      <c r="B3505" s="356"/>
      <c r="C3505" s="393" t="str">
        <f>IFERROR(IF(ISBLANK(B3505),"",IFERROR(_xlfn.XLOOKUP(B3505,'First-Tier Entities'!B:B,'First-Tier Entities'!C:C),IFERROR(_xlfn.XLOOKUP(""&amp;'Distribution Reporting'!B3505,'Distribution Reporting'!D:D,'Distribution Reporting'!E:E),_xlfn.XLOOKUP(""&amp;B3505,'Downstream Obligations'!D:D,'Downstream Obligations'!E:E)))),"")</f>
        <v/>
      </c>
      <c r="D3505" s="394" t="str">
        <f>IF(ISBLANK(B3505),"",IF(NOT(LEFT(B3505)="D"),"D","")&amp;B3505&amp;"."&amp;COUNTIF(B$3:B3504,B3505)+1)</f>
        <v/>
      </c>
      <c r="E3505" s="212"/>
      <c r="F3505" s="359"/>
      <c r="G3505" s="449"/>
      <c r="H3505" s="453" t="str">
        <f t="shared" si="54"/>
        <v/>
      </c>
    </row>
    <row r="3506" spans="2:8" x14ac:dyDescent="0.25">
      <c r="B3506" s="356"/>
      <c r="C3506" s="393" t="str">
        <f>IFERROR(IF(ISBLANK(B3506),"",IFERROR(_xlfn.XLOOKUP(B3506,'First-Tier Entities'!B:B,'First-Tier Entities'!C:C),IFERROR(_xlfn.XLOOKUP(""&amp;'Distribution Reporting'!B3506,'Distribution Reporting'!D:D,'Distribution Reporting'!E:E),_xlfn.XLOOKUP(""&amp;B3506,'Downstream Obligations'!D:D,'Downstream Obligations'!E:E)))),"")</f>
        <v/>
      </c>
      <c r="D3506" s="394" t="str">
        <f>IF(ISBLANK(B3506),"",IF(NOT(LEFT(B3506)="D"),"D","")&amp;B3506&amp;"."&amp;COUNTIF(B$3:B3505,B3506)+1)</f>
        <v/>
      </c>
      <c r="E3506" s="212"/>
      <c r="F3506" s="359"/>
      <c r="G3506" s="449"/>
      <c r="H3506" s="453" t="str">
        <f t="shared" si="54"/>
        <v/>
      </c>
    </row>
    <row r="3507" spans="2:8" x14ac:dyDescent="0.25">
      <c r="B3507" s="356"/>
      <c r="C3507" s="393" t="str">
        <f>IFERROR(IF(ISBLANK(B3507),"",IFERROR(_xlfn.XLOOKUP(B3507,'First-Tier Entities'!B:B,'First-Tier Entities'!C:C),IFERROR(_xlfn.XLOOKUP(""&amp;'Distribution Reporting'!B3507,'Distribution Reporting'!D:D,'Distribution Reporting'!E:E),_xlfn.XLOOKUP(""&amp;B3507,'Downstream Obligations'!D:D,'Downstream Obligations'!E:E)))),"")</f>
        <v/>
      </c>
      <c r="D3507" s="394" t="str">
        <f>IF(ISBLANK(B3507),"",IF(NOT(LEFT(B3507)="D"),"D","")&amp;B3507&amp;"."&amp;COUNTIF(B$3:B3506,B3507)+1)</f>
        <v/>
      </c>
      <c r="E3507" s="212"/>
      <c r="F3507" s="359"/>
      <c r="G3507" s="449"/>
      <c r="H3507" s="453" t="str">
        <f t="shared" si="54"/>
        <v/>
      </c>
    </row>
    <row r="3508" spans="2:8" x14ac:dyDescent="0.25">
      <c r="B3508" s="356"/>
      <c r="C3508" s="393" t="str">
        <f>IFERROR(IF(ISBLANK(B3508),"",IFERROR(_xlfn.XLOOKUP(B3508,'First-Tier Entities'!B:B,'First-Tier Entities'!C:C),IFERROR(_xlfn.XLOOKUP(""&amp;'Distribution Reporting'!B3508,'Distribution Reporting'!D:D,'Distribution Reporting'!E:E),_xlfn.XLOOKUP(""&amp;B3508,'Downstream Obligations'!D:D,'Downstream Obligations'!E:E)))),"")</f>
        <v/>
      </c>
      <c r="D3508" s="394" t="str">
        <f>IF(ISBLANK(B3508),"",IF(NOT(LEFT(B3508)="D"),"D","")&amp;B3508&amp;"."&amp;COUNTIF(B$3:B3507,B3508)+1)</f>
        <v/>
      </c>
      <c r="E3508" s="212"/>
      <c r="F3508" s="359"/>
      <c r="G3508" s="449"/>
      <c r="H3508" s="453" t="str">
        <f t="shared" si="54"/>
        <v/>
      </c>
    </row>
    <row r="3509" spans="2:8" x14ac:dyDescent="0.25">
      <c r="B3509" s="356"/>
      <c r="C3509" s="393" t="str">
        <f>IFERROR(IF(ISBLANK(B3509),"",IFERROR(_xlfn.XLOOKUP(B3509,'First-Tier Entities'!B:B,'First-Tier Entities'!C:C),IFERROR(_xlfn.XLOOKUP(""&amp;'Distribution Reporting'!B3509,'Distribution Reporting'!D:D,'Distribution Reporting'!E:E),_xlfn.XLOOKUP(""&amp;B3509,'Downstream Obligations'!D:D,'Downstream Obligations'!E:E)))),"")</f>
        <v/>
      </c>
      <c r="D3509" s="394" t="str">
        <f>IF(ISBLANK(B3509),"",IF(NOT(LEFT(B3509)="D"),"D","")&amp;B3509&amp;"."&amp;COUNTIF(B$3:B3508,B3509)+1)</f>
        <v/>
      </c>
      <c r="E3509" s="212"/>
      <c r="F3509" s="359"/>
      <c r="G3509" s="449"/>
      <c r="H3509" s="453" t="str">
        <f t="shared" si="54"/>
        <v/>
      </c>
    </row>
    <row r="3510" spans="2:8" x14ac:dyDescent="0.25">
      <c r="B3510" s="356"/>
      <c r="C3510" s="393" t="str">
        <f>IFERROR(IF(ISBLANK(B3510),"",IFERROR(_xlfn.XLOOKUP(B3510,'First-Tier Entities'!B:B,'First-Tier Entities'!C:C),IFERROR(_xlfn.XLOOKUP(""&amp;'Distribution Reporting'!B3510,'Distribution Reporting'!D:D,'Distribution Reporting'!E:E),_xlfn.XLOOKUP(""&amp;B3510,'Downstream Obligations'!D:D,'Downstream Obligations'!E:E)))),"")</f>
        <v/>
      </c>
      <c r="D3510" s="394" t="str">
        <f>IF(ISBLANK(B3510),"",IF(NOT(LEFT(B3510)="D"),"D","")&amp;B3510&amp;"."&amp;COUNTIF(B$3:B3509,B3510)+1)</f>
        <v/>
      </c>
      <c r="E3510" s="212"/>
      <c r="F3510" s="359"/>
      <c r="G3510" s="449"/>
      <c r="H3510" s="453" t="str">
        <f t="shared" si="54"/>
        <v/>
      </c>
    </row>
    <row r="3511" spans="2:8" x14ac:dyDescent="0.25">
      <c r="B3511" s="356"/>
      <c r="C3511" s="393" t="str">
        <f>IFERROR(IF(ISBLANK(B3511),"",IFERROR(_xlfn.XLOOKUP(B3511,'First-Tier Entities'!B:B,'First-Tier Entities'!C:C),IFERROR(_xlfn.XLOOKUP(""&amp;'Distribution Reporting'!B3511,'Distribution Reporting'!D:D,'Distribution Reporting'!E:E),_xlfn.XLOOKUP(""&amp;B3511,'Downstream Obligations'!D:D,'Downstream Obligations'!E:E)))),"")</f>
        <v/>
      </c>
      <c r="D3511" s="394" t="str">
        <f>IF(ISBLANK(B3511),"",IF(NOT(LEFT(B3511)="D"),"D","")&amp;B3511&amp;"."&amp;COUNTIF(B$3:B3510,B3511)+1)</f>
        <v/>
      </c>
      <c r="E3511" s="212"/>
      <c r="F3511" s="359"/>
      <c r="G3511" s="449"/>
      <c r="H3511" s="453" t="str">
        <f t="shared" si="54"/>
        <v/>
      </c>
    </row>
    <row r="3512" spans="2:8" x14ac:dyDescent="0.25">
      <c r="B3512" s="356"/>
      <c r="C3512" s="393" t="str">
        <f>IFERROR(IF(ISBLANK(B3512),"",IFERROR(_xlfn.XLOOKUP(B3512,'First-Tier Entities'!B:B,'First-Tier Entities'!C:C),IFERROR(_xlfn.XLOOKUP(""&amp;'Distribution Reporting'!B3512,'Distribution Reporting'!D:D,'Distribution Reporting'!E:E),_xlfn.XLOOKUP(""&amp;B3512,'Downstream Obligations'!D:D,'Downstream Obligations'!E:E)))),"")</f>
        <v/>
      </c>
      <c r="D3512" s="394" t="str">
        <f>IF(ISBLANK(B3512),"",IF(NOT(LEFT(B3512)="D"),"D","")&amp;B3512&amp;"."&amp;COUNTIF(B$3:B3511,B3512)+1)</f>
        <v/>
      </c>
      <c r="E3512" s="212"/>
      <c r="F3512" s="359"/>
      <c r="G3512" s="449"/>
      <c r="H3512" s="453" t="str">
        <f t="shared" si="54"/>
        <v/>
      </c>
    </row>
    <row r="3513" spans="2:8" x14ac:dyDescent="0.25">
      <c r="B3513" s="356"/>
      <c r="C3513" s="393" t="str">
        <f>IFERROR(IF(ISBLANK(B3513),"",IFERROR(_xlfn.XLOOKUP(B3513,'First-Tier Entities'!B:B,'First-Tier Entities'!C:C),IFERROR(_xlfn.XLOOKUP(""&amp;'Distribution Reporting'!B3513,'Distribution Reporting'!D:D,'Distribution Reporting'!E:E),_xlfn.XLOOKUP(""&amp;B3513,'Downstream Obligations'!D:D,'Downstream Obligations'!E:E)))),"")</f>
        <v/>
      </c>
      <c r="D3513" s="394" t="str">
        <f>IF(ISBLANK(B3513),"",IF(NOT(LEFT(B3513)="D"),"D","")&amp;B3513&amp;"."&amp;COUNTIF(B$3:B3512,B3513)+1)</f>
        <v/>
      </c>
      <c r="E3513" s="212"/>
      <c r="F3513" s="359"/>
      <c r="G3513" s="449"/>
      <c r="H3513" s="453" t="str">
        <f t="shared" si="54"/>
        <v/>
      </c>
    </row>
    <row r="3514" spans="2:8" x14ac:dyDescent="0.25">
      <c r="B3514" s="356"/>
      <c r="C3514" s="393" t="str">
        <f>IFERROR(IF(ISBLANK(B3514),"",IFERROR(_xlfn.XLOOKUP(B3514,'First-Tier Entities'!B:B,'First-Tier Entities'!C:C),IFERROR(_xlfn.XLOOKUP(""&amp;'Distribution Reporting'!B3514,'Distribution Reporting'!D:D,'Distribution Reporting'!E:E),_xlfn.XLOOKUP(""&amp;B3514,'Downstream Obligations'!D:D,'Downstream Obligations'!E:E)))),"")</f>
        <v/>
      </c>
      <c r="D3514" s="394" t="str">
        <f>IF(ISBLANK(B3514),"",IF(NOT(LEFT(B3514)="D"),"D","")&amp;B3514&amp;"."&amp;COUNTIF(B$3:B3513,B3514)+1)</f>
        <v/>
      </c>
      <c r="E3514" s="212"/>
      <c r="F3514" s="359"/>
      <c r="G3514" s="449"/>
      <c r="H3514" s="453" t="str">
        <f t="shared" si="54"/>
        <v/>
      </c>
    </row>
    <row r="3515" spans="2:8" x14ac:dyDescent="0.25">
      <c r="B3515" s="356"/>
      <c r="C3515" s="393" t="str">
        <f>IFERROR(IF(ISBLANK(B3515),"",IFERROR(_xlfn.XLOOKUP(B3515,'First-Tier Entities'!B:B,'First-Tier Entities'!C:C),IFERROR(_xlfn.XLOOKUP(""&amp;'Distribution Reporting'!B3515,'Distribution Reporting'!D:D,'Distribution Reporting'!E:E),_xlfn.XLOOKUP(""&amp;B3515,'Downstream Obligations'!D:D,'Downstream Obligations'!E:E)))),"")</f>
        <v/>
      </c>
      <c r="D3515" s="394" t="str">
        <f>IF(ISBLANK(B3515),"",IF(NOT(LEFT(B3515)="D"),"D","")&amp;B3515&amp;"."&amp;COUNTIF(B$3:B3514,B3515)+1)</f>
        <v/>
      </c>
      <c r="E3515" s="212"/>
      <c r="F3515" s="359"/>
      <c r="G3515" s="449"/>
      <c r="H3515" s="453" t="str">
        <f t="shared" si="54"/>
        <v/>
      </c>
    </row>
    <row r="3516" spans="2:8" x14ac:dyDescent="0.25">
      <c r="B3516" s="356"/>
      <c r="C3516" s="393" t="str">
        <f>IFERROR(IF(ISBLANK(B3516),"",IFERROR(_xlfn.XLOOKUP(B3516,'First-Tier Entities'!B:B,'First-Tier Entities'!C:C),IFERROR(_xlfn.XLOOKUP(""&amp;'Distribution Reporting'!B3516,'Distribution Reporting'!D:D,'Distribution Reporting'!E:E),_xlfn.XLOOKUP(""&amp;B3516,'Downstream Obligations'!D:D,'Downstream Obligations'!E:E)))),"")</f>
        <v/>
      </c>
      <c r="D3516" s="394" t="str">
        <f>IF(ISBLANK(B3516),"",IF(NOT(LEFT(B3516)="D"),"D","")&amp;B3516&amp;"."&amp;COUNTIF(B$3:B3515,B3516)+1)</f>
        <v/>
      </c>
      <c r="E3516" s="212"/>
      <c r="F3516" s="359"/>
      <c r="G3516" s="449"/>
      <c r="H3516" s="453" t="str">
        <f t="shared" si="54"/>
        <v/>
      </c>
    </row>
    <row r="3517" spans="2:8" x14ac:dyDescent="0.25">
      <c r="B3517" s="356"/>
      <c r="C3517" s="393" t="str">
        <f>IFERROR(IF(ISBLANK(B3517),"",IFERROR(_xlfn.XLOOKUP(B3517,'First-Tier Entities'!B:B,'First-Tier Entities'!C:C),IFERROR(_xlfn.XLOOKUP(""&amp;'Distribution Reporting'!B3517,'Distribution Reporting'!D:D,'Distribution Reporting'!E:E),_xlfn.XLOOKUP(""&amp;B3517,'Downstream Obligations'!D:D,'Downstream Obligations'!E:E)))),"")</f>
        <v/>
      </c>
      <c r="D3517" s="394" t="str">
        <f>IF(ISBLANK(B3517),"",IF(NOT(LEFT(B3517)="D"),"D","")&amp;B3517&amp;"."&amp;COUNTIF(B$3:B3516,B3517)+1)</f>
        <v/>
      </c>
      <c r="E3517" s="212"/>
      <c r="F3517" s="359"/>
      <c r="G3517" s="449"/>
      <c r="H3517" s="453" t="str">
        <f t="shared" si="54"/>
        <v/>
      </c>
    </row>
    <row r="3518" spans="2:8" x14ac:dyDescent="0.25">
      <c r="B3518" s="356"/>
      <c r="C3518" s="393" t="str">
        <f>IFERROR(IF(ISBLANK(B3518),"",IFERROR(_xlfn.XLOOKUP(B3518,'First-Tier Entities'!B:B,'First-Tier Entities'!C:C),IFERROR(_xlfn.XLOOKUP(""&amp;'Distribution Reporting'!B3518,'Distribution Reporting'!D:D,'Distribution Reporting'!E:E),_xlfn.XLOOKUP(""&amp;B3518,'Downstream Obligations'!D:D,'Downstream Obligations'!E:E)))),"")</f>
        <v/>
      </c>
      <c r="D3518" s="394" t="str">
        <f>IF(ISBLANK(B3518),"",IF(NOT(LEFT(B3518)="D"),"D","")&amp;B3518&amp;"."&amp;COUNTIF(B$3:B3517,B3518)+1)</f>
        <v/>
      </c>
      <c r="E3518" s="212"/>
      <c r="F3518" s="359"/>
      <c r="G3518" s="449"/>
      <c r="H3518" s="453" t="str">
        <f t="shared" si="54"/>
        <v/>
      </c>
    </row>
    <row r="3519" spans="2:8" x14ac:dyDescent="0.25">
      <c r="B3519" s="356"/>
      <c r="C3519" s="393" t="str">
        <f>IFERROR(IF(ISBLANK(B3519),"",IFERROR(_xlfn.XLOOKUP(B3519,'First-Tier Entities'!B:B,'First-Tier Entities'!C:C),IFERROR(_xlfn.XLOOKUP(""&amp;'Distribution Reporting'!B3519,'Distribution Reporting'!D:D,'Distribution Reporting'!E:E),_xlfn.XLOOKUP(""&amp;B3519,'Downstream Obligations'!D:D,'Downstream Obligations'!E:E)))),"")</f>
        <v/>
      </c>
      <c r="D3519" s="394" t="str">
        <f>IF(ISBLANK(B3519),"",IF(NOT(LEFT(B3519)="D"),"D","")&amp;B3519&amp;"."&amp;COUNTIF(B$3:B3518,B3519)+1)</f>
        <v/>
      </c>
      <c r="E3519" s="212"/>
      <c r="F3519" s="359"/>
      <c r="G3519" s="449"/>
      <c r="H3519" s="453" t="str">
        <f t="shared" si="54"/>
        <v/>
      </c>
    </row>
    <row r="3520" spans="2:8" x14ac:dyDescent="0.25">
      <c r="B3520" s="356"/>
      <c r="C3520" s="393" t="str">
        <f>IFERROR(IF(ISBLANK(B3520),"",IFERROR(_xlfn.XLOOKUP(B3520,'First-Tier Entities'!B:B,'First-Tier Entities'!C:C),IFERROR(_xlfn.XLOOKUP(""&amp;'Distribution Reporting'!B3520,'Distribution Reporting'!D:D,'Distribution Reporting'!E:E),_xlfn.XLOOKUP(""&amp;B3520,'Downstream Obligations'!D:D,'Downstream Obligations'!E:E)))),"")</f>
        <v/>
      </c>
      <c r="D3520" s="394" t="str">
        <f>IF(ISBLANK(B3520),"",IF(NOT(LEFT(B3520)="D"),"D","")&amp;B3520&amp;"."&amp;COUNTIF(B$3:B3519,B3520)+1)</f>
        <v/>
      </c>
      <c r="E3520" s="212"/>
      <c r="F3520" s="359"/>
      <c r="G3520" s="449"/>
      <c r="H3520" s="453" t="str">
        <f t="shared" si="54"/>
        <v/>
      </c>
    </row>
    <row r="3521" spans="2:8" x14ac:dyDescent="0.25">
      <c r="B3521" s="356"/>
      <c r="C3521" s="393" t="str">
        <f>IFERROR(IF(ISBLANK(B3521),"",IFERROR(_xlfn.XLOOKUP(B3521,'First-Tier Entities'!B:B,'First-Tier Entities'!C:C),IFERROR(_xlfn.XLOOKUP(""&amp;'Distribution Reporting'!B3521,'Distribution Reporting'!D:D,'Distribution Reporting'!E:E),_xlfn.XLOOKUP(""&amp;B3521,'Downstream Obligations'!D:D,'Downstream Obligations'!E:E)))),"")</f>
        <v/>
      </c>
      <c r="D3521" s="394" t="str">
        <f>IF(ISBLANK(B3521),"",IF(NOT(LEFT(B3521)="D"),"D","")&amp;B3521&amp;"."&amp;COUNTIF(B$3:B3520,B3521)+1)</f>
        <v/>
      </c>
      <c r="E3521" s="212"/>
      <c r="F3521" s="359"/>
      <c r="G3521" s="449"/>
      <c r="H3521" s="453" t="str">
        <f t="shared" si="54"/>
        <v/>
      </c>
    </row>
    <row r="3522" spans="2:8" x14ac:dyDescent="0.25">
      <c r="B3522" s="356"/>
      <c r="C3522" s="393" t="str">
        <f>IFERROR(IF(ISBLANK(B3522),"",IFERROR(_xlfn.XLOOKUP(B3522,'First-Tier Entities'!B:B,'First-Tier Entities'!C:C),IFERROR(_xlfn.XLOOKUP(""&amp;'Distribution Reporting'!B3522,'Distribution Reporting'!D:D,'Distribution Reporting'!E:E),_xlfn.XLOOKUP(""&amp;B3522,'Downstream Obligations'!D:D,'Downstream Obligations'!E:E)))),"")</f>
        <v/>
      </c>
      <c r="D3522" s="394" t="str">
        <f>IF(ISBLANK(B3522),"",IF(NOT(LEFT(B3522)="D"),"D","")&amp;B3522&amp;"."&amp;COUNTIF(B$3:B3521,B3522)+1)</f>
        <v/>
      </c>
      <c r="E3522" s="212"/>
      <c r="F3522" s="359"/>
      <c r="G3522" s="449"/>
      <c r="H3522" s="453" t="str">
        <f t="shared" si="54"/>
        <v/>
      </c>
    </row>
    <row r="3523" spans="2:8" x14ac:dyDescent="0.25">
      <c r="B3523" s="356"/>
      <c r="C3523" s="393" t="str">
        <f>IFERROR(IF(ISBLANK(B3523),"",IFERROR(_xlfn.XLOOKUP(B3523,'First-Tier Entities'!B:B,'First-Tier Entities'!C:C),IFERROR(_xlfn.XLOOKUP(""&amp;'Distribution Reporting'!B3523,'Distribution Reporting'!D:D,'Distribution Reporting'!E:E),_xlfn.XLOOKUP(""&amp;B3523,'Downstream Obligations'!D:D,'Downstream Obligations'!E:E)))),"")</f>
        <v/>
      </c>
      <c r="D3523" s="394" t="str">
        <f>IF(ISBLANK(B3523),"",IF(NOT(LEFT(B3523)="D"),"D","")&amp;B3523&amp;"."&amp;COUNTIF(B$3:B3522,B3523)+1)</f>
        <v/>
      </c>
      <c r="E3523" s="212"/>
      <c r="F3523" s="359"/>
      <c r="G3523" s="449"/>
      <c r="H3523" s="453" t="str">
        <f t="shared" si="54"/>
        <v/>
      </c>
    </row>
    <row r="3524" spans="2:8" x14ac:dyDescent="0.25">
      <c r="B3524" s="356"/>
      <c r="C3524" s="393" t="str">
        <f>IFERROR(IF(ISBLANK(B3524),"",IFERROR(_xlfn.XLOOKUP(B3524,'First-Tier Entities'!B:B,'First-Tier Entities'!C:C),IFERROR(_xlfn.XLOOKUP(""&amp;'Distribution Reporting'!B3524,'Distribution Reporting'!D:D,'Distribution Reporting'!E:E),_xlfn.XLOOKUP(""&amp;B3524,'Downstream Obligations'!D:D,'Downstream Obligations'!E:E)))),"")</f>
        <v/>
      </c>
      <c r="D3524" s="394" t="str">
        <f>IF(ISBLANK(B3524),"",IF(NOT(LEFT(B3524)="D"),"D","")&amp;B3524&amp;"."&amp;COUNTIF(B$3:B3523,B3524)+1)</f>
        <v/>
      </c>
      <c r="E3524" s="212"/>
      <c r="F3524" s="359"/>
      <c r="G3524" s="449"/>
      <c r="H3524" s="453" t="str">
        <f t="shared" ref="H3524:H3587" si="55">IF(ISBLANK(G3524),"",G3524-SUMIF(B:B,D3524,G:G))</f>
        <v/>
      </c>
    </row>
    <row r="3525" spans="2:8" x14ac:dyDescent="0.25">
      <c r="B3525" s="356"/>
      <c r="C3525" s="393" t="str">
        <f>IFERROR(IF(ISBLANK(B3525),"",IFERROR(_xlfn.XLOOKUP(B3525,'First-Tier Entities'!B:B,'First-Tier Entities'!C:C),IFERROR(_xlfn.XLOOKUP(""&amp;'Distribution Reporting'!B3525,'Distribution Reporting'!D:D,'Distribution Reporting'!E:E),_xlfn.XLOOKUP(""&amp;B3525,'Downstream Obligations'!D:D,'Downstream Obligations'!E:E)))),"")</f>
        <v/>
      </c>
      <c r="D3525" s="394" t="str">
        <f>IF(ISBLANK(B3525),"",IF(NOT(LEFT(B3525)="D"),"D","")&amp;B3525&amp;"."&amp;COUNTIF(B$3:B3524,B3525)+1)</f>
        <v/>
      </c>
      <c r="E3525" s="212"/>
      <c r="F3525" s="359"/>
      <c r="G3525" s="449"/>
      <c r="H3525" s="453" t="str">
        <f t="shared" si="55"/>
        <v/>
      </c>
    </row>
    <row r="3526" spans="2:8" x14ac:dyDescent="0.25">
      <c r="B3526" s="356"/>
      <c r="C3526" s="393" t="str">
        <f>IFERROR(IF(ISBLANK(B3526),"",IFERROR(_xlfn.XLOOKUP(B3526,'First-Tier Entities'!B:B,'First-Tier Entities'!C:C),IFERROR(_xlfn.XLOOKUP(""&amp;'Distribution Reporting'!B3526,'Distribution Reporting'!D:D,'Distribution Reporting'!E:E),_xlfn.XLOOKUP(""&amp;B3526,'Downstream Obligations'!D:D,'Downstream Obligations'!E:E)))),"")</f>
        <v/>
      </c>
      <c r="D3526" s="394" t="str">
        <f>IF(ISBLANK(B3526),"",IF(NOT(LEFT(B3526)="D"),"D","")&amp;B3526&amp;"."&amp;COUNTIF(B$3:B3525,B3526)+1)</f>
        <v/>
      </c>
      <c r="E3526" s="212"/>
      <c r="F3526" s="359"/>
      <c r="G3526" s="449"/>
      <c r="H3526" s="453" t="str">
        <f t="shared" si="55"/>
        <v/>
      </c>
    </row>
    <row r="3527" spans="2:8" x14ac:dyDescent="0.25">
      <c r="B3527" s="356"/>
      <c r="C3527" s="393" t="str">
        <f>IFERROR(IF(ISBLANK(B3527),"",IFERROR(_xlfn.XLOOKUP(B3527,'First-Tier Entities'!B:B,'First-Tier Entities'!C:C),IFERROR(_xlfn.XLOOKUP(""&amp;'Distribution Reporting'!B3527,'Distribution Reporting'!D:D,'Distribution Reporting'!E:E),_xlfn.XLOOKUP(""&amp;B3527,'Downstream Obligations'!D:D,'Downstream Obligations'!E:E)))),"")</f>
        <v/>
      </c>
      <c r="D3527" s="394" t="str">
        <f>IF(ISBLANK(B3527),"",IF(NOT(LEFT(B3527)="D"),"D","")&amp;B3527&amp;"."&amp;COUNTIF(B$3:B3526,B3527)+1)</f>
        <v/>
      </c>
      <c r="E3527" s="212"/>
      <c r="F3527" s="359"/>
      <c r="G3527" s="449"/>
      <c r="H3527" s="453" t="str">
        <f t="shared" si="55"/>
        <v/>
      </c>
    </row>
    <row r="3528" spans="2:8" x14ac:dyDescent="0.25">
      <c r="B3528" s="356"/>
      <c r="C3528" s="393" t="str">
        <f>IFERROR(IF(ISBLANK(B3528),"",IFERROR(_xlfn.XLOOKUP(B3528,'First-Tier Entities'!B:B,'First-Tier Entities'!C:C),IFERROR(_xlfn.XLOOKUP(""&amp;'Distribution Reporting'!B3528,'Distribution Reporting'!D:D,'Distribution Reporting'!E:E),_xlfn.XLOOKUP(""&amp;B3528,'Downstream Obligations'!D:D,'Downstream Obligations'!E:E)))),"")</f>
        <v/>
      </c>
      <c r="D3528" s="394" t="str">
        <f>IF(ISBLANK(B3528),"",IF(NOT(LEFT(B3528)="D"),"D","")&amp;B3528&amp;"."&amp;COUNTIF(B$3:B3527,B3528)+1)</f>
        <v/>
      </c>
      <c r="E3528" s="212"/>
      <c r="F3528" s="359"/>
      <c r="G3528" s="449"/>
      <c r="H3528" s="453" t="str">
        <f t="shared" si="55"/>
        <v/>
      </c>
    </row>
    <row r="3529" spans="2:8" x14ac:dyDescent="0.25">
      <c r="B3529" s="356"/>
      <c r="C3529" s="393" t="str">
        <f>IFERROR(IF(ISBLANK(B3529),"",IFERROR(_xlfn.XLOOKUP(B3529,'First-Tier Entities'!B:B,'First-Tier Entities'!C:C),IFERROR(_xlfn.XLOOKUP(""&amp;'Distribution Reporting'!B3529,'Distribution Reporting'!D:D,'Distribution Reporting'!E:E),_xlfn.XLOOKUP(""&amp;B3529,'Downstream Obligations'!D:D,'Downstream Obligations'!E:E)))),"")</f>
        <v/>
      </c>
      <c r="D3529" s="394" t="str">
        <f>IF(ISBLANK(B3529),"",IF(NOT(LEFT(B3529)="D"),"D","")&amp;B3529&amp;"."&amp;COUNTIF(B$3:B3528,B3529)+1)</f>
        <v/>
      </c>
      <c r="E3529" s="212"/>
      <c r="F3529" s="359"/>
      <c r="G3529" s="449"/>
      <c r="H3529" s="453" t="str">
        <f t="shared" si="55"/>
        <v/>
      </c>
    </row>
    <row r="3530" spans="2:8" x14ac:dyDescent="0.25">
      <c r="B3530" s="356"/>
      <c r="C3530" s="393" t="str">
        <f>IFERROR(IF(ISBLANK(B3530),"",IFERROR(_xlfn.XLOOKUP(B3530,'First-Tier Entities'!B:B,'First-Tier Entities'!C:C),IFERROR(_xlfn.XLOOKUP(""&amp;'Distribution Reporting'!B3530,'Distribution Reporting'!D:D,'Distribution Reporting'!E:E),_xlfn.XLOOKUP(""&amp;B3530,'Downstream Obligations'!D:D,'Downstream Obligations'!E:E)))),"")</f>
        <v/>
      </c>
      <c r="D3530" s="394" t="str">
        <f>IF(ISBLANK(B3530),"",IF(NOT(LEFT(B3530)="D"),"D","")&amp;B3530&amp;"."&amp;COUNTIF(B$3:B3529,B3530)+1)</f>
        <v/>
      </c>
      <c r="E3530" s="212"/>
      <c r="F3530" s="359"/>
      <c r="G3530" s="449"/>
      <c r="H3530" s="453" t="str">
        <f t="shared" si="55"/>
        <v/>
      </c>
    </row>
    <row r="3531" spans="2:8" x14ac:dyDescent="0.25">
      <c r="B3531" s="356"/>
      <c r="C3531" s="393" t="str">
        <f>IFERROR(IF(ISBLANK(B3531),"",IFERROR(_xlfn.XLOOKUP(B3531,'First-Tier Entities'!B:B,'First-Tier Entities'!C:C),IFERROR(_xlfn.XLOOKUP(""&amp;'Distribution Reporting'!B3531,'Distribution Reporting'!D:D,'Distribution Reporting'!E:E),_xlfn.XLOOKUP(""&amp;B3531,'Downstream Obligations'!D:D,'Downstream Obligations'!E:E)))),"")</f>
        <v/>
      </c>
      <c r="D3531" s="394" t="str">
        <f>IF(ISBLANK(B3531),"",IF(NOT(LEFT(B3531)="D"),"D","")&amp;B3531&amp;"."&amp;COUNTIF(B$3:B3530,B3531)+1)</f>
        <v/>
      </c>
      <c r="E3531" s="212"/>
      <c r="F3531" s="359"/>
      <c r="G3531" s="449"/>
      <c r="H3531" s="453" t="str">
        <f t="shared" si="55"/>
        <v/>
      </c>
    </row>
    <row r="3532" spans="2:8" x14ac:dyDescent="0.25">
      <c r="B3532" s="356"/>
      <c r="C3532" s="393" t="str">
        <f>IFERROR(IF(ISBLANK(B3532),"",IFERROR(_xlfn.XLOOKUP(B3532,'First-Tier Entities'!B:B,'First-Tier Entities'!C:C),IFERROR(_xlfn.XLOOKUP(""&amp;'Distribution Reporting'!B3532,'Distribution Reporting'!D:D,'Distribution Reporting'!E:E),_xlfn.XLOOKUP(""&amp;B3532,'Downstream Obligations'!D:D,'Downstream Obligations'!E:E)))),"")</f>
        <v/>
      </c>
      <c r="D3532" s="394" t="str">
        <f>IF(ISBLANK(B3532),"",IF(NOT(LEFT(B3532)="D"),"D","")&amp;B3532&amp;"."&amp;COUNTIF(B$3:B3531,B3532)+1)</f>
        <v/>
      </c>
      <c r="E3532" s="212"/>
      <c r="F3532" s="359"/>
      <c r="G3532" s="449"/>
      <c r="H3532" s="453" t="str">
        <f t="shared" si="55"/>
        <v/>
      </c>
    </row>
    <row r="3533" spans="2:8" x14ac:dyDescent="0.25">
      <c r="B3533" s="356"/>
      <c r="C3533" s="393" t="str">
        <f>IFERROR(IF(ISBLANK(B3533),"",IFERROR(_xlfn.XLOOKUP(B3533,'First-Tier Entities'!B:B,'First-Tier Entities'!C:C),IFERROR(_xlfn.XLOOKUP(""&amp;'Distribution Reporting'!B3533,'Distribution Reporting'!D:D,'Distribution Reporting'!E:E),_xlfn.XLOOKUP(""&amp;B3533,'Downstream Obligations'!D:D,'Downstream Obligations'!E:E)))),"")</f>
        <v/>
      </c>
      <c r="D3533" s="394" t="str">
        <f>IF(ISBLANK(B3533),"",IF(NOT(LEFT(B3533)="D"),"D","")&amp;B3533&amp;"."&amp;COUNTIF(B$3:B3532,B3533)+1)</f>
        <v/>
      </c>
      <c r="E3533" s="212"/>
      <c r="F3533" s="359"/>
      <c r="G3533" s="449"/>
      <c r="H3533" s="453" t="str">
        <f t="shared" si="55"/>
        <v/>
      </c>
    </row>
    <row r="3534" spans="2:8" x14ac:dyDescent="0.25">
      <c r="B3534" s="356"/>
      <c r="C3534" s="393" t="str">
        <f>IFERROR(IF(ISBLANK(B3534),"",IFERROR(_xlfn.XLOOKUP(B3534,'First-Tier Entities'!B:B,'First-Tier Entities'!C:C),IFERROR(_xlfn.XLOOKUP(""&amp;'Distribution Reporting'!B3534,'Distribution Reporting'!D:D,'Distribution Reporting'!E:E),_xlfn.XLOOKUP(""&amp;B3534,'Downstream Obligations'!D:D,'Downstream Obligations'!E:E)))),"")</f>
        <v/>
      </c>
      <c r="D3534" s="394" t="str">
        <f>IF(ISBLANK(B3534),"",IF(NOT(LEFT(B3534)="D"),"D","")&amp;B3534&amp;"."&amp;COUNTIF(B$3:B3533,B3534)+1)</f>
        <v/>
      </c>
      <c r="E3534" s="212"/>
      <c r="F3534" s="359"/>
      <c r="G3534" s="449"/>
      <c r="H3534" s="453" t="str">
        <f t="shared" si="55"/>
        <v/>
      </c>
    </row>
    <row r="3535" spans="2:8" x14ac:dyDescent="0.25">
      <c r="B3535" s="356"/>
      <c r="C3535" s="393" t="str">
        <f>IFERROR(IF(ISBLANK(B3535),"",IFERROR(_xlfn.XLOOKUP(B3535,'First-Tier Entities'!B:B,'First-Tier Entities'!C:C),IFERROR(_xlfn.XLOOKUP(""&amp;'Distribution Reporting'!B3535,'Distribution Reporting'!D:D,'Distribution Reporting'!E:E),_xlfn.XLOOKUP(""&amp;B3535,'Downstream Obligations'!D:D,'Downstream Obligations'!E:E)))),"")</f>
        <v/>
      </c>
      <c r="D3535" s="394" t="str">
        <f>IF(ISBLANK(B3535),"",IF(NOT(LEFT(B3535)="D"),"D","")&amp;B3535&amp;"."&amp;COUNTIF(B$3:B3534,B3535)+1)</f>
        <v/>
      </c>
      <c r="E3535" s="212"/>
      <c r="F3535" s="359"/>
      <c r="G3535" s="449"/>
      <c r="H3535" s="453" t="str">
        <f t="shared" si="55"/>
        <v/>
      </c>
    </row>
    <row r="3536" spans="2:8" x14ac:dyDescent="0.25">
      <c r="B3536" s="356"/>
      <c r="C3536" s="393" t="str">
        <f>IFERROR(IF(ISBLANK(B3536),"",IFERROR(_xlfn.XLOOKUP(B3536,'First-Tier Entities'!B:B,'First-Tier Entities'!C:C),IFERROR(_xlfn.XLOOKUP(""&amp;'Distribution Reporting'!B3536,'Distribution Reporting'!D:D,'Distribution Reporting'!E:E),_xlfn.XLOOKUP(""&amp;B3536,'Downstream Obligations'!D:D,'Downstream Obligations'!E:E)))),"")</f>
        <v/>
      </c>
      <c r="D3536" s="394" t="str">
        <f>IF(ISBLANK(B3536),"",IF(NOT(LEFT(B3536)="D"),"D","")&amp;B3536&amp;"."&amp;COUNTIF(B$3:B3535,B3536)+1)</f>
        <v/>
      </c>
      <c r="E3536" s="212"/>
      <c r="F3536" s="359"/>
      <c r="G3536" s="449"/>
      <c r="H3536" s="453" t="str">
        <f t="shared" si="55"/>
        <v/>
      </c>
    </row>
    <row r="3537" spans="2:8" x14ac:dyDescent="0.25">
      <c r="B3537" s="356"/>
      <c r="C3537" s="393" t="str">
        <f>IFERROR(IF(ISBLANK(B3537),"",IFERROR(_xlfn.XLOOKUP(B3537,'First-Tier Entities'!B:B,'First-Tier Entities'!C:C),IFERROR(_xlfn.XLOOKUP(""&amp;'Distribution Reporting'!B3537,'Distribution Reporting'!D:D,'Distribution Reporting'!E:E),_xlfn.XLOOKUP(""&amp;B3537,'Downstream Obligations'!D:D,'Downstream Obligations'!E:E)))),"")</f>
        <v/>
      </c>
      <c r="D3537" s="394" t="str">
        <f>IF(ISBLANK(B3537),"",IF(NOT(LEFT(B3537)="D"),"D","")&amp;B3537&amp;"."&amp;COUNTIF(B$3:B3536,B3537)+1)</f>
        <v/>
      </c>
      <c r="E3537" s="212"/>
      <c r="F3537" s="359"/>
      <c r="G3537" s="449"/>
      <c r="H3537" s="453" t="str">
        <f t="shared" si="55"/>
        <v/>
      </c>
    </row>
    <row r="3538" spans="2:8" x14ac:dyDescent="0.25">
      <c r="B3538" s="356"/>
      <c r="C3538" s="393" t="str">
        <f>IFERROR(IF(ISBLANK(B3538),"",IFERROR(_xlfn.XLOOKUP(B3538,'First-Tier Entities'!B:B,'First-Tier Entities'!C:C),IFERROR(_xlfn.XLOOKUP(""&amp;'Distribution Reporting'!B3538,'Distribution Reporting'!D:D,'Distribution Reporting'!E:E),_xlfn.XLOOKUP(""&amp;B3538,'Downstream Obligations'!D:D,'Downstream Obligations'!E:E)))),"")</f>
        <v/>
      </c>
      <c r="D3538" s="394" t="str">
        <f>IF(ISBLANK(B3538),"",IF(NOT(LEFT(B3538)="D"),"D","")&amp;B3538&amp;"."&amp;COUNTIF(B$3:B3537,B3538)+1)</f>
        <v/>
      </c>
      <c r="E3538" s="212"/>
      <c r="F3538" s="359"/>
      <c r="G3538" s="449"/>
      <c r="H3538" s="453" t="str">
        <f t="shared" si="55"/>
        <v/>
      </c>
    </row>
    <row r="3539" spans="2:8" x14ac:dyDescent="0.25">
      <c r="B3539" s="356"/>
      <c r="C3539" s="393" t="str">
        <f>IFERROR(IF(ISBLANK(B3539),"",IFERROR(_xlfn.XLOOKUP(B3539,'First-Tier Entities'!B:B,'First-Tier Entities'!C:C),IFERROR(_xlfn.XLOOKUP(""&amp;'Distribution Reporting'!B3539,'Distribution Reporting'!D:D,'Distribution Reporting'!E:E),_xlfn.XLOOKUP(""&amp;B3539,'Downstream Obligations'!D:D,'Downstream Obligations'!E:E)))),"")</f>
        <v/>
      </c>
      <c r="D3539" s="394" t="str">
        <f>IF(ISBLANK(B3539),"",IF(NOT(LEFT(B3539)="D"),"D","")&amp;B3539&amp;"."&amp;COUNTIF(B$3:B3538,B3539)+1)</f>
        <v/>
      </c>
      <c r="E3539" s="212"/>
      <c r="F3539" s="359"/>
      <c r="G3539" s="449"/>
      <c r="H3539" s="453" t="str">
        <f t="shared" si="55"/>
        <v/>
      </c>
    </row>
    <row r="3540" spans="2:8" x14ac:dyDescent="0.25">
      <c r="B3540" s="356"/>
      <c r="C3540" s="393" t="str">
        <f>IFERROR(IF(ISBLANK(B3540),"",IFERROR(_xlfn.XLOOKUP(B3540,'First-Tier Entities'!B:B,'First-Tier Entities'!C:C),IFERROR(_xlfn.XLOOKUP(""&amp;'Distribution Reporting'!B3540,'Distribution Reporting'!D:D,'Distribution Reporting'!E:E),_xlfn.XLOOKUP(""&amp;B3540,'Downstream Obligations'!D:D,'Downstream Obligations'!E:E)))),"")</f>
        <v/>
      </c>
      <c r="D3540" s="394" t="str">
        <f>IF(ISBLANK(B3540),"",IF(NOT(LEFT(B3540)="D"),"D","")&amp;B3540&amp;"."&amp;COUNTIF(B$3:B3539,B3540)+1)</f>
        <v/>
      </c>
      <c r="E3540" s="212"/>
      <c r="F3540" s="359"/>
      <c r="G3540" s="449"/>
      <c r="H3540" s="453" t="str">
        <f t="shared" si="55"/>
        <v/>
      </c>
    </row>
    <row r="3541" spans="2:8" x14ac:dyDescent="0.25">
      <c r="B3541" s="356"/>
      <c r="C3541" s="393" t="str">
        <f>IFERROR(IF(ISBLANK(B3541),"",IFERROR(_xlfn.XLOOKUP(B3541,'First-Tier Entities'!B:B,'First-Tier Entities'!C:C),IFERROR(_xlfn.XLOOKUP(""&amp;'Distribution Reporting'!B3541,'Distribution Reporting'!D:D,'Distribution Reporting'!E:E),_xlfn.XLOOKUP(""&amp;B3541,'Downstream Obligations'!D:D,'Downstream Obligations'!E:E)))),"")</f>
        <v/>
      </c>
      <c r="D3541" s="394" t="str">
        <f>IF(ISBLANK(B3541),"",IF(NOT(LEFT(B3541)="D"),"D","")&amp;B3541&amp;"."&amp;COUNTIF(B$3:B3540,B3541)+1)</f>
        <v/>
      </c>
      <c r="E3541" s="212"/>
      <c r="F3541" s="359"/>
      <c r="G3541" s="449"/>
      <c r="H3541" s="453" t="str">
        <f t="shared" si="55"/>
        <v/>
      </c>
    </row>
    <row r="3542" spans="2:8" x14ac:dyDescent="0.25">
      <c r="B3542" s="356"/>
      <c r="C3542" s="393" t="str">
        <f>IFERROR(IF(ISBLANK(B3542),"",IFERROR(_xlfn.XLOOKUP(B3542,'First-Tier Entities'!B:B,'First-Tier Entities'!C:C),IFERROR(_xlfn.XLOOKUP(""&amp;'Distribution Reporting'!B3542,'Distribution Reporting'!D:D,'Distribution Reporting'!E:E),_xlfn.XLOOKUP(""&amp;B3542,'Downstream Obligations'!D:D,'Downstream Obligations'!E:E)))),"")</f>
        <v/>
      </c>
      <c r="D3542" s="394" t="str">
        <f>IF(ISBLANK(B3542),"",IF(NOT(LEFT(B3542)="D"),"D","")&amp;B3542&amp;"."&amp;COUNTIF(B$3:B3541,B3542)+1)</f>
        <v/>
      </c>
      <c r="E3542" s="212"/>
      <c r="F3542" s="359"/>
      <c r="G3542" s="449"/>
      <c r="H3542" s="453" t="str">
        <f t="shared" si="55"/>
        <v/>
      </c>
    </row>
    <row r="3543" spans="2:8" x14ac:dyDescent="0.25">
      <c r="B3543" s="356"/>
      <c r="C3543" s="393" t="str">
        <f>IFERROR(IF(ISBLANK(B3543),"",IFERROR(_xlfn.XLOOKUP(B3543,'First-Tier Entities'!B:B,'First-Tier Entities'!C:C),IFERROR(_xlfn.XLOOKUP(""&amp;'Distribution Reporting'!B3543,'Distribution Reporting'!D:D,'Distribution Reporting'!E:E),_xlfn.XLOOKUP(""&amp;B3543,'Downstream Obligations'!D:D,'Downstream Obligations'!E:E)))),"")</f>
        <v/>
      </c>
      <c r="D3543" s="394" t="str">
        <f>IF(ISBLANK(B3543),"",IF(NOT(LEFT(B3543)="D"),"D","")&amp;B3543&amp;"."&amp;COUNTIF(B$3:B3542,B3543)+1)</f>
        <v/>
      </c>
      <c r="E3543" s="212"/>
      <c r="F3543" s="359"/>
      <c r="G3543" s="449"/>
      <c r="H3543" s="453" t="str">
        <f t="shared" si="55"/>
        <v/>
      </c>
    </row>
    <row r="3544" spans="2:8" x14ac:dyDescent="0.25">
      <c r="B3544" s="356"/>
      <c r="C3544" s="393" t="str">
        <f>IFERROR(IF(ISBLANK(B3544),"",IFERROR(_xlfn.XLOOKUP(B3544,'First-Tier Entities'!B:B,'First-Tier Entities'!C:C),IFERROR(_xlfn.XLOOKUP(""&amp;'Distribution Reporting'!B3544,'Distribution Reporting'!D:D,'Distribution Reporting'!E:E),_xlfn.XLOOKUP(""&amp;B3544,'Downstream Obligations'!D:D,'Downstream Obligations'!E:E)))),"")</f>
        <v/>
      </c>
      <c r="D3544" s="394" t="str">
        <f>IF(ISBLANK(B3544),"",IF(NOT(LEFT(B3544)="D"),"D","")&amp;B3544&amp;"."&amp;COUNTIF(B$3:B3543,B3544)+1)</f>
        <v/>
      </c>
      <c r="E3544" s="212"/>
      <c r="F3544" s="359"/>
      <c r="G3544" s="449"/>
      <c r="H3544" s="453" t="str">
        <f t="shared" si="55"/>
        <v/>
      </c>
    </row>
    <row r="3545" spans="2:8" x14ac:dyDescent="0.25">
      <c r="B3545" s="356"/>
      <c r="C3545" s="393" t="str">
        <f>IFERROR(IF(ISBLANK(B3545),"",IFERROR(_xlfn.XLOOKUP(B3545,'First-Tier Entities'!B:B,'First-Tier Entities'!C:C),IFERROR(_xlfn.XLOOKUP(""&amp;'Distribution Reporting'!B3545,'Distribution Reporting'!D:D,'Distribution Reporting'!E:E),_xlfn.XLOOKUP(""&amp;B3545,'Downstream Obligations'!D:D,'Downstream Obligations'!E:E)))),"")</f>
        <v/>
      </c>
      <c r="D3545" s="394" t="str">
        <f>IF(ISBLANK(B3545),"",IF(NOT(LEFT(B3545)="D"),"D","")&amp;B3545&amp;"."&amp;COUNTIF(B$3:B3544,B3545)+1)</f>
        <v/>
      </c>
      <c r="E3545" s="212"/>
      <c r="F3545" s="359"/>
      <c r="G3545" s="449"/>
      <c r="H3545" s="453" t="str">
        <f t="shared" si="55"/>
        <v/>
      </c>
    </row>
    <row r="3546" spans="2:8" x14ac:dyDescent="0.25">
      <c r="B3546" s="356"/>
      <c r="C3546" s="393" t="str">
        <f>IFERROR(IF(ISBLANK(B3546),"",IFERROR(_xlfn.XLOOKUP(B3546,'First-Tier Entities'!B:B,'First-Tier Entities'!C:C),IFERROR(_xlfn.XLOOKUP(""&amp;'Distribution Reporting'!B3546,'Distribution Reporting'!D:D,'Distribution Reporting'!E:E),_xlfn.XLOOKUP(""&amp;B3546,'Downstream Obligations'!D:D,'Downstream Obligations'!E:E)))),"")</f>
        <v/>
      </c>
      <c r="D3546" s="394" t="str">
        <f>IF(ISBLANK(B3546),"",IF(NOT(LEFT(B3546)="D"),"D","")&amp;B3546&amp;"."&amp;COUNTIF(B$3:B3545,B3546)+1)</f>
        <v/>
      </c>
      <c r="E3546" s="212"/>
      <c r="F3546" s="359"/>
      <c r="G3546" s="449"/>
      <c r="H3546" s="453" t="str">
        <f t="shared" si="55"/>
        <v/>
      </c>
    </row>
    <row r="3547" spans="2:8" x14ac:dyDescent="0.25">
      <c r="B3547" s="356"/>
      <c r="C3547" s="393" t="str">
        <f>IFERROR(IF(ISBLANK(B3547),"",IFERROR(_xlfn.XLOOKUP(B3547,'First-Tier Entities'!B:B,'First-Tier Entities'!C:C),IFERROR(_xlfn.XLOOKUP(""&amp;'Distribution Reporting'!B3547,'Distribution Reporting'!D:D,'Distribution Reporting'!E:E),_xlfn.XLOOKUP(""&amp;B3547,'Downstream Obligations'!D:D,'Downstream Obligations'!E:E)))),"")</f>
        <v/>
      </c>
      <c r="D3547" s="394" t="str">
        <f>IF(ISBLANK(B3547),"",IF(NOT(LEFT(B3547)="D"),"D","")&amp;B3547&amp;"."&amp;COUNTIF(B$3:B3546,B3547)+1)</f>
        <v/>
      </c>
      <c r="E3547" s="212"/>
      <c r="F3547" s="359"/>
      <c r="G3547" s="449"/>
      <c r="H3547" s="453" t="str">
        <f t="shared" si="55"/>
        <v/>
      </c>
    </row>
    <row r="3548" spans="2:8" x14ac:dyDescent="0.25">
      <c r="B3548" s="356"/>
      <c r="C3548" s="393" t="str">
        <f>IFERROR(IF(ISBLANK(B3548),"",IFERROR(_xlfn.XLOOKUP(B3548,'First-Tier Entities'!B:B,'First-Tier Entities'!C:C),IFERROR(_xlfn.XLOOKUP(""&amp;'Distribution Reporting'!B3548,'Distribution Reporting'!D:D,'Distribution Reporting'!E:E),_xlfn.XLOOKUP(""&amp;B3548,'Downstream Obligations'!D:D,'Downstream Obligations'!E:E)))),"")</f>
        <v/>
      </c>
      <c r="D3548" s="394" t="str">
        <f>IF(ISBLANK(B3548),"",IF(NOT(LEFT(B3548)="D"),"D","")&amp;B3548&amp;"."&amp;COUNTIF(B$3:B3547,B3548)+1)</f>
        <v/>
      </c>
      <c r="E3548" s="212"/>
      <c r="F3548" s="359"/>
      <c r="G3548" s="449"/>
      <c r="H3548" s="453" t="str">
        <f t="shared" si="55"/>
        <v/>
      </c>
    </row>
    <row r="3549" spans="2:8" x14ac:dyDescent="0.25">
      <c r="B3549" s="356"/>
      <c r="C3549" s="393" t="str">
        <f>IFERROR(IF(ISBLANK(B3549),"",IFERROR(_xlfn.XLOOKUP(B3549,'First-Tier Entities'!B:B,'First-Tier Entities'!C:C),IFERROR(_xlfn.XLOOKUP(""&amp;'Distribution Reporting'!B3549,'Distribution Reporting'!D:D,'Distribution Reporting'!E:E),_xlfn.XLOOKUP(""&amp;B3549,'Downstream Obligations'!D:D,'Downstream Obligations'!E:E)))),"")</f>
        <v/>
      </c>
      <c r="D3549" s="394" t="str">
        <f>IF(ISBLANK(B3549),"",IF(NOT(LEFT(B3549)="D"),"D","")&amp;B3549&amp;"."&amp;COUNTIF(B$3:B3548,B3549)+1)</f>
        <v/>
      </c>
      <c r="E3549" s="212"/>
      <c r="F3549" s="359"/>
      <c r="G3549" s="449"/>
      <c r="H3549" s="453" t="str">
        <f t="shared" si="55"/>
        <v/>
      </c>
    </row>
    <row r="3550" spans="2:8" x14ac:dyDescent="0.25">
      <c r="B3550" s="356"/>
      <c r="C3550" s="393" t="str">
        <f>IFERROR(IF(ISBLANK(B3550),"",IFERROR(_xlfn.XLOOKUP(B3550,'First-Tier Entities'!B:B,'First-Tier Entities'!C:C),IFERROR(_xlfn.XLOOKUP(""&amp;'Distribution Reporting'!B3550,'Distribution Reporting'!D:D,'Distribution Reporting'!E:E),_xlfn.XLOOKUP(""&amp;B3550,'Downstream Obligations'!D:D,'Downstream Obligations'!E:E)))),"")</f>
        <v/>
      </c>
      <c r="D3550" s="394" t="str">
        <f>IF(ISBLANK(B3550),"",IF(NOT(LEFT(B3550)="D"),"D","")&amp;B3550&amp;"."&amp;COUNTIF(B$3:B3549,B3550)+1)</f>
        <v/>
      </c>
      <c r="E3550" s="212"/>
      <c r="F3550" s="359"/>
      <c r="G3550" s="449"/>
      <c r="H3550" s="453" t="str">
        <f t="shared" si="55"/>
        <v/>
      </c>
    </row>
    <row r="3551" spans="2:8" x14ac:dyDescent="0.25">
      <c r="B3551" s="356"/>
      <c r="C3551" s="393" t="str">
        <f>IFERROR(IF(ISBLANK(B3551),"",IFERROR(_xlfn.XLOOKUP(B3551,'First-Tier Entities'!B:B,'First-Tier Entities'!C:C),IFERROR(_xlfn.XLOOKUP(""&amp;'Distribution Reporting'!B3551,'Distribution Reporting'!D:D,'Distribution Reporting'!E:E),_xlfn.XLOOKUP(""&amp;B3551,'Downstream Obligations'!D:D,'Downstream Obligations'!E:E)))),"")</f>
        <v/>
      </c>
      <c r="D3551" s="394" t="str">
        <f>IF(ISBLANK(B3551),"",IF(NOT(LEFT(B3551)="D"),"D","")&amp;B3551&amp;"."&amp;COUNTIF(B$3:B3550,B3551)+1)</f>
        <v/>
      </c>
      <c r="E3551" s="212"/>
      <c r="F3551" s="359"/>
      <c r="G3551" s="449"/>
      <c r="H3551" s="453" t="str">
        <f t="shared" si="55"/>
        <v/>
      </c>
    </row>
    <row r="3552" spans="2:8" x14ac:dyDescent="0.25">
      <c r="B3552" s="356"/>
      <c r="C3552" s="393" t="str">
        <f>IFERROR(IF(ISBLANK(B3552),"",IFERROR(_xlfn.XLOOKUP(B3552,'First-Tier Entities'!B:B,'First-Tier Entities'!C:C),IFERROR(_xlfn.XLOOKUP(""&amp;'Distribution Reporting'!B3552,'Distribution Reporting'!D:D,'Distribution Reporting'!E:E),_xlfn.XLOOKUP(""&amp;B3552,'Downstream Obligations'!D:D,'Downstream Obligations'!E:E)))),"")</f>
        <v/>
      </c>
      <c r="D3552" s="394" t="str">
        <f>IF(ISBLANK(B3552),"",IF(NOT(LEFT(B3552)="D"),"D","")&amp;B3552&amp;"."&amp;COUNTIF(B$3:B3551,B3552)+1)</f>
        <v/>
      </c>
      <c r="E3552" s="212"/>
      <c r="F3552" s="359"/>
      <c r="G3552" s="449"/>
      <c r="H3552" s="453" t="str">
        <f t="shared" si="55"/>
        <v/>
      </c>
    </row>
    <row r="3553" spans="2:8" x14ac:dyDescent="0.25">
      <c r="B3553" s="356"/>
      <c r="C3553" s="393" t="str">
        <f>IFERROR(IF(ISBLANK(B3553),"",IFERROR(_xlfn.XLOOKUP(B3553,'First-Tier Entities'!B:B,'First-Tier Entities'!C:C),IFERROR(_xlfn.XLOOKUP(""&amp;'Distribution Reporting'!B3553,'Distribution Reporting'!D:D,'Distribution Reporting'!E:E),_xlfn.XLOOKUP(""&amp;B3553,'Downstream Obligations'!D:D,'Downstream Obligations'!E:E)))),"")</f>
        <v/>
      </c>
      <c r="D3553" s="394" t="str">
        <f>IF(ISBLANK(B3553),"",IF(NOT(LEFT(B3553)="D"),"D","")&amp;B3553&amp;"."&amp;COUNTIF(B$3:B3552,B3553)+1)</f>
        <v/>
      </c>
      <c r="E3553" s="212"/>
      <c r="F3553" s="359"/>
      <c r="G3553" s="449"/>
      <c r="H3553" s="453" t="str">
        <f t="shared" si="55"/>
        <v/>
      </c>
    </row>
    <row r="3554" spans="2:8" x14ac:dyDescent="0.25">
      <c r="B3554" s="356"/>
      <c r="C3554" s="393" t="str">
        <f>IFERROR(IF(ISBLANK(B3554),"",IFERROR(_xlfn.XLOOKUP(B3554,'First-Tier Entities'!B:B,'First-Tier Entities'!C:C),IFERROR(_xlfn.XLOOKUP(""&amp;'Distribution Reporting'!B3554,'Distribution Reporting'!D:D,'Distribution Reporting'!E:E),_xlfn.XLOOKUP(""&amp;B3554,'Downstream Obligations'!D:D,'Downstream Obligations'!E:E)))),"")</f>
        <v/>
      </c>
      <c r="D3554" s="394" t="str">
        <f>IF(ISBLANK(B3554),"",IF(NOT(LEFT(B3554)="D"),"D","")&amp;B3554&amp;"."&amp;COUNTIF(B$3:B3553,B3554)+1)</f>
        <v/>
      </c>
      <c r="E3554" s="212"/>
      <c r="F3554" s="359"/>
      <c r="G3554" s="449"/>
      <c r="H3554" s="453" t="str">
        <f t="shared" si="55"/>
        <v/>
      </c>
    </row>
    <row r="3555" spans="2:8" x14ac:dyDescent="0.25">
      <c r="B3555" s="356"/>
      <c r="C3555" s="393" t="str">
        <f>IFERROR(IF(ISBLANK(B3555),"",IFERROR(_xlfn.XLOOKUP(B3555,'First-Tier Entities'!B:B,'First-Tier Entities'!C:C),IFERROR(_xlfn.XLOOKUP(""&amp;'Distribution Reporting'!B3555,'Distribution Reporting'!D:D,'Distribution Reporting'!E:E),_xlfn.XLOOKUP(""&amp;B3555,'Downstream Obligations'!D:D,'Downstream Obligations'!E:E)))),"")</f>
        <v/>
      </c>
      <c r="D3555" s="394" t="str">
        <f>IF(ISBLANK(B3555),"",IF(NOT(LEFT(B3555)="D"),"D","")&amp;B3555&amp;"."&amp;COUNTIF(B$3:B3554,B3555)+1)</f>
        <v/>
      </c>
      <c r="E3555" s="212"/>
      <c r="F3555" s="359"/>
      <c r="G3555" s="449"/>
      <c r="H3555" s="453" t="str">
        <f t="shared" si="55"/>
        <v/>
      </c>
    </row>
    <row r="3556" spans="2:8" x14ac:dyDescent="0.25">
      <c r="B3556" s="356"/>
      <c r="C3556" s="393" t="str">
        <f>IFERROR(IF(ISBLANK(B3556),"",IFERROR(_xlfn.XLOOKUP(B3556,'First-Tier Entities'!B:B,'First-Tier Entities'!C:C),IFERROR(_xlfn.XLOOKUP(""&amp;'Distribution Reporting'!B3556,'Distribution Reporting'!D:D,'Distribution Reporting'!E:E),_xlfn.XLOOKUP(""&amp;B3556,'Downstream Obligations'!D:D,'Downstream Obligations'!E:E)))),"")</f>
        <v/>
      </c>
      <c r="D3556" s="394" t="str">
        <f>IF(ISBLANK(B3556),"",IF(NOT(LEFT(B3556)="D"),"D","")&amp;B3556&amp;"."&amp;COUNTIF(B$3:B3555,B3556)+1)</f>
        <v/>
      </c>
      <c r="E3556" s="212"/>
      <c r="F3556" s="359"/>
      <c r="G3556" s="449"/>
      <c r="H3556" s="453" t="str">
        <f t="shared" si="55"/>
        <v/>
      </c>
    </row>
    <row r="3557" spans="2:8" x14ac:dyDescent="0.25">
      <c r="B3557" s="356"/>
      <c r="C3557" s="393" t="str">
        <f>IFERROR(IF(ISBLANK(B3557),"",IFERROR(_xlfn.XLOOKUP(B3557,'First-Tier Entities'!B:B,'First-Tier Entities'!C:C),IFERROR(_xlfn.XLOOKUP(""&amp;'Distribution Reporting'!B3557,'Distribution Reporting'!D:D,'Distribution Reporting'!E:E),_xlfn.XLOOKUP(""&amp;B3557,'Downstream Obligations'!D:D,'Downstream Obligations'!E:E)))),"")</f>
        <v/>
      </c>
      <c r="D3557" s="394" t="str">
        <f>IF(ISBLANK(B3557),"",IF(NOT(LEFT(B3557)="D"),"D","")&amp;B3557&amp;"."&amp;COUNTIF(B$3:B3556,B3557)+1)</f>
        <v/>
      </c>
      <c r="E3557" s="212"/>
      <c r="F3557" s="359"/>
      <c r="G3557" s="449"/>
      <c r="H3557" s="453" t="str">
        <f t="shared" si="55"/>
        <v/>
      </c>
    </row>
    <row r="3558" spans="2:8" x14ac:dyDescent="0.25">
      <c r="B3558" s="356"/>
      <c r="C3558" s="393" t="str">
        <f>IFERROR(IF(ISBLANK(B3558),"",IFERROR(_xlfn.XLOOKUP(B3558,'First-Tier Entities'!B:B,'First-Tier Entities'!C:C),IFERROR(_xlfn.XLOOKUP(""&amp;'Distribution Reporting'!B3558,'Distribution Reporting'!D:D,'Distribution Reporting'!E:E),_xlfn.XLOOKUP(""&amp;B3558,'Downstream Obligations'!D:D,'Downstream Obligations'!E:E)))),"")</f>
        <v/>
      </c>
      <c r="D3558" s="394" t="str">
        <f>IF(ISBLANK(B3558),"",IF(NOT(LEFT(B3558)="D"),"D","")&amp;B3558&amp;"."&amp;COUNTIF(B$3:B3557,B3558)+1)</f>
        <v/>
      </c>
      <c r="E3558" s="212"/>
      <c r="F3558" s="359"/>
      <c r="G3558" s="449"/>
      <c r="H3558" s="453" t="str">
        <f t="shared" si="55"/>
        <v/>
      </c>
    </row>
    <row r="3559" spans="2:8" x14ac:dyDescent="0.25">
      <c r="B3559" s="356"/>
      <c r="C3559" s="393" t="str">
        <f>IFERROR(IF(ISBLANK(B3559),"",IFERROR(_xlfn.XLOOKUP(B3559,'First-Tier Entities'!B:B,'First-Tier Entities'!C:C),IFERROR(_xlfn.XLOOKUP(""&amp;'Distribution Reporting'!B3559,'Distribution Reporting'!D:D,'Distribution Reporting'!E:E),_xlfn.XLOOKUP(""&amp;B3559,'Downstream Obligations'!D:D,'Downstream Obligations'!E:E)))),"")</f>
        <v/>
      </c>
      <c r="D3559" s="394" t="str">
        <f>IF(ISBLANK(B3559),"",IF(NOT(LEFT(B3559)="D"),"D","")&amp;B3559&amp;"."&amp;COUNTIF(B$3:B3558,B3559)+1)</f>
        <v/>
      </c>
      <c r="E3559" s="212"/>
      <c r="F3559" s="359"/>
      <c r="G3559" s="449"/>
      <c r="H3559" s="453" t="str">
        <f t="shared" si="55"/>
        <v/>
      </c>
    </row>
    <row r="3560" spans="2:8" x14ac:dyDescent="0.25">
      <c r="B3560" s="356"/>
      <c r="C3560" s="393" t="str">
        <f>IFERROR(IF(ISBLANK(B3560),"",IFERROR(_xlfn.XLOOKUP(B3560,'First-Tier Entities'!B:B,'First-Tier Entities'!C:C),IFERROR(_xlfn.XLOOKUP(""&amp;'Distribution Reporting'!B3560,'Distribution Reporting'!D:D,'Distribution Reporting'!E:E),_xlfn.XLOOKUP(""&amp;B3560,'Downstream Obligations'!D:D,'Downstream Obligations'!E:E)))),"")</f>
        <v/>
      </c>
      <c r="D3560" s="394" t="str">
        <f>IF(ISBLANK(B3560),"",IF(NOT(LEFT(B3560)="D"),"D","")&amp;B3560&amp;"."&amp;COUNTIF(B$3:B3559,B3560)+1)</f>
        <v/>
      </c>
      <c r="E3560" s="212"/>
      <c r="F3560" s="359"/>
      <c r="G3560" s="449"/>
      <c r="H3560" s="453" t="str">
        <f t="shared" si="55"/>
        <v/>
      </c>
    </row>
    <row r="3561" spans="2:8" x14ac:dyDescent="0.25">
      <c r="B3561" s="356"/>
      <c r="C3561" s="393" t="str">
        <f>IFERROR(IF(ISBLANK(B3561),"",IFERROR(_xlfn.XLOOKUP(B3561,'First-Tier Entities'!B:B,'First-Tier Entities'!C:C),IFERROR(_xlfn.XLOOKUP(""&amp;'Distribution Reporting'!B3561,'Distribution Reporting'!D:D,'Distribution Reporting'!E:E),_xlfn.XLOOKUP(""&amp;B3561,'Downstream Obligations'!D:D,'Downstream Obligations'!E:E)))),"")</f>
        <v/>
      </c>
      <c r="D3561" s="394" t="str">
        <f>IF(ISBLANK(B3561),"",IF(NOT(LEFT(B3561)="D"),"D","")&amp;B3561&amp;"."&amp;COUNTIF(B$3:B3560,B3561)+1)</f>
        <v/>
      </c>
      <c r="E3561" s="212"/>
      <c r="F3561" s="359"/>
      <c r="G3561" s="449"/>
      <c r="H3561" s="453" t="str">
        <f t="shared" si="55"/>
        <v/>
      </c>
    </row>
    <row r="3562" spans="2:8" x14ac:dyDescent="0.25">
      <c r="B3562" s="356"/>
      <c r="C3562" s="393" t="str">
        <f>IFERROR(IF(ISBLANK(B3562),"",IFERROR(_xlfn.XLOOKUP(B3562,'First-Tier Entities'!B:B,'First-Tier Entities'!C:C),IFERROR(_xlfn.XLOOKUP(""&amp;'Distribution Reporting'!B3562,'Distribution Reporting'!D:D,'Distribution Reporting'!E:E),_xlfn.XLOOKUP(""&amp;B3562,'Downstream Obligations'!D:D,'Downstream Obligations'!E:E)))),"")</f>
        <v/>
      </c>
      <c r="D3562" s="394" t="str">
        <f>IF(ISBLANK(B3562),"",IF(NOT(LEFT(B3562)="D"),"D","")&amp;B3562&amp;"."&amp;COUNTIF(B$3:B3561,B3562)+1)</f>
        <v/>
      </c>
      <c r="E3562" s="212"/>
      <c r="F3562" s="359"/>
      <c r="G3562" s="449"/>
      <c r="H3562" s="453" t="str">
        <f t="shared" si="55"/>
        <v/>
      </c>
    </row>
    <row r="3563" spans="2:8" x14ac:dyDescent="0.25">
      <c r="B3563" s="356"/>
      <c r="C3563" s="393" t="str">
        <f>IFERROR(IF(ISBLANK(B3563),"",IFERROR(_xlfn.XLOOKUP(B3563,'First-Tier Entities'!B:B,'First-Tier Entities'!C:C),IFERROR(_xlfn.XLOOKUP(""&amp;'Distribution Reporting'!B3563,'Distribution Reporting'!D:D,'Distribution Reporting'!E:E),_xlfn.XLOOKUP(""&amp;B3563,'Downstream Obligations'!D:D,'Downstream Obligations'!E:E)))),"")</f>
        <v/>
      </c>
      <c r="D3563" s="394" t="str">
        <f>IF(ISBLANK(B3563),"",IF(NOT(LEFT(B3563)="D"),"D","")&amp;B3563&amp;"."&amp;COUNTIF(B$3:B3562,B3563)+1)</f>
        <v/>
      </c>
      <c r="E3563" s="212"/>
      <c r="F3563" s="359"/>
      <c r="G3563" s="449"/>
      <c r="H3563" s="453" t="str">
        <f t="shared" si="55"/>
        <v/>
      </c>
    </row>
    <row r="3564" spans="2:8" x14ac:dyDescent="0.25">
      <c r="B3564" s="356"/>
      <c r="C3564" s="393" t="str">
        <f>IFERROR(IF(ISBLANK(B3564),"",IFERROR(_xlfn.XLOOKUP(B3564,'First-Tier Entities'!B:B,'First-Tier Entities'!C:C),IFERROR(_xlfn.XLOOKUP(""&amp;'Distribution Reporting'!B3564,'Distribution Reporting'!D:D,'Distribution Reporting'!E:E),_xlfn.XLOOKUP(""&amp;B3564,'Downstream Obligations'!D:D,'Downstream Obligations'!E:E)))),"")</f>
        <v/>
      </c>
      <c r="D3564" s="394" t="str">
        <f>IF(ISBLANK(B3564),"",IF(NOT(LEFT(B3564)="D"),"D","")&amp;B3564&amp;"."&amp;COUNTIF(B$3:B3563,B3564)+1)</f>
        <v/>
      </c>
      <c r="E3564" s="212"/>
      <c r="F3564" s="359"/>
      <c r="G3564" s="449"/>
      <c r="H3564" s="453" t="str">
        <f t="shared" si="55"/>
        <v/>
      </c>
    </row>
    <row r="3565" spans="2:8" x14ac:dyDescent="0.25">
      <c r="B3565" s="356"/>
      <c r="C3565" s="393" t="str">
        <f>IFERROR(IF(ISBLANK(B3565),"",IFERROR(_xlfn.XLOOKUP(B3565,'First-Tier Entities'!B:B,'First-Tier Entities'!C:C),IFERROR(_xlfn.XLOOKUP(""&amp;'Distribution Reporting'!B3565,'Distribution Reporting'!D:D,'Distribution Reporting'!E:E),_xlfn.XLOOKUP(""&amp;B3565,'Downstream Obligations'!D:D,'Downstream Obligations'!E:E)))),"")</f>
        <v/>
      </c>
      <c r="D3565" s="394" t="str">
        <f>IF(ISBLANK(B3565),"",IF(NOT(LEFT(B3565)="D"),"D","")&amp;B3565&amp;"."&amp;COUNTIF(B$3:B3564,B3565)+1)</f>
        <v/>
      </c>
      <c r="E3565" s="212"/>
      <c r="F3565" s="359"/>
      <c r="G3565" s="449"/>
      <c r="H3565" s="453" t="str">
        <f t="shared" si="55"/>
        <v/>
      </c>
    </row>
    <row r="3566" spans="2:8" x14ac:dyDescent="0.25">
      <c r="B3566" s="356"/>
      <c r="C3566" s="393" t="str">
        <f>IFERROR(IF(ISBLANK(B3566),"",IFERROR(_xlfn.XLOOKUP(B3566,'First-Tier Entities'!B:B,'First-Tier Entities'!C:C),IFERROR(_xlfn.XLOOKUP(""&amp;'Distribution Reporting'!B3566,'Distribution Reporting'!D:D,'Distribution Reporting'!E:E),_xlfn.XLOOKUP(""&amp;B3566,'Downstream Obligations'!D:D,'Downstream Obligations'!E:E)))),"")</f>
        <v/>
      </c>
      <c r="D3566" s="394" t="str">
        <f>IF(ISBLANK(B3566),"",IF(NOT(LEFT(B3566)="D"),"D","")&amp;B3566&amp;"."&amp;COUNTIF(B$3:B3565,B3566)+1)</f>
        <v/>
      </c>
      <c r="E3566" s="212"/>
      <c r="F3566" s="359"/>
      <c r="G3566" s="449"/>
      <c r="H3566" s="453" t="str">
        <f t="shared" si="55"/>
        <v/>
      </c>
    </row>
    <row r="3567" spans="2:8" x14ac:dyDescent="0.25">
      <c r="B3567" s="356"/>
      <c r="C3567" s="393" t="str">
        <f>IFERROR(IF(ISBLANK(B3567),"",IFERROR(_xlfn.XLOOKUP(B3567,'First-Tier Entities'!B:B,'First-Tier Entities'!C:C),IFERROR(_xlfn.XLOOKUP(""&amp;'Distribution Reporting'!B3567,'Distribution Reporting'!D:D,'Distribution Reporting'!E:E),_xlfn.XLOOKUP(""&amp;B3567,'Downstream Obligations'!D:D,'Downstream Obligations'!E:E)))),"")</f>
        <v/>
      </c>
      <c r="D3567" s="394" t="str">
        <f>IF(ISBLANK(B3567),"",IF(NOT(LEFT(B3567)="D"),"D","")&amp;B3567&amp;"."&amp;COUNTIF(B$3:B3566,B3567)+1)</f>
        <v/>
      </c>
      <c r="E3567" s="212"/>
      <c r="F3567" s="359"/>
      <c r="G3567" s="449"/>
      <c r="H3567" s="453" t="str">
        <f t="shared" si="55"/>
        <v/>
      </c>
    </row>
    <row r="3568" spans="2:8" x14ac:dyDescent="0.25">
      <c r="B3568" s="356"/>
      <c r="C3568" s="393" t="str">
        <f>IFERROR(IF(ISBLANK(B3568),"",IFERROR(_xlfn.XLOOKUP(B3568,'First-Tier Entities'!B:B,'First-Tier Entities'!C:C),IFERROR(_xlfn.XLOOKUP(""&amp;'Distribution Reporting'!B3568,'Distribution Reporting'!D:D,'Distribution Reporting'!E:E),_xlfn.XLOOKUP(""&amp;B3568,'Downstream Obligations'!D:D,'Downstream Obligations'!E:E)))),"")</f>
        <v/>
      </c>
      <c r="D3568" s="394" t="str">
        <f>IF(ISBLANK(B3568),"",IF(NOT(LEFT(B3568)="D"),"D","")&amp;B3568&amp;"."&amp;COUNTIF(B$3:B3567,B3568)+1)</f>
        <v/>
      </c>
      <c r="E3568" s="212"/>
      <c r="F3568" s="359"/>
      <c r="G3568" s="449"/>
      <c r="H3568" s="453" t="str">
        <f t="shared" si="55"/>
        <v/>
      </c>
    </row>
    <row r="3569" spans="2:8" x14ac:dyDescent="0.25">
      <c r="B3569" s="356"/>
      <c r="C3569" s="393" t="str">
        <f>IFERROR(IF(ISBLANK(B3569),"",IFERROR(_xlfn.XLOOKUP(B3569,'First-Tier Entities'!B:B,'First-Tier Entities'!C:C),IFERROR(_xlfn.XLOOKUP(""&amp;'Distribution Reporting'!B3569,'Distribution Reporting'!D:D,'Distribution Reporting'!E:E),_xlfn.XLOOKUP(""&amp;B3569,'Downstream Obligations'!D:D,'Downstream Obligations'!E:E)))),"")</f>
        <v/>
      </c>
      <c r="D3569" s="394" t="str">
        <f>IF(ISBLANK(B3569),"",IF(NOT(LEFT(B3569)="D"),"D","")&amp;B3569&amp;"."&amp;COUNTIF(B$3:B3568,B3569)+1)</f>
        <v/>
      </c>
      <c r="E3569" s="212"/>
      <c r="F3569" s="359"/>
      <c r="G3569" s="449"/>
      <c r="H3569" s="453" t="str">
        <f t="shared" si="55"/>
        <v/>
      </c>
    </row>
    <row r="3570" spans="2:8" x14ac:dyDescent="0.25">
      <c r="B3570" s="356"/>
      <c r="C3570" s="393" t="str">
        <f>IFERROR(IF(ISBLANK(B3570),"",IFERROR(_xlfn.XLOOKUP(B3570,'First-Tier Entities'!B:B,'First-Tier Entities'!C:C),IFERROR(_xlfn.XLOOKUP(""&amp;'Distribution Reporting'!B3570,'Distribution Reporting'!D:D,'Distribution Reporting'!E:E),_xlfn.XLOOKUP(""&amp;B3570,'Downstream Obligations'!D:D,'Downstream Obligations'!E:E)))),"")</f>
        <v/>
      </c>
      <c r="D3570" s="394" t="str">
        <f>IF(ISBLANK(B3570),"",IF(NOT(LEFT(B3570)="D"),"D","")&amp;B3570&amp;"."&amp;COUNTIF(B$3:B3569,B3570)+1)</f>
        <v/>
      </c>
      <c r="E3570" s="212"/>
      <c r="F3570" s="359"/>
      <c r="G3570" s="449"/>
      <c r="H3570" s="453" t="str">
        <f t="shared" si="55"/>
        <v/>
      </c>
    </row>
    <row r="3571" spans="2:8" x14ac:dyDescent="0.25">
      <c r="B3571" s="356"/>
      <c r="C3571" s="393" t="str">
        <f>IFERROR(IF(ISBLANK(B3571),"",IFERROR(_xlfn.XLOOKUP(B3571,'First-Tier Entities'!B:B,'First-Tier Entities'!C:C),IFERROR(_xlfn.XLOOKUP(""&amp;'Distribution Reporting'!B3571,'Distribution Reporting'!D:D,'Distribution Reporting'!E:E),_xlfn.XLOOKUP(""&amp;B3571,'Downstream Obligations'!D:D,'Downstream Obligations'!E:E)))),"")</f>
        <v/>
      </c>
      <c r="D3571" s="394" t="str">
        <f>IF(ISBLANK(B3571),"",IF(NOT(LEFT(B3571)="D"),"D","")&amp;B3571&amp;"."&amp;COUNTIF(B$3:B3570,B3571)+1)</f>
        <v/>
      </c>
      <c r="E3571" s="212"/>
      <c r="F3571" s="359"/>
      <c r="G3571" s="449"/>
      <c r="H3571" s="453" t="str">
        <f t="shared" si="55"/>
        <v/>
      </c>
    </row>
    <row r="3572" spans="2:8" x14ac:dyDescent="0.25">
      <c r="B3572" s="356"/>
      <c r="C3572" s="393" t="str">
        <f>IFERROR(IF(ISBLANK(B3572),"",IFERROR(_xlfn.XLOOKUP(B3572,'First-Tier Entities'!B:B,'First-Tier Entities'!C:C),IFERROR(_xlfn.XLOOKUP(""&amp;'Distribution Reporting'!B3572,'Distribution Reporting'!D:D,'Distribution Reporting'!E:E),_xlfn.XLOOKUP(""&amp;B3572,'Downstream Obligations'!D:D,'Downstream Obligations'!E:E)))),"")</f>
        <v/>
      </c>
      <c r="D3572" s="394" t="str">
        <f>IF(ISBLANK(B3572),"",IF(NOT(LEFT(B3572)="D"),"D","")&amp;B3572&amp;"."&amp;COUNTIF(B$3:B3571,B3572)+1)</f>
        <v/>
      </c>
      <c r="E3572" s="212"/>
      <c r="F3572" s="359"/>
      <c r="G3572" s="449"/>
      <c r="H3572" s="453" t="str">
        <f t="shared" si="55"/>
        <v/>
      </c>
    </row>
    <row r="3573" spans="2:8" x14ac:dyDescent="0.25">
      <c r="B3573" s="356"/>
      <c r="C3573" s="393" t="str">
        <f>IFERROR(IF(ISBLANK(B3573),"",IFERROR(_xlfn.XLOOKUP(B3573,'First-Tier Entities'!B:B,'First-Tier Entities'!C:C),IFERROR(_xlfn.XLOOKUP(""&amp;'Distribution Reporting'!B3573,'Distribution Reporting'!D:D,'Distribution Reporting'!E:E),_xlfn.XLOOKUP(""&amp;B3573,'Downstream Obligations'!D:D,'Downstream Obligations'!E:E)))),"")</f>
        <v/>
      </c>
      <c r="D3573" s="394" t="str">
        <f>IF(ISBLANK(B3573),"",IF(NOT(LEFT(B3573)="D"),"D","")&amp;B3573&amp;"."&amp;COUNTIF(B$3:B3572,B3573)+1)</f>
        <v/>
      </c>
      <c r="E3573" s="212"/>
      <c r="F3573" s="359"/>
      <c r="G3573" s="449"/>
      <c r="H3573" s="453" t="str">
        <f t="shared" si="55"/>
        <v/>
      </c>
    </row>
    <row r="3574" spans="2:8" x14ac:dyDescent="0.25">
      <c r="B3574" s="356"/>
      <c r="C3574" s="393" t="str">
        <f>IFERROR(IF(ISBLANK(B3574),"",IFERROR(_xlfn.XLOOKUP(B3574,'First-Tier Entities'!B:B,'First-Tier Entities'!C:C),IFERROR(_xlfn.XLOOKUP(""&amp;'Distribution Reporting'!B3574,'Distribution Reporting'!D:D,'Distribution Reporting'!E:E),_xlfn.XLOOKUP(""&amp;B3574,'Downstream Obligations'!D:D,'Downstream Obligations'!E:E)))),"")</f>
        <v/>
      </c>
      <c r="D3574" s="394" t="str">
        <f>IF(ISBLANK(B3574),"",IF(NOT(LEFT(B3574)="D"),"D","")&amp;B3574&amp;"."&amp;COUNTIF(B$3:B3573,B3574)+1)</f>
        <v/>
      </c>
      <c r="E3574" s="212"/>
      <c r="F3574" s="359"/>
      <c r="G3574" s="449"/>
      <c r="H3574" s="453" t="str">
        <f t="shared" si="55"/>
        <v/>
      </c>
    </row>
    <row r="3575" spans="2:8" x14ac:dyDescent="0.25">
      <c r="B3575" s="356"/>
      <c r="C3575" s="393" t="str">
        <f>IFERROR(IF(ISBLANK(B3575),"",IFERROR(_xlfn.XLOOKUP(B3575,'First-Tier Entities'!B:B,'First-Tier Entities'!C:C),IFERROR(_xlfn.XLOOKUP(""&amp;'Distribution Reporting'!B3575,'Distribution Reporting'!D:D,'Distribution Reporting'!E:E),_xlfn.XLOOKUP(""&amp;B3575,'Downstream Obligations'!D:D,'Downstream Obligations'!E:E)))),"")</f>
        <v/>
      </c>
      <c r="D3575" s="394" t="str">
        <f>IF(ISBLANK(B3575),"",IF(NOT(LEFT(B3575)="D"),"D","")&amp;B3575&amp;"."&amp;COUNTIF(B$3:B3574,B3575)+1)</f>
        <v/>
      </c>
      <c r="E3575" s="212"/>
      <c r="F3575" s="359"/>
      <c r="G3575" s="449"/>
      <c r="H3575" s="453" t="str">
        <f t="shared" si="55"/>
        <v/>
      </c>
    </row>
    <row r="3576" spans="2:8" x14ac:dyDescent="0.25">
      <c r="B3576" s="356"/>
      <c r="C3576" s="393" t="str">
        <f>IFERROR(IF(ISBLANK(B3576),"",IFERROR(_xlfn.XLOOKUP(B3576,'First-Tier Entities'!B:B,'First-Tier Entities'!C:C),IFERROR(_xlfn.XLOOKUP(""&amp;'Distribution Reporting'!B3576,'Distribution Reporting'!D:D,'Distribution Reporting'!E:E),_xlfn.XLOOKUP(""&amp;B3576,'Downstream Obligations'!D:D,'Downstream Obligations'!E:E)))),"")</f>
        <v/>
      </c>
      <c r="D3576" s="394" t="str">
        <f>IF(ISBLANK(B3576),"",IF(NOT(LEFT(B3576)="D"),"D","")&amp;B3576&amp;"."&amp;COUNTIF(B$3:B3575,B3576)+1)</f>
        <v/>
      </c>
      <c r="E3576" s="212"/>
      <c r="F3576" s="359"/>
      <c r="G3576" s="449"/>
      <c r="H3576" s="453" t="str">
        <f t="shared" si="55"/>
        <v/>
      </c>
    </row>
    <row r="3577" spans="2:8" x14ac:dyDescent="0.25">
      <c r="B3577" s="356"/>
      <c r="C3577" s="393" t="str">
        <f>IFERROR(IF(ISBLANK(B3577),"",IFERROR(_xlfn.XLOOKUP(B3577,'First-Tier Entities'!B:B,'First-Tier Entities'!C:C),IFERROR(_xlfn.XLOOKUP(""&amp;'Distribution Reporting'!B3577,'Distribution Reporting'!D:D,'Distribution Reporting'!E:E),_xlfn.XLOOKUP(""&amp;B3577,'Downstream Obligations'!D:D,'Downstream Obligations'!E:E)))),"")</f>
        <v/>
      </c>
      <c r="D3577" s="394" t="str">
        <f>IF(ISBLANK(B3577),"",IF(NOT(LEFT(B3577)="D"),"D","")&amp;B3577&amp;"."&amp;COUNTIF(B$3:B3576,B3577)+1)</f>
        <v/>
      </c>
      <c r="E3577" s="212"/>
      <c r="F3577" s="359"/>
      <c r="G3577" s="449"/>
      <c r="H3577" s="453" t="str">
        <f t="shared" si="55"/>
        <v/>
      </c>
    </row>
    <row r="3578" spans="2:8" x14ac:dyDescent="0.25">
      <c r="B3578" s="356"/>
      <c r="C3578" s="393" t="str">
        <f>IFERROR(IF(ISBLANK(B3578),"",IFERROR(_xlfn.XLOOKUP(B3578,'First-Tier Entities'!B:B,'First-Tier Entities'!C:C),IFERROR(_xlfn.XLOOKUP(""&amp;'Distribution Reporting'!B3578,'Distribution Reporting'!D:D,'Distribution Reporting'!E:E),_xlfn.XLOOKUP(""&amp;B3578,'Downstream Obligations'!D:D,'Downstream Obligations'!E:E)))),"")</f>
        <v/>
      </c>
      <c r="D3578" s="394" t="str">
        <f>IF(ISBLANK(B3578),"",IF(NOT(LEFT(B3578)="D"),"D","")&amp;B3578&amp;"."&amp;COUNTIF(B$3:B3577,B3578)+1)</f>
        <v/>
      </c>
      <c r="E3578" s="212"/>
      <c r="F3578" s="359"/>
      <c r="G3578" s="449"/>
      <c r="H3578" s="453" t="str">
        <f t="shared" si="55"/>
        <v/>
      </c>
    </row>
    <row r="3579" spans="2:8" x14ac:dyDescent="0.25">
      <c r="B3579" s="356"/>
      <c r="C3579" s="393" t="str">
        <f>IFERROR(IF(ISBLANK(B3579),"",IFERROR(_xlfn.XLOOKUP(B3579,'First-Tier Entities'!B:B,'First-Tier Entities'!C:C),IFERROR(_xlfn.XLOOKUP(""&amp;'Distribution Reporting'!B3579,'Distribution Reporting'!D:D,'Distribution Reporting'!E:E),_xlfn.XLOOKUP(""&amp;B3579,'Downstream Obligations'!D:D,'Downstream Obligations'!E:E)))),"")</f>
        <v/>
      </c>
      <c r="D3579" s="394" t="str">
        <f>IF(ISBLANK(B3579),"",IF(NOT(LEFT(B3579)="D"),"D","")&amp;B3579&amp;"."&amp;COUNTIF(B$3:B3578,B3579)+1)</f>
        <v/>
      </c>
      <c r="E3579" s="212"/>
      <c r="F3579" s="359"/>
      <c r="G3579" s="449"/>
      <c r="H3579" s="453" t="str">
        <f t="shared" si="55"/>
        <v/>
      </c>
    </row>
    <row r="3580" spans="2:8" x14ac:dyDescent="0.25">
      <c r="B3580" s="356"/>
      <c r="C3580" s="393" t="str">
        <f>IFERROR(IF(ISBLANK(B3580),"",IFERROR(_xlfn.XLOOKUP(B3580,'First-Tier Entities'!B:B,'First-Tier Entities'!C:C),IFERROR(_xlfn.XLOOKUP(""&amp;'Distribution Reporting'!B3580,'Distribution Reporting'!D:D,'Distribution Reporting'!E:E),_xlfn.XLOOKUP(""&amp;B3580,'Downstream Obligations'!D:D,'Downstream Obligations'!E:E)))),"")</f>
        <v/>
      </c>
      <c r="D3580" s="394" t="str">
        <f>IF(ISBLANK(B3580),"",IF(NOT(LEFT(B3580)="D"),"D","")&amp;B3580&amp;"."&amp;COUNTIF(B$3:B3579,B3580)+1)</f>
        <v/>
      </c>
      <c r="E3580" s="212"/>
      <c r="F3580" s="359"/>
      <c r="G3580" s="449"/>
      <c r="H3580" s="453" t="str">
        <f t="shared" si="55"/>
        <v/>
      </c>
    </row>
    <row r="3581" spans="2:8" x14ac:dyDescent="0.25">
      <c r="B3581" s="356"/>
      <c r="C3581" s="393" t="str">
        <f>IFERROR(IF(ISBLANK(B3581),"",IFERROR(_xlfn.XLOOKUP(B3581,'First-Tier Entities'!B:B,'First-Tier Entities'!C:C),IFERROR(_xlfn.XLOOKUP(""&amp;'Distribution Reporting'!B3581,'Distribution Reporting'!D:D,'Distribution Reporting'!E:E),_xlfn.XLOOKUP(""&amp;B3581,'Downstream Obligations'!D:D,'Downstream Obligations'!E:E)))),"")</f>
        <v/>
      </c>
      <c r="D3581" s="394" t="str">
        <f>IF(ISBLANK(B3581),"",IF(NOT(LEFT(B3581)="D"),"D","")&amp;B3581&amp;"."&amp;COUNTIF(B$3:B3580,B3581)+1)</f>
        <v/>
      </c>
      <c r="E3581" s="212"/>
      <c r="F3581" s="359"/>
      <c r="G3581" s="449"/>
      <c r="H3581" s="453" t="str">
        <f t="shared" si="55"/>
        <v/>
      </c>
    </row>
    <row r="3582" spans="2:8" x14ac:dyDescent="0.25">
      <c r="B3582" s="356"/>
      <c r="C3582" s="393" t="str">
        <f>IFERROR(IF(ISBLANK(B3582),"",IFERROR(_xlfn.XLOOKUP(B3582,'First-Tier Entities'!B:B,'First-Tier Entities'!C:C),IFERROR(_xlfn.XLOOKUP(""&amp;'Distribution Reporting'!B3582,'Distribution Reporting'!D:D,'Distribution Reporting'!E:E),_xlfn.XLOOKUP(""&amp;B3582,'Downstream Obligations'!D:D,'Downstream Obligations'!E:E)))),"")</f>
        <v/>
      </c>
      <c r="D3582" s="394" t="str">
        <f>IF(ISBLANK(B3582),"",IF(NOT(LEFT(B3582)="D"),"D","")&amp;B3582&amp;"."&amp;COUNTIF(B$3:B3581,B3582)+1)</f>
        <v/>
      </c>
      <c r="E3582" s="212"/>
      <c r="F3582" s="359"/>
      <c r="G3582" s="449"/>
      <c r="H3582" s="453" t="str">
        <f t="shared" si="55"/>
        <v/>
      </c>
    </row>
    <row r="3583" spans="2:8" x14ac:dyDescent="0.25">
      <c r="B3583" s="356"/>
      <c r="C3583" s="393" t="str">
        <f>IFERROR(IF(ISBLANK(B3583),"",IFERROR(_xlfn.XLOOKUP(B3583,'First-Tier Entities'!B:B,'First-Tier Entities'!C:C),IFERROR(_xlfn.XLOOKUP(""&amp;'Distribution Reporting'!B3583,'Distribution Reporting'!D:D,'Distribution Reporting'!E:E),_xlfn.XLOOKUP(""&amp;B3583,'Downstream Obligations'!D:D,'Downstream Obligations'!E:E)))),"")</f>
        <v/>
      </c>
      <c r="D3583" s="394" t="str">
        <f>IF(ISBLANK(B3583),"",IF(NOT(LEFT(B3583)="D"),"D","")&amp;B3583&amp;"."&amp;COUNTIF(B$3:B3582,B3583)+1)</f>
        <v/>
      </c>
      <c r="E3583" s="212"/>
      <c r="F3583" s="359"/>
      <c r="G3583" s="449"/>
      <c r="H3583" s="453" t="str">
        <f t="shared" si="55"/>
        <v/>
      </c>
    </row>
    <row r="3584" spans="2:8" x14ac:dyDescent="0.25">
      <c r="B3584" s="356"/>
      <c r="C3584" s="393" t="str">
        <f>IFERROR(IF(ISBLANK(B3584),"",IFERROR(_xlfn.XLOOKUP(B3584,'First-Tier Entities'!B:B,'First-Tier Entities'!C:C),IFERROR(_xlfn.XLOOKUP(""&amp;'Distribution Reporting'!B3584,'Distribution Reporting'!D:D,'Distribution Reporting'!E:E),_xlfn.XLOOKUP(""&amp;B3584,'Downstream Obligations'!D:D,'Downstream Obligations'!E:E)))),"")</f>
        <v/>
      </c>
      <c r="D3584" s="394" t="str">
        <f>IF(ISBLANK(B3584),"",IF(NOT(LEFT(B3584)="D"),"D","")&amp;B3584&amp;"."&amp;COUNTIF(B$3:B3583,B3584)+1)</f>
        <v/>
      </c>
      <c r="E3584" s="212"/>
      <c r="F3584" s="359"/>
      <c r="G3584" s="449"/>
      <c r="H3584" s="453" t="str">
        <f t="shared" si="55"/>
        <v/>
      </c>
    </row>
    <row r="3585" spans="2:8" x14ac:dyDescent="0.25">
      <c r="B3585" s="356"/>
      <c r="C3585" s="393" t="str">
        <f>IFERROR(IF(ISBLANK(B3585),"",IFERROR(_xlfn.XLOOKUP(B3585,'First-Tier Entities'!B:B,'First-Tier Entities'!C:C),IFERROR(_xlfn.XLOOKUP(""&amp;'Distribution Reporting'!B3585,'Distribution Reporting'!D:D,'Distribution Reporting'!E:E),_xlfn.XLOOKUP(""&amp;B3585,'Downstream Obligations'!D:D,'Downstream Obligations'!E:E)))),"")</f>
        <v/>
      </c>
      <c r="D3585" s="394" t="str">
        <f>IF(ISBLANK(B3585),"",IF(NOT(LEFT(B3585)="D"),"D","")&amp;B3585&amp;"."&amp;COUNTIF(B$3:B3584,B3585)+1)</f>
        <v/>
      </c>
      <c r="E3585" s="212"/>
      <c r="F3585" s="359"/>
      <c r="G3585" s="449"/>
      <c r="H3585" s="453" t="str">
        <f t="shared" si="55"/>
        <v/>
      </c>
    </row>
    <row r="3586" spans="2:8" x14ac:dyDescent="0.25">
      <c r="B3586" s="356"/>
      <c r="C3586" s="393" t="str">
        <f>IFERROR(IF(ISBLANK(B3586),"",IFERROR(_xlfn.XLOOKUP(B3586,'First-Tier Entities'!B:B,'First-Tier Entities'!C:C),IFERROR(_xlfn.XLOOKUP(""&amp;'Distribution Reporting'!B3586,'Distribution Reporting'!D:D,'Distribution Reporting'!E:E),_xlfn.XLOOKUP(""&amp;B3586,'Downstream Obligations'!D:D,'Downstream Obligations'!E:E)))),"")</f>
        <v/>
      </c>
      <c r="D3586" s="394" t="str">
        <f>IF(ISBLANK(B3586),"",IF(NOT(LEFT(B3586)="D"),"D","")&amp;B3586&amp;"."&amp;COUNTIF(B$3:B3585,B3586)+1)</f>
        <v/>
      </c>
      <c r="E3586" s="212"/>
      <c r="F3586" s="359"/>
      <c r="G3586" s="449"/>
      <c r="H3586" s="453" t="str">
        <f t="shared" si="55"/>
        <v/>
      </c>
    </row>
    <row r="3587" spans="2:8" x14ac:dyDescent="0.25">
      <c r="B3587" s="356"/>
      <c r="C3587" s="393" t="str">
        <f>IFERROR(IF(ISBLANK(B3587),"",IFERROR(_xlfn.XLOOKUP(B3587,'First-Tier Entities'!B:B,'First-Tier Entities'!C:C),IFERROR(_xlfn.XLOOKUP(""&amp;'Distribution Reporting'!B3587,'Distribution Reporting'!D:D,'Distribution Reporting'!E:E),_xlfn.XLOOKUP(""&amp;B3587,'Downstream Obligations'!D:D,'Downstream Obligations'!E:E)))),"")</f>
        <v/>
      </c>
      <c r="D3587" s="394" t="str">
        <f>IF(ISBLANK(B3587),"",IF(NOT(LEFT(B3587)="D"),"D","")&amp;B3587&amp;"."&amp;COUNTIF(B$3:B3586,B3587)+1)</f>
        <v/>
      </c>
      <c r="E3587" s="212"/>
      <c r="F3587" s="359"/>
      <c r="G3587" s="449"/>
      <c r="H3587" s="453" t="str">
        <f t="shared" si="55"/>
        <v/>
      </c>
    </row>
    <row r="3588" spans="2:8" x14ac:dyDescent="0.25">
      <c r="B3588" s="356"/>
      <c r="C3588" s="393" t="str">
        <f>IFERROR(IF(ISBLANK(B3588),"",IFERROR(_xlfn.XLOOKUP(B3588,'First-Tier Entities'!B:B,'First-Tier Entities'!C:C),IFERROR(_xlfn.XLOOKUP(""&amp;'Distribution Reporting'!B3588,'Distribution Reporting'!D:D,'Distribution Reporting'!E:E),_xlfn.XLOOKUP(""&amp;B3588,'Downstream Obligations'!D:D,'Downstream Obligations'!E:E)))),"")</f>
        <v/>
      </c>
      <c r="D3588" s="394" t="str">
        <f>IF(ISBLANK(B3588),"",IF(NOT(LEFT(B3588)="D"),"D","")&amp;B3588&amp;"."&amp;COUNTIF(B$3:B3587,B3588)+1)</f>
        <v/>
      </c>
      <c r="E3588" s="212"/>
      <c r="F3588" s="359"/>
      <c r="G3588" s="449"/>
      <c r="H3588" s="453" t="str">
        <f t="shared" ref="H3588:H3651" si="56">IF(ISBLANK(G3588),"",G3588-SUMIF(B:B,D3588,G:G))</f>
        <v/>
      </c>
    </row>
    <row r="3589" spans="2:8" x14ac:dyDescent="0.25">
      <c r="B3589" s="356"/>
      <c r="C3589" s="393" t="str">
        <f>IFERROR(IF(ISBLANK(B3589),"",IFERROR(_xlfn.XLOOKUP(B3589,'First-Tier Entities'!B:B,'First-Tier Entities'!C:C),IFERROR(_xlfn.XLOOKUP(""&amp;'Distribution Reporting'!B3589,'Distribution Reporting'!D:D,'Distribution Reporting'!E:E),_xlfn.XLOOKUP(""&amp;B3589,'Downstream Obligations'!D:D,'Downstream Obligations'!E:E)))),"")</f>
        <v/>
      </c>
      <c r="D3589" s="394" t="str">
        <f>IF(ISBLANK(B3589),"",IF(NOT(LEFT(B3589)="D"),"D","")&amp;B3589&amp;"."&amp;COUNTIF(B$3:B3588,B3589)+1)</f>
        <v/>
      </c>
      <c r="E3589" s="212"/>
      <c r="F3589" s="359"/>
      <c r="G3589" s="449"/>
      <c r="H3589" s="453" t="str">
        <f t="shared" si="56"/>
        <v/>
      </c>
    </row>
    <row r="3590" spans="2:8" x14ac:dyDescent="0.25">
      <c r="B3590" s="356"/>
      <c r="C3590" s="393" t="str">
        <f>IFERROR(IF(ISBLANK(B3590),"",IFERROR(_xlfn.XLOOKUP(B3590,'First-Tier Entities'!B:B,'First-Tier Entities'!C:C),IFERROR(_xlfn.XLOOKUP(""&amp;'Distribution Reporting'!B3590,'Distribution Reporting'!D:D,'Distribution Reporting'!E:E),_xlfn.XLOOKUP(""&amp;B3590,'Downstream Obligations'!D:D,'Downstream Obligations'!E:E)))),"")</f>
        <v/>
      </c>
      <c r="D3590" s="394" t="str">
        <f>IF(ISBLANK(B3590),"",IF(NOT(LEFT(B3590)="D"),"D","")&amp;B3590&amp;"."&amp;COUNTIF(B$3:B3589,B3590)+1)</f>
        <v/>
      </c>
      <c r="E3590" s="212"/>
      <c r="F3590" s="359"/>
      <c r="G3590" s="449"/>
      <c r="H3590" s="453" t="str">
        <f t="shared" si="56"/>
        <v/>
      </c>
    </row>
    <row r="3591" spans="2:8" x14ac:dyDescent="0.25">
      <c r="B3591" s="356"/>
      <c r="C3591" s="393" t="str">
        <f>IFERROR(IF(ISBLANK(B3591),"",IFERROR(_xlfn.XLOOKUP(B3591,'First-Tier Entities'!B:B,'First-Tier Entities'!C:C),IFERROR(_xlfn.XLOOKUP(""&amp;'Distribution Reporting'!B3591,'Distribution Reporting'!D:D,'Distribution Reporting'!E:E),_xlfn.XLOOKUP(""&amp;B3591,'Downstream Obligations'!D:D,'Downstream Obligations'!E:E)))),"")</f>
        <v/>
      </c>
      <c r="D3591" s="394" t="str">
        <f>IF(ISBLANK(B3591),"",IF(NOT(LEFT(B3591)="D"),"D","")&amp;B3591&amp;"."&amp;COUNTIF(B$3:B3590,B3591)+1)</f>
        <v/>
      </c>
      <c r="E3591" s="212"/>
      <c r="F3591" s="359"/>
      <c r="G3591" s="449"/>
      <c r="H3591" s="453" t="str">
        <f t="shared" si="56"/>
        <v/>
      </c>
    </row>
    <row r="3592" spans="2:8" x14ac:dyDescent="0.25">
      <c r="B3592" s="356"/>
      <c r="C3592" s="393" t="str">
        <f>IFERROR(IF(ISBLANK(B3592),"",IFERROR(_xlfn.XLOOKUP(B3592,'First-Tier Entities'!B:B,'First-Tier Entities'!C:C),IFERROR(_xlfn.XLOOKUP(""&amp;'Distribution Reporting'!B3592,'Distribution Reporting'!D:D,'Distribution Reporting'!E:E),_xlfn.XLOOKUP(""&amp;B3592,'Downstream Obligations'!D:D,'Downstream Obligations'!E:E)))),"")</f>
        <v/>
      </c>
      <c r="D3592" s="394" t="str">
        <f>IF(ISBLANK(B3592),"",IF(NOT(LEFT(B3592)="D"),"D","")&amp;B3592&amp;"."&amp;COUNTIF(B$3:B3591,B3592)+1)</f>
        <v/>
      </c>
      <c r="E3592" s="212"/>
      <c r="F3592" s="359"/>
      <c r="G3592" s="449"/>
      <c r="H3592" s="453" t="str">
        <f t="shared" si="56"/>
        <v/>
      </c>
    </row>
    <row r="3593" spans="2:8" x14ac:dyDescent="0.25">
      <c r="B3593" s="356"/>
      <c r="C3593" s="393" t="str">
        <f>IFERROR(IF(ISBLANK(B3593),"",IFERROR(_xlfn.XLOOKUP(B3593,'First-Tier Entities'!B:B,'First-Tier Entities'!C:C),IFERROR(_xlfn.XLOOKUP(""&amp;'Distribution Reporting'!B3593,'Distribution Reporting'!D:D,'Distribution Reporting'!E:E),_xlfn.XLOOKUP(""&amp;B3593,'Downstream Obligations'!D:D,'Downstream Obligations'!E:E)))),"")</f>
        <v/>
      </c>
      <c r="D3593" s="394" t="str">
        <f>IF(ISBLANK(B3593),"",IF(NOT(LEFT(B3593)="D"),"D","")&amp;B3593&amp;"."&amp;COUNTIF(B$3:B3592,B3593)+1)</f>
        <v/>
      </c>
      <c r="E3593" s="212"/>
      <c r="F3593" s="359"/>
      <c r="G3593" s="449"/>
      <c r="H3593" s="453" t="str">
        <f t="shared" si="56"/>
        <v/>
      </c>
    </row>
    <row r="3594" spans="2:8" x14ac:dyDescent="0.25">
      <c r="B3594" s="356"/>
      <c r="C3594" s="393" t="str">
        <f>IFERROR(IF(ISBLANK(B3594),"",IFERROR(_xlfn.XLOOKUP(B3594,'First-Tier Entities'!B:B,'First-Tier Entities'!C:C),IFERROR(_xlfn.XLOOKUP(""&amp;'Distribution Reporting'!B3594,'Distribution Reporting'!D:D,'Distribution Reporting'!E:E),_xlfn.XLOOKUP(""&amp;B3594,'Downstream Obligations'!D:D,'Downstream Obligations'!E:E)))),"")</f>
        <v/>
      </c>
      <c r="D3594" s="394" t="str">
        <f>IF(ISBLANK(B3594),"",IF(NOT(LEFT(B3594)="D"),"D","")&amp;B3594&amp;"."&amp;COUNTIF(B$3:B3593,B3594)+1)</f>
        <v/>
      </c>
      <c r="E3594" s="212"/>
      <c r="F3594" s="359"/>
      <c r="G3594" s="449"/>
      <c r="H3594" s="453" t="str">
        <f t="shared" si="56"/>
        <v/>
      </c>
    </row>
    <row r="3595" spans="2:8" x14ac:dyDescent="0.25">
      <c r="B3595" s="356"/>
      <c r="C3595" s="393" t="str">
        <f>IFERROR(IF(ISBLANK(B3595),"",IFERROR(_xlfn.XLOOKUP(B3595,'First-Tier Entities'!B:B,'First-Tier Entities'!C:C),IFERROR(_xlfn.XLOOKUP(""&amp;'Distribution Reporting'!B3595,'Distribution Reporting'!D:D,'Distribution Reporting'!E:E),_xlfn.XLOOKUP(""&amp;B3595,'Downstream Obligations'!D:D,'Downstream Obligations'!E:E)))),"")</f>
        <v/>
      </c>
      <c r="D3595" s="394" t="str">
        <f>IF(ISBLANK(B3595),"",IF(NOT(LEFT(B3595)="D"),"D","")&amp;B3595&amp;"."&amp;COUNTIF(B$3:B3594,B3595)+1)</f>
        <v/>
      </c>
      <c r="E3595" s="212"/>
      <c r="F3595" s="359"/>
      <c r="G3595" s="449"/>
      <c r="H3595" s="453" t="str">
        <f t="shared" si="56"/>
        <v/>
      </c>
    </row>
    <row r="3596" spans="2:8" x14ac:dyDescent="0.25">
      <c r="B3596" s="356"/>
      <c r="C3596" s="393" t="str">
        <f>IFERROR(IF(ISBLANK(B3596),"",IFERROR(_xlfn.XLOOKUP(B3596,'First-Tier Entities'!B:B,'First-Tier Entities'!C:C),IFERROR(_xlfn.XLOOKUP(""&amp;'Distribution Reporting'!B3596,'Distribution Reporting'!D:D,'Distribution Reporting'!E:E),_xlfn.XLOOKUP(""&amp;B3596,'Downstream Obligations'!D:D,'Downstream Obligations'!E:E)))),"")</f>
        <v/>
      </c>
      <c r="D3596" s="394" t="str">
        <f>IF(ISBLANK(B3596),"",IF(NOT(LEFT(B3596)="D"),"D","")&amp;B3596&amp;"."&amp;COUNTIF(B$3:B3595,B3596)+1)</f>
        <v/>
      </c>
      <c r="E3596" s="212"/>
      <c r="F3596" s="359"/>
      <c r="G3596" s="449"/>
      <c r="H3596" s="453" t="str">
        <f t="shared" si="56"/>
        <v/>
      </c>
    </row>
    <row r="3597" spans="2:8" x14ac:dyDescent="0.25">
      <c r="B3597" s="356"/>
      <c r="C3597" s="393" t="str">
        <f>IFERROR(IF(ISBLANK(B3597),"",IFERROR(_xlfn.XLOOKUP(B3597,'First-Tier Entities'!B:B,'First-Tier Entities'!C:C),IFERROR(_xlfn.XLOOKUP(""&amp;'Distribution Reporting'!B3597,'Distribution Reporting'!D:D,'Distribution Reporting'!E:E),_xlfn.XLOOKUP(""&amp;B3597,'Downstream Obligations'!D:D,'Downstream Obligations'!E:E)))),"")</f>
        <v/>
      </c>
      <c r="D3597" s="394" t="str">
        <f>IF(ISBLANK(B3597),"",IF(NOT(LEFT(B3597)="D"),"D","")&amp;B3597&amp;"."&amp;COUNTIF(B$3:B3596,B3597)+1)</f>
        <v/>
      </c>
      <c r="E3597" s="212"/>
      <c r="F3597" s="359"/>
      <c r="G3597" s="449"/>
      <c r="H3597" s="453" t="str">
        <f t="shared" si="56"/>
        <v/>
      </c>
    </row>
    <row r="3598" spans="2:8" x14ac:dyDescent="0.25">
      <c r="B3598" s="356"/>
      <c r="C3598" s="393" t="str">
        <f>IFERROR(IF(ISBLANK(B3598),"",IFERROR(_xlfn.XLOOKUP(B3598,'First-Tier Entities'!B:B,'First-Tier Entities'!C:C),IFERROR(_xlfn.XLOOKUP(""&amp;'Distribution Reporting'!B3598,'Distribution Reporting'!D:D,'Distribution Reporting'!E:E),_xlfn.XLOOKUP(""&amp;B3598,'Downstream Obligations'!D:D,'Downstream Obligations'!E:E)))),"")</f>
        <v/>
      </c>
      <c r="D3598" s="394" t="str">
        <f>IF(ISBLANK(B3598),"",IF(NOT(LEFT(B3598)="D"),"D","")&amp;B3598&amp;"."&amp;COUNTIF(B$3:B3597,B3598)+1)</f>
        <v/>
      </c>
      <c r="E3598" s="212"/>
      <c r="F3598" s="359"/>
      <c r="G3598" s="449"/>
      <c r="H3598" s="453" t="str">
        <f t="shared" si="56"/>
        <v/>
      </c>
    </row>
    <row r="3599" spans="2:8" x14ac:dyDescent="0.25">
      <c r="B3599" s="356"/>
      <c r="C3599" s="393" t="str">
        <f>IFERROR(IF(ISBLANK(B3599),"",IFERROR(_xlfn.XLOOKUP(B3599,'First-Tier Entities'!B:B,'First-Tier Entities'!C:C),IFERROR(_xlfn.XLOOKUP(""&amp;'Distribution Reporting'!B3599,'Distribution Reporting'!D:D,'Distribution Reporting'!E:E),_xlfn.XLOOKUP(""&amp;B3599,'Downstream Obligations'!D:D,'Downstream Obligations'!E:E)))),"")</f>
        <v/>
      </c>
      <c r="D3599" s="394" t="str">
        <f>IF(ISBLANK(B3599),"",IF(NOT(LEFT(B3599)="D"),"D","")&amp;B3599&amp;"."&amp;COUNTIF(B$3:B3598,B3599)+1)</f>
        <v/>
      </c>
      <c r="E3599" s="212"/>
      <c r="F3599" s="359"/>
      <c r="G3599" s="449"/>
      <c r="H3599" s="453" t="str">
        <f t="shared" si="56"/>
        <v/>
      </c>
    </row>
    <row r="3600" spans="2:8" x14ac:dyDescent="0.25">
      <c r="B3600" s="356"/>
      <c r="C3600" s="393" t="str">
        <f>IFERROR(IF(ISBLANK(B3600),"",IFERROR(_xlfn.XLOOKUP(B3600,'First-Tier Entities'!B:B,'First-Tier Entities'!C:C),IFERROR(_xlfn.XLOOKUP(""&amp;'Distribution Reporting'!B3600,'Distribution Reporting'!D:D,'Distribution Reporting'!E:E),_xlfn.XLOOKUP(""&amp;B3600,'Downstream Obligations'!D:D,'Downstream Obligations'!E:E)))),"")</f>
        <v/>
      </c>
      <c r="D3600" s="394" t="str">
        <f>IF(ISBLANK(B3600),"",IF(NOT(LEFT(B3600)="D"),"D","")&amp;B3600&amp;"."&amp;COUNTIF(B$3:B3599,B3600)+1)</f>
        <v/>
      </c>
      <c r="E3600" s="212"/>
      <c r="F3600" s="359"/>
      <c r="G3600" s="449"/>
      <c r="H3600" s="453" t="str">
        <f t="shared" si="56"/>
        <v/>
      </c>
    </row>
    <row r="3601" spans="2:8" x14ac:dyDescent="0.25">
      <c r="B3601" s="356"/>
      <c r="C3601" s="393" t="str">
        <f>IFERROR(IF(ISBLANK(B3601),"",IFERROR(_xlfn.XLOOKUP(B3601,'First-Tier Entities'!B:B,'First-Tier Entities'!C:C),IFERROR(_xlfn.XLOOKUP(""&amp;'Distribution Reporting'!B3601,'Distribution Reporting'!D:D,'Distribution Reporting'!E:E),_xlfn.XLOOKUP(""&amp;B3601,'Downstream Obligations'!D:D,'Downstream Obligations'!E:E)))),"")</f>
        <v/>
      </c>
      <c r="D3601" s="394" t="str">
        <f>IF(ISBLANK(B3601),"",IF(NOT(LEFT(B3601)="D"),"D","")&amp;B3601&amp;"."&amp;COUNTIF(B$3:B3600,B3601)+1)</f>
        <v/>
      </c>
      <c r="E3601" s="212"/>
      <c r="F3601" s="359"/>
      <c r="G3601" s="449"/>
      <c r="H3601" s="453" t="str">
        <f t="shared" si="56"/>
        <v/>
      </c>
    </row>
    <row r="3602" spans="2:8" x14ac:dyDescent="0.25">
      <c r="B3602" s="356"/>
      <c r="C3602" s="393" t="str">
        <f>IFERROR(IF(ISBLANK(B3602),"",IFERROR(_xlfn.XLOOKUP(B3602,'First-Tier Entities'!B:B,'First-Tier Entities'!C:C),IFERROR(_xlfn.XLOOKUP(""&amp;'Distribution Reporting'!B3602,'Distribution Reporting'!D:D,'Distribution Reporting'!E:E),_xlfn.XLOOKUP(""&amp;B3602,'Downstream Obligations'!D:D,'Downstream Obligations'!E:E)))),"")</f>
        <v/>
      </c>
      <c r="D3602" s="394" t="str">
        <f>IF(ISBLANK(B3602),"",IF(NOT(LEFT(B3602)="D"),"D","")&amp;B3602&amp;"."&amp;COUNTIF(B$3:B3601,B3602)+1)</f>
        <v/>
      </c>
      <c r="E3602" s="212"/>
      <c r="F3602" s="359"/>
      <c r="G3602" s="449"/>
      <c r="H3602" s="453" t="str">
        <f t="shared" si="56"/>
        <v/>
      </c>
    </row>
    <row r="3603" spans="2:8" x14ac:dyDescent="0.25">
      <c r="B3603" s="356"/>
      <c r="C3603" s="393" t="str">
        <f>IFERROR(IF(ISBLANK(B3603),"",IFERROR(_xlfn.XLOOKUP(B3603,'First-Tier Entities'!B:B,'First-Tier Entities'!C:C),IFERROR(_xlfn.XLOOKUP(""&amp;'Distribution Reporting'!B3603,'Distribution Reporting'!D:D,'Distribution Reporting'!E:E),_xlfn.XLOOKUP(""&amp;B3603,'Downstream Obligations'!D:D,'Downstream Obligations'!E:E)))),"")</f>
        <v/>
      </c>
      <c r="D3603" s="394" t="str">
        <f>IF(ISBLANK(B3603),"",IF(NOT(LEFT(B3603)="D"),"D","")&amp;B3603&amp;"."&amp;COUNTIF(B$3:B3602,B3603)+1)</f>
        <v/>
      </c>
      <c r="E3603" s="212"/>
      <c r="F3603" s="359"/>
      <c r="G3603" s="449"/>
      <c r="H3603" s="453" t="str">
        <f t="shared" si="56"/>
        <v/>
      </c>
    </row>
    <row r="3604" spans="2:8" x14ac:dyDescent="0.25">
      <c r="B3604" s="356"/>
      <c r="C3604" s="393" t="str">
        <f>IFERROR(IF(ISBLANK(B3604),"",IFERROR(_xlfn.XLOOKUP(B3604,'First-Tier Entities'!B:B,'First-Tier Entities'!C:C),IFERROR(_xlfn.XLOOKUP(""&amp;'Distribution Reporting'!B3604,'Distribution Reporting'!D:D,'Distribution Reporting'!E:E),_xlfn.XLOOKUP(""&amp;B3604,'Downstream Obligations'!D:D,'Downstream Obligations'!E:E)))),"")</f>
        <v/>
      </c>
      <c r="D3604" s="394" t="str">
        <f>IF(ISBLANK(B3604),"",IF(NOT(LEFT(B3604)="D"),"D","")&amp;B3604&amp;"."&amp;COUNTIF(B$3:B3603,B3604)+1)</f>
        <v/>
      </c>
      <c r="E3604" s="212"/>
      <c r="F3604" s="359"/>
      <c r="G3604" s="449"/>
      <c r="H3604" s="453" t="str">
        <f t="shared" si="56"/>
        <v/>
      </c>
    </row>
    <row r="3605" spans="2:8" x14ac:dyDescent="0.25">
      <c r="B3605" s="356"/>
      <c r="C3605" s="393" t="str">
        <f>IFERROR(IF(ISBLANK(B3605),"",IFERROR(_xlfn.XLOOKUP(B3605,'First-Tier Entities'!B:B,'First-Tier Entities'!C:C),IFERROR(_xlfn.XLOOKUP(""&amp;'Distribution Reporting'!B3605,'Distribution Reporting'!D:D,'Distribution Reporting'!E:E),_xlfn.XLOOKUP(""&amp;B3605,'Downstream Obligations'!D:D,'Downstream Obligations'!E:E)))),"")</f>
        <v/>
      </c>
      <c r="D3605" s="394" t="str">
        <f>IF(ISBLANK(B3605),"",IF(NOT(LEFT(B3605)="D"),"D","")&amp;B3605&amp;"."&amp;COUNTIF(B$3:B3604,B3605)+1)</f>
        <v/>
      </c>
      <c r="E3605" s="212"/>
      <c r="F3605" s="359"/>
      <c r="G3605" s="449"/>
      <c r="H3605" s="453" t="str">
        <f t="shared" si="56"/>
        <v/>
      </c>
    </row>
    <row r="3606" spans="2:8" x14ac:dyDescent="0.25">
      <c r="B3606" s="356"/>
      <c r="C3606" s="393" t="str">
        <f>IFERROR(IF(ISBLANK(B3606),"",IFERROR(_xlfn.XLOOKUP(B3606,'First-Tier Entities'!B:B,'First-Tier Entities'!C:C),IFERROR(_xlfn.XLOOKUP(""&amp;'Distribution Reporting'!B3606,'Distribution Reporting'!D:D,'Distribution Reporting'!E:E),_xlfn.XLOOKUP(""&amp;B3606,'Downstream Obligations'!D:D,'Downstream Obligations'!E:E)))),"")</f>
        <v/>
      </c>
      <c r="D3606" s="394" t="str">
        <f>IF(ISBLANK(B3606),"",IF(NOT(LEFT(B3606)="D"),"D","")&amp;B3606&amp;"."&amp;COUNTIF(B$3:B3605,B3606)+1)</f>
        <v/>
      </c>
      <c r="E3606" s="212"/>
      <c r="F3606" s="359"/>
      <c r="G3606" s="449"/>
      <c r="H3606" s="453" t="str">
        <f t="shared" si="56"/>
        <v/>
      </c>
    </row>
    <row r="3607" spans="2:8" x14ac:dyDescent="0.25">
      <c r="B3607" s="356"/>
      <c r="C3607" s="393" t="str">
        <f>IFERROR(IF(ISBLANK(B3607),"",IFERROR(_xlfn.XLOOKUP(B3607,'First-Tier Entities'!B:B,'First-Tier Entities'!C:C),IFERROR(_xlfn.XLOOKUP(""&amp;'Distribution Reporting'!B3607,'Distribution Reporting'!D:D,'Distribution Reporting'!E:E),_xlfn.XLOOKUP(""&amp;B3607,'Downstream Obligations'!D:D,'Downstream Obligations'!E:E)))),"")</f>
        <v/>
      </c>
      <c r="D3607" s="394" t="str">
        <f>IF(ISBLANK(B3607),"",IF(NOT(LEFT(B3607)="D"),"D","")&amp;B3607&amp;"."&amp;COUNTIF(B$3:B3606,B3607)+1)</f>
        <v/>
      </c>
      <c r="E3607" s="212"/>
      <c r="F3607" s="359"/>
      <c r="G3607" s="449"/>
      <c r="H3607" s="453" t="str">
        <f t="shared" si="56"/>
        <v/>
      </c>
    </row>
    <row r="3608" spans="2:8" x14ac:dyDescent="0.25">
      <c r="B3608" s="356"/>
      <c r="C3608" s="393" t="str">
        <f>IFERROR(IF(ISBLANK(B3608),"",IFERROR(_xlfn.XLOOKUP(B3608,'First-Tier Entities'!B:B,'First-Tier Entities'!C:C),IFERROR(_xlfn.XLOOKUP(""&amp;'Distribution Reporting'!B3608,'Distribution Reporting'!D:D,'Distribution Reporting'!E:E),_xlfn.XLOOKUP(""&amp;B3608,'Downstream Obligations'!D:D,'Downstream Obligations'!E:E)))),"")</f>
        <v/>
      </c>
      <c r="D3608" s="394" t="str">
        <f>IF(ISBLANK(B3608),"",IF(NOT(LEFT(B3608)="D"),"D","")&amp;B3608&amp;"."&amp;COUNTIF(B$3:B3607,B3608)+1)</f>
        <v/>
      </c>
      <c r="E3608" s="212"/>
      <c r="F3608" s="359"/>
      <c r="G3608" s="449"/>
      <c r="H3608" s="453" t="str">
        <f t="shared" si="56"/>
        <v/>
      </c>
    </row>
    <row r="3609" spans="2:8" x14ac:dyDescent="0.25">
      <c r="B3609" s="356"/>
      <c r="C3609" s="393" t="str">
        <f>IFERROR(IF(ISBLANK(B3609),"",IFERROR(_xlfn.XLOOKUP(B3609,'First-Tier Entities'!B:B,'First-Tier Entities'!C:C),IFERROR(_xlfn.XLOOKUP(""&amp;'Distribution Reporting'!B3609,'Distribution Reporting'!D:D,'Distribution Reporting'!E:E),_xlfn.XLOOKUP(""&amp;B3609,'Downstream Obligations'!D:D,'Downstream Obligations'!E:E)))),"")</f>
        <v/>
      </c>
      <c r="D3609" s="394" t="str">
        <f>IF(ISBLANK(B3609),"",IF(NOT(LEFT(B3609)="D"),"D","")&amp;B3609&amp;"."&amp;COUNTIF(B$3:B3608,B3609)+1)</f>
        <v/>
      </c>
      <c r="E3609" s="212"/>
      <c r="F3609" s="359"/>
      <c r="G3609" s="449"/>
      <c r="H3609" s="453" t="str">
        <f t="shared" si="56"/>
        <v/>
      </c>
    </row>
    <row r="3610" spans="2:8" x14ac:dyDescent="0.25">
      <c r="B3610" s="356"/>
      <c r="C3610" s="393" t="str">
        <f>IFERROR(IF(ISBLANK(B3610),"",IFERROR(_xlfn.XLOOKUP(B3610,'First-Tier Entities'!B:B,'First-Tier Entities'!C:C),IFERROR(_xlfn.XLOOKUP(""&amp;'Distribution Reporting'!B3610,'Distribution Reporting'!D:D,'Distribution Reporting'!E:E),_xlfn.XLOOKUP(""&amp;B3610,'Downstream Obligations'!D:D,'Downstream Obligations'!E:E)))),"")</f>
        <v/>
      </c>
      <c r="D3610" s="394" t="str">
        <f>IF(ISBLANK(B3610),"",IF(NOT(LEFT(B3610)="D"),"D","")&amp;B3610&amp;"."&amp;COUNTIF(B$3:B3609,B3610)+1)</f>
        <v/>
      </c>
      <c r="E3610" s="212"/>
      <c r="F3610" s="359"/>
      <c r="G3610" s="449"/>
      <c r="H3610" s="453" t="str">
        <f t="shared" si="56"/>
        <v/>
      </c>
    </row>
    <row r="3611" spans="2:8" x14ac:dyDescent="0.25">
      <c r="B3611" s="356"/>
      <c r="C3611" s="393" t="str">
        <f>IFERROR(IF(ISBLANK(B3611),"",IFERROR(_xlfn.XLOOKUP(B3611,'First-Tier Entities'!B:B,'First-Tier Entities'!C:C),IFERROR(_xlfn.XLOOKUP(""&amp;'Distribution Reporting'!B3611,'Distribution Reporting'!D:D,'Distribution Reporting'!E:E),_xlfn.XLOOKUP(""&amp;B3611,'Downstream Obligations'!D:D,'Downstream Obligations'!E:E)))),"")</f>
        <v/>
      </c>
      <c r="D3611" s="394" t="str">
        <f>IF(ISBLANK(B3611),"",IF(NOT(LEFT(B3611)="D"),"D","")&amp;B3611&amp;"."&amp;COUNTIF(B$3:B3610,B3611)+1)</f>
        <v/>
      </c>
      <c r="E3611" s="212"/>
      <c r="F3611" s="359"/>
      <c r="G3611" s="449"/>
      <c r="H3611" s="453" t="str">
        <f t="shared" si="56"/>
        <v/>
      </c>
    </row>
    <row r="3612" spans="2:8" x14ac:dyDescent="0.25">
      <c r="B3612" s="356"/>
      <c r="C3612" s="393" t="str">
        <f>IFERROR(IF(ISBLANK(B3612),"",IFERROR(_xlfn.XLOOKUP(B3612,'First-Tier Entities'!B:B,'First-Tier Entities'!C:C),IFERROR(_xlfn.XLOOKUP(""&amp;'Distribution Reporting'!B3612,'Distribution Reporting'!D:D,'Distribution Reporting'!E:E),_xlfn.XLOOKUP(""&amp;B3612,'Downstream Obligations'!D:D,'Downstream Obligations'!E:E)))),"")</f>
        <v/>
      </c>
      <c r="D3612" s="394" t="str">
        <f>IF(ISBLANK(B3612),"",IF(NOT(LEFT(B3612)="D"),"D","")&amp;B3612&amp;"."&amp;COUNTIF(B$3:B3611,B3612)+1)</f>
        <v/>
      </c>
      <c r="E3612" s="212"/>
      <c r="F3612" s="359"/>
      <c r="G3612" s="449"/>
      <c r="H3612" s="453" t="str">
        <f t="shared" si="56"/>
        <v/>
      </c>
    </row>
    <row r="3613" spans="2:8" x14ac:dyDescent="0.25">
      <c r="B3613" s="356"/>
      <c r="C3613" s="393" t="str">
        <f>IFERROR(IF(ISBLANK(B3613),"",IFERROR(_xlfn.XLOOKUP(B3613,'First-Tier Entities'!B:B,'First-Tier Entities'!C:C),IFERROR(_xlfn.XLOOKUP(""&amp;'Distribution Reporting'!B3613,'Distribution Reporting'!D:D,'Distribution Reporting'!E:E),_xlfn.XLOOKUP(""&amp;B3613,'Downstream Obligations'!D:D,'Downstream Obligations'!E:E)))),"")</f>
        <v/>
      </c>
      <c r="D3613" s="394" t="str">
        <f>IF(ISBLANK(B3613),"",IF(NOT(LEFT(B3613)="D"),"D","")&amp;B3613&amp;"."&amp;COUNTIF(B$3:B3612,B3613)+1)</f>
        <v/>
      </c>
      <c r="E3613" s="212"/>
      <c r="F3613" s="359"/>
      <c r="G3613" s="449"/>
      <c r="H3613" s="453" t="str">
        <f t="shared" si="56"/>
        <v/>
      </c>
    </row>
    <row r="3614" spans="2:8" x14ac:dyDescent="0.25">
      <c r="B3614" s="356"/>
      <c r="C3614" s="393" t="str">
        <f>IFERROR(IF(ISBLANK(B3614),"",IFERROR(_xlfn.XLOOKUP(B3614,'First-Tier Entities'!B:B,'First-Tier Entities'!C:C),IFERROR(_xlfn.XLOOKUP(""&amp;'Distribution Reporting'!B3614,'Distribution Reporting'!D:D,'Distribution Reporting'!E:E),_xlfn.XLOOKUP(""&amp;B3614,'Downstream Obligations'!D:D,'Downstream Obligations'!E:E)))),"")</f>
        <v/>
      </c>
      <c r="D3614" s="394" t="str">
        <f>IF(ISBLANK(B3614),"",IF(NOT(LEFT(B3614)="D"),"D","")&amp;B3614&amp;"."&amp;COUNTIF(B$3:B3613,B3614)+1)</f>
        <v/>
      </c>
      <c r="E3614" s="212"/>
      <c r="F3614" s="359"/>
      <c r="G3614" s="449"/>
      <c r="H3614" s="453" t="str">
        <f t="shared" si="56"/>
        <v/>
      </c>
    </row>
    <row r="3615" spans="2:8" x14ac:dyDescent="0.25">
      <c r="B3615" s="356"/>
      <c r="C3615" s="393" t="str">
        <f>IFERROR(IF(ISBLANK(B3615),"",IFERROR(_xlfn.XLOOKUP(B3615,'First-Tier Entities'!B:B,'First-Tier Entities'!C:C),IFERROR(_xlfn.XLOOKUP(""&amp;'Distribution Reporting'!B3615,'Distribution Reporting'!D:D,'Distribution Reporting'!E:E),_xlfn.XLOOKUP(""&amp;B3615,'Downstream Obligations'!D:D,'Downstream Obligations'!E:E)))),"")</f>
        <v/>
      </c>
      <c r="D3615" s="394" t="str">
        <f>IF(ISBLANK(B3615),"",IF(NOT(LEFT(B3615)="D"),"D","")&amp;B3615&amp;"."&amp;COUNTIF(B$3:B3614,B3615)+1)</f>
        <v/>
      </c>
      <c r="E3615" s="212"/>
      <c r="F3615" s="359"/>
      <c r="G3615" s="449"/>
      <c r="H3615" s="453" t="str">
        <f t="shared" si="56"/>
        <v/>
      </c>
    </row>
    <row r="3616" spans="2:8" x14ac:dyDescent="0.25">
      <c r="B3616" s="356"/>
      <c r="C3616" s="393" t="str">
        <f>IFERROR(IF(ISBLANK(B3616),"",IFERROR(_xlfn.XLOOKUP(B3616,'First-Tier Entities'!B:B,'First-Tier Entities'!C:C),IFERROR(_xlfn.XLOOKUP(""&amp;'Distribution Reporting'!B3616,'Distribution Reporting'!D:D,'Distribution Reporting'!E:E),_xlfn.XLOOKUP(""&amp;B3616,'Downstream Obligations'!D:D,'Downstream Obligations'!E:E)))),"")</f>
        <v/>
      </c>
      <c r="D3616" s="394" t="str">
        <f>IF(ISBLANK(B3616),"",IF(NOT(LEFT(B3616)="D"),"D","")&amp;B3616&amp;"."&amp;COUNTIF(B$3:B3615,B3616)+1)</f>
        <v/>
      </c>
      <c r="E3616" s="212"/>
      <c r="F3616" s="359"/>
      <c r="G3616" s="449"/>
      <c r="H3616" s="453" t="str">
        <f t="shared" si="56"/>
        <v/>
      </c>
    </row>
    <row r="3617" spans="2:8" x14ac:dyDescent="0.25">
      <c r="B3617" s="356"/>
      <c r="C3617" s="393" t="str">
        <f>IFERROR(IF(ISBLANK(B3617),"",IFERROR(_xlfn.XLOOKUP(B3617,'First-Tier Entities'!B:B,'First-Tier Entities'!C:C),IFERROR(_xlfn.XLOOKUP(""&amp;'Distribution Reporting'!B3617,'Distribution Reporting'!D:D,'Distribution Reporting'!E:E),_xlfn.XLOOKUP(""&amp;B3617,'Downstream Obligations'!D:D,'Downstream Obligations'!E:E)))),"")</f>
        <v/>
      </c>
      <c r="D3617" s="394" t="str">
        <f>IF(ISBLANK(B3617),"",IF(NOT(LEFT(B3617)="D"),"D","")&amp;B3617&amp;"."&amp;COUNTIF(B$3:B3616,B3617)+1)</f>
        <v/>
      </c>
      <c r="E3617" s="212"/>
      <c r="F3617" s="359"/>
      <c r="G3617" s="449"/>
      <c r="H3617" s="453" t="str">
        <f t="shared" si="56"/>
        <v/>
      </c>
    </row>
    <row r="3618" spans="2:8" x14ac:dyDescent="0.25">
      <c r="B3618" s="356"/>
      <c r="C3618" s="393" t="str">
        <f>IFERROR(IF(ISBLANK(B3618),"",IFERROR(_xlfn.XLOOKUP(B3618,'First-Tier Entities'!B:B,'First-Tier Entities'!C:C),IFERROR(_xlfn.XLOOKUP(""&amp;'Distribution Reporting'!B3618,'Distribution Reporting'!D:D,'Distribution Reporting'!E:E),_xlfn.XLOOKUP(""&amp;B3618,'Downstream Obligations'!D:D,'Downstream Obligations'!E:E)))),"")</f>
        <v/>
      </c>
      <c r="D3618" s="394" t="str">
        <f>IF(ISBLANK(B3618),"",IF(NOT(LEFT(B3618)="D"),"D","")&amp;B3618&amp;"."&amp;COUNTIF(B$3:B3617,B3618)+1)</f>
        <v/>
      </c>
      <c r="E3618" s="212"/>
      <c r="F3618" s="359"/>
      <c r="G3618" s="449"/>
      <c r="H3618" s="453" t="str">
        <f t="shared" si="56"/>
        <v/>
      </c>
    </row>
    <row r="3619" spans="2:8" x14ac:dyDescent="0.25">
      <c r="B3619" s="356"/>
      <c r="C3619" s="393" t="str">
        <f>IFERROR(IF(ISBLANK(B3619),"",IFERROR(_xlfn.XLOOKUP(B3619,'First-Tier Entities'!B:B,'First-Tier Entities'!C:C),IFERROR(_xlfn.XLOOKUP(""&amp;'Distribution Reporting'!B3619,'Distribution Reporting'!D:D,'Distribution Reporting'!E:E),_xlfn.XLOOKUP(""&amp;B3619,'Downstream Obligations'!D:D,'Downstream Obligations'!E:E)))),"")</f>
        <v/>
      </c>
      <c r="D3619" s="394" t="str">
        <f>IF(ISBLANK(B3619),"",IF(NOT(LEFT(B3619)="D"),"D","")&amp;B3619&amp;"."&amp;COUNTIF(B$3:B3618,B3619)+1)</f>
        <v/>
      </c>
      <c r="E3619" s="212"/>
      <c r="F3619" s="359"/>
      <c r="G3619" s="449"/>
      <c r="H3619" s="453" t="str">
        <f t="shared" si="56"/>
        <v/>
      </c>
    </row>
    <row r="3620" spans="2:8" x14ac:dyDescent="0.25">
      <c r="B3620" s="356"/>
      <c r="C3620" s="393" t="str">
        <f>IFERROR(IF(ISBLANK(B3620),"",IFERROR(_xlfn.XLOOKUP(B3620,'First-Tier Entities'!B:B,'First-Tier Entities'!C:C),IFERROR(_xlfn.XLOOKUP(""&amp;'Distribution Reporting'!B3620,'Distribution Reporting'!D:D,'Distribution Reporting'!E:E),_xlfn.XLOOKUP(""&amp;B3620,'Downstream Obligations'!D:D,'Downstream Obligations'!E:E)))),"")</f>
        <v/>
      </c>
      <c r="D3620" s="394" t="str">
        <f>IF(ISBLANK(B3620),"",IF(NOT(LEFT(B3620)="D"),"D","")&amp;B3620&amp;"."&amp;COUNTIF(B$3:B3619,B3620)+1)</f>
        <v/>
      </c>
      <c r="E3620" s="212"/>
      <c r="F3620" s="359"/>
      <c r="G3620" s="449"/>
      <c r="H3620" s="453" t="str">
        <f t="shared" si="56"/>
        <v/>
      </c>
    </row>
    <row r="3621" spans="2:8" x14ac:dyDescent="0.25">
      <c r="B3621" s="356"/>
      <c r="C3621" s="393" t="str">
        <f>IFERROR(IF(ISBLANK(B3621),"",IFERROR(_xlfn.XLOOKUP(B3621,'First-Tier Entities'!B:B,'First-Tier Entities'!C:C),IFERROR(_xlfn.XLOOKUP(""&amp;'Distribution Reporting'!B3621,'Distribution Reporting'!D:D,'Distribution Reporting'!E:E),_xlfn.XLOOKUP(""&amp;B3621,'Downstream Obligations'!D:D,'Downstream Obligations'!E:E)))),"")</f>
        <v/>
      </c>
      <c r="D3621" s="394" t="str">
        <f>IF(ISBLANK(B3621),"",IF(NOT(LEFT(B3621)="D"),"D","")&amp;B3621&amp;"."&amp;COUNTIF(B$3:B3620,B3621)+1)</f>
        <v/>
      </c>
      <c r="E3621" s="212"/>
      <c r="F3621" s="359"/>
      <c r="G3621" s="449"/>
      <c r="H3621" s="453" t="str">
        <f t="shared" si="56"/>
        <v/>
      </c>
    </row>
    <row r="3622" spans="2:8" x14ac:dyDescent="0.25">
      <c r="B3622" s="356"/>
      <c r="C3622" s="393" t="str">
        <f>IFERROR(IF(ISBLANK(B3622),"",IFERROR(_xlfn.XLOOKUP(B3622,'First-Tier Entities'!B:B,'First-Tier Entities'!C:C),IFERROR(_xlfn.XLOOKUP(""&amp;'Distribution Reporting'!B3622,'Distribution Reporting'!D:D,'Distribution Reporting'!E:E),_xlfn.XLOOKUP(""&amp;B3622,'Downstream Obligations'!D:D,'Downstream Obligations'!E:E)))),"")</f>
        <v/>
      </c>
      <c r="D3622" s="394" t="str">
        <f>IF(ISBLANK(B3622),"",IF(NOT(LEFT(B3622)="D"),"D","")&amp;B3622&amp;"."&amp;COUNTIF(B$3:B3621,B3622)+1)</f>
        <v/>
      </c>
      <c r="E3622" s="212"/>
      <c r="F3622" s="359"/>
      <c r="G3622" s="449"/>
      <c r="H3622" s="453" t="str">
        <f t="shared" si="56"/>
        <v/>
      </c>
    </row>
    <row r="3623" spans="2:8" x14ac:dyDescent="0.25">
      <c r="B3623" s="356"/>
      <c r="C3623" s="393" t="str">
        <f>IFERROR(IF(ISBLANK(B3623),"",IFERROR(_xlfn.XLOOKUP(B3623,'First-Tier Entities'!B:B,'First-Tier Entities'!C:C),IFERROR(_xlfn.XLOOKUP(""&amp;'Distribution Reporting'!B3623,'Distribution Reporting'!D:D,'Distribution Reporting'!E:E),_xlfn.XLOOKUP(""&amp;B3623,'Downstream Obligations'!D:D,'Downstream Obligations'!E:E)))),"")</f>
        <v/>
      </c>
      <c r="D3623" s="394" t="str">
        <f>IF(ISBLANK(B3623),"",IF(NOT(LEFT(B3623)="D"),"D","")&amp;B3623&amp;"."&amp;COUNTIF(B$3:B3622,B3623)+1)</f>
        <v/>
      </c>
      <c r="E3623" s="212"/>
      <c r="F3623" s="359"/>
      <c r="G3623" s="449"/>
      <c r="H3623" s="453" t="str">
        <f t="shared" si="56"/>
        <v/>
      </c>
    </row>
    <row r="3624" spans="2:8" x14ac:dyDescent="0.25">
      <c r="B3624" s="356"/>
      <c r="C3624" s="393" t="str">
        <f>IFERROR(IF(ISBLANK(B3624),"",IFERROR(_xlfn.XLOOKUP(B3624,'First-Tier Entities'!B:B,'First-Tier Entities'!C:C),IFERROR(_xlfn.XLOOKUP(""&amp;'Distribution Reporting'!B3624,'Distribution Reporting'!D:D,'Distribution Reporting'!E:E),_xlfn.XLOOKUP(""&amp;B3624,'Downstream Obligations'!D:D,'Downstream Obligations'!E:E)))),"")</f>
        <v/>
      </c>
      <c r="D3624" s="394" t="str">
        <f>IF(ISBLANK(B3624),"",IF(NOT(LEFT(B3624)="D"),"D","")&amp;B3624&amp;"."&amp;COUNTIF(B$3:B3623,B3624)+1)</f>
        <v/>
      </c>
      <c r="E3624" s="212"/>
      <c r="F3624" s="359"/>
      <c r="G3624" s="449"/>
      <c r="H3624" s="453" t="str">
        <f t="shared" si="56"/>
        <v/>
      </c>
    </row>
    <row r="3625" spans="2:8" x14ac:dyDescent="0.25">
      <c r="B3625" s="356"/>
      <c r="C3625" s="393" t="str">
        <f>IFERROR(IF(ISBLANK(B3625),"",IFERROR(_xlfn.XLOOKUP(B3625,'First-Tier Entities'!B:B,'First-Tier Entities'!C:C),IFERROR(_xlfn.XLOOKUP(""&amp;'Distribution Reporting'!B3625,'Distribution Reporting'!D:D,'Distribution Reporting'!E:E),_xlfn.XLOOKUP(""&amp;B3625,'Downstream Obligations'!D:D,'Downstream Obligations'!E:E)))),"")</f>
        <v/>
      </c>
      <c r="D3625" s="394" t="str">
        <f>IF(ISBLANK(B3625),"",IF(NOT(LEFT(B3625)="D"),"D","")&amp;B3625&amp;"."&amp;COUNTIF(B$3:B3624,B3625)+1)</f>
        <v/>
      </c>
      <c r="E3625" s="212"/>
      <c r="F3625" s="359"/>
      <c r="G3625" s="449"/>
      <c r="H3625" s="453" t="str">
        <f t="shared" si="56"/>
        <v/>
      </c>
    </row>
    <row r="3626" spans="2:8" x14ac:dyDescent="0.25">
      <c r="B3626" s="356"/>
      <c r="C3626" s="393" t="str">
        <f>IFERROR(IF(ISBLANK(B3626),"",IFERROR(_xlfn.XLOOKUP(B3626,'First-Tier Entities'!B:B,'First-Tier Entities'!C:C),IFERROR(_xlfn.XLOOKUP(""&amp;'Distribution Reporting'!B3626,'Distribution Reporting'!D:D,'Distribution Reporting'!E:E),_xlfn.XLOOKUP(""&amp;B3626,'Downstream Obligations'!D:D,'Downstream Obligations'!E:E)))),"")</f>
        <v/>
      </c>
      <c r="D3626" s="394" t="str">
        <f>IF(ISBLANK(B3626),"",IF(NOT(LEFT(B3626)="D"),"D","")&amp;B3626&amp;"."&amp;COUNTIF(B$3:B3625,B3626)+1)</f>
        <v/>
      </c>
      <c r="E3626" s="212"/>
      <c r="F3626" s="359"/>
      <c r="G3626" s="449"/>
      <c r="H3626" s="453" t="str">
        <f t="shared" si="56"/>
        <v/>
      </c>
    </row>
    <row r="3627" spans="2:8" x14ac:dyDescent="0.25">
      <c r="B3627" s="356"/>
      <c r="C3627" s="393" t="str">
        <f>IFERROR(IF(ISBLANK(B3627),"",IFERROR(_xlfn.XLOOKUP(B3627,'First-Tier Entities'!B:B,'First-Tier Entities'!C:C),IFERROR(_xlfn.XLOOKUP(""&amp;'Distribution Reporting'!B3627,'Distribution Reporting'!D:D,'Distribution Reporting'!E:E),_xlfn.XLOOKUP(""&amp;B3627,'Downstream Obligations'!D:D,'Downstream Obligations'!E:E)))),"")</f>
        <v/>
      </c>
      <c r="D3627" s="394" t="str">
        <f>IF(ISBLANK(B3627),"",IF(NOT(LEFT(B3627)="D"),"D","")&amp;B3627&amp;"."&amp;COUNTIF(B$3:B3626,B3627)+1)</f>
        <v/>
      </c>
      <c r="E3627" s="212"/>
      <c r="F3627" s="359"/>
      <c r="G3627" s="449"/>
      <c r="H3627" s="453" t="str">
        <f t="shared" si="56"/>
        <v/>
      </c>
    </row>
    <row r="3628" spans="2:8" x14ac:dyDescent="0.25">
      <c r="B3628" s="356"/>
      <c r="C3628" s="393" t="str">
        <f>IFERROR(IF(ISBLANK(B3628),"",IFERROR(_xlfn.XLOOKUP(B3628,'First-Tier Entities'!B:B,'First-Tier Entities'!C:C),IFERROR(_xlfn.XLOOKUP(""&amp;'Distribution Reporting'!B3628,'Distribution Reporting'!D:D,'Distribution Reporting'!E:E),_xlfn.XLOOKUP(""&amp;B3628,'Downstream Obligations'!D:D,'Downstream Obligations'!E:E)))),"")</f>
        <v/>
      </c>
      <c r="D3628" s="394" t="str">
        <f>IF(ISBLANK(B3628),"",IF(NOT(LEFT(B3628)="D"),"D","")&amp;B3628&amp;"."&amp;COUNTIF(B$3:B3627,B3628)+1)</f>
        <v/>
      </c>
      <c r="E3628" s="212"/>
      <c r="F3628" s="359"/>
      <c r="G3628" s="449"/>
      <c r="H3628" s="453" t="str">
        <f t="shared" si="56"/>
        <v/>
      </c>
    </row>
    <row r="3629" spans="2:8" x14ac:dyDescent="0.25">
      <c r="B3629" s="356"/>
      <c r="C3629" s="393" t="str">
        <f>IFERROR(IF(ISBLANK(B3629),"",IFERROR(_xlfn.XLOOKUP(B3629,'First-Tier Entities'!B:B,'First-Tier Entities'!C:C),IFERROR(_xlfn.XLOOKUP(""&amp;'Distribution Reporting'!B3629,'Distribution Reporting'!D:D,'Distribution Reporting'!E:E),_xlfn.XLOOKUP(""&amp;B3629,'Downstream Obligations'!D:D,'Downstream Obligations'!E:E)))),"")</f>
        <v/>
      </c>
      <c r="D3629" s="394" t="str">
        <f>IF(ISBLANK(B3629),"",IF(NOT(LEFT(B3629)="D"),"D","")&amp;B3629&amp;"."&amp;COUNTIF(B$3:B3628,B3629)+1)</f>
        <v/>
      </c>
      <c r="E3629" s="212"/>
      <c r="F3629" s="359"/>
      <c r="G3629" s="449"/>
      <c r="H3629" s="453" t="str">
        <f t="shared" si="56"/>
        <v/>
      </c>
    </row>
    <row r="3630" spans="2:8" x14ac:dyDescent="0.25">
      <c r="B3630" s="356"/>
      <c r="C3630" s="393" t="str">
        <f>IFERROR(IF(ISBLANK(B3630),"",IFERROR(_xlfn.XLOOKUP(B3630,'First-Tier Entities'!B:B,'First-Tier Entities'!C:C),IFERROR(_xlfn.XLOOKUP(""&amp;'Distribution Reporting'!B3630,'Distribution Reporting'!D:D,'Distribution Reporting'!E:E),_xlfn.XLOOKUP(""&amp;B3630,'Downstream Obligations'!D:D,'Downstream Obligations'!E:E)))),"")</f>
        <v/>
      </c>
      <c r="D3630" s="394" t="str">
        <f>IF(ISBLANK(B3630),"",IF(NOT(LEFT(B3630)="D"),"D","")&amp;B3630&amp;"."&amp;COUNTIF(B$3:B3629,B3630)+1)</f>
        <v/>
      </c>
      <c r="E3630" s="212"/>
      <c r="F3630" s="359"/>
      <c r="G3630" s="449"/>
      <c r="H3630" s="453" t="str">
        <f t="shared" si="56"/>
        <v/>
      </c>
    </row>
    <row r="3631" spans="2:8" x14ac:dyDescent="0.25">
      <c r="B3631" s="356"/>
      <c r="C3631" s="393" t="str">
        <f>IFERROR(IF(ISBLANK(B3631),"",IFERROR(_xlfn.XLOOKUP(B3631,'First-Tier Entities'!B:B,'First-Tier Entities'!C:C),IFERROR(_xlfn.XLOOKUP(""&amp;'Distribution Reporting'!B3631,'Distribution Reporting'!D:D,'Distribution Reporting'!E:E),_xlfn.XLOOKUP(""&amp;B3631,'Downstream Obligations'!D:D,'Downstream Obligations'!E:E)))),"")</f>
        <v/>
      </c>
      <c r="D3631" s="394" t="str">
        <f>IF(ISBLANK(B3631),"",IF(NOT(LEFT(B3631)="D"),"D","")&amp;B3631&amp;"."&amp;COUNTIF(B$3:B3630,B3631)+1)</f>
        <v/>
      </c>
      <c r="E3631" s="212"/>
      <c r="F3631" s="359"/>
      <c r="G3631" s="449"/>
      <c r="H3631" s="453" t="str">
        <f t="shared" si="56"/>
        <v/>
      </c>
    </row>
    <row r="3632" spans="2:8" x14ac:dyDescent="0.25">
      <c r="B3632" s="356"/>
      <c r="C3632" s="393" t="str">
        <f>IFERROR(IF(ISBLANK(B3632),"",IFERROR(_xlfn.XLOOKUP(B3632,'First-Tier Entities'!B:B,'First-Tier Entities'!C:C),IFERROR(_xlfn.XLOOKUP(""&amp;'Distribution Reporting'!B3632,'Distribution Reporting'!D:D,'Distribution Reporting'!E:E),_xlfn.XLOOKUP(""&amp;B3632,'Downstream Obligations'!D:D,'Downstream Obligations'!E:E)))),"")</f>
        <v/>
      </c>
      <c r="D3632" s="394" t="str">
        <f>IF(ISBLANK(B3632),"",IF(NOT(LEFT(B3632)="D"),"D","")&amp;B3632&amp;"."&amp;COUNTIF(B$3:B3631,B3632)+1)</f>
        <v/>
      </c>
      <c r="E3632" s="212"/>
      <c r="F3632" s="359"/>
      <c r="G3632" s="449"/>
      <c r="H3632" s="453" t="str">
        <f t="shared" si="56"/>
        <v/>
      </c>
    </row>
    <row r="3633" spans="2:8" x14ac:dyDescent="0.25">
      <c r="B3633" s="356"/>
      <c r="C3633" s="393" t="str">
        <f>IFERROR(IF(ISBLANK(B3633),"",IFERROR(_xlfn.XLOOKUP(B3633,'First-Tier Entities'!B:B,'First-Tier Entities'!C:C),IFERROR(_xlfn.XLOOKUP(""&amp;'Distribution Reporting'!B3633,'Distribution Reporting'!D:D,'Distribution Reporting'!E:E),_xlfn.XLOOKUP(""&amp;B3633,'Downstream Obligations'!D:D,'Downstream Obligations'!E:E)))),"")</f>
        <v/>
      </c>
      <c r="D3633" s="394" t="str">
        <f>IF(ISBLANK(B3633),"",IF(NOT(LEFT(B3633)="D"),"D","")&amp;B3633&amp;"."&amp;COUNTIF(B$3:B3632,B3633)+1)</f>
        <v/>
      </c>
      <c r="E3633" s="212"/>
      <c r="F3633" s="359"/>
      <c r="G3633" s="449"/>
      <c r="H3633" s="453" t="str">
        <f t="shared" si="56"/>
        <v/>
      </c>
    </row>
    <row r="3634" spans="2:8" x14ac:dyDescent="0.25">
      <c r="B3634" s="356"/>
      <c r="C3634" s="393" t="str">
        <f>IFERROR(IF(ISBLANK(B3634),"",IFERROR(_xlfn.XLOOKUP(B3634,'First-Tier Entities'!B:B,'First-Tier Entities'!C:C),IFERROR(_xlfn.XLOOKUP(""&amp;'Distribution Reporting'!B3634,'Distribution Reporting'!D:D,'Distribution Reporting'!E:E),_xlfn.XLOOKUP(""&amp;B3634,'Downstream Obligations'!D:D,'Downstream Obligations'!E:E)))),"")</f>
        <v/>
      </c>
      <c r="D3634" s="394" t="str">
        <f>IF(ISBLANK(B3634),"",IF(NOT(LEFT(B3634)="D"),"D","")&amp;B3634&amp;"."&amp;COUNTIF(B$3:B3633,B3634)+1)</f>
        <v/>
      </c>
      <c r="E3634" s="212"/>
      <c r="F3634" s="359"/>
      <c r="G3634" s="449"/>
      <c r="H3634" s="453" t="str">
        <f t="shared" si="56"/>
        <v/>
      </c>
    </row>
    <row r="3635" spans="2:8" x14ac:dyDescent="0.25">
      <c r="B3635" s="356"/>
      <c r="C3635" s="393" t="str">
        <f>IFERROR(IF(ISBLANK(B3635),"",IFERROR(_xlfn.XLOOKUP(B3635,'First-Tier Entities'!B:B,'First-Tier Entities'!C:C),IFERROR(_xlfn.XLOOKUP(""&amp;'Distribution Reporting'!B3635,'Distribution Reporting'!D:D,'Distribution Reporting'!E:E),_xlfn.XLOOKUP(""&amp;B3635,'Downstream Obligations'!D:D,'Downstream Obligations'!E:E)))),"")</f>
        <v/>
      </c>
      <c r="D3635" s="394" t="str">
        <f>IF(ISBLANK(B3635),"",IF(NOT(LEFT(B3635)="D"),"D","")&amp;B3635&amp;"."&amp;COUNTIF(B$3:B3634,B3635)+1)</f>
        <v/>
      </c>
      <c r="E3635" s="212"/>
      <c r="F3635" s="359"/>
      <c r="G3635" s="449"/>
      <c r="H3635" s="453" t="str">
        <f t="shared" si="56"/>
        <v/>
      </c>
    </row>
    <row r="3636" spans="2:8" x14ac:dyDescent="0.25">
      <c r="B3636" s="356"/>
      <c r="C3636" s="393" t="str">
        <f>IFERROR(IF(ISBLANK(B3636),"",IFERROR(_xlfn.XLOOKUP(B3636,'First-Tier Entities'!B:B,'First-Tier Entities'!C:C),IFERROR(_xlfn.XLOOKUP(""&amp;'Distribution Reporting'!B3636,'Distribution Reporting'!D:D,'Distribution Reporting'!E:E),_xlfn.XLOOKUP(""&amp;B3636,'Downstream Obligations'!D:D,'Downstream Obligations'!E:E)))),"")</f>
        <v/>
      </c>
      <c r="D3636" s="394" t="str">
        <f>IF(ISBLANK(B3636),"",IF(NOT(LEFT(B3636)="D"),"D","")&amp;B3636&amp;"."&amp;COUNTIF(B$3:B3635,B3636)+1)</f>
        <v/>
      </c>
      <c r="E3636" s="212"/>
      <c r="F3636" s="359"/>
      <c r="G3636" s="449"/>
      <c r="H3636" s="453" t="str">
        <f t="shared" si="56"/>
        <v/>
      </c>
    </row>
    <row r="3637" spans="2:8" x14ac:dyDescent="0.25">
      <c r="B3637" s="356"/>
      <c r="C3637" s="393" t="str">
        <f>IFERROR(IF(ISBLANK(B3637),"",IFERROR(_xlfn.XLOOKUP(B3637,'First-Tier Entities'!B:B,'First-Tier Entities'!C:C),IFERROR(_xlfn.XLOOKUP(""&amp;'Distribution Reporting'!B3637,'Distribution Reporting'!D:D,'Distribution Reporting'!E:E),_xlfn.XLOOKUP(""&amp;B3637,'Downstream Obligations'!D:D,'Downstream Obligations'!E:E)))),"")</f>
        <v/>
      </c>
      <c r="D3637" s="394" t="str">
        <f>IF(ISBLANK(B3637),"",IF(NOT(LEFT(B3637)="D"),"D","")&amp;B3637&amp;"."&amp;COUNTIF(B$3:B3636,B3637)+1)</f>
        <v/>
      </c>
      <c r="E3637" s="212"/>
      <c r="F3637" s="359"/>
      <c r="G3637" s="449"/>
      <c r="H3637" s="453" t="str">
        <f t="shared" si="56"/>
        <v/>
      </c>
    </row>
    <row r="3638" spans="2:8" x14ac:dyDescent="0.25">
      <c r="B3638" s="356"/>
      <c r="C3638" s="393" t="str">
        <f>IFERROR(IF(ISBLANK(B3638),"",IFERROR(_xlfn.XLOOKUP(B3638,'First-Tier Entities'!B:B,'First-Tier Entities'!C:C),IFERROR(_xlfn.XLOOKUP(""&amp;'Distribution Reporting'!B3638,'Distribution Reporting'!D:D,'Distribution Reporting'!E:E),_xlfn.XLOOKUP(""&amp;B3638,'Downstream Obligations'!D:D,'Downstream Obligations'!E:E)))),"")</f>
        <v/>
      </c>
      <c r="D3638" s="394" t="str">
        <f>IF(ISBLANK(B3638),"",IF(NOT(LEFT(B3638)="D"),"D","")&amp;B3638&amp;"."&amp;COUNTIF(B$3:B3637,B3638)+1)</f>
        <v/>
      </c>
      <c r="E3638" s="212"/>
      <c r="F3638" s="359"/>
      <c r="G3638" s="449"/>
      <c r="H3638" s="453" t="str">
        <f t="shared" si="56"/>
        <v/>
      </c>
    </row>
    <row r="3639" spans="2:8" x14ac:dyDescent="0.25">
      <c r="B3639" s="356"/>
      <c r="C3639" s="393" t="str">
        <f>IFERROR(IF(ISBLANK(B3639),"",IFERROR(_xlfn.XLOOKUP(B3639,'First-Tier Entities'!B:B,'First-Tier Entities'!C:C),IFERROR(_xlfn.XLOOKUP(""&amp;'Distribution Reporting'!B3639,'Distribution Reporting'!D:D,'Distribution Reporting'!E:E),_xlfn.XLOOKUP(""&amp;B3639,'Downstream Obligations'!D:D,'Downstream Obligations'!E:E)))),"")</f>
        <v/>
      </c>
      <c r="D3639" s="394" t="str">
        <f>IF(ISBLANK(B3639),"",IF(NOT(LEFT(B3639)="D"),"D","")&amp;B3639&amp;"."&amp;COUNTIF(B$3:B3638,B3639)+1)</f>
        <v/>
      </c>
      <c r="E3639" s="212"/>
      <c r="F3639" s="359"/>
      <c r="G3639" s="449"/>
      <c r="H3639" s="453" t="str">
        <f t="shared" si="56"/>
        <v/>
      </c>
    </row>
    <row r="3640" spans="2:8" x14ac:dyDescent="0.25">
      <c r="B3640" s="356"/>
      <c r="C3640" s="393" t="str">
        <f>IFERROR(IF(ISBLANK(B3640),"",IFERROR(_xlfn.XLOOKUP(B3640,'First-Tier Entities'!B:B,'First-Tier Entities'!C:C),IFERROR(_xlfn.XLOOKUP(""&amp;'Distribution Reporting'!B3640,'Distribution Reporting'!D:D,'Distribution Reporting'!E:E),_xlfn.XLOOKUP(""&amp;B3640,'Downstream Obligations'!D:D,'Downstream Obligations'!E:E)))),"")</f>
        <v/>
      </c>
      <c r="D3640" s="394" t="str">
        <f>IF(ISBLANK(B3640),"",IF(NOT(LEFT(B3640)="D"),"D","")&amp;B3640&amp;"."&amp;COUNTIF(B$3:B3639,B3640)+1)</f>
        <v/>
      </c>
      <c r="E3640" s="212"/>
      <c r="F3640" s="359"/>
      <c r="G3640" s="449"/>
      <c r="H3640" s="453" t="str">
        <f t="shared" si="56"/>
        <v/>
      </c>
    </row>
    <row r="3641" spans="2:8" x14ac:dyDescent="0.25">
      <c r="B3641" s="356"/>
      <c r="C3641" s="393" t="str">
        <f>IFERROR(IF(ISBLANK(B3641),"",IFERROR(_xlfn.XLOOKUP(B3641,'First-Tier Entities'!B:B,'First-Tier Entities'!C:C),IFERROR(_xlfn.XLOOKUP(""&amp;'Distribution Reporting'!B3641,'Distribution Reporting'!D:D,'Distribution Reporting'!E:E),_xlfn.XLOOKUP(""&amp;B3641,'Downstream Obligations'!D:D,'Downstream Obligations'!E:E)))),"")</f>
        <v/>
      </c>
      <c r="D3641" s="394" t="str">
        <f>IF(ISBLANK(B3641),"",IF(NOT(LEFT(B3641)="D"),"D","")&amp;B3641&amp;"."&amp;COUNTIF(B$3:B3640,B3641)+1)</f>
        <v/>
      </c>
      <c r="E3641" s="212"/>
      <c r="F3641" s="359"/>
      <c r="G3641" s="449"/>
      <c r="H3641" s="453" t="str">
        <f t="shared" si="56"/>
        <v/>
      </c>
    </row>
    <row r="3642" spans="2:8" x14ac:dyDescent="0.25">
      <c r="B3642" s="356"/>
      <c r="C3642" s="393" t="str">
        <f>IFERROR(IF(ISBLANK(B3642),"",IFERROR(_xlfn.XLOOKUP(B3642,'First-Tier Entities'!B:B,'First-Tier Entities'!C:C),IFERROR(_xlfn.XLOOKUP(""&amp;'Distribution Reporting'!B3642,'Distribution Reporting'!D:D,'Distribution Reporting'!E:E),_xlfn.XLOOKUP(""&amp;B3642,'Downstream Obligations'!D:D,'Downstream Obligations'!E:E)))),"")</f>
        <v/>
      </c>
      <c r="D3642" s="394" t="str">
        <f>IF(ISBLANK(B3642),"",IF(NOT(LEFT(B3642)="D"),"D","")&amp;B3642&amp;"."&amp;COUNTIF(B$3:B3641,B3642)+1)</f>
        <v/>
      </c>
      <c r="E3642" s="212"/>
      <c r="F3642" s="359"/>
      <c r="G3642" s="449"/>
      <c r="H3642" s="453" t="str">
        <f t="shared" si="56"/>
        <v/>
      </c>
    </row>
    <row r="3643" spans="2:8" x14ac:dyDescent="0.25">
      <c r="B3643" s="356"/>
      <c r="C3643" s="393" t="str">
        <f>IFERROR(IF(ISBLANK(B3643),"",IFERROR(_xlfn.XLOOKUP(B3643,'First-Tier Entities'!B:B,'First-Tier Entities'!C:C),IFERROR(_xlfn.XLOOKUP(""&amp;'Distribution Reporting'!B3643,'Distribution Reporting'!D:D,'Distribution Reporting'!E:E),_xlfn.XLOOKUP(""&amp;B3643,'Downstream Obligations'!D:D,'Downstream Obligations'!E:E)))),"")</f>
        <v/>
      </c>
      <c r="D3643" s="394" t="str">
        <f>IF(ISBLANK(B3643),"",IF(NOT(LEFT(B3643)="D"),"D","")&amp;B3643&amp;"."&amp;COUNTIF(B$3:B3642,B3643)+1)</f>
        <v/>
      </c>
      <c r="E3643" s="212"/>
      <c r="F3643" s="359"/>
      <c r="G3643" s="449"/>
      <c r="H3643" s="453" t="str">
        <f t="shared" si="56"/>
        <v/>
      </c>
    </row>
    <row r="3644" spans="2:8" x14ac:dyDescent="0.25">
      <c r="B3644" s="356"/>
      <c r="C3644" s="393" t="str">
        <f>IFERROR(IF(ISBLANK(B3644),"",IFERROR(_xlfn.XLOOKUP(B3644,'First-Tier Entities'!B:B,'First-Tier Entities'!C:C),IFERROR(_xlfn.XLOOKUP(""&amp;'Distribution Reporting'!B3644,'Distribution Reporting'!D:D,'Distribution Reporting'!E:E),_xlfn.XLOOKUP(""&amp;B3644,'Downstream Obligations'!D:D,'Downstream Obligations'!E:E)))),"")</f>
        <v/>
      </c>
      <c r="D3644" s="394" t="str">
        <f>IF(ISBLANK(B3644),"",IF(NOT(LEFT(B3644)="D"),"D","")&amp;B3644&amp;"."&amp;COUNTIF(B$3:B3643,B3644)+1)</f>
        <v/>
      </c>
      <c r="E3644" s="212"/>
      <c r="F3644" s="359"/>
      <c r="G3644" s="449"/>
      <c r="H3644" s="453" t="str">
        <f t="shared" si="56"/>
        <v/>
      </c>
    </row>
    <row r="3645" spans="2:8" x14ac:dyDescent="0.25">
      <c r="B3645" s="356"/>
      <c r="C3645" s="393" t="str">
        <f>IFERROR(IF(ISBLANK(B3645),"",IFERROR(_xlfn.XLOOKUP(B3645,'First-Tier Entities'!B:B,'First-Tier Entities'!C:C),IFERROR(_xlfn.XLOOKUP(""&amp;'Distribution Reporting'!B3645,'Distribution Reporting'!D:D,'Distribution Reporting'!E:E),_xlfn.XLOOKUP(""&amp;B3645,'Downstream Obligations'!D:D,'Downstream Obligations'!E:E)))),"")</f>
        <v/>
      </c>
      <c r="D3645" s="394" t="str">
        <f>IF(ISBLANK(B3645),"",IF(NOT(LEFT(B3645)="D"),"D","")&amp;B3645&amp;"."&amp;COUNTIF(B$3:B3644,B3645)+1)</f>
        <v/>
      </c>
      <c r="E3645" s="212"/>
      <c r="F3645" s="359"/>
      <c r="G3645" s="449"/>
      <c r="H3645" s="453" t="str">
        <f t="shared" si="56"/>
        <v/>
      </c>
    </row>
    <row r="3646" spans="2:8" x14ac:dyDescent="0.25">
      <c r="B3646" s="356"/>
      <c r="C3646" s="393" t="str">
        <f>IFERROR(IF(ISBLANK(B3646),"",IFERROR(_xlfn.XLOOKUP(B3646,'First-Tier Entities'!B:B,'First-Tier Entities'!C:C),IFERROR(_xlfn.XLOOKUP(""&amp;'Distribution Reporting'!B3646,'Distribution Reporting'!D:D,'Distribution Reporting'!E:E),_xlfn.XLOOKUP(""&amp;B3646,'Downstream Obligations'!D:D,'Downstream Obligations'!E:E)))),"")</f>
        <v/>
      </c>
      <c r="D3646" s="394" t="str">
        <f>IF(ISBLANK(B3646),"",IF(NOT(LEFT(B3646)="D"),"D","")&amp;B3646&amp;"."&amp;COUNTIF(B$3:B3645,B3646)+1)</f>
        <v/>
      </c>
      <c r="E3646" s="212"/>
      <c r="F3646" s="359"/>
      <c r="G3646" s="449"/>
      <c r="H3646" s="453" t="str">
        <f t="shared" si="56"/>
        <v/>
      </c>
    </row>
    <row r="3647" spans="2:8" x14ac:dyDescent="0.25">
      <c r="B3647" s="356"/>
      <c r="C3647" s="393" t="str">
        <f>IFERROR(IF(ISBLANK(B3647),"",IFERROR(_xlfn.XLOOKUP(B3647,'First-Tier Entities'!B:B,'First-Tier Entities'!C:C),IFERROR(_xlfn.XLOOKUP(""&amp;'Distribution Reporting'!B3647,'Distribution Reporting'!D:D,'Distribution Reporting'!E:E),_xlfn.XLOOKUP(""&amp;B3647,'Downstream Obligations'!D:D,'Downstream Obligations'!E:E)))),"")</f>
        <v/>
      </c>
      <c r="D3647" s="394" t="str">
        <f>IF(ISBLANK(B3647),"",IF(NOT(LEFT(B3647)="D"),"D","")&amp;B3647&amp;"."&amp;COUNTIF(B$3:B3646,B3647)+1)</f>
        <v/>
      </c>
      <c r="E3647" s="212"/>
      <c r="F3647" s="359"/>
      <c r="G3647" s="449"/>
      <c r="H3647" s="453" t="str">
        <f t="shared" si="56"/>
        <v/>
      </c>
    </row>
    <row r="3648" spans="2:8" x14ac:dyDescent="0.25">
      <c r="B3648" s="356"/>
      <c r="C3648" s="393" t="str">
        <f>IFERROR(IF(ISBLANK(B3648),"",IFERROR(_xlfn.XLOOKUP(B3648,'First-Tier Entities'!B:B,'First-Tier Entities'!C:C),IFERROR(_xlfn.XLOOKUP(""&amp;'Distribution Reporting'!B3648,'Distribution Reporting'!D:D,'Distribution Reporting'!E:E),_xlfn.XLOOKUP(""&amp;B3648,'Downstream Obligations'!D:D,'Downstream Obligations'!E:E)))),"")</f>
        <v/>
      </c>
      <c r="D3648" s="394" t="str">
        <f>IF(ISBLANK(B3648),"",IF(NOT(LEFT(B3648)="D"),"D","")&amp;B3648&amp;"."&amp;COUNTIF(B$3:B3647,B3648)+1)</f>
        <v/>
      </c>
      <c r="E3648" s="212"/>
      <c r="F3648" s="359"/>
      <c r="G3648" s="449"/>
      <c r="H3648" s="453" t="str">
        <f t="shared" si="56"/>
        <v/>
      </c>
    </row>
    <row r="3649" spans="2:8" x14ac:dyDescent="0.25">
      <c r="B3649" s="356"/>
      <c r="C3649" s="393" t="str">
        <f>IFERROR(IF(ISBLANK(B3649),"",IFERROR(_xlfn.XLOOKUP(B3649,'First-Tier Entities'!B:B,'First-Tier Entities'!C:C),IFERROR(_xlfn.XLOOKUP(""&amp;'Distribution Reporting'!B3649,'Distribution Reporting'!D:D,'Distribution Reporting'!E:E),_xlfn.XLOOKUP(""&amp;B3649,'Downstream Obligations'!D:D,'Downstream Obligations'!E:E)))),"")</f>
        <v/>
      </c>
      <c r="D3649" s="394" t="str">
        <f>IF(ISBLANK(B3649),"",IF(NOT(LEFT(B3649)="D"),"D","")&amp;B3649&amp;"."&amp;COUNTIF(B$3:B3648,B3649)+1)</f>
        <v/>
      </c>
      <c r="E3649" s="212"/>
      <c r="F3649" s="359"/>
      <c r="G3649" s="449"/>
      <c r="H3649" s="453" t="str">
        <f t="shared" si="56"/>
        <v/>
      </c>
    </row>
    <row r="3650" spans="2:8" x14ac:dyDescent="0.25">
      <c r="B3650" s="356"/>
      <c r="C3650" s="393" t="str">
        <f>IFERROR(IF(ISBLANK(B3650),"",IFERROR(_xlfn.XLOOKUP(B3650,'First-Tier Entities'!B:B,'First-Tier Entities'!C:C),IFERROR(_xlfn.XLOOKUP(""&amp;'Distribution Reporting'!B3650,'Distribution Reporting'!D:D,'Distribution Reporting'!E:E),_xlfn.XLOOKUP(""&amp;B3650,'Downstream Obligations'!D:D,'Downstream Obligations'!E:E)))),"")</f>
        <v/>
      </c>
      <c r="D3650" s="394" t="str">
        <f>IF(ISBLANK(B3650),"",IF(NOT(LEFT(B3650)="D"),"D","")&amp;B3650&amp;"."&amp;COUNTIF(B$3:B3649,B3650)+1)</f>
        <v/>
      </c>
      <c r="E3650" s="212"/>
      <c r="F3650" s="359"/>
      <c r="G3650" s="449"/>
      <c r="H3650" s="453" t="str">
        <f t="shared" si="56"/>
        <v/>
      </c>
    </row>
    <row r="3651" spans="2:8" x14ac:dyDescent="0.25">
      <c r="B3651" s="356"/>
      <c r="C3651" s="393" t="str">
        <f>IFERROR(IF(ISBLANK(B3651),"",IFERROR(_xlfn.XLOOKUP(B3651,'First-Tier Entities'!B:B,'First-Tier Entities'!C:C),IFERROR(_xlfn.XLOOKUP(""&amp;'Distribution Reporting'!B3651,'Distribution Reporting'!D:D,'Distribution Reporting'!E:E),_xlfn.XLOOKUP(""&amp;B3651,'Downstream Obligations'!D:D,'Downstream Obligations'!E:E)))),"")</f>
        <v/>
      </c>
      <c r="D3651" s="394" t="str">
        <f>IF(ISBLANK(B3651),"",IF(NOT(LEFT(B3651)="D"),"D","")&amp;B3651&amp;"."&amp;COUNTIF(B$3:B3650,B3651)+1)</f>
        <v/>
      </c>
      <c r="E3651" s="212"/>
      <c r="F3651" s="359"/>
      <c r="G3651" s="449"/>
      <c r="H3651" s="453" t="str">
        <f t="shared" si="56"/>
        <v/>
      </c>
    </row>
    <row r="3652" spans="2:8" x14ac:dyDescent="0.25">
      <c r="B3652" s="356"/>
      <c r="C3652" s="393" t="str">
        <f>IFERROR(IF(ISBLANK(B3652),"",IFERROR(_xlfn.XLOOKUP(B3652,'First-Tier Entities'!B:B,'First-Tier Entities'!C:C),IFERROR(_xlfn.XLOOKUP(""&amp;'Distribution Reporting'!B3652,'Distribution Reporting'!D:D,'Distribution Reporting'!E:E),_xlfn.XLOOKUP(""&amp;B3652,'Downstream Obligations'!D:D,'Downstream Obligations'!E:E)))),"")</f>
        <v/>
      </c>
      <c r="D3652" s="394" t="str">
        <f>IF(ISBLANK(B3652),"",IF(NOT(LEFT(B3652)="D"),"D","")&amp;B3652&amp;"."&amp;COUNTIF(B$3:B3651,B3652)+1)</f>
        <v/>
      </c>
      <c r="E3652" s="212"/>
      <c r="F3652" s="359"/>
      <c r="G3652" s="449"/>
      <c r="H3652" s="453" t="str">
        <f t="shared" ref="H3652:H3715" si="57">IF(ISBLANK(G3652),"",G3652-SUMIF(B:B,D3652,G:G))</f>
        <v/>
      </c>
    </row>
    <row r="3653" spans="2:8" x14ac:dyDescent="0.25">
      <c r="B3653" s="356"/>
      <c r="C3653" s="393" t="str">
        <f>IFERROR(IF(ISBLANK(B3653),"",IFERROR(_xlfn.XLOOKUP(B3653,'First-Tier Entities'!B:B,'First-Tier Entities'!C:C),IFERROR(_xlfn.XLOOKUP(""&amp;'Distribution Reporting'!B3653,'Distribution Reporting'!D:D,'Distribution Reporting'!E:E),_xlfn.XLOOKUP(""&amp;B3653,'Downstream Obligations'!D:D,'Downstream Obligations'!E:E)))),"")</f>
        <v/>
      </c>
      <c r="D3653" s="394" t="str">
        <f>IF(ISBLANK(B3653),"",IF(NOT(LEFT(B3653)="D"),"D","")&amp;B3653&amp;"."&amp;COUNTIF(B$3:B3652,B3653)+1)</f>
        <v/>
      </c>
      <c r="E3653" s="212"/>
      <c r="F3653" s="359"/>
      <c r="G3653" s="449"/>
      <c r="H3653" s="453" t="str">
        <f t="shared" si="57"/>
        <v/>
      </c>
    </row>
    <row r="3654" spans="2:8" x14ac:dyDescent="0.25">
      <c r="B3654" s="356"/>
      <c r="C3654" s="393" t="str">
        <f>IFERROR(IF(ISBLANK(B3654),"",IFERROR(_xlfn.XLOOKUP(B3654,'First-Tier Entities'!B:B,'First-Tier Entities'!C:C),IFERROR(_xlfn.XLOOKUP(""&amp;'Distribution Reporting'!B3654,'Distribution Reporting'!D:D,'Distribution Reporting'!E:E),_xlfn.XLOOKUP(""&amp;B3654,'Downstream Obligations'!D:D,'Downstream Obligations'!E:E)))),"")</f>
        <v/>
      </c>
      <c r="D3654" s="394" t="str">
        <f>IF(ISBLANK(B3654),"",IF(NOT(LEFT(B3654)="D"),"D","")&amp;B3654&amp;"."&amp;COUNTIF(B$3:B3653,B3654)+1)</f>
        <v/>
      </c>
      <c r="E3654" s="212"/>
      <c r="F3654" s="359"/>
      <c r="G3654" s="449"/>
      <c r="H3654" s="453" t="str">
        <f t="shared" si="57"/>
        <v/>
      </c>
    </row>
    <row r="3655" spans="2:8" x14ac:dyDescent="0.25">
      <c r="B3655" s="356"/>
      <c r="C3655" s="393" t="str">
        <f>IFERROR(IF(ISBLANK(B3655),"",IFERROR(_xlfn.XLOOKUP(B3655,'First-Tier Entities'!B:B,'First-Tier Entities'!C:C),IFERROR(_xlfn.XLOOKUP(""&amp;'Distribution Reporting'!B3655,'Distribution Reporting'!D:D,'Distribution Reporting'!E:E),_xlfn.XLOOKUP(""&amp;B3655,'Downstream Obligations'!D:D,'Downstream Obligations'!E:E)))),"")</f>
        <v/>
      </c>
      <c r="D3655" s="394" t="str">
        <f>IF(ISBLANK(B3655),"",IF(NOT(LEFT(B3655)="D"),"D","")&amp;B3655&amp;"."&amp;COUNTIF(B$3:B3654,B3655)+1)</f>
        <v/>
      </c>
      <c r="E3655" s="212"/>
      <c r="F3655" s="359"/>
      <c r="G3655" s="449"/>
      <c r="H3655" s="453" t="str">
        <f t="shared" si="57"/>
        <v/>
      </c>
    </row>
    <row r="3656" spans="2:8" x14ac:dyDescent="0.25">
      <c r="B3656" s="356"/>
      <c r="C3656" s="393" t="str">
        <f>IFERROR(IF(ISBLANK(B3656),"",IFERROR(_xlfn.XLOOKUP(B3656,'First-Tier Entities'!B:B,'First-Tier Entities'!C:C),IFERROR(_xlfn.XLOOKUP(""&amp;'Distribution Reporting'!B3656,'Distribution Reporting'!D:D,'Distribution Reporting'!E:E),_xlfn.XLOOKUP(""&amp;B3656,'Downstream Obligations'!D:D,'Downstream Obligations'!E:E)))),"")</f>
        <v/>
      </c>
      <c r="D3656" s="394" t="str">
        <f>IF(ISBLANK(B3656),"",IF(NOT(LEFT(B3656)="D"),"D","")&amp;B3656&amp;"."&amp;COUNTIF(B$3:B3655,B3656)+1)</f>
        <v/>
      </c>
      <c r="E3656" s="212"/>
      <c r="F3656" s="359"/>
      <c r="G3656" s="449"/>
      <c r="H3656" s="453" t="str">
        <f t="shared" si="57"/>
        <v/>
      </c>
    </row>
    <row r="3657" spans="2:8" x14ac:dyDescent="0.25">
      <c r="B3657" s="356"/>
      <c r="C3657" s="393" t="str">
        <f>IFERROR(IF(ISBLANK(B3657),"",IFERROR(_xlfn.XLOOKUP(B3657,'First-Tier Entities'!B:B,'First-Tier Entities'!C:C),IFERROR(_xlfn.XLOOKUP(""&amp;'Distribution Reporting'!B3657,'Distribution Reporting'!D:D,'Distribution Reporting'!E:E),_xlfn.XLOOKUP(""&amp;B3657,'Downstream Obligations'!D:D,'Downstream Obligations'!E:E)))),"")</f>
        <v/>
      </c>
      <c r="D3657" s="394" t="str">
        <f>IF(ISBLANK(B3657),"",IF(NOT(LEFT(B3657)="D"),"D","")&amp;B3657&amp;"."&amp;COUNTIF(B$3:B3656,B3657)+1)</f>
        <v/>
      </c>
      <c r="E3657" s="212"/>
      <c r="F3657" s="359"/>
      <c r="G3657" s="449"/>
      <c r="H3657" s="453" t="str">
        <f t="shared" si="57"/>
        <v/>
      </c>
    </row>
    <row r="3658" spans="2:8" x14ac:dyDescent="0.25">
      <c r="B3658" s="356"/>
      <c r="C3658" s="393" t="str">
        <f>IFERROR(IF(ISBLANK(B3658),"",IFERROR(_xlfn.XLOOKUP(B3658,'First-Tier Entities'!B:B,'First-Tier Entities'!C:C),IFERROR(_xlfn.XLOOKUP(""&amp;'Distribution Reporting'!B3658,'Distribution Reporting'!D:D,'Distribution Reporting'!E:E),_xlfn.XLOOKUP(""&amp;B3658,'Downstream Obligations'!D:D,'Downstream Obligations'!E:E)))),"")</f>
        <v/>
      </c>
      <c r="D3658" s="394" t="str">
        <f>IF(ISBLANK(B3658),"",IF(NOT(LEFT(B3658)="D"),"D","")&amp;B3658&amp;"."&amp;COUNTIF(B$3:B3657,B3658)+1)</f>
        <v/>
      </c>
      <c r="E3658" s="212"/>
      <c r="F3658" s="359"/>
      <c r="G3658" s="449"/>
      <c r="H3658" s="453" t="str">
        <f t="shared" si="57"/>
        <v/>
      </c>
    </row>
    <row r="3659" spans="2:8" x14ac:dyDescent="0.25">
      <c r="B3659" s="356"/>
      <c r="C3659" s="393" t="str">
        <f>IFERROR(IF(ISBLANK(B3659),"",IFERROR(_xlfn.XLOOKUP(B3659,'First-Tier Entities'!B:B,'First-Tier Entities'!C:C),IFERROR(_xlfn.XLOOKUP(""&amp;'Distribution Reporting'!B3659,'Distribution Reporting'!D:D,'Distribution Reporting'!E:E),_xlfn.XLOOKUP(""&amp;B3659,'Downstream Obligations'!D:D,'Downstream Obligations'!E:E)))),"")</f>
        <v/>
      </c>
      <c r="D3659" s="394" t="str">
        <f>IF(ISBLANK(B3659),"",IF(NOT(LEFT(B3659)="D"),"D","")&amp;B3659&amp;"."&amp;COUNTIF(B$3:B3658,B3659)+1)</f>
        <v/>
      </c>
      <c r="E3659" s="212"/>
      <c r="F3659" s="359"/>
      <c r="G3659" s="449"/>
      <c r="H3659" s="453" t="str">
        <f t="shared" si="57"/>
        <v/>
      </c>
    </row>
    <row r="3660" spans="2:8" x14ac:dyDescent="0.25">
      <c r="B3660" s="356"/>
      <c r="C3660" s="393" t="str">
        <f>IFERROR(IF(ISBLANK(B3660),"",IFERROR(_xlfn.XLOOKUP(B3660,'First-Tier Entities'!B:B,'First-Tier Entities'!C:C),IFERROR(_xlfn.XLOOKUP(""&amp;'Distribution Reporting'!B3660,'Distribution Reporting'!D:D,'Distribution Reporting'!E:E),_xlfn.XLOOKUP(""&amp;B3660,'Downstream Obligations'!D:D,'Downstream Obligations'!E:E)))),"")</f>
        <v/>
      </c>
      <c r="D3660" s="394" t="str">
        <f>IF(ISBLANK(B3660),"",IF(NOT(LEFT(B3660)="D"),"D","")&amp;B3660&amp;"."&amp;COUNTIF(B$3:B3659,B3660)+1)</f>
        <v/>
      </c>
      <c r="E3660" s="212"/>
      <c r="F3660" s="359"/>
      <c r="G3660" s="449"/>
      <c r="H3660" s="453" t="str">
        <f t="shared" si="57"/>
        <v/>
      </c>
    </row>
    <row r="3661" spans="2:8" x14ac:dyDescent="0.25">
      <c r="B3661" s="356"/>
      <c r="C3661" s="393" t="str">
        <f>IFERROR(IF(ISBLANK(B3661),"",IFERROR(_xlfn.XLOOKUP(B3661,'First-Tier Entities'!B:B,'First-Tier Entities'!C:C),IFERROR(_xlfn.XLOOKUP(""&amp;'Distribution Reporting'!B3661,'Distribution Reporting'!D:D,'Distribution Reporting'!E:E),_xlfn.XLOOKUP(""&amp;B3661,'Downstream Obligations'!D:D,'Downstream Obligations'!E:E)))),"")</f>
        <v/>
      </c>
      <c r="D3661" s="394" t="str">
        <f>IF(ISBLANK(B3661),"",IF(NOT(LEFT(B3661)="D"),"D","")&amp;B3661&amp;"."&amp;COUNTIF(B$3:B3660,B3661)+1)</f>
        <v/>
      </c>
      <c r="E3661" s="212"/>
      <c r="F3661" s="359"/>
      <c r="G3661" s="449"/>
      <c r="H3661" s="453" t="str">
        <f t="shared" si="57"/>
        <v/>
      </c>
    </row>
    <row r="3662" spans="2:8" x14ac:dyDescent="0.25">
      <c r="B3662" s="356"/>
      <c r="C3662" s="393" t="str">
        <f>IFERROR(IF(ISBLANK(B3662),"",IFERROR(_xlfn.XLOOKUP(B3662,'First-Tier Entities'!B:B,'First-Tier Entities'!C:C),IFERROR(_xlfn.XLOOKUP(""&amp;'Distribution Reporting'!B3662,'Distribution Reporting'!D:D,'Distribution Reporting'!E:E),_xlfn.XLOOKUP(""&amp;B3662,'Downstream Obligations'!D:D,'Downstream Obligations'!E:E)))),"")</f>
        <v/>
      </c>
      <c r="D3662" s="394" t="str">
        <f>IF(ISBLANK(B3662),"",IF(NOT(LEFT(B3662)="D"),"D","")&amp;B3662&amp;"."&amp;COUNTIF(B$3:B3661,B3662)+1)</f>
        <v/>
      </c>
      <c r="E3662" s="212"/>
      <c r="F3662" s="359"/>
      <c r="G3662" s="449"/>
      <c r="H3662" s="453" t="str">
        <f t="shared" si="57"/>
        <v/>
      </c>
    </row>
    <row r="3663" spans="2:8" x14ac:dyDescent="0.25">
      <c r="B3663" s="356"/>
      <c r="C3663" s="393" t="str">
        <f>IFERROR(IF(ISBLANK(B3663),"",IFERROR(_xlfn.XLOOKUP(B3663,'First-Tier Entities'!B:B,'First-Tier Entities'!C:C),IFERROR(_xlfn.XLOOKUP(""&amp;'Distribution Reporting'!B3663,'Distribution Reporting'!D:D,'Distribution Reporting'!E:E),_xlfn.XLOOKUP(""&amp;B3663,'Downstream Obligations'!D:D,'Downstream Obligations'!E:E)))),"")</f>
        <v/>
      </c>
      <c r="D3663" s="394" t="str">
        <f>IF(ISBLANK(B3663),"",IF(NOT(LEFT(B3663)="D"),"D","")&amp;B3663&amp;"."&amp;COUNTIF(B$3:B3662,B3663)+1)</f>
        <v/>
      </c>
      <c r="E3663" s="212"/>
      <c r="F3663" s="359"/>
      <c r="G3663" s="449"/>
      <c r="H3663" s="453" t="str">
        <f t="shared" si="57"/>
        <v/>
      </c>
    </row>
    <row r="3664" spans="2:8" x14ac:dyDescent="0.25">
      <c r="B3664" s="356"/>
      <c r="C3664" s="393" t="str">
        <f>IFERROR(IF(ISBLANK(B3664),"",IFERROR(_xlfn.XLOOKUP(B3664,'First-Tier Entities'!B:B,'First-Tier Entities'!C:C),IFERROR(_xlfn.XLOOKUP(""&amp;'Distribution Reporting'!B3664,'Distribution Reporting'!D:D,'Distribution Reporting'!E:E),_xlfn.XLOOKUP(""&amp;B3664,'Downstream Obligations'!D:D,'Downstream Obligations'!E:E)))),"")</f>
        <v/>
      </c>
      <c r="D3664" s="394" t="str">
        <f>IF(ISBLANK(B3664),"",IF(NOT(LEFT(B3664)="D"),"D","")&amp;B3664&amp;"."&amp;COUNTIF(B$3:B3663,B3664)+1)</f>
        <v/>
      </c>
      <c r="E3664" s="212"/>
      <c r="F3664" s="359"/>
      <c r="G3664" s="449"/>
      <c r="H3664" s="453" t="str">
        <f t="shared" si="57"/>
        <v/>
      </c>
    </row>
    <row r="3665" spans="2:8" x14ac:dyDescent="0.25">
      <c r="B3665" s="356"/>
      <c r="C3665" s="393" t="str">
        <f>IFERROR(IF(ISBLANK(B3665),"",IFERROR(_xlfn.XLOOKUP(B3665,'First-Tier Entities'!B:B,'First-Tier Entities'!C:C),IFERROR(_xlfn.XLOOKUP(""&amp;'Distribution Reporting'!B3665,'Distribution Reporting'!D:D,'Distribution Reporting'!E:E),_xlfn.XLOOKUP(""&amp;B3665,'Downstream Obligations'!D:D,'Downstream Obligations'!E:E)))),"")</f>
        <v/>
      </c>
      <c r="D3665" s="394" t="str">
        <f>IF(ISBLANK(B3665),"",IF(NOT(LEFT(B3665)="D"),"D","")&amp;B3665&amp;"."&amp;COUNTIF(B$3:B3664,B3665)+1)</f>
        <v/>
      </c>
      <c r="E3665" s="212"/>
      <c r="F3665" s="359"/>
      <c r="G3665" s="449"/>
      <c r="H3665" s="453" t="str">
        <f t="shared" si="57"/>
        <v/>
      </c>
    </row>
    <row r="3666" spans="2:8" x14ac:dyDescent="0.25">
      <c r="B3666" s="356"/>
      <c r="C3666" s="393" t="str">
        <f>IFERROR(IF(ISBLANK(B3666),"",IFERROR(_xlfn.XLOOKUP(B3666,'First-Tier Entities'!B:B,'First-Tier Entities'!C:C),IFERROR(_xlfn.XLOOKUP(""&amp;'Distribution Reporting'!B3666,'Distribution Reporting'!D:D,'Distribution Reporting'!E:E),_xlfn.XLOOKUP(""&amp;B3666,'Downstream Obligations'!D:D,'Downstream Obligations'!E:E)))),"")</f>
        <v/>
      </c>
      <c r="D3666" s="394" t="str">
        <f>IF(ISBLANK(B3666),"",IF(NOT(LEFT(B3666)="D"),"D","")&amp;B3666&amp;"."&amp;COUNTIF(B$3:B3665,B3666)+1)</f>
        <v/>
      </c>
      <c r="E3666" s="212"/>
      <c r="F3666" s="359"/>
      <c r="G3666" s="449"/>
      <c r="H3666" s="453" t="str">
        <f t="shared" si="57"/>
        <v/>
      </c>
    </row>
    <row r="3667" spans="2:8" x14ac:dyDescent="0.25">
      <c r="B3667" s="356"/>
      <c r="C3667" s="393" t="str">
        <f>IFERROR(IF(ISBLANK(B3667),"",IFERROR(_xlfn.XLOOKUP(B3667,'First-Tier Entities'!B:B,'First-Tier Entities'!C:C),IFERROR(_xlfn.XLOOKUP(""&amp;'Distribution Reporting'!B3667,'Distribution Reporting'!D:D,'Distribution Reporting'!E:E),_xlfn.XLOOKUP(""&amp;B3667,'Downstream Obligations'!D:D,'Downstream Obligations'!E:E)))),"")</f>
        <v/>
      </c>
      <c r="D3667" s="394" t="str">
        <f>IF(ISBLANK(B3667),"",IF(NOT(LEFT(B3667)="D"),"D","")&amp;B3667&amp;"."&amp;COUNTIF(B$3:B3666,B3667)+1)</f>
        <v/>
      </c>
      <c r="E3667" s="212"/>
      <c r="F3667" s="359"/>
      <c r="G3667" s="449"/>
      <c r="H3667" s="453" t="str">
        <f t="shared" si="57"/>
        <v/>
      </c>
    </row>
    <row r="3668" spans="2:8" x14ac:dyDescent="0.25">
      <c r="B3668" s="356"/>
      <c r="C3668" s="393" t="str">
        <f>IFERROR(IF(ISBLANK(B3668),"",IFERROR(_xlfn.XLOOKUP(B3668,'First-Tier Entities'!B:B,'First-Tier Entities'!C:C),IFERROR(_xlfn.XLOOKUP(""&amp;'Distribution Reporting'!B3668,'Distribution Reporting'!D:D,'Distribution Reporting'!E:E),_xlfn.XLOOKUP(""&amp;B3668,'Downstream Obligations'!D:D,'Downstream Obligations'!E:E)))),"")</f>
        <v/>
      </c>
      <c r="D3668" s="394" t="str">
        <f>IF(ISBLANK(B3668),"",IF(NOT(LEFT(B3668)="D"),"D","")&amp;B3668&amp;"."&amp;COUNTIF(B$3:B3667,B3668)+1)</f>
        <v/>
      </c>
      <c r="E3668" s="212"/>
      <c r="F3668" s="359"/>
      <c r="G3668" s="449"/>
      <c r="H3668" s="453" t="str">
        <f t="shared" si="57"/>
        <v/>
      </c>
    </row>
    <row r="3669" spans="2:8" x14ac:dyDescent="0.25">
      <c r="B3669" s="356"/>
      <c r="C3669" s="393" t="str">
        <f>IFERROR(IF(ISBLANK(B3669),"",IFERROR(_xlfn.XLOOKUP(B3669,'First-Tier Entities'!B:B,'First-Tier Entities'!C:C),IFERROR(_xlfn.XLOOKUP(""&amp;'Distribution Reporting'!B3669,'Distribution Reporting'!D:D,'Distribution Reporting'!E:E),_xlfn.XLOOKUP(""&amp;B3669,'Downstream Obligations'!D:D,'Downstream Obligations'!E:E)))),"")</f>
        <v/>
      </c>
      <c r="D3669" s="394" t="str">
        <f>IF(ISBLANK(B3669),"",IF(NOT(LEFT(B3669)="D"),"D","")&amp;B3669&amp;"."&amp;COUNTIF(B$3:B3668,B3669)+1)</f>
        <v/>
      </c>
      <c r="E3669" s="212"/>
      <c r="F3669" s="359"/>
      <c r="G3669" s="449"/>
      <c r="H3669" s="453" t="str">
        <f t="shared" si="57"/>
        <v/>
      </c>
    </row>
    <row r="3670" spans="2:8" x14ac:dyDescent="0.25">
      <c r="B3670" s="356"/>
      <c r="C3670" s="393" t="str">
        <f>IFERROR(IF(ISBLANK(B3670),"",IFERROR(_xlfn.XLOOKUP(B3670,'First-Tier Entities'!B:B,'First-Tier Entities'!C:C),IFERROR(_xlfn.XLOOKUP(""&amp;'Distribution Reporting'!B3670,'Distribution Reporting'!D:D,'Distribution Reporting'!E:E),_xlfn.XLOOKUP(""&amp;B3670,'Downstream Obligations'!D:D,'Downstream Obligations'!E:E)))),"")</f>
        <v/>
      </c>
      <c r="D3670" s="394" t="str">
        <f>IF(ISBLANK(B3670),"",IF(NOT(LEFT(B3670)="D"),"D","")&amp;B3670&amp;"."&amp;COUNTIF(B$3:B3669,B3670)+1)</f>
        <v/>
      </c>
      <c r="E3670" s="212"/>
      <c r="F3670" s="359"/>
      <c r="G3670" s="449"/>
      <c r="H3670" s="453" t="str">
        <f t="shared" si="57"/>
        <v/>
      </c>
    </row>
    <row r="3671" spans="2:8" x14ac:dyDescent="0.25">
      <c r="B3671" s="356"/>
      <c r="C3671" s="393" t="str">
        <f>IFERROR(IF(ISBLANK(B3671),"",IFERROR(_xlfn.XLOOKUP(B3671,'First-Tier Entities'!B:B,'First-Tier Entities'!C:C),IFERROR(_xlfn.XLOOKUP(""&amp;'Distribution Reporting'!B3671,'Distribution Reporting'!D:D,'Distribution Reporting'!E:E),_xlfn.XLOOKUP(""&amp;B3671,'Downstream Obligations'!D:D,'Downstream Obligations'!E:E)))),"")</f>
        <v/>
      </c>
      <c r="D3671" s="394" t="str">
        <f>IF(ISBLANK(B3671),"",IF(NOT(LEFT(B3671)="D"),"D","")&amp;B3671&amp;"."&amp;COUNTIF(B$3:B3670,B3671)+1)</f>
        <v/>
      </c>
      <c r="E3671" s="212"/>
      <c r="F3671" s="359"/>
      <c r="G3671" s="449"/>
      <c r="H3671" s="453" t="str">
        <f t="shared" si="57"/>
        <v/>
      </c>
    </row>
    <row r="3672" spans="2:8" x14ac:dyDescent="0.25">
      <c r="B3672" s="356"/>
      <c r="C3672" s="393" t="str">
        <f>IFERROR(IF(ISBLANK(B3672),"",IFERROR(_xlfn.XLOOKUP(B3672,'First-Tier Entities'!B:B,'First-Tier Entities'!C:C),IFERROR(_xlfn.XLOOKUP(""&amp;'Distribution Reporting'!B3672,'Distribution Reporting'!D:D,'Distribution Reporting'!E:E),_xlfn.XLOOKUP(""&amp;B3672,'Downstream Obligations'!D:D,'Downstream Obligations'!E:E)))),"")</f>
        <v/>
      </c>
      <c r="D3672" s="394" t="str">
        <f>IF(ISBLANK(B3672),"",IF(NOT(LEFT(B3672)="D"),"D","")&amp;B3672&amp;"."&amp;COUNTIF(B$3:B3671,B3672)+1)</f>
        <v/>
      </c>
      <c r="E3672" s="212"/>
      <c r="F3672" s="359"/>
      <c r="G3672" s="449"/>
      <c r="H3672" s="453" t="str">
        <f t="shared" si="57"/>
        <v/>
      </c>
    </row>
    <row r="3673" spans="2:8" x14ac:dyDescent="0.25">
      <c r="B3673" s="356"/>
      <c r="C3673" s="393" t="str">
        <f>IFERROR(IF(ISBLANK(B3673),"",IFERROR(_xlfn.XLOOKUP(B3673,'First-Tier Entities'!B:B,'First-Tier Entities'!C:C),IFERROR(_xlfn.XLOOKUP(""&amp;'Distribution Reporting'!B3673,'Distribution Reporting'!D:D,'Distribution Reporting'!E:E),_xlfn.XLOOKUP(""&amp;B3673,'Downstream Obligations'!D:D,'Downstream Obligations'!E:E)))),"")</f>
        <v/>
      </c>
      <c r="D3673" s="394" t="str">
        <f>IF(ISBLANK(B3673),"",IF(NOT(LEFT(B3673)="D"),"D","")&amp;B3673&amp;"."&amp;COUNTIF(B$3:B3672,B3673)+1)</f>
        <v/>
      </c>
      <c r="E3673" s="212"/>
      <c r="F3673" s="359"/>
      <c r="G3673" s="449"/>
      <c r="H3673" s="453" t="str">
        <f t="shared" si="57"/>
        <v/>
      </c>
    </row>
    <row r="3674" spans="2:8" x14ac:dyDescent="0.25">
      <c r="B3674" s="356"/>
      <c r="C3674" s="393" t="str">
        <f>IFERROR(IF(ISBLANK(B3674),"",IFERROR(_xlfn.XLOOKUP(B3674,'First-Tier Entities'!B:B,'First-Tier Entities'!C:C),IFERROR(_xlfn.XLOOKUP(""&amp;'Distribution Reporting'!B3674,'Distribution Reporting'!D:D,'Distribution Reporting'!E:E),_xlfn.XLOOKUP(""&amp;B3674,'Downstream Obligations'!D:D,'Downstream Obligations'!E:E)))),"")</f>
        <v/>
      </c>
      <c r="D3674" s="394" t="str">
        <f>IF(ISBLANK(B3674),"",IF(NOT(LEFT(B3674)="D"),"D","")&amp;B3674&amp;"."&amp;COUNTIF(B$3:B3673,B3674)+1)</f>
        <v/>
      </c>
      <c r="E3674" s="212"/>
      <c r="F3674" s="359"/>
      <c r="G3674" s="449"/>
      <c r="H3674" s="453" t="str">
        <f t="shared" si="57"/>
        <v/>
      </c>
    </row>
    <row r="3675" spans="2:8" x14ac:dyDescent="0.25">
      <c r="B3675" s="356"/>
      <c r="C3675" s="393" t="str">
        <f>IFERROR(IF(ISBLANK(B3675),"",IFERROR(_xlfn.XLOOKUP(B3675,'First-Tier Entities'!B:B,'First-Tier Entities'!C:C),IFERROR(_xlfn.XLOOKUP(""&amp;'Distribution Reporting'!B3675,'Distribution Reporting'!D:D,'Distribution Reporting'!E:E),_xlfn.XLOOKUP(""&amp;B3675,'Downstream Obligations'!D:D,'Downstream Obligations'!E:E)))),"")</f>
        <v/>
      </c>
      <c r="D3675" s="394" t="str">
        <f>IF(ISBLANK(B3675),"",IF(NOT(LEFT(B3675)="D"),"D","")&amp;B3675&amp;"."&amp;COUNTIF(B$3:B3674,B3675)+1)</f>
        <v/>
      </c>
      <c r="E3675" s="212"/>
      <c r="F3675" s="359"/>
      <c r="G3675" s="449"/>
      <c r="H3675" s="453" t="str">
        <f t="shared" si="57"/>
        <v/>
      </c>
    </row>
    <row r="3676" spans="2:8" x14ac:dyDescent="0.25">
      <c r="B3676" s="356"/>
      <c r="C3676" s="393" t="str">
        <f>IFERROR(IF(ISBLANK(B3676),"",IFERROR(_xlfn.XLOOKUP(B3676,'First-Tier Entities'!B:B,'First-Tier Entities'!C:C),IFERROR(_xlfn.XLOOKUP(""&amp;'Distribution Reporting'!B3676,'Distribution Reporting'!D:D,'Distribution Reporting'!E:E),_xlfn.XLOOKUP(""&amp;B3676,'Downstream Obligations'!D:D,'Downstream Obligations'!E:E)))),"")</f>
        <v/>
      </c>
      <c r="D3676" s="394" t="str">
        <f>IF(ISBLANK(B3676),"",IF(NOT(LEFT(B3676)="D"),"D","")&amp;B3676&amp;"."&amp;COUNTIF(B$3:B3675,B3676)+1)</f>
        <v/>
      </c>
      <c r="E3676" s="212"/>
      <c r="F3676" s="359"/>
      <c r="G3676" s="449"/>
      <c r="H3676" s="453" t="str">
        <f t="shared" si="57"/>
        <v/>
      </c>
    </row>
    <row r="3677" spans="2:8" x14ac:dyDescent="0.25">
      <c r="B3677" s="356"/>
      <c r="C3677" s="393" t="str">
        <f>IFERROR(IF(ISBLANK(B3677),"",IFERROR(_xlfn.XLOOKUP(B3677,'First-Tier Entities'!B:B,'First-Tier Entities'!C:C),IFERROR(_xlfn.XLOOKUP(""&amp;'Distribution Reporting'!B3677,'Distribution Reporting'!D:D,'Distribution Reporting'!E:E),_xlfn.XLOOKUP(""&amp;B3677,'Downstream Obligations'!D:D,'Downstream Obligations'!E:E)))),"")</f>
        <v/>
      </c>
      <c r="D3677" s="394" t="str">
        <f>IF(ISBLANK(B3677),"",IF(NOT(LEFT(B3677)="D"),"D","")&amp;B3677&amp;"."&amp;COUNTIF(B$3:B3676,B3677)+1)</f>
        <v/>
      </c>
      <c r="E3677" s="212"/>
      <c r="F3677" s="359"/>
      <c r="G3677" s="449"/>
      <c r="H3677" s="453" t="str">
        <f t="shared" si="57"/>
        <v/>
      </c>
    </row>
    <row r="3678" spans="2:8" x14ac:dyDescent="0.25">
      <c r="B3678" s="356"/>
      <c r="C3678" s="393" t="str">
        <f>IFERROR(IF(ISBLANK(B3678),"",IFERROR(_xlfn.XLOOKUP(B3678,'First-Tier Entities'!B:B,'First-Tier Entities'!C:C),IFERROR(_xlfn.XLOOKUP(""&amp;'Distribution Reporting'!B3678,'Distribution Reporting'!D:D,'Distribution Reporting'!E:E),_xlfn.XLOOKUP(""&amp;B3678,'Downstream Obligations'!D:D,'Downstream Obligations'!E:E)))),"")</f>
        <v/>
      </c>
      <c r="D3678" s="394" t="str">
        <f>IF(ISBLANK(B3678),"",IF(NOT(LEFT(B3678)="D"),"D","")&amp;B3678&amp;"."&amp;COUNTIF(B$3:B3677,B3678)+1)</f>
        <v/>
      </c>
      <c r="E3678" s="212"/>
      <c r="F3678" s="359"/>
      <c r="G3678" s="449"/>
      <c r="H3678" s="453" t="str">
        <f t="shared" si="57"/>
        <v/>
      </c>
    </row>
    <row r="3679" spans="2:8" x14ac:dyDescent="0.25">
      <c r="B3679" s="356"/>
      <c r="C3679" s="393" t="str">
        <f>IFERROR(IF(ISBLANK(B3679),"",IFERROR(_xlfn.XLOOKUP(B3679,'First-Tier Entities'!B:B,'First-Tier Entities'!C:C),IFERROR(_xlfn.XLOOKUP(""&amp;'Distribution Reporting'!B3679,'Distribution Reporting'!D:D,'Distribution Reporting'!E:E),_xlfn.XLOOKUP(""&amp;B3679,'Downstream Obligations'!D:D,'Downstream Obligations'!E:E)))),"")</f>
        <v/>
      </c>
      <c r="D3679" s="394" t="str">
        <f>IF(ISBLANK(B3679),"",IF(NOT(LEFT(B3679)="D"),"D","")&amp;B3679&amp;"."&amp;COUNTIF(B$3:B3678,B3679)+1)</f>
        <v/>
      </c>
      <c r="E3679" s="212"/>
      <c r="F3679" s="359"/>
      <c r="G3679" s="449"/>
      <c r="H3679" s="453" t="str">
        <f t="shared" si="57"/>
        <v/>
      </c>
    </row>
    <row r="3680" spans="2:8" x14ac:dyDescent="0.25">
      <c r="B3680" s="356"/>
      <c r="C3680" s="393" t="str">
        <f>IFERROR(IF(ISBLANK(B3680),"",IFERROR(_xlfn.XLOOKUP(B3680,'First-Tier Entities'!B:B,'First-Tier Entities'!C:C),IFERROR(_xlfn.XLOOKUP(""&amp;'Distribution Reporting'!B3680,'Distribution Reporting'!D:D,'Distribution Reporting'!E:E),_xlfn.XLOOKUP(""&amp;B3680,'Downstream Obligations'!D:D,'Downstream Obligations'!E:E)))),"")</f>
        <v/>
      </c>
      <c r="D3680" s="394" t="str">
        <f>IF(ISBLANK(B3680),"",IF(NOT(LEFT(B3680)="D"),"D","")&amp;B3680&amp;"."&amp;COUNTIF(B$3:B3679,B3680)+1)</f>
        <v/>
      </c>
      <c r="E3680" s="212"/>
      <c r="F3680" s="359"/>
      <c r="G3680" s="449"/>
      <c r="H3680" s="453" t="str">
        <f t="shared" si="57"/>
        <v/>
      </c>
    </row>
    <row r="3681" spans="2:8" x14ac:dyDescent="0.25">
      <c r="B3681" s="356"/>
      <c r="C3681" s="393" t="str">
        <f>IFERROR(IF(ISBLANK(B3681),"",IFERROR(_xlfn.XLOOKUP(B3681,'First-Tier Entities'!B:B,'First-Tier Entities'!C:C),IFERROR(_xlfn.XLOOKUP(""&amp;'Distribution Reporting'!B3681,'Distribution Reporting'!D:D,'Distribution Reporting'!E:E),_xlfn.XLOOKUP(""&amp;B3681,'Downstream Obligations'!D:D,'Downstream Obligations'!E:E)))),"")</f>
        <v/>
      </c>
      <c r="D3681" s="394" t="str">
        <f>IF(ISBLANK(B3681),"",IF(NOT(LEFT(B3681)="D"),"D","")&amp;B3681&amp;"."&amp;COUNTIF(B$3:B3680,B3681)+1)</f>
        <v/>
      </c>
      <c r="E3681" s="212"/>
      <c r="F3681" s="359"/>
      <c r="G3681" s="449"/>
      <c r="H3681" s="453" t="str">
        <f t="shared" si="57"/>
        <v/>
      </c>
    </row>
    <row r="3682" spans="2:8" x14ac:dyDescent="0.25">
      <c r="B3682" s="356"/>
      <c r="C3682" s="393" t="str">
        <f>IFERROR(IF(ISBLANK(B3682),"",IFERROR(_xlfn.XLOOKUP(B3682,'First-Tier Entities'!B:B,'First-Tier Entities'!C:C),IFERROR(_xlfn.XLOOKUP(""&amp;'Distribution Reporting'!B3682,'Distribution Reporting'!D:D,'Distribution Reporting'!E:E),_xlfn.XLOOKUP(""&amp;B3682,'Downstream Obligations'!D:D,'Downstream Obligations'!E:E)))),"")</f>
        <v/>
      </c>
      <c r="D3682" s="394" t="str">
        <f>IF(ISBLANK(B3682),"",IF(NOT(LEFT(B3682)="D"),"D","")&amp;B3682&amp;"."&amp;COUNTIF(B$3:B3681,B3682)+1)</f>
        <v/>
      </c>
      <c r="E3682" s="212"/>
      <c r="F3682" s="359"/>
      <c r="G3682" s="449"/>
      <c r="H3682" s="453" t="str">
        <f t="shared" si="57"/>
        <v/>
      </c>
    </row>
    <row r="3683" spans="2:8" x14ac:dyDescent="0.25">
      <c r="B3683" s="356"/>
      <c r="C3683" s="393" t="str">
        <f>IFERROR(IF(ISBLANK(B3683),"",IFERROR(_xlfn.XLOOKUP(B3683,'First-Tier Entities'!B:B,'First-Tier Entities'!C:C),IFERROR(_xlfn.XLOOKUP(""&amp;'Distribution Reporting'!B3683,'Distribution Reporting'!D:D,'Distribution Reporting'!E:E),_xlfn.XLOOKUP(""&amp;B3683,'Downstream Obligations'!D:D,'Downstream Obligations'!E:E)))),"")</f>
        <v/>
      </c>
      <c r="D3683" s="394" t="str">
        <f>IF(ISBLANK(B3683),"",IF(NOT(LEFT(B3683)="D"),"D","")&amp;B3683&amp;"."&amp;COUNTIF(B$3:B3682,B3683)+1)</f>
        <v/>
      </c>
      <c r="E3683" s="212"/>
      <c r="F3683" s="359"/>
      <c r="G3683" s="449"/>
      <c r="H3683" s="453" t="str">
        <f t="shared" si="57"/>
        <v/>
      </c>
    </row>
    <row r="3684" spans="2:8" x14ac:dyDescent="0.25">
      <c r="B3684" s="356"/>
      <c r="C3684" s="393" t="str">
        <f>IFERROR(IF(ISBLANK(B3684),"",IFERROR(_xlfn.XLOOKUP(B3684,'First-Tier Entities'!B:B,'First-Tier Entities'!C:C),IFERROR(_xlfn.XLOOKUP(""&amp;'Distribution Reporting'!B3684,'Distribution Reporting'!D:D,'Distribution Reporting'!E:E),_xlfn.XLOOKUP(""&amp;B3684,'Downstream Obligations'!D:D,'Downstream Obligations'!E:E)))),"")</f>
        <v/>
      </c>
      <c r="D3684" s="394" t="str">
        <f>IF(ISBLANK(B3684),"",IF(NOT(LEFT(B3684)="D"),"D","")&amp;B3684&amp;"."&amp;COUNTIF(B$3:B3683,B3684)+1)</f>
        <v/>
      </c>
      <c r="E3684" s="212"/>
      <c r="F3684" s="359"/>
      <c r="G3684" s="449"/>
      <c r="H3684" s="453" t="str">
        <f t="shared" si="57"/>
        <v/>
      </c>
    </row>
    <row r="3685" spans="2:8" x14ac:dyDescent="0.25">
      <c r="B3685" s="356"/>
      <c r="C3685" s="393" t="str">
        <f>IFERROR(IF(ISBLANK(B3685),"",IFERROR(_xlfn.XLOOKUP(B3685,'First-Tier Entities'!B:B,'First-Tier Entities'!C:C),IFERROR(_xlfn.XLOOKUP(""&amp;'Distribution Reporting'!B3685,'Distribution Reporting'!D:D,'Distribution Reporting'!E:E),_xlfn.XLOOKUP(""&amp;B3685,'Downstream Obligations'!D:D,'Downstream Obligations'!E:E)))),"")</f>
        <v/>
      </c>
      <c r="D3685" s="394" t="str">
        <f>IF(ISBLANK(B3685),"",IF(NOT(LEFT(B3685)="D"),"D","")&amp;B3685&amp;"."&amp;COUNTIF(B$3:B3684,B3685)+1)</f>
        <v/>
      </c>
      <c r="E3685" s="212"/>
      <c r="F3685" s="359"/>
      <c r="G3685" s="449"/>
      <c r="H3685" s="453" t="str">
        <f t="shared" si="57"/>
        <v/>
      </c>
    </row>
    <row r="3686" spans="2:8" x14ac:dyDescent="0.25">
      <c r="B3686" s="356"/>
      <c r="C3686" s="393" t="str">
        <f>IFERROR(IF(ISBLANK(B3686),"",IFERROR(_xlfn.XLOOKUP(B3686,'First-Tier Entities'!B:B,'First-Tier Entities'!C:C),IFERROR(_xlfn.XLOOKUP(""&amp;'Distribution Reporting'!B3686,'Distribution Reporting'!D:D,'Distribution Reporting'!E:E),_xlfn.XLOOKUP(""&amp;B3686,'Downstream Obligations'!D:D,'Downstream Obligations'!E:E)))),"")</f>
        <v/>
      </c>
      <c r="D3686" s="394" t="str">
        <f>IF(ISBLANK(B3686),"",IF(NOT(LEFT(B3686)="D"),"D","")&amp;B3686&amp;"."&amp;COUNTIF(B$3:B3685,B3686)+1)</f>
        <v/>
      </c>
      <c r="E3686" s="212"/>
      <c r="F3686" s="359"/>
      <c r="G3686" s="449"/>
      <c r="H3686" s="453" t="str">
        <f t="shared" si="57"/>
        <v/>
      </c>
    </row>
    <row r="3687" spans="2:8" x14ac:dyDescent="0.25">
      <c r="B3687" s="356"/>
      <c r="C3687" s="393" t="str">
        <f>IFERROR(IF(ISBLANK(B3687),"",IFERROR(_xlfn.XLOOKUP(B3687,'First-Tier Entities'!B:B,'First-Tier Entities'!C:C),IFERROR(_xlfn.XLOOKUP(""&amp;'Distribution Reporting'!B3687,'Distribution Reporting'!D:D,'Distribution Reporting'!E:E),_xlfn.XLOOKUP(""&amp;B3687,'Downstream Obligations'!D:D,'Downstream Obligations'!E:E)))),"")</f>
        <v/>
      </c>
      <c r="D3687" s="394" t="str">
        <f>IF(ISBLANK(B3687),"",IF(NOT(LEFT(B3687)="D"),"D","")&amp;B3687&amp;"."&amp;COUNTIF(B$3:B3686,B3687)+1)</f>
        <v/>
      </c>
      <c r="E3687" s="212"/>
      <c r="F3687" s="359"/>
      <c r="G3687" s="449"/>
      <c r="H3687" s="453" t="str">
        <f t="shared" si="57"/>
        <v/>
      </c>
    </row>
    <row r="3688" spans="2:8" x14ac:dyDescent="0.25">
      <c r="B3688" s="356"/>
      <c r="C3688" s="393" t="str">
        <f>IFERROR(IF(ISBLANK(B3688),"",IFERROR(_xlfn.XLOOKUP(B3688,'First-Tier Entities'!B:B,'First-Tier Entities'!C:C),IFERROR(_xlfn.XLOOKUP(""&amp;'Distribution Reporting'!B3688,'Distribution Reporting'!D:D,'Distribution Reporting'!E:E),_xlfn.XLOOKUP(""&amp;B3688,'Downstream Obligations'!D:D,'Downstream Obligations'!E:E)))),"")</f>
        <v/>
      </c>
      <c r="D3688" s="394" t="str">
        <f>IF(ISBLANK(B3688),"",IF(NOT(LEFT(B3688)="D"),"D","")&amp;B3688&amp;"."&amp;COUNTIF(B$3:B3687,B3688)+1)</f>
        <v/>
      </c>
      <c r="E3688" s="212"/>
      <c r="F3688" s="359"/>
      <c r="G3688" s="449"/>
      <c r="H3688" s="453" t="str">
        <f t="shared" si="57"/>
        <v/>
      </c>
    </row>
    <row r="3689" spans="2:8" x14ac:dyDescent="0.25">
      <c r="B3689" s="356"/>
      <c r="C3689" s="393" t="str">
        <f>IFERROR(IF(ISBLANK(B3689),"",IFERROR(_xlfn.XLOOKUP(B3689,'First-Tier Entities'!B:B,'First-Tier Entities'!C:C),IFERROR(_xlfn.XLOOKUP(""&amp;'Distribution Reporting'!B3689,'Distribution Reporting'!D:D,'Distribution Reporting'!E:E),_xlfn.XLOOKUP(""&amp;B3689,'Downstream Obligations'!D:D,'Downstream Obligations'!E:E)))),"")</f>
        <v/>
      </c>
      <c r="D3689" s="394" t="str">
        <f>IF(ISBLANK(B3689),"",IF(NOT(LEFT(B3689)="D"),"D","")&amp;B3689&amp;"."&amp;COUNTIF(B$3:B3688,B3689)+1)</f>
        <v/>
      </c>
      <c r="E3689" s="212"/>
      <c r="F3689" s="359"/>
      <c r="G3689" s="449"/>
      <c r="H3689" s="453" t="str">
        <f t="shared" si="57"/>
        <v/>
      </c>
    </row>
    <row r="3690" spans="2:8" x14ac:dyDescent="0.25">
      <c r="B3690" s="356"/>
      <c r="C3690" s="393" t="str">
        <f>IFERROR(IF(ISBLANK(B3690),"",IFERROR(_xlfn.XLOOKUP(B3690,'First-Tier Entities'!B:B,'First-Tier Entities'!C:C),IFERROR(_xlfn.XLOOKUP(""&amp;'Distribution Reporting'!B3690,'Distribution Reporting'!D:D,'Distribution Reporting'!E:E),_xlfn.XLOOKUP(""&amp;B3690,'Downstream Obligations'!D:D,'Downstream Obligations'!E:E)))),"")</f>
        <v/>
      </c>
      <c r="D3690" s="394" t="str">
        <f>IF(ISBLANK(B3690),"",IF(NOT(LEFT(B3690)="D"),"D","")&amp;B3690&amp;"."&amp;COUNTIF(B$3:B3689,B3690)+1)</f>
        <v/>
      </c>
      <c r="E3690" s="212"/>
      <c r="F3690" s="359"/>
      <c r="G3690" s="449"/>
      <c r="H3690" s="453" t="str">
        <f t="shared" si="57"/>
        <v/>
      </c>
    </row>
    <row r="3691" spans="2:8" x14ac:dyDescent="0.25">
      <c r="B3691" s="356"/>
      <c r="C3691" s="393" t="str">
        <f>IFERROR(IF(ISBLANK(B3691),"",IFERROR(_xlfn.XLOOKUP(B3691,'First-Tier Entities'!B:B,'First-Tier Entities'!C:C),IFERROR(_xlfn.XLOOKUP(""&amp;'Distribution Reporting'!B3691,'Distribution Reporting'!D:D,'Distribution Reporting'!E:E),_xlfn.XLOOKUP(""&amp;B3691,'Downstream Obligations'!D:D,'Downstream Obligations'!E:E)))),"")</f>
        <v/>
      </c>
      <c r="D3691" s="394" t="str">
        <f>IF(ISBLANK(B3691),"",IF(NOT(LEFT(B3691)="D"),"D","")&amp;B3691&amp;"."&amp;COUNTIF(B$3:B3690,B3691)+1)</f>
        <v/>
      </c>
      <c r="E3691" s="212"/>
      <c r="F3691" s="359"/>
      <c r="G3691" s="449"/>
      <c r="H3691" s="453" t="str">
        <f t="shared" si="57"/>
        <v/>
      </c>
    </row>
    <row r="3692" spans="2:8" x14ac:dyDescent="0.25">
      <c r="B3692" s="356"/>
      <c r="C3692" s="393" t="str">
        <f>IFERROR(IF(ISBLANK(B3692),"",IFERROR(_xlfn.XLOOKUP(B3692,'First-Tier Entities'!B:B,'First-Tier Entities'!C:C),IFERROR(_xlfn.XLOOKUP(""&amp;'Distribution Reporting'!B3692,'Distribution Reporting'!D:D,'Distribution Reporting'!E:E),_xlfn.XLOOKUP(""&amp;B3692,'Downstream Obligations'!D:D,'Downstream Obligations'!E:E)))),"")</f>
        <v/>
      </c>
      <c r="D3692" s="394" t="str">
        <f>IF(ISBLANK(B3692),"",IF(NOT(LEFT(B3692)="D"),"D","")&amp;B3692&amp;"."&amp;COUNTIF(B$3:B3691,B3692)+1)</f>
        <v/>
      </c>
      <c r="E3692" s="212"/>
      <c r="F3692" s="359"/>
      <c r="G3692" s="449"/>
      <c r="H3692" s="453" t="str">
        <f t="shared" si="57"/>
        <v/>
      </c>
    </row>
    <row r="3693" spans="2:8" x14ac:dyDescent="0.25">
      <c r="B3693" s="356"/>
      <c r="C3693" s="393" t="str">
        <f>IFERROR(IF(ISBLANK(B3693),"",IFERROR(_xlfn.XLOOKUP(B3693,'First-Tier Entities'!B:B,'First-Tier Entities'!C:C),IFERROR(_xlfn.XLOOKUP(""&amp;'Distribution Reporting'!B3693,'Distribution Reporting'!D:D,'Distribution Reporting'!E:E),_xlfn.XLOOKUP(""&amp;B3693,'Downstream Obligations'!D:D,'Downstream Obligations'!E:E)))),"")</f>
        <v/>
      </c>
      <c r="D3693" s="394" t="str">
        <f>IF(ISBLANK(B3693),"",IF(NOT(LEFT(B3693)="D"),"D","")&amp;B3693&amp;"."&amp;COUNTIF(B$3:B3692,B3693)+1)</f>
        <v/>
      </c>
      <c r="E3693" s="212"/>
      <c r="F3693" s="359"/>
      <c r="G3693" s="449"/>
      <c r="H3693" s="453" t="str">
        <f t="shared" si="57"/>
        <v/>
      </c>
    </row>
    <row r="3694" spans="2:8" x14ac:dyDescent="0.25">
      <c r="B3694" s="356"/>
      <c r="C3694" s="393" t="str">
        <f>IFERROR(IF(ISBLANK(B3694),"",IFERROR(_xlfn.XLOOKUP(B3694,'First-Tier Entities'!B:B,'First-Tier Entities'!C:C),IFERROR(_xlfn.XLOOKUP(""&amp;'Distribution Reporting'!B3694,'Distribution Reporting'!D:D,'Distribution Reporting'!E:E),_xlfn.XLOOKUP(""&amp;B3694,'Downstream Obligations'!D:D,'Downstream Obligations'!E:E)))),"")</f>
        <v/>
      </c>
      <c r="D3694" s="394" t="str">
        <f>IF(ISBLANK(B3694),"",IF(NOT(LEFT(B3694)="D"),"D","")&amp;B3694&amp;"."&amp;COUNTIF(B$3:B3693,B3694)+1)</f>
        <v/>
      </c>
      <c r="E3694" s="212"/>
      <c r="F3694" s="359"/>
      <c r="G3694" s="449"/>
      <c r="H3694" s="453" t="str">
        <f t="shared" si="57"/>
        <v/>
      </c>
    </row>
    <row r="3695" spans="2:8" x14ac:dyDescent="0.25">
      <c r="B3695" s="356"/>
      <c r="C3695" s="393" t="str">
        <f>IFERROR(IF(ISBLANK(B3695),"",IFERROR(_xlfn.XLOOKUP(B3695,'First-Tier Entities'!B:B,'First-Tier Entities'!C:C),IFERROR(_xlfn.XLOOKUP(""&amp;'Distribution Reporting'!B3695,'Distribution Reporting'!D:D,'Distribution Reporting'!E:E),_xlfn.XLOOKUP(""&amp;B3695,'Downstream Obligations'!D:D,'Downstream Obligations'!E:E)))),"")</f>
        <v/>
      </c>
      <c r="D3695" s="394" t="str">
        <f>IF(ISBLANK(B3695),"",IF(NOT(LEFT(B3695)="D"),"D","")&amp;B3695&amp;"."&amp;COUNTIF(B$3:B3694,B3695)+1)</f>
        <v/>
      </c>
      <c r="E3695" s="212"/>
      <c r="F3695" s="359"/>
      <c r="G3695" s="449"/>
      <c r="H3695" s="453" t="str">
        <f t="shared" si="57"/>
        <v/>
      </c>
    </row>
    <row r="3696" spans="2:8" x14ac:dyDescent="0.25">
      <c r="B3696" s="356"/>
      <c r="C3696" s="393" t="str">
        <f>IFERROR(IF(ISBLANK(B3696),"",IFERROR(_xlfn.XLOOKUP(B3696,'First-Tier Entities'!B:B,'First-Tier Entities'!C:C),IFERROR(_xlfn.XLOOKUP(""&amp;'Distribution Reporting'!B3696,'Distribution Reporting'!D:D,'Distribution Reporting'!E:E),_xlfn.XLOOKUP(""&amp;B3696,'Downstream Obligations'!D:D,'Downstream Obligations'!E:E)))),"")</f>
        <v/>
      </c>
      <c r="D3696" s="394" t="str">
        <f>IF(ISBLANK(B3696),"",IF(NOT(LEFT(B3696)="D"),"D","")&amp;B3696&amp;"."&amp;COUNTIF(B$3:B3695,B3696)+1)</f>
        <v/>
      </c>
      <c r="E3696" s="212"/>
      <c r="F3696" s="359"/>
      <c r="G3696" s="449"/>
      <c r="H3696" s="453" t="str">
        <f t="shared" si="57"/>
        <v/>
      </c>
    </row>
    <row r="3697" spans="2:8" x14ac:dyDescent="0.25">
      <c r="B3697" s="356"/>
      <c r="C3697" s="393" t="str">
        <f>IFERROR(IF(ISBLANK(B3697),"",IFERROR(_xlfn.XLOOKUP(B3697,'First-Tier Entities'!B:B,'First-Tier Entities'!C:C),IFERROR(_xlfn.XLOOKUP(""&amp;'Distribution Reporting'!B3697,'Distribution Reporting'!D:D,'Distribution Reporting'!E:E),_xlfn.XLOOKUP(""&amp;B3697,'Downstream Obligations'!D:D,'Downstream Obligations'!E:E)))),"")</f>
        <v/>
      </c>
      <c r="D3697" s="394" t="str">
        <f>IF(ISBLANK(B3697),"",IF(NOT(LEFT(B3697)="D"),"D","")&amp;B3697&amp;"."&amp;COUNTIF(B$3:B3696,B3697)+1)</f>
        <v/>
      </c>
      <c r="E3697" s="212"/>
      <c r="F3697" s="359"/>
      <c r="G3697" s="449"/>
      <c r="H3697" s="453" t="str">
        <f t="shared" si="57"/>
        <v/>
      </c>
    </row>
    <row r="3698" spans="2:8" x14ac:dyDescent="0.25">
      <c r="B3698" s="356"/>
      <c r="C3698" s="393" t="str">
        <f>IFERROR(IF(ISBLANK(B3698),"",IFERROR(_xlfn.XLOOKUP(B3698,'First-Tier Entities'!B:B,'First-Tier Entities'!C:C),IFERROR(_xlfn.XLOOKUP(""&amp;'Distribution Reporting'!B3698,'Distribution Reporting'!D:D,'Distribution Reporting'!E:E),_xlfn.XLOOKUP(""&amp;B3698,'Downstream Obligations'!D:D,'Downstream Obligations'!E:E)))),"")</f>
        <v/>
      </c>
      <c r="D3698" s="394" t="str">
        <f>IF(ISBLANK(B3698),"",IF(NOT(LEFT(B3698)="D"),"D","")&amp;B3698&amp;"."&amp;COUNTIF(B$3:B3697,B3698)+1)</f>
        <v/>
      </c>
      <c r="E3698" s="212"/>
      <c r="F3698" s="359"/>
      <c r="G3698" s="449"/>
      <c r="H3698" s="453" t="str">
        <f t="shared" si="57"/>
        <v/>
      </c>
    </row>
    <row r="3699" spans="2:8" x14ac:dyDescent="0.25">
      <c r="B3699" s="356"/>
      <c r="C3699" s="393" t="str">
        <f>IFERROR(IF(ISBLANK(B3699),"",IFERROR(_xlfn.XLOOKUP(B3699,'First-Tier Entities'!B:B,'First-Tier Entities'!C:C),IFERROR(_xlfn.XLOOKUP(""&amp;'Distribution Reporting'!B3699,'Distribution Reporting'!D:D,'Distribution Reporting'!E:E),_xlfn.XLOOKUP(""&amp;B3699,'Downstream Obligations'!D:D,'Downstream Obligations'!E:E)))),"")</f>
        <v/>
      </c>
      <c r="D3699" s="394" t="str">
        <f>IF(ISBLANK(B3699),"",IF(NOT(LEFT(B3699)="D"),"D","")&amp;B3699&amp;"."&amp;COUNTIF(B$3:B3698,B3699)+1)</f>
        <v/>
      </c>
      <c r="E3699" s="212"/>
      <c r="F3699" s="359"/>
      <c r="G3699" s="449"/>
      <c r="H3699" s="453" t="str">
        <f t="shared" si="57"/>
        <v/>
      </c>
    </row>
    <row r="3700" spans="2:8" x14ac:dyDescent="0.25">
      <c r="B3700" s="356"/>
      <c r="C3700" s="393" t="str">
        <f>IFERROR(IF(ISBLANK(B3700),"",IFERROR(_xlfn.XLOOKUP(B3700,'First-Tier Entities'!B:B,'First-Tier Entities'!C:C),IFERROR(_xlfn.XLOOKUP(""&amp;'Distribution Reporting'!B3700,'Distribution Reporting'!D:D,'Distribution Reporting'!E:E),_xlfn.XLOOKUP(""&amp;B3700,'Downstream Obligations'!D:D,'Downstream Obligations'!E:E)))),"")</f>
        <v/>
      </c>
      <c r="D3700" s="394" t="str">
        <f>IF(ISBLANK(B3700),"",IF(NOT(LEFT(B3700)="D"),"D","")&amp;B3700&amp;"."&amp;COUNTIF(B$3:B3699,B3700)+1)</f>
        <v/>
      </c>
      <c r="E3700" s="212"/>
      <c r="F3700" s="359"/>
      <c r="G3700" s="449"/>
      <c r="H3700" s="453" t="str">
        <f t="shared" si="57"/>
        <v/>
      </c>
    </row>
    <row r="3701" spans="2:8" x14ac:dyDescent="0.25">
      <c r="B3701" s="356"/>
      <c r="C3701" s="393" t="str">
        <f>IFERROR(IF(ISBLANK(B3701),"",IFERROR(_xlfn.XLOOKUP(B3701,'First-Tier Entities'!B:B,'First-Tier Entities'!C:C),IFERROR(_xlfn.XLOOKUP(""&amp;'Distribution Reporting'!B3701,'Distribution Reporting'!D:D,'Distribution Reporting'!E:E),_xlfn.XLOOKUP(""&amp;B3701,'Downstream Obligations'!D:D,'Downstream Obligations'!E:E)))),"")</f>
        <v/>
      </c>
      <c r="D3701" s="394" t="str">
        <f>IF(ISBLANK(B3701),"",IF(NOT(LEFT(B3701)="D"),"D","")&amp;B3701&amp;"."&amp;COUNTIF(B$3:B3700,B3701)+1)</f>
        <v/>
      </c>
      <c r="E3701" s="212"/>
      <c r="F3701" s="359"/>
      <c r="G3701" s="449"/>
      <c r="H3701" s="453" t="str">
        <f t="shared" si="57"/>
        <v/>
      </c>
    </row>
    <row r="3702" spans="2:8" x14ac:dyDescent="0.25">
      <c r="B3702" s="356"/>
      <c r="C3702" s="393" t="str">
        <f>IFERROR(IF(ISBLANK(B3702),"",IFERROR(_xlfn.XLOOKUP(B3702,'First-Tier Entities'!B:B,'First-Tier Entities'!C:C),IFERROR(_xlfn.XLOOKUP(""&amp;'Distribution Reporting'!B3702,'Distribution Reporting'!D:D,'Distribution Reporting'!E:E),_xlfn.XLOOKUP(""&amp;B3702,'Downstream Obligations'!D:D,'Downstream Obligations'!E:E)))),"")</f>
        <v/>
      </c>
      <c r="D3702" s="394" t="str">
        <f>IF(ISBLANK(B3702),"",IF(NOT(LEFT(B3702)="D"),"D","")&amp;B3702&amp;"."&amp;COUNTIF(B$3:B3701,B3702)+1)</f>
        <v/>
      </c>
      <c r="E3702" s="212"/>
      <c r="F3702" s="359"/>
      <c r="G3702" s="449"/>
      <c r="H3702" s="453" t="str">
        <f t="shared" si="57"/>
        <v/>
      </c>
    </row>
    <row r="3703" spans="2:8" x14ac:dyDescent="0.25">
      <c r="B3703" s="356"/>
      <c r="C3703" s="393" t="str">
        <f>IFERROR(IF(ISBLANK(B3703),"",IFERROR(_xlfn.XLOOKUP(B3703,'First-Tier Entities'!B:B,'First-Tier Entities'!C:C),IFERROR(_xlfn.XLOOKUP(""&amp;'Distribution Reporting'!B3703,'Distribution Reporting'!D:D,'Distribution Reporting'!E:E),_xlfn.XLOOKUP(""&amp;B3703,'Downstream Obligations'!D:D,'Downstream Obligations'!E:E)))),"")</f>
        <v/>
      </c>
      <c r="D3703" s="394" t="str">
        <f>IF(ISBLANK(B3703),"",IF(NOT(LEFT(B3703)="D"),"D","")&amp;B3703&amp;"."&amp;COUNTIF(B$3:B3702,B3703)+1)</f>
        <v/>
      </c>
      <c r="E3703" s="212"/>
      <c r="F3703" s="359"/>
      <c r="G3703" s="449"/>
      <c r="H3703" s="453" t="str">
        <f t="shared" si="57"/>
        <v/>
      </c>
    </row>
    <row r="3704" spans="2:8" x14ac:dyDescent="0.25">
      <c r="B3704" s="356"/>
      <c r="C3704" s="393" t="str">
        <f>IFERROR(IF(ISBLANK(B3704),"",IFERROR(_xlfn.XLOOKUP(B3704,'First-Tier Entities'!B:B,'First-Tier Entities'!C:C),IFERROR(_xlfn.XLOOKUP(""&amp;'Distribution Reporting'!B3704,'Distribution Reporting'!D:D,'Distribution Reporting'!E:E),_xlfn.XLOOKUP(""&amp;B3704,'Downstream Obligations'!D:D,'Downstream Obligations'!E:E)))),"")</f>
        <v/>
      </c>
      <c r="D3704" s="394" t="str">
        <f>IF(ISBLANK(B3704),"",IF(NOT(LEFT(B3704)="D"),"D","")&amp;B3704&amp;"."&amp;COUNTIF(B$3:B3703,B3704)+1)</f>
        <v/>
      </c>
      <c r="E3704" s="212"/>
      <c r="F3704" s="359"/>
      <c r="G3704" s="449"/>
      <c r="H3704" s="453" t="str">
        <f t="shared" si="57"/>
        <v/>
      </c>
    </row>
    <row r="3705" spans="2:8" x14ac:dyDescent="0.25">
      <c r="B3705" s="356"/>
      <c r="C3705" s="393" t="str">
        <f>IFERROR(IF(ISBLANK(B3705),"",IFERROR(_xlfn.XLOOKUP(B3705,'First-Tier Entities'!B:B,'First-Tier Entities'!C:C),IFERROR(_xlfn.XLOOKUP(""&amp;'Distribution Reporting'!B3705,'Distribution Reporting'!D:D,'Distribution Reporting'!E:E),_xlfn.XLOOKUP(""&amp;B3705,'Downstream Obligations'!D:D,'Downstream Obligations'!E:E)))),"")</f>
        <v/>
      </c>
      <c r="D3705" s="394" t="str">
        <f>IF(ISBLANK(B3705),"",IF(NOT(LEFT(B3705)="D"),"D","")&amp;B3705&amp;"."&amp;COUNTIF(B$3:B3704,B3705)+1)</f>
        <v/>
      </c>
      <c r="E3705" s="212"/>
      <c r="F3705" s="359"/>
      <c r="G3705" s="449"/>
      <c r="H3705" s="453" t="str">
        <f t="shared" si="57"/>
        <v/>
      </c>
    </row>
    <row r="3706" spans="2:8" x14ac:dyDescent="0.25">
      <c r="B3706" s="356"/>
      <c r="C3706" s="393" t="str">
        <f>IFERROR(IF(ISBLANK(B3706),"",IFERROR(_xlfn.XLOOKUP(B3706,'First-Tier Entities'!B:B,'First-Tier Entities'!C:C),IFERROR(_xlfn.XLOOKUP(""&amp;'Distribution Reporting'!B3706,'Distribution Reporting'!D:D,'Distribution Reporting'!E:E),_xlfn.XLOOKUP(""&amp;B3706,'Downstream Obligations'!D:D,'Downstream Obligations'!E:E)))),"")</f>
        <v/>
      </c>
      <c r="D3706" s="394" t="str">
        <f>IF(ISBLANK(B3706),"",IF(NOT(LEFT(B3706)="D"),"D","")&amp;B3706&amp;"."&amp;COUNTIF(B$3:B3705,B3706)+1)</f>
        <v/>
      </c>
      <c r="E3706" s="212"/>
      <c r="F3706" s="359"/>
      <c r="G3706" s="449"/>
      <c r="H3706" s="453" t="str">
        <f t="shared" si="57"/>
        <v/>
      </c>
    </row>
    <row r="3707" spans="2:8" x14ac:dyDescent="0.25">
      <c r="B3707" s="356"/>
      <c r="C3707" s="393" t="str">
        <f>IFERROR(IF(ISBLANK(B3707),"",IFERROR(_xlfn.XLOOKUP(B3707,'First-Tier Entities'!B:B,'First-Tier Entities'!C:C),IFERROR(_xlfn.XLOOKUP(""&amp;'Distribution Reporting'!B3707,'Distribution Reporting'!D:D,'Distribution Reporting'!E:E),_xlfn.XLOOKUP(""&amp;B3707,'Downstream Obligations'!D:D,'Downstream Obligations'!E:E)))),"")</f>
        <v/>
      </c>
      <c r="D3707" s="394" t="str">
        <f>IF(ISBLANK(B3707),"",IF(NOT(LEFT(B3707)="D"),"D","")&amp;B3707&amp;"."&amp;COUNTIF(B$3:B3706,B3707)+1)</f>
        <v/>
      </c>
      <c r="E3707" s="212"/>
      <c r="F3707" s="359"/>
      <c r="G3707" s="449"/>
      <c r="H3707" s="453" t="str">
        <f t="shared" si="57"/>
        <v/>
      </c>
    </row>
    <row r="3708" spans="2:8" x14ac:dyDescent="0.25">
      <c r="B3708" s="356"/>
      <c r="C3708" s="393" t="str">
        <f>IFERROR(IF(ISBLANK(B3708),"",IFERROR(_xlfn.XLOOKUP(B3708,'First-Tier Entities'!B:B,'First-Tier Entities'!C:C),IFERROR(_xlfn.XLOOKUP(""&amp;'Distribution Reporting'!B3708,'Distribution Reporting'!D:D,'Distribution Reporting'!E:E),_xlfn.XLOOKUP(""&amp;B3708,'Downstream Obligations'!D:D,'Downstream Obligations'!E:E)))),"")</f>
        <v/>
      </c>
      <c r="D3708" s="394" t="str">
        <f>IF(ISBLANK(B3708),"",IF(NOT(LEFT(B3708)="D"),"D","")&amp;B3708&amp;"."&amp;COUNTIF(B$3:B3707,B3708)+1)</f>
        <v/>
      </c>
      <c r="E3708" s="212"/>
      <c r="F3708" s="359"/>
      <c r="G3708" s="449"/>
      <c r="H3708" s="453" t="str">
        <f t="shared" si="57"/>
        <v/>
      </c>
    </row>
    <row r="3709" spans="2:8" x14ac:dyDescent="0.25">
      <c r="B3709" s="356"/>
      <c r="C3709" s="393" t="str">
        <f>IFERROR(IF(ISBLANK(B3709),"",IFERROR(_xlfn.XLOOKUP(B3709,'First-Tier Entities'!B:B,'First-Tier Entities'!C:C),IFERROR(_xlfn.XLOOKUP(""&amp;'Distribution Reporting'!B3709,'Distribution Reporting'!D:D,'Distribution Reporting'!E:E),_xlfn.XLOOKUP(""&amp;B3709,'Downstream Obligations'!D:D,'Downstream Obligations'!E:E)))),"")</f>
        <v/>
      </c>
      <c r="D3709" s="394" t="str">
        <f>IF(ISBLANK(B3709),"",IF(NOT(LEFT(B3709)="D"),"D","")&amp;B3709&amp;"."&amp;COUNTIF(B$3:B3708,B3709)+1)</f>
        <v/>
      </c>
      <c r="E3709" s="212"/>
      <c r="F3709" s="359"/>
      <c r="G3709" s="449"/>
      <c r="H3709" s="453" t="str">
        <f t="shared" si="57"/>
        <v/>
      </c>
    </row>
    <row r="3710" spans="2:8" x14ac:dyDescent="0.25">
      <c r="B3710" s="356"/>
      <c r="C3710" s="393" t="str">
        <f>IFERROR(IF(ISBLANK(B3710),"",IFERROR(_xlfn.XLOOKUP(B3710,'First-Tier Entities'!B:B,'First-Tier Entities'!C:C),IFERROR(_xlfn.XLOOKUP(""&amp;'Distribution Reporting'!B3710,'Distribution Reporting'!D:D,'Distribution Reporting'!E:E),_xlfn.XLOOKUP(""&amp;B3710,'Downstream Obligations'!D:D,'Downstream Obligations'!E:E)))),"")</f>
        <v/>
      </c>
      <c r="D3710" s="394" t="str">
        <f>IF(ISBLANK(B3710),"",IF(NOT(LEFT(B3710)="D"),"D","")&amp;B3710&amp;"."&amp;COUNTIF(B$3:B3709,B3710)+1)</f>
        <v/>
      </c>
      <c r="E3710" s="212"/>
      <c r="F3710" s="359"/>
      <c r="G3710" s="449"/>
      <c r="H3710" s="453" t="str">
        <f t="shared" si="57"/>
        <v/>
      </c>
    </row>
    <row r="3711" spans="2:8" x14ac:dyDescent="0.25">
      <c r="B3711" s="356"/>
      <c r="C3711" s="393" t="str">
        <f>IFERROR(IF(ISBLANK(B3711),"",IFERROR(_xlfn.XLOOKUP(B3711,'First-Tier Entities'!B:B,'First-Tier Entities'!C:C),IFERROR(_xlfn.XLOOKUP(""&amp;'Distribution Reporting'!B3711,'Distribution Reporting'!D:D,'Distribution Reporting'!E:E),_xlfn.XLOOKUP(""&amp;B3711,'Downstream Obligations'!D:D,'Downstream Obligations'!E:E)))),"")</f>
        <v/>
      </c>
      <c r="D3711" s="394" t="str">
        <f>IF(ISBLANK(B3711),"",IF(NOT(LEFT(B3711)="D"),"D","")&amp;B3711&amp;"."&amp;COUNTIF(B$3:B3710,B3711)+1)</f>
        <v/>
      </c>
      <c r="E3711" s="212"/>
      <c r="F3711" s="359"/>
      <c r="G3711" s="449"/>
      <c r="H3711" s="453" t="str">
        <f t="shared" si="57"/>
        <v/>
      </c>
    </row>
    <row r="3712" spans="2:8" x14ac:dyDescent="0.25">
      <c r="B3712" s="356"/>
      <c r="C3712" s="393" t="str">
        <f>IFERROR(IF(ISBLANK(B3712),"",IFERROR(_xlfn.XLOOKUP(B3712,'First-Tier Entities'!B:B,'First-Tier Entities'!C:C),IFERROR(_xlfn.XLOOKUP(""&amp;'Distribution Reporting'!B3712,'Distribution Reporting'!D:D,'Distribution Reporting'!E:E),_xlfn.XLOOKUP(""&amp;B3712,'Downstream Obligations'!D:D,'Downstream Obligations'!E:E)))),"")</f>
        <v/>
      </c>
      <c r="D3712" s="394" t="str">
        <f>IF(ISBLANK(B3712),"",IF(NOT(LEFT(B3712)="D"),"D","")&amp;B3712&amp;"."&amp;COUNTIF(B$3:B3711,B3712)+1)</f>
        <v/>
      </c>
      <c r="E3712" s="212"/>
      <c r="F3712" s="359"/>
      <c r="G3712" s="449"/>
      <c r="H3712" s="453" t="str">
        <f t="shared" si="57"/>
        <v/>
      </c>
    </row>
    <row r="3713" spans="2:8" x14ac:dyDescent="0.25">
      <c r="B3713" s="356"/>
      <c r="C3713" s="393" t="str">
        <f>IFERROR(IF(ISBLANK(B3713),"",IFERROR(_xlfn.XLOOKUP(B3713,'First-Tier Entities'!B:B,'First-Tier Entities'!C:C),IFERROR(_xlfn.XLOOKUP(""&amp;'Distribution Reporting'!B3713,'Distribution Reporting'!D:D,'Distribution Reporting'!E:E),_xlfn.XLOOKUP(""&amp;B3713,'Downstream Obligations'!D:D,'Downstream Obligations'!E:E)))),"")</f>
        <v/>
      </c>
      <c r="D3713" s="394" t="str">
        <f>IF(ISBLANK(B3713),"",IF(NOT(LEFT(B3713)="D"),"D","")&amp;B3713&amp;"."&amp;COUNTIF(B$3:B3712,B3713)+1)</f>
        <v/>
      </c>
      <c r="E3713" s="212"/>
      <c r="F3713" s="359"/>
      <c r="G3713" s="449"/>
      <c r="H3713" s="453" t="str">
        <f t="shared" si="57"/>
        <v/>
      </c>
    </row>
    <row r="3714" spans="2:8" x14ac:dyDescent="0.25">
      <c r="B3714" s="356"/>
      <c r="C3714" s="393" t="str">
        <f>IFERROR(IF(ISBLANK(B3714),"",IFERROR(_xlfn.XLOOKUP(B3714,'First-Tier Entities'!B:B,'First-Tier Entities'!C:C),IFERROR(_xlfn.XLOOKUP(""&amp;'Distribution Reporting'!B3714,'Distribution Reporting'!D:D,'Distribution Reporting'!E:E),_xlfn.XLOOKUP(""&amp;B3714,'Downstream Obligations'!D:D,'Downstream Obligations'!E:E)))),"")</f>
        <v/>
      </c>
      <c r="D3714" s="394" t="str">
        <f>IF(ISBLANK(B3714),"",IF(NOT(LEFT(B3714)="D"),"D","")&amp;B3714&amp;"."&amp;COUNTIF(B$3:B3713,B3714)+1)</f>
        <v/>
      </c>
      <c r="E3714" s="212"/>
      <c r="F3714" s="359"/>
      <c r="G3714" s="449"/>
      <c r="H3714" s="453" t="str">
        <f t="shared" si="57"/>
        <v/>
      </c>
    </row>
    <row r="3715" spans="2:8" x14ac:dyDescent="0.25">
      <c r="B3715" s="356"/>
      <c r="C3715" s="393" t="str">
        <f>IFERROR(IF(ISBLANK(B3715),"",IFERROR(_xlfn.XLOOKUP(B3715,'First-Tier Entities'!B:B,'First-Tier Entities'!C:C),IFERROR(_xlfn.XLOOKUP(""&amp;'Distribution Reporting'!B3715,'Distribution Reporting'!D:D,'Distribution Reporting'!E:E),_xlfn.XLOOKUP(""&amp;B3715,'Downstream Obligations'!D:D,'Downstream Obligations'!E:E)))),"")</f>
        <v/>
      </c>
      <c r="D3715" s="394" t="str">
        <f>IF(ISBLANK(B3715),"",IF(NOT(LEFT(B3715)="D"),"D","")&amp;B3715&amp;"."&amp;COUNTIF(B$3:B3714,B3715)+1)</f>
        <v/>
      </c>
      <c r="E3715" s="212"/>
      <c r="F3715" s="359"/>
      <c r="G3715" s="449"/>
      <c r="H3715" s="453" t="str">
        <f t="shared" si="57"/>
        <v/>
      </c>
    </row>
    <row r="3716" spans="2:8" x14ac:dyDescent="0.25">
      <c r="B3716" s="356"/>
      <c r="C3716" s="393" t="str">
        <f>IFERROR(IF(ISBLANK(B3716),"",IFERROR(_xlfn.XLOOKUP(B3716,'First-Tier Entities'!B:B,'First-Tier Entities'!C:C),IFERROR(_xlfn.XLOOKUP(""&amp;'Distribution Reporting'!B3716,'Distribution Reporting'!D:D,'Distribution Reporting'!E:E),_xlfn.XLOOKUP(""&amp;B3716,'Downstream Obligations'!D:D,'Downstream Obligations'!E:E)))),"")</f>
        <v/>
      </c>
      <c r="D3716" s="394" t="str">
        <f>IF(ISBLANK(B3716),"",IF(NOT(LEFT(B3716)="D"),"D","")&amp;B3716&amp;"."&amp;COUNTIF(B$3:B3715,B3716)+1)</f>
        <v/>
      </c>
      <c r="E3716" s="212"/>
      <c r="F3716" s="359"/>
      <c r="G3716" s="449"/>
      <c r="H3716" s="453" t="str">
        <f t="shared" ref="H3716:H3779" si="58">IF(ISBLANK(G3716),"",G3716-SUMIF(B:B,D3716,G:G))</f>
        <v/>
      </c>
    </row>
    <row r="3717" spans="2:8" x14ac:dyDescent="0.25">
      <c r="B3717" s="356"/>
      <c r="C3717" s="393" t="str">
        <f>IFERROR(IF(ISBLANK(B3717),"",IFERROR(_xlfn.XLOOKUP(B3717,'First-Tier Entities'!B:B,'First-Tier Entities'!C:C),IFERROR(_xlfn.XLOOKUP(""&amp;'Distribution Reporting'!B3717,'Distribution Reporting'!D:D,'Distribution Reporting'!E:E),_xlfn.XLOOKUP(""&amp;B3717,'Downstream Obligations'!D:D,'Downstream Obligations'!E:E)))),"")</f>
        <v/>
      </c>
      <c r="D3717" s="394" t="str">
        <f>IF(ISBLANK(B3717),"",IF(NOT(LEFT(B3717)="D"),"D","")&amp;B3717&amp;"."&amp;COUNTIF(B$3:B3716,B3717)+1)</f>
        <v/>
      </c>
      <c r="E3717" s="212"/>
      <c r="F3717" s="359"/>
      <c r="G3717" s="449"/>
      <c r="H3717" s="453" t="str">
        <f t="shared" si="58"/>
        <v/>
      </c>
    </row>
    <row r="3718" spans="2:8" x14ac:dyDescent="0.25">
      <c r="B3718" s="356"/>
      <c r="C3718" s="393" t="str">
        <f>IFERROR(IF(ISBLANK(B3718),"",IFERROR(_xlfn.XLOOKUP(B3718,'First-Tier Entities'!B:B,'First-Tier Entities'!C:C),IFERROR(_xlfn.XLOOKUP(""&amp;'Distribution Reporting'!B3718,'Distribution Reporting'!D:D,'Distribution Reporting'!E:E),_xlfn.XLOOKUP(""&amp;B3718,'Downstream Obligations'!D:D,'Downstream Obligations'!E:E)))),"")</f>
        <v/>
      </c>
      <c r="D3718" s="394" t="str">
        <f>IF(ISBLANK(B3718),"",IF(NOT(LEFT(B3718)="D"),"D","")&amp;B3718&amp;"."&amp;COUNTIF(B$3:B3717,B3718)+1)</f>
        <v/>
      </c>
      <c r="E3718" s="212"/>
      <c r="F3718" s="359"/>
      <c r="G3718" s="449"/>
      <c r="H3718" s="453" t="str">
        <f t="shared" si="58"/>
        <v/>
      </c>
    </row>
    <row r="3719" spans="2:8" x14ac:dyDescent="0.25">
      <c r="B3719" s="356"/>
      <c r="C3719" s="393" t="str">
        <f>IFERROR(IF(ISBLANK(B3719),"",IFERROR(_xlfn.XLOOKUP(B3719,'First-Tier Entities'!B:B,'First-Tier Entities'!C:C),IFERROR(_xlfn.XLOOKUP(""&amp;'Distribution Reporting'!B3719,'Distribution Reporting'!D:D,'Distribution Reporting'!E:E),_xlfn.XLOOKUP(""&amp;B3719,'Downstream Obligations'!D:D,'Downstream Obligations'!E:E)))),"")</f>
        <v/>
      </c>
      <c r="D3719" s="394" t="str">
        <f>IF(ISBLANK(B3719),"",IF(NOT(LEFT(B3719)="D"),"D","")&amp;B3719&amp;"."&amp;COUNTIF(B$3:B3718,B3719)+1)</f>
        <v/>
      </c>
      <c r="E3719" s="212"/>
      <c r="F3719" s="359"/>
      <c r="G3719" s="449"/>
      <c r="H3719" s="453" t="str">
        <f t="shared" si="58"/>
        <v/>
      </c>
    </row>
    <row r="3720" spans="2:8" x14ac:dyDescent="0.25">
      <c r="B3720" s="356"/>
      <c r="C3720" s="393" t="str">
        <f>IFERROR(IF(ISBLANK(B3720),"",IFERROR(_xlfn.XLOOKUP(B3720,'First-Tier Entities'!B:B,'First-Tier Entities'!C:C),IFERROR(_xlfn.XLOOKUP(""&amp;'Distribution Reporting'!B3720,'Distribution Reporting'!D:D,'Distribution Reporting'!E:E),_xlfn.XLOOKUP(""&amp;B3720,'Downstream Obligations'!D:D,'Downstream Obligations'!E:E)))),"")</f>
        <v/>
      </c>
      <c r="D3720" s="394" t="str">
        <f>IF(ISBLANK(B3720),"",IF(NOT(LEFT(B3720)="D"),"D","")&amp;B3720&amp;"."&amp;COUNTIF(B$3:B3719,B3720)+1)</f>
        <v/>
      </c>
      <c r="E3720" s="212"/>
      <c r="F3720" s="359"/>
      <c r="G3720" s="449"/>
      <c r="H3720" s="453" t="str">
        <f t="shared" si="58"/>
        <v/>
      </c>
    </row>
    <row r="3721" spans="2:8" x14ac:dyDescent="0.25">
      <c r="B3721" s="356"/>
      <c r="C3721" s="393" t="str">
        <f>IFERROR(IF(ISBLANK(B3721),"",IFERROR(_xlfn.XLOOKUP(B3721,'First-Tier Entities'!B:B,'First-Tier Entities'!C:C),IFERROR(_xlfn.XLOOKUP(""&amp;'Distribution Reporting'!B3721,'Distribution Reporting'!D:D,'Distribution Reporting'!E:E),_xlfn.XLOOKUP(""&amp;B3721,'Downstream Obligations'!D:D,'Downstream Obligations'!E:E)))),"")</f>
        <v/>
      </c>
      <c r="D3721" s="394" t="str">
        <f>IF(ISBLANK(B3721),"",IF(NOT(LEFT(B3721)="D"),"D","")&amp;B3721&amp;"."&amp;COUNTIF(B$3:B3720,B3721)+1)</f>
        <v/>
      </c>
      <c r="E3721" s="212"/>
      <c r="F3721" s="359"/>
      <c r="G3721" s="449"/>
      <c r="H3721" s="453" t="str">
        <f t="shared" si="58"/>
        <v/>
      </c>
    </row>
    <row r="3722" spans="2:8" x14ac:dyDescent="0.25">
      <c r="B3722" s="356"/>
      <c r="C3722" s="393" t="str">
        <f>IFERROR(IF(ISBLANK(B3722),"",IFERROR(_xlfn.XLOOKUP(B3722,'First-Tier Entities'!B:B,'First-Tier Entities'!C:C),IFERROR(_xlfn.XLOOKUP(""&amp;'Distribution Reporting'!B3722,'Distribution Reporting'!D:D,'Distribution Reporting'!E:E),_xlfn.XLOOKUP(""&amp;B3722,'Downstream Obligations'!D:D,'Downstream Obligations'!E:E)))),"")</f>
        <v/>
      </c>
      <c r="D3722" s="394" t="str">
        <f>IF(ISBLANK(B3722),"",IF(NOT(LEFT(B3722)="D"),"D","")&amp;B3722&amp;"."&amp;COUNTIF(B$3:B3721,B3722)+1)</f>
        <v/>
      </c>
      <c r="E3722" s="212"/>
      <c r="F3722" s="359"/>
      <c r="G3722" s="449"/>
      <c r="H3722" s="453" t="str">
        <f t="shared" si="58"/>
        <v/>
      </c>
    </row>
    <row r="3723" spans="2:8" x14ac:dyDescent="0.25">
      <c r="B3723" s="356"/>
      <c r="C3723" s="393" t="str">
        <f>IFERROR(IF(ISBLANK(B3723),"",IFERROR(_xlfn.XLOOKUP(B3723,'First-Tier Entities'!B:B,'First-Tier Entities'!C:C),IFERROR(_xlfn.XLOOKUP(""&amp;'Distribution Reporting'!B3723,'Distribution Reporting'!D:D,'Distribution Reporting'!E:E),_xlfn.XLOOKUP(""&amp;B3723,'Downstream Obligations'!D:D,'Downstream Obligations'!E:E)))),"")</f>
        <v/>
      </c>
      <c r="D3723" s="394" t="str">
        <f>IF(ISBLANK(B3723),"",IF(NOT(LEFT(B3723)="D"),"D","")&amp;B3723&amp;"."&amp;COUNTIF(B$3:B3722,B3723)+1)</f>
        <v/>
      </c>
      <c r="E3723" s="212"/>
      <c r="F3723" s="359"/>
      <c r="G3723" s="449"/>
      <c r="H3723" s="453" t="str">
        <f t="shared" si="58"/>
        <v/>
      </c>
    </row>
    <row r="3724" spans="2:8" x14ac:dyDescent="0.25">
      <c r="B3724" s="356"/>
      <c r="C3724" s="393" t="str">
        <f>IFERROR(IF(ISBLANK(B3724),"",IFERROR(_xlfn.XLOOKUP(B3724,'First-Tier Entities'!B:B,'First-Tier Entities'!C:C),IFERROR(_xlfn.XLOOKUP(""&amp;'Distribution Reporting'!B3724,'Distribution Reporting'!D:D,'Distribution Reporting'!E:E),_xlfn.XLOOKUP(""&amp;B3724,'Downstream Obligations'!D:D,'Downstream Obligations'!E:E)))),"")</f>
        <v/>
      </c>
      <c r="D3724" s="394" t="str">
        <f>IF(ISBLANK(B3724),"",IF(NOT(LEFT(B3724)="D"),"D","")&amp;B3724&amp;"."&amp;COUNTIF(B$3:B3723,B3724)+1)</f>
        <v/>
      </c>
      <c r="E3724" s="212"/>
      <c r="F3724" s="359"/>
      <c r="G3724" s="449"/>
      <c r="H3724" s="453" t="str">
        <f t="shared" si="58"/>
        <v/>
      </c>
    </row>
    <row r="3725" spans="2:8" x14ac:dyDescent="0.25">
      <c r="B3725" s="356"/>
      <c r="C3725" s="393" t="str">
        <f>IFERROR(IF(ISBLANK(B3725),"",IFERROR(_xlfn.XLOOKUP(B3725,'First-Tier Entities'!B:B,'First-Tier Entities'!C:C),IFERROR(_xlfn.XLOOKUP(""&amp;'Distribution Reporting'!B3725,'Distribution Reporting'!D:D,'Distribution Reporting'!E:E),_xlfn.XLOOKUP(""&amp;B3725,'Downstream Obligations'!D:D,'Downstream Obligations'!E:E)))),"")</f>
        <v/>
      </c>
      <c r="D3725" s="394" t="str">
        <f>IF(ISBLANK(B3725),"",IF(NOT(LEFT(B3725)="D"),"D","")&amp;B3725&amp;"."&amp;COUNTIF(B$3:B3724,B3725)+1)</f>
        <v/>
      </c>
      <c r="E3725" s="212"/>
      <c r="F3725" s="359"/>
      <c r="G3725" s="449"/>
      <c r="H3725" s="453" t="str">
        <f t="shared" si="58"/>
        <v/>
      </c>
    </row>
    <row r="3726" spans="2:8" x14ac:dyDescent="0.25">
      <c r="B3726" s="356"/>
      <c r="C3726" s="393" t="str">
        <f>IFERROR(IF(ISBLANK(B3726),"",IFERROR(_xlfn.XLOOKUP(B3726,'First-Tier Entities'!B:B,'First-Tier Entities'!C:C),IFERROR(_xlfn.XLOOKUP(""&amp;'Distribution Reporting'!B3726,'Distribution Reporting'!D:D,'Distribution Reporting'!E:E),_xlfn.XLOOKUP(""&amp;B3726,'Downstream Obligations'!D:D,'Downstream Obligations'!E:E)))),"")</f>
        <v/>
      </c>
      <c r="D3726" s="394" t="str">
        <f>IF(ISBLANK(B3726),"",IF(NOT(LEFT(B3726)="D"),"D","")&amp;B3726&amp;"."&amp;COUNTIF(B$3:B3725,B3726)+1)</f>
        <v/>
      </c>
      <c r="E3726" s="212"/>
      <c r="F3726" s="359"/>
      <c r="G3726" s="449"/>
      <c r="H3726" s="453" t="str">
        <f t="shared" si="58"/>
        <v/>
      </c>
    </row>
    <row r="3727" spans="2:8" x14ac:dyDescent="0.25">
      <c r="B3727" s="356"/>
      <c r="C3727" s="393" t="str">
        <f>IFERROR(IF(ISBLANK(B3727),"",IFERROR(_xlfn.XLOOKUP(B3727,'First-Tier Entities'!B:B,'First-Tier Entities'!C:C),IFERROR(_xlfn.XLOOKUP(""&amp;'Distribution Reporting'!B3727,'Distribution Reporting'!D:D,'Distribution Reporting'!E:E),_xlfn.XLOOKUP(""&amp;B3727,'Downstream Obligations'!D:D,'Downstream Obligations'!E:E)))),"")</f>
        <v/>
      </c>
      <c r="D3727" s="394" t="str">
        <f>IF(ISBLANK(B3727),"",IF(NOT(LEFT(B3727)="D"),"D","")&amp;B3727&amp;"."&amp;COUNTIF(B$3:B3726,B3727)+1)</f>
        <v/>
      </c>
      <c r="E3727" s="212"/>
      <c r="F3727" s="359"/>
      <c r="G3727" s="449"/>
      <c r="H3727" s="453" t="str">
        <f t="shared" si="58"/>
        <v/>
      </c>
    </row>
    <row r="3728" spans="2:8" x14ac:dyDescent="0.25">
      <c r="B3728" s="356"/>
      <c r="C3728" s="393" t="str">
        <f>IFERROR(IF(ISBLANK(B3728),"",IFERROR(_xlfn.XLOOKUP(B3728,'First-Tier Entities'!B:B,'First-Tier Entities'!C:C),IFERROR(_xlfn.XLOOKUP(""&amp;'Distribution Reporting'!B3728,'Distribution Reporting'!D:D,'Distribution Reporting'!E:E),_xlfn.XLOOKUP(""&amp;B3728,'Downstream Obligations'!D:D,'Downstream Obligations'!E:E)))),"")</f>
        <v/>
      </c>
      <c r="D3728" s="394" t="str">
        <f>IF(ISBLANK(B3728),"",IF(NOT(LEFT(B3728)="D"),"D","")&amp;B3728&amp;"."&amp;COUNTIF(B$3:B3727,B3728)+1)</f>
        <v/>
      </c>
      <c r="E3728" s="212"/>
      <c r="F3728" s="359"/>
      <c r="G3728" s="449"/>
      <c r="H3728" s="453" t="str">
        <f t="shared" si="58"/>
        <v/>
      </c>
    </row>
    <row r="3729" spans="2:8" x14ac:dyDescent="0.25">
      <c r="B3729" s="356"/>
      <c r="C3729" s="393" t="str">
        <f>IFERROR(IF(ISBLANK(B3729),"",IFERROR(_xlfn.XLOOKUP(B3729,'First-Tier Entities'!B:B,'First-Tier Entities'!C:C),IFERROR(_xlfn.XLOOKUP(""&amp;'Distribution Reporting'!B3729,'Distribution Reporting'!D:D,'Distribution Reporting'!E:E),_xlfn.XLOOKUP(""&amp;B3729,'Downstream Obligations'!D:D,'Downstream Obligations'!E:E)))),"")</f>
        <v/>
      </c>
      <c r="D3729" s="394" t="str">
        <f>IF(ISBLANK(B3729),"",IF(NOT(LEFT(B3729)="D"),"D","")&amp;B3729&amp;"."&amp;COUNTIF(B$3:B3728,B3729)+1)</f>
        <v/>
      </c>
      <c r="E3729" s="212"/>
      <c r="F3729" s="359"/>
      <c r="G3729" s="449"/>
      <c r="H3729" s="453" t="str">
        <f t="shared" si="58"/>
        <v/>
      </c>
    </row>
    <row r="3730" spans="2:8" x14ac:dyDescent="0.25">
      <c r="B3730" s="356"/>
      <c r="C3730" s="393" t="str">
        <f>IFERROR(IF(ISBLANK(B3730),"",IFERROR(_xlfn.XLOOKUP(B3730,'First-Tier Entities'!B:B,'First-Tier Entities'!C:C),IFERROR(_xlfn.XLOOKUP(""&amp;'Distribution Reporting'!B3730,'Distribution Reporting'!D:D,'Distribution Reporting'!E:E),_xlfn.XLOOKUP(""&amp;B3730,'Downstream Obligations'!D:D,'Downstream Obligations'!E:E)))),"")</f>
        <v/>
      </c>
      <c r="D3730" s="394" t="str">
        <f>IF(ISBLANK(B3730),"",IF(NOT(LEFT(B3730)="D"),"D","")&amp;B3730&amp;"."&amp;COUNTIF(B$3:B3729,B3730)+1)</f>
        <v/>
      </c>
      <c r="E3730" s="212"/>
      <c r="F3730" s="359"/>
      <c r="G3730" s="449"/>
      <c r="H3730" s="453" t="str">
        <f t="shared" si="58"/>
        <v/>
      </c>
    </row>
    <row r="3731" spans="2:8" x14ac:dyDescent="0.25">
      <c r="B3731" s="356"/>
      <c r="C3731" s="393" t="str">
        <f>IFERROR(IF(ISBLANK(B3731),"",IFERROR(_xlfn.XLOOKUP(B3731,'First-Tier Entities'!B:B,'First-Tier Entities'!C:C),IFERROR(_xlfn.XLOOKUP(""&amp;'Distribution Reporting'!B3731,'Distribution Reporting'!D:D,'Distribution Reporting'!E:E),_xlfn.XLOOKUP(""&amp;B3731,'Downstream Obligations'!D:D,'Downstream Obligations'!E:E)))),"")</f>
        <v/>
      </c>
      <c r="D3731" s="394" t="str">
        <f>IF(ISBLANK(B3731),"",IF(NOT(LEFT(B3731)="D"),"D","")&amp;B3731&amp;"."&amp;COUNTIF(B$3:B3730,B3731)+1)</f>
        <v/>
      </c>
      <c r="E3731" s="212"/>
      <c r="F3731" s="359"/>
      <c r="G3731" s="449"/>
      <c r="H3731" s="453" t="str">
        <f t="shared" si="58"/>
        <v/>
      </c>
    </row>
    <row r="3732" spans="2:8" x14ac:dyDescent="0.25">
      <c r="B3732" s="356"/>
      <c r="C3732" s="393" t="str">
        <f>IFERROR(IF(ISBLANK(B3732),"",IFERROR(_xlfn.XLOOKUP(B3732,'First-Tier Entities'!B:B,'First-Tier Entities'!C:C),IFERROR(_xlfn.XLOOKUP(""&amp;'Distribution Reporting'!B3732,'Distribution Reporting'!D:D,'Distribution Reporting'!E:E),_xlfn.XLOOKUP(""&amp;B3732,'Downstream Obligations'!D:D,'Downstream Obligations'!E:E)))),"")</f>
        <v/>
      </c>
      <c r="D3732" s="394" t="str">
        <f>IF(ISBLANK(B3732),"",IF(NOT(LEFT(B3732)="D"),"D","")&amp;B3732&amp;"."&amp;COUNTIF(B$3:B3731,B3732)+1)</f>
        <v/>
      </c>
      <c r="E3732" s="212"/>
      <c r="F3732" s="359"/>
      <c r="G3732" s="449"/>
      <c r="H3732" s="453" t="str">
        <f t="shared" si="58"/>
        <v/>
      </c>
    </row>
    <row r="3733" spans="2:8" x14ac:dyDescent="0.25">
      <c r="B3733" s="356"/>
      <c r="C3733" s="393" t="str">
        <f>IFERROR(IF(ISBLANK(B3733),"",IFERROR(_xlfn.XLOOKUP(B3733,'First-Tier Entities'!B:B,'First-Tier Entities'!C:C),IFERROR(_xlfn.XLOOKUP(""&amp;'Distribution Reporting'!B3733,'Distribution Reporting'!D:D,'Distribution Reporting'!E:E),_xlfn.XLOOKUP(""&amp;B3733,'Downstream Obligations'!D:D,'Downstream Obligations'!E:E)))),"")</f>
        <v/>
      </c>
      <c r="D3733" s="394" t="str">
        <f>IF(ISBLANK(B3733),"",IF(NOT(LEFT(B3733)="D"),"D","")&amp;B3733&amp;"."&amp;COUNTIF(B$3:B3732,B3733)+1)</f>
        <v/>
      </c>
      <c r="E3733" s="212"/>
      <c r="F3733" s="359"/>
      <c r="G3733" s="449"/>
      <c r="H3733" s="453" t="str">
        <f t="shared" si="58"/>
        <v/>
      </c>
    </row>
    <row r="3734" spans="2:8" x14ac:dyDescent="0.25">
      <c r="B3734" s="356"/>
      <c r="C3734" s="393" t="str">
        <f>IFERROR(IF(ISBLANK(B3734),"",IFERROR(_xlfn.XLOOKUP(B3734,'First-Tier Entities'!B:B,'First-Tier Entities'!C:C),IFERROR(_xlfn.XLOOKUP(""&amp;'Distribution Reporting'!B3734,'Distribution Reporting'!D:D,'Distribution Reporting'!E:E),_xlfn.XLOOKUP(""&amp;B3734,'Downstream Obligations'!D:D,'Downstream Obligations'!E:E)))),"")</f>
        <v/>
      </c>
      <c r="D3734" s="394" t="str">
        <f>IF(ISBLANK(B3734),"",IF(NOT(LEFT(B3734)="D"),"D","")&amp;B3734&amp;"."&amp;COUNTIF(B$3:B3733,B3734)+1)</f>
        <v/>
      </c>
      <c r="E3734" s="212"/>
      <c r="F3734" s="359"/>
      <c r="G3734" s="449"/>
      <c r="H3734" s="453" t="str">
        <f t="shared" si="58"/>
        <v/>
      </c>
    </row>
    <row r="3735" spans="2:8" x14ac:dyDescent="0.25">
      <c r="B3735" s="356"/>
      <c r="C3735" s="393" t="str">
        <f>IFERROR(IF(ISBLANK(B3735),"",IFERROR(_xlfn.XLOOKUP(B3735,'First-Tier Entities'!B:B,'First-Tier Entities'!C:C),IFERROR(_xlfn.XLOOKUP(""&amp;'Distribution Reporting'!B3735,'Distribution Reporting'!D:D,'Distribution Reporting'!E:E),_xlfn.XLOOKUP(""&amp;B3735,'Downstream Obligations'!D:D,'Downstream Obligations'!E:E)))),"")</f>
        <v/>
      </c>
      <c r="D3735" s="394" t="str">
        <f>IF(ISBLANK(B3735),"",IF(NOT(LEFT(B3735)="D"),"D","")&amp;B3735&amp;"."&amp;COUNTIF(B$3:B3734,B3735)+1)</f>
        <v/>
      </c>
      <c r="E3735" s="212"/>
      <c r="F3735" s="359"/>
      <c r="G3735" s="449"/>
      <c r="H3735" s="453" t="str">
        <f t="shared" si="58"/>
        <v/>
      </c>
    </row>
    <row r="3736" spans="2:8" x14ac:dyDescent="0.25">
      <c r="B3736" s="356"/>
      <c r="C3736" s="393" t="str">
        <f>IFERROR(IF(ISBLANK(B3736),"",IFERROR(_xlfn.XLOOKUP(B3736,'First-Tier Entities'!B:B,'First-Tier Entities'!C:C),IFERROR(_xlfn.XLOOKUP(""&amp;'Distribution Reporting'!B3736,'Distribution Reporting'!D:D,'Distribution Reporting'!E:E),_xlfn.XLOOKUP(""&amp;B3736,'Downstream Obligations'!D:D,'Downstream Obligations'!E:E)))),"")</f>
        <v/>
      </c>
      <c r="D3736" s="394" t="str">
        <f>IF(ISBLANK(B3736),"",IF(NOT(LEFT(B3736)="D"),"D","")&amp;B3736&amp;"."&amp;COUNTIF(B$3:B3735,B3736)+1)</f>
        <v/>
      </c>
      <c r="E3736" s="212"/>
      <c r="F3736" s="359"/>
      <c r="G3736" s="449"/>
      <c r="H3736" s="453" t="str">
        <f t="shared" si="58"/>
        <v/>
      </c>
    </row>
    <row r="3737" spans="2:8" x14ac:dyDescent="0.25">
      <c r="B3737" s="356"/>
      <c r="C3737" s="393" t="str">
        <f>IFERROR(IF(ISBLANK(B3737),"",IFERROR(_xlfn.XLOOKUP(B3737,'First-Tier Entities'!B:B,'First-Tier Entities'!C:C),IFERROR(_xlfn.XLOOKUP(""&amp;'Distribution Reporting'!B3737,'Distribution Reporting'!D:D,'Distribution Reporting'!E:E),_xlfn.XLOOKUP(""&amp;B3737,'Downstream Obligations'!D:D,'Downstream Obligations'!E:E)))),"")</f>
        <v/>
      </c>
      <c r="D3737" s="394" t="str">
        <f>IF(ISBLANK(B3737),"",IF(NOT(LEFT(B3737)="D"),"D","")&amp;B3737&amp;"."&amp;COUNTIF(B$3:B3736,B3737)+1)</f>
        <v/>
      </c>
      <c r="E3737" s="212"/>
      <c r="F3737" s="359"/>
      <c r="G3737" s="449"/>
      <c r="H3737" s="453" t="str">
        <f t="shared" si="58"/>
        <v/>
      </c>
    </row>
    <row r="3738" spans="2:8" x14ac:dyDescent="0.25">
      <c r="B3738" s="356"/>
      <c r="C3738" s="393" t="str">
        <f>IFERROR(IF(ISBLANK(B3738),"",IFERROR(_xlfn.XLOOKUP(B3738,'First-Tier Entities'!B:B,'First-Tier Entities'!C:C),IFERROR(_xlfn.XLOOKUP(""&amp;'Distribution Reporting'!B3738,'Distribution Reporting'!D:D,'Distribution Reporting'!E:E),_xlfn.XLOOKUP(""&amp;B3738,'Downstream Obligations'!D:D,'Downstream Obligations'!E:E)))),"")</f>
        <v/>
      </c>
      <c r="D3738" s="394" t="str">
        <f>IF(ISBLANK(B3738),"",IF(NOT(LEFT(B3738)="D"),"D","")&amp;B3738&amp;"."&amp;COUNTIF(B$3:B3737,B3738)+1)</f>
        <v/>
      </c>
      <c r="E3738" s="212"/>
      <c r="F3738" s="359"/>
      <c r="G3738" s="449"/>
      <c r="H3738" s="453" t="str">
        <f t="shared" si="58"/>
        <v/>
      </c>
    </row>
    <row r="3739" spans="2:8" x14ac:dyDescent="0.25">
      <c r="B3739" s="356"/>
      <c r="C3739" s="393" t="str">
        <f>IFERROR(IF(ISBLANK(B3739),"",IFERROR(_xlfn.XLOOKUP(B3739,'First-Tier Entities'!B:B,'First-Tier Entities'!C:C),IFERROR(_xlfn.XLOOKUP(""&amp;'Distribution Reporting'!B3739,'Distribution Reporting'!D:D,'Distribution Reporting'!E:E),_xlfn.XLOOKUP(""&amp;B3739,'Downstream Obligations'!D:D,'Downstream Obligations'!E:E)))),"")</f>
        <v/>
      </c>
      <c r="D3739" s="394" t="str">
        <f>IF(ISBLANK(B3739),"",IF(NOT(LEFT(B3739)="D"),"D","")&amp;B3739&amp;"."&amp;COUNTIF(B$3:B3738,B3739)+1)</f>
        <v/>
      </c>
      <c r="E3739" s="212"/>
      <c r="F3739" s="359"/>
      <c r="G3739" s="449"/>
      <c r="H3739" s="453" t="str">
        <f t="shared" si="58"/>
        <v/>
      </c>
    </row>
    <row r="3740" spans="2:8" x14ac:dyDescent="0.25">
      <c r="B3740" s="356"/>
      <c r="C3740" s="393" t="str">
        <f>IFERROR(IF(ISBLANK(B3740),"",IFERROR(_xlfn.XLOOKUP(B3740,'First-Tier Entities'!B:B,'First-Tier Entities'!C:C),IFERROR(_xlfn.XLOOKUP(""&amp;'Distribution Reporting'!B3740,'Distribution Reporting'!D:D,'Distribution Reporting'!E:E),_xlfn.XLOOKUP(""&amp;B3740,'Downstream Obligations'!D:D,'Downstream Obligations'!E:E)))),"")</f>
        <v/>
      </c>
      <c r="D3740" s="394" t="str">
        <f>IF(ISBLANK(B3740),"",IF(NOT(LEFT(B3740)="D"),"D","")&amp;B3740&amp;"."&amp;COUNTIF(B$3:B3739,B3740)+1)</f>
        <v/>
      </c>
      <c r="E3740" s="212"/>
      <c r="F3740" s="359"/>
      <c r="G3740" s="449"/>
      <c r="H3740" s="453" t="str">
        <f t="shared" si="58"/>
        <v/>
      </c>
    </row>
    <row r="3741" spans="2:8" x14ac:dyDescent="0.25">
      <c r="B3741" s="356"/>
      <c r="C3741" s="393" t="str">
        <f>IFERROR(IF(ISBLANK(B3741),"",IFERROR(_xlfn.XLOOKUP(B3741,'First-Tier Entities'!B:B,'First-Tier Entities'!C:C),IFERROR(_xlfn.XLOOKUP(""&amp;'Distribution Reporting'!B3741,'Distribution Reporting'!D:D,'Distribution Reporting'!E:E),_xlfn.XLOOKUP(""&amp;B3741,'Downstream Obligations'!D:D,'Downstream Obligations'!E:E)))),"")</f>
        <v/>
      </c>
      <c r="D3741" s="394" t="str">
        <f>IF(ISBLANK(B3741),"",IF(NOT(LEFT(B3741)="D"),"D","")&amp;B3741&amp;"."&amp;COUNTIF(B$3:B3740,B3741)+1)</f>
        <v/>
      </c>
      <c r="E3741" s="212"/>
      <c r="F3741" s="359"/>
      <c r="G3741" s="449"/>
      <c r="H3741" s="453" t="str">
        <f t="shared" si="58"/>
        <v/>
      </c>
    </row>
    <row r="3742" spans="2:8" x14ac:dyDescent="0.25">
      <c r="B3742" s="356"/>
      <c r="C3742" s="393" t="str">
        <f>IFERROR(IF(ISBLANK(B3742),"",IFERROR(_xlfn.XLOOKUP(B3742,'First-Tier Entities'!B:B,'First-Tier Entities'!C:C),IFERROR(_xlfn.XLOOKUP(""&amp;'Distribution Reporting'!B3742,'Distribution Reporting'!D:D,'Distribution Reporting'!E:E),_xlfn.XLOOKUP(""&amp;B3742,'Downstream Obligations'!D:D,'Downstream Obligations'!E:E)))),"")</f>
        <v/>
      </c>
      <c r="D3742" s="394" t="str">
        <f>IF(ISBLANK(B3742),"",IF(NOT(LEFT(B3742)="D"),"D","")&amp;B3742&amp;"."&amp;COUNTIF(B$3:B3741,B3742)+1)</f>
        <v/>
      </c>
      <c r="E3742" s="212"/>
      <c r="F3742" s="359"/>
      <c r="G3742" s="449"/>
      <c r="H3742" s="453" t="str">
        <f t="shared" si="58"/>
        <v/>
      </c>
    </row>
    <row r="3743" spans="2:8" x14ac:dyDescent="0.25">
      <c r="B3743" s="356"/>
      <c r="C3743" s="393" t="str">
        <f>IFERROR(IF(ISBLANK(B3743),"",IFERROR(_xlfn.XLOOKUP(B3743,'First-Tier Entities'!B:B,'First-Tier Entities'!C:C),IFERROR(_xlfn.XLOOKUP(""&amp;'Distribution Reporting'!B3743,'Distribution Reporting'!D:D,'Distribution Reporting'!E:E),_xlfn.XLOOKUP(""&amp;B3743,'Downstream Obligations'!D:D,'Downstream Obligations'!E:E)))),"")</f>
        <v/>
      </c>
      <c r="D3743" s="394" t="str">
        <f>IF(ISBLANK(B3743),"",IF(NOT(LEFT(B3743)="D"),"D","")&amp;B3743&amp;"."&amp;COUNTIF(B$3:B3742,B3743)+1)</f>
        <v/>
      </c>
      <c r="E3743" s="212"/>
      <c r="F3743" s="359"/>
      <c r="G3743" s="449"/>
      <c r="H3743" s="453" t="str">
        <f t="shared" si="58"/>
        <v/>
      </c>
    </row>
    <row r="3744" spans="2:8" x14ac:dyDescent="0.25">
      <c r="B3744" s="356"/>
      <c r="C3744" s="393" t="str">
        <f>IFERROR(IF(ISBLANK(B3744),"",IFERROR(_xlfn.XLOOKUP(B3744,'First-Tier Entities'!B:B,'First-Tier Entities'!C:C),IFERROR(_xlfn.XLOOKUP(""&amp;'Distribution Reporting'!B3744,'Distribution Reporting'!D:D,'Distribution Reporting'!E:E),_xlfn.XLOOKUP(""&amp;B3744,'Downstream Obligations'!D:D,'Downstream Obligations'!E:E)))),"")</f>
        <v/>
      </c>
      <c r="D3744" s="394" t="str">
        <f>IF(ISBLANK(B3744),"",IF(NOT(LEFT(B3744)="D"),"D","")&amp;B3744&amp;"."&amp;COUNTIF(B$3:B3743,B3744)+1)</f>
        <v/>
      </c>
      <c r="E3744" s="212"/>
      <c r="F3744" s="359"/>
      <c r="G3744" s="449"/>
      <c r="H3744" s="453" t="str">
        <f t="shared" si="58"/>
        <v/>
      </c>
    </row>
    <row r="3745" spans="2:8" x14ac:dyDescent="0.25">
      <c r="B3745" s="356"/>
      <c r="C3745" s="393" t="str">
        <f>IFERROR(IF(ISBLANK(B3745),"",IFERROR(_xlfn.XLOOKUP(B3745,'First-Tier Entities'!B:B,'First-Tier Entities'!C:C),IFERROR(_xlfn.XLOOKUP(""&amp;'Distribution Reporting'!B3745,'Distribution Reporting'!D:D,'Distribution Reporting'!E:E),_xlfn.XLOOKUP(""&amp;B3745,'Downstream Obligations'!D:D,'Downstream Obligations'!E:E)))),"")</f>
        <v/>
      </c>
      <c r="D3745" s="394" t="str">
        <f>IF(ISBLANK(B3745),"",IF(NOT(LEFT(B3745)="D"),"D","")&amp;B3745&amp;"."&amp;COUNTIF(B$3:B3744,B3745)+1)</f>
        <v/>
      </c>
      <c r="E3745" s="212"/>
      <c r="F3745" s="359"/>
      <c r="G3745" s="449"/>
      <c r="H3745" s="453" t="str">
        <f t="shared" si="58"/>
        <v/>
      </c>
    </row>
    <row r="3746" spans="2:8" x14ac:dyDescent="0.25">
      <c r="B3746" s="356"/>
      <c r="C3746" s="393" t="str">
        <f>IFERROR(IF(ISBLANK(B3746),"",IFERROR(_xlfn.XLOOKUP(B3746,'First-Tier Entities'!B:B,'First-Tier Entities'!C:C),IFERROR(_xlfn.XLOOKUP(""&amp;'Distribution Reporting'!B3746,'Distribution Reporting'!D:D,'Distribution Reporting'!E:E),_xlfn.XLOOKUP(""&amp;B3746,'Downstream Obligations'!D:D,'Downstream Obligations'!E:E)))),"")</f>
        <v/>
      </c>
      <c r="D3746" s="394" t="str">
        <f>IF(ISBLANK(B3746),"",IF(NOT(LEFT(B3746)="D"),"D","")&amp;B3746&amp;"."&amp;COUNTIF(B$3:B3745,B3746)+1)</f>
        <v/>
      </c>
      <c r="E3746" s="212"/>
      <c r="F3746" s="359"/>
      <c r="G3746" s="449"/>
      <c r="H3746" s="453" t="str">
        <f t="shared" si="58"/>
        <v/>
      </c>
    </row>
    <row r="3747" spans="2:8" x14ac:dyDescent="0.25">
      <c r="B3747" s="356"/>
      <c r="C3747" s="393" t="str">
        <f>IFERROR(IF(ISBLANK(B3747),"",IFERROR(_xlfn.XLOOKUP(B3747,'First-Tier Entities'!B:B,'First-Tier Entities'!C:C),IFERROR(_xlfn.XLOOKUP(""&amp;'Distribution Reporting'!B3747,'Distribution Reporting'!D:D,'Distribution Reporting'!E:E),_xlfn.XLOOKUP(""&amp;B3747,'Downstream Obligations'!D:D,'Downstream Obligations'!E:E)))),"")</f>
        <v/>
      </c>
      <c r="D3747" s="394" t="str">
        <f>IF(ISBLANK(B3747),"",IF(NOT(LEFT(B3747)="D"),"D","")&amp;B3747&amp;"."&amp;COUNTIF(B$3:B3746,B3747)+1)</f>
        <v/>
      </c>
      <c r="E3747" s="212"/>
      <c r="F3747" s="359"/>
      <c r="G3747" s="449"/>
      <c r="H3747" s="453" t="str">
        <f t="shared" si="58"/>
        <v/>
      </c>
    </row>
    <row r="3748" spans="2:8" x14ac:dyDescent="0.25">
      <c r="B3748" s="356"/>
      <c r="C3748" s="393" t="str">
        <f>IFERROR(IF(ISBLANK(B3748),"",IFERROR(_xlfn.XLOOKUP(B3748,'First-Tier Entities'!B:B,'First-Tier Entities'!C:C),IFERROR(_xlfn.XLOOKUP(""&amp;'Distribution Reporting'!B3748,'Distribution Reporting'!D:D,'Distribution Reporting'!E:E),_xlfn.XLOOKUP(""&amp;B3748,'Downstream Obligations'!D:D,'Downstream Obligations'!E:E)))),"")</f>
        <v/>
      </c>
      <c r="D3748" s="394" t="str">
        <f>IF(ISBLANK(B3748),"",IF(NOT(LEFT(B3748)="D"),"D","")&amp;B3748&amp;"."&amp;COUNTIF(B$3:B3747,B3748)+1)</f>
        <v/>
      </c>
      <c r="E3748" s="212"/>
      <c r="F3748" s="359"/>
      <c r="G3748" s="449"/>
      <c r="H3748" s="453" t="str">
        <f t="shared" si="58"/>
        <v/>
      </c>
    </row>
    <row r="3749" spans="2:8" x14ac:dyDescent="0.25">
      <c r="B3749" s="356"/>
      <c r="C3749" s="393" t="str">
        <f>IFERROR(IF(ISBLANK(B3749),"",IFERROR(_xlfn.XLOOKUP(B3749,'First-Tier Entities'!B:B,'First-Tier Entities'!C:C),IFERROR(_xlfn.XLOOKUP(""&amp;'Distribution Reporting'!B3749,'Distribution Reporting'!D:D,'Distribution Reporting'!E:E),_xlfn.XLOOKUP(""&amp;B3749,'Downstream Obligations'!D:D,'Downstream Obligations'!E:E)))),"")</f>
        <v/>
      </c>
      <c r="D3749" s="394" t="str">
        <f>IF(ISBLANK(B3749),"",IF(NOT(LEFT(B3749)="D"),"D","")&amp;B3749&amp;"."&amp;COUNTIF(B$3:B3748,B3749)+1)</f>
        <v/>
      </c>
      <c r="E3749" s="212"/>
      <c r="F3749" s="359"/>
      <c r="G3749" s="449"/>
      <c r="H3749" s="453" t="str">
        <f t="shared" si="58"/>
        <v/>
      </c>
    </row>
    <row r="3750" spans="2:8" x14ac:dyDescent="0.25">
      <c r="B3750" s="356"/>
      <c r="C3750" s="393" t="str">
        <f>IFERROR(IF(ISBLANK(B3750),"",IFERROR(_xlfn.XLOOKUP(B3750,'First-Tier Entities'!B:B,'First-Tier Entities'!C:C),IFERROR(_xlfn.XLOOKUP(""&amp;'Distribution Reporting'!B3750,'Distribution Reporting'!D:D,'Distribution Reporting'!E:E),_xlfn.XLOOKUP(""&amp;B3750,'Downstream Obligations'!D:D,'Downstream Obligations'!E:E)))),"")</f>
        <v/>
      </c>
      <c r="D3750" s="394" t="str">
        <f>IF(ISBLANK(B3750),"",IF(NOT(LEFT(B3750)="D"),"D","")&amp;B3750&amp;"."&amp;COUNTIF(B$3:B3749,B3750)+1)</f>
        <v/>
      </c>
      <c r="E3750" s="212"/>
      <c r="F3750" s="359"/>
      <c r="G3750" s="449"/>
      <c r="H3750" s="453" t="str">
        <f t="shared" si="58"/>
        <v/>
      </c>
    </row>
    <row r="3751" spans="2:8" x14ac:dyDescent="0.25">
      <c r="B3751" s="356"/>
      <c r="C3751" s="393" t="str">
        <f>IFERROR(IF(ISBLANK(B3751),"",IFERROR(_xlfn.XLOOKUP(B3751,'First-Tier Entities'!B:B,'First-Tier Entities'!C:C),IFERROR(_xlfn.XLOOKUP(""&amp;'Distribution Reporting'!B3751,'Distribution Reporting'!D:D,'Distribution Reporting'!E:E),_xlfn.XLOOKUP(""&amp;B3751,'Downstream Obligations'!D:D,'Downstream Obligations'!E:E)))),"")</f>
        <v/>
      </c>
      <c r="D3751" s="394" t="str">
        <f>IF(ISBLANK(B3751),"",IF(NOT(LEFT(B3751)="D"),"D","")&amp;B3751&amp;"."&amp;COUNTIF(B$3:B3750,B3751)+1)</f>
        <v/>
      </c>
      <c r="E3751" s="212"/>
      <c r="F3751" s="359"/>
      <c r="G3751" s="449"/>
      <c r="H3751" s="453" t="str">
        <f t="shared" si="58"/>
        <v/>
      </c>
    </row>
    <row r="3752" spans="2:8" x14ac:dyDescent="0.25">
      <c r="B3752" s="356"/>
      <c r="C3752" s="393" t="str">
        <f>IFERROR(IF(ISBLANK(B3752),"",IFERROR(_xlfn.XLOOKUP(B3752,'First-Tier Entities'!B:B,'First-Tier Entities'!C:C),IFERROR(_xlfn.XLOOKUP(""&amp;'Distribution Reporting'!B3752,'Distribution Reporting'!D:D,'Distribution Reporting'!E:E),_xlfn.XLOOKUP(""&amp;B3752,'Downstream Obligations'!D:D,'Downstream Obligations'!E:E)))),"")</f>
        <v/>
      </c>
      <c r="D3752" s="394" t="str">
        <f>IF(ISBLANK(B3752),"",IF(NOT(LEFT(B3752)="D"),"D","")&amp;B3752&amp;"."&amp;COUNTIF(B$3:B3751,B3752)+1)</f>
        <v/>
      </c>
      <c r="E3752" s="212"/>
      <c r="F3752" s="359"/>
      <c r="G3752" s="449"/>
      <c r="H3752" s="453" t="str">
        <f t="shared" si="58"/>
        <v/>
      </c>
    </row>
    <row r="3753" spans="2:8" x14ac:dyDescent="0.25">
      <c r="B3753" s="356"/>
      <c r="C3753" s="393" t="str">
        <f>IFERROR(IF(ISBLANK(B3753),"",IFERROR(_xlfn.XLOOKUP(B3753,'First-Tier Entities'!B:B,'First-Tier Entities'!C:C),IFERROR(_xlfn.XLOOKUP(""&amp;'Distribution Reporting'!B3753,'Distribution Reporting'!D:D,'Distribution Reporting'!E:E),_xlfn.XLOOKUP(""&amp;B3753,'Downstream Obligations'!D:D,'Downstream Obligations'!E:E)))),"")</f>
        <v/>
      </c>
      <c r="D3753" s="394" t="str">
        <f>IF(ISBLANK(B3753),"",IF(NOT(LEFT(B3753)="D"),"D","")&amp;B3753&amp;"."&amp;COUNTIF(B$3:B3752,B3753)+1)</f>
        <v/>
      </c>
      <c r="E3753" s="212"/>
      <c r="F3753" s="359"/>
      <c r="G3753" s="449"/>
      <c r="H3753" s="453" t="str">
        <f t="shared" si="58"/>
        <v/>
      </c>
    </row>
    <row r="3754" spans="2:8" x14ac:dyDescent="0.25">
      <c r="B3754" s="356"/>
      <c r="C3754" s="393" t="str">
        <f>IFERROR(IF(ISBLANK(B3754),"",IFERROR(_xlfn.XLOOKUP(B3754,'First-Tier Entities'!B:B,'First-Tier Entities'!C:C),IFERROR(_xlfn.XLOOKUP(""&amp;'Distribution Reporting'!B3754,'Distribution Reporting'!D:D,'Distribution Reporting'!E:E),_xlfn.XLOOKUP(""&amp;B3754,'Downstream Obligations'!D:D,'Downstream Obligations'!E:E)))),"")</f>
        <v/>
      </c>
      <c r="D3754" s="394" t="str">
        <f>IF(ISBLANK(B3754),"",IF(NOT(LEFT(B3754)="D"),"D","")&amp;B3754&amp;"."&amp;COUNTIF(B$3:B3753,B3754)+1)</f>
        <v/>
      </c>
      <c r="E3754" s="212"/>
      <c r="F3754" s="359"/>
      <c r="G3754" s="449"/>
      <c r="H3754" s="453" t="str">
        <f t="shared" si="58"/>
        <v/>
      </c>
    </row>
    <row r="3755" spans="2:8" x14ac:dyDescent="0.25">
      <c r="B3755" s="356"/>
      <c r="C3755" s="393" t="str">
        <f>IFERROR(IF(ISBLANK(B3755),"",IFERROR(_xlfn.XLOOKUP(B3755,'First-Tier Entities'!B:B,'First-Tier Entities'!C:C),IFERROR(_xlfn.XLOOKUP(""&amp;'Distribution Reporting'!B3755,'Distribution Reporting'!D:D,'Distribution Reporting'!E:E),_xlfn.XLOOKUP(""&amp;B3755,'Downstream Obligations'!D:D,'Downstream Obligations'!E:E)))),"")</f>
        <v/>
      </c>
      <c r="D3755" s="394" t="str">
        <f>IF(ISBLANK(B3755),"",IF(NOT(LEFT(B3755)="D"),"D","")&amp;B3755&amp;"."&amp;COUNTIF(B$3:B3754,B3755)+1)</f>
        <v/>
      </c>
      <c r="E3755" s="212"/>
      <c r="F3755" s="359"/>
      <c r="G3755" s="449"/>
      <c r="H3755" s="453" t="str">
        <f t="shared" si="58"/>
        <v/>
      </c>
    </row>
    <row r="3756" spans="2:8" x14ac:dyDescent="0.25">
      <c r="B3756" s="356"/>
      <c r="C3756" s="393" t="str">
        <f>IFERROR(IF(ISBLANK(B3756),"",IFERROR(_xlfn.XLOOKUP(B3756,'First-Tier Entities'!B:B,'First-Tier Entities'!C:C),IFERROR(_xlfn.XLOOKUP(""&amp;'Distribution Reporting'!B3756,'Distribution Reporting'!D:D,'Distribution Reporting'!E:E),_xlfn.XLOOKUP(""&amp;B3756,'Downstream Obligations'!D:D,'Downstream Obligations'!E:E)))),"")</f>
        <v/>
      </c>
      <c r="D3756" s="394" t="str">
        <f>IF(ISBLANK(B3756),"",IF(NOT(LEFT(B3756)="D"),"D","")&amp;B3756&amp;"."&amp;COUNTIF(B$3:B3755,B3756)+1)</f>
        <v/>
      </c>
      <c r="E3756" s="212"/>
      <c r="F3756" s="359"/>
      <c r="G3756" s="449"/>
      <c r="H3756" s="453" t="str">
        <f t="shared" si="58"/>
        <v/>
      </c>
    </row>
    <row r="3757" spans="2:8" x14ac:dyDescent="0.25">
      <c r="B3757" s="356"/>
      <c r="C3757" s="393" t="str">
        <f>IFERROR(IF(ISBLANK(B3757),"",IFERROR(_xlfn.XLOOKUP(B3757,'First-Tier Entities'!B:B,'First-Tier Entities'!C:C),IFERROR(_xlfn.XLOOKUP(""&amp;'Distribution Reporting'!B3757,'Distribution Reporting'!D:D,'Distribution Reporting'!E:E),_xlfn.XLOOKUP(""&amp;B3757,'Downstream Obligations'!D:D,'Downstream Obligations'!E:E)))),"")</f>
        <v/>
      </c>
      <c r="D3757" s="394" t="str">
        <f>IF(ISBLANK(B3757),"",IF(NOT(LEFT(B3757)="D"),"D","")&amp;B3757&amp;"."&amp;COUNTIF(B$3:B3756,B3757)+1)</f>
        <v/>
      </c>
      <c r="E3757" s="212"/>
      <c r="F3757" s="359"/>
      <c r="G3757" s="449"/>
      <c r="H3757" s="453" t="str">
        <f t="shared" si="58"/>
        <v/>
      </c>
    </row>
    <row r="3758" spans="2:8" x14ac:dyDescent="0.25">
      <c r="B3758" s="356"/>
      <c r="C3758" s="393" t="str">
        <f>IFERROR(IF(ISBLANK(B3758),"",IFERROR(_xlfn.XLOOKUP(B3758,'First-Tier Entities'!B:B,'First-Tier Entities'!C:C),IFERROR(_xlfn.XLOOKUP(""&amp;'Distribution Reporting'!B3758,'Distribution Reporting'!D:D,'Distribution Reporting'!E:E),_xlfn.XLOOKUP(""&amp;B3758,'Downstream Obligations'!D:D,'Downstream Obligations'!E:E)))),"")</f>
        <v/>
      </c>
      <c r="D3758" s="394" t="str">
        <f>IF(ISBLANK(B3758),"",IF(NOT(LEFT(B3758)="D"),"D","")&amp;B3758&amp;"."&amp;COUNTIF(B$3:B3757,B3758)+1)</f>
        <v/>
      </c>
      <c r="E3758" s="212"/>
      <c r="F3758" s="359"/>
      <c r="G3758" s="449"/>
      <c r="H3758" s="453" t="str">
        <f t="shared" si="58"/>
        <v/>
      </c>
    </row>
    <row r="3759" spans="2:8" x14ac:dyDescent="0.25">
      <c r="B3759" s="356"/>
      <c r="C3759" s="393" t="str">
        <f>IFERROR(IF(ISBLANK(B3759),"",IFERROR(_xlfn.XLOOKUP(B3759,'First-Tier Entities'!B:B,'First-Tier Entities'!C:C),IFERROR(_xlfn.XLOOKUP(""&amp;'Distribution Reporting'!B3759,'Distribution Reporting'!D:D,'Distribution Reporting'!E:E),_xlfn.XLOOKUP(""&amp;B3759,'Downstream Obligations'!D:D,'Downstream Obligations'!E:E)))),"")</f>
        <v/>
      </c>
      <c r="D3759" s="394" t="str">
        <f>IF(ISBLANK(B3759),"",IF(NOT(LEFT(B3759)="D"),"D","")&amp;B3759&amp;"."&amp;COUNTIF(B$3:B3758,B3759)+1)</f>
        <v/>
      </c>
      <c r="E3759" s="212"/>
      <c r="F3759" s="359"/>
      <c r="G3759" s="449"/>
      <c r="H3759" s="453" t="str">
        <f t="shared" si="58"/>
        <v/>
      </c>
    </row>
    <row r="3760" spans="2:8" x14ac:dyDescent="0.25">
      <c r="B3760" s="356"/>
      <c r="C3760" s="393" t="str">
        <f>IFERROR(IF(ISBLANK(B3760),"",IFERROR(_xlfn.XLOOKUP(B3760,'First-Tier Entities'!B:B,'First-Tier Entities'!C:C),IFERROR(_xlfn.XLOOKUP(""&amp;'Distribution Reporting'!B3760,'Distribution Reporting'!D:D,'Distribution Reporting'!E:E),_xlfn.XLOOKUP(""&amp;B3760,'Downstream Obligations'!D:D,'Downstream Obligations'!E:E)))),"")</f>
        <v/>
      </c>
      <c r="D3760" s="394" t="str">
        <f>IF(ISBLANK(B3760),"",IF(NOT(LEFT(B3760)="D"),"D","")&amp;B3760&amp;"."&amp;COUNTIF(B$3:B3759,B3760)+1)</f>
        <v/>
      </c>
      <c r="E3760" s="212"/>
      <c r="F3760" s="359"/>
      <c r="G3760" s="449"/>
      <c r="H3760" s="453" t="str">
        <f t="shared" si="58"/>
        <v/>
      </c>
    </row>
    <row r="3761" spans="2:8" x14ac:dyDescent="0.25">
      <c r="B3761" s="356"/>
      <c r="C3761" s="393" t="str">
        <f>IFERROR(IF(ISBLANK(B3761),"",IFERROR(_xlfn.XLOOKUP(B3761,'First-Tier Entities'!B:B,'First-Tier Entities'!C:C),IFERROR(_xlfn.XLOOKUP(""&amp;'Distribution Reporting'!B3761,'Distribution Reporting'!D:D,'Distribution Reporting'!E:E),_xlfn.XLOOKUP(""&amp;B3761,'Downstream Obligations'!D:D,'Downstream Obligations'!E:E)))),"")</f>
        <v/>
      </c>
      <c r="D3761" s="394" t="str">
        <f>IF(ISBLANK(B3761),"",IF(NOT(LEFT(B3761)="D"),"D","")&amp;B3761&amp;"."&amp;COUNTIF(B$3:B3760,B3761)+1)</f>
        <v/>
      </c>
      <c r="E3761" s="212"/>
      <c r="F3761" s="359"/>
      <c r="G3761" s="449"/>
      <c r="H3761" s="453" t="str">
        <f t="shared" si="58"/>
        <v/>
      </c>
    </row>
    <row r="3762" spans="2:8" x14ac:dyDescent="0.25">
      <c r="B3762" s="356"/>
      <c r="C3762" s="393" t="str">
        <f>IFERROR(IF(ISBLANK(B3762),"",IFERROR(_xlfn.XLOOKUP(B3762,'First-Tier Entities'!B:B,'First-Tier Entities'!C:C),IFERROR(_xlfn.XLOOKUP(""&amp;'Distribution Reporting'!B3762,'Distribution Reporting'!D:D,'Distribution Reporting'!E:E),_xlfn.XLOOKUP(""&amp;B3762,'Downstream Obligations'!D:D,'Downstream Obligations'!E:E)))),"")</f>
        <v/>
      </c>
      <c r="D3762" s="394" t="str">
        <f>IF(ISBLANK(B3762),"",IF(NOT(LEFT(B3762)="D"),"D","")&amp;B3762&amp;"."&amp;COUNTIF(B$3:B3761,B3762)+1)</f>
        <v/>
      </c>
      <c r="E3762" s="212"/>
      <c r="F3762" s="359"/>
      <c r="G3762" s="449"/>
      <c r="H3762" s="453" t="str">
        <f t="shared" si="58"/>
        <v/>
      </c>
    </row>
    <row r="3763" spans="2:8" x14ac:dyDescent="0.25">
      <c r="B3763" s="356"/>
      <c r="C3763" s="393" t="str">
        <f>IFERROR(IF(ISBLANK(B3763),"",IFERROR(_xlfn.XLOOKUP(B3763,'First-Tier Entities'!B:B,'First-Tier Entities'!C:C),IFERROR(_xlfn.XLOOKUP(""&amp;'Distribution Reporting'!B3763,'Distribution Reporting'!D:D,'Distribution Reporting'!E:E),_xlfn.XLOOKUP(""&amp;B3763,'Downstream Obligations'!D:D,'Downstream Obligations'!E:E)))),"")</f>
        <v/>
      </c>
      <c r="D3763" s="394" t="str">
        <f>IF(ISBLANK(B3763),"",IF(NOT(LEFT(B3763)="D"),"D","")&amp;B3763&amp;"."&amp;COUNTIF(B$3:B3762,B3763)+1)</f>
        <v/>
      </c>
      <c r="E3763" s="212"/>
      <c r="F3763" s="359"/>
      <c r="G3763" s="449"/>
      <c r="H3763" s="453" t="str">
        <f t="shared" si="58"/>
        <v/>
      </c>
    </row>
    <row r="3764" spans="2:8" x14ac:dyDescent="0.25">
      <c r="B3764" s="356"/>
      <c r="C3764" s="393" t="str">
        <f>IFERROR(IF(ISBLANK(B3764),"",IFERROR(_xlfn.XLOOKUP(B3764,'First-Tier Entities'!B:B,'First-Tier Entities'!C:C),IFERROR(_xlfn.XLOOKUP(""&amp;'Distribution Reporting'!B3764,'Distribution Reporting'!D:D,'Distribution Reporting'!E:E),_xlfn.XLOOKUP(""&amp;B3764,'Downstream Obligations'!D:D,'Downstream Obligations'!E:E)))),"")</f>
        <v/>
      </c>
      <c r="D3764" s="394" t="str">
        <f>IF(ISBLANK(B3764),"",IF(NOT(LEFT(B3764)="D"),"D","")&amp;B3764&amp;"."&amp;COUNTIF(B$3:B3763,B3764)+1)</f>
        <v/>
      </c>
      <c r="E3764" s="212"/>
      <c r="F3764" s="359"/>
      <c r="G3764" s="449"/>
      <c r="H3764" s="453" t="str">
        <f t="shared" si="58"/>
        <v/>
      </c>
    </row>
    <row r="3765" spans="2:8" x14ac:dyDescent="0.25">
      <c r="B3765" s="356"/>
      <c r="C3765" s="393" t="str">
        <f>IFERROR(IF(ISBLANK(B3765),"",IFERROR(_xlfn.XLOOKUP(B3765,'First-Tier Entities'!B:B,'First-Tier Entities'!C:C),IFERROR(_xlfn.XLOOKUP(""&amp;'Distribution Reporting'!B3765,'Distribution Reporting'!D:D,'Distribution Reporting'!E:E),_xlfn.XLOOKUP(""&amp;B3765,'Downstream Obligations'!D:D,'Downstream Obligations'!E:E)))),"")</f>
        <v/>
      </c>
      <c r="D3765" s="394" t="str">
        <f>IF(ISBLANK(B3765),"",IF(NOT(LEFT(B3765)="D"),"D","")&amp;B3765&amp;"."&amp;COUNTIF(B$3:B3764,B3765)+1)</f>
        <v/>
      </c>
      <c r="E3765" s="212"/>
      <c r="F3765" s="359"/>
      <c r="G3765" s="449"/>
      <c r="H3765" s="453" t="str">
        <f t="shared" si="58"/>
        <v/>
      </c>
    </row>
    <row r="3766" spans="2:8" x14ac:dyDescent="0.25">
      <c r="B3766" s="356"/>
      <c r="C3766" s="393" t="str">
        <f>IFERROR(IF(ISBLANK(B3766),"",IFERROR(_xlfn.XLOOKUP(B3766,'First-Tier Entities'!B:B,'First-Tier Entities'!C:C),IFERROR(_xlfn.XLOOKUP(""&amp;'Distribution Reporting'!B3766,'Distribution Reporting'!D:D,'Distribution Reporting'!E:E),_xlfn.XLOOKUP(""&amp;B3766,'Downstream Obligations'!D:D,'Downstream Obligations'!E:E)))),"")</f>
        <v/>
      </c>
      <c r="D3766" s="394" t="str">
        <f>IF(ISBLANK(B3766),"",IF(NOT(LEFT(B3766)="D"),"D","")&amp;B3766&amp;"."&amp;COUNTIF(B$3:B3765,B3766)+1)</f>
        <v/>
      </c>
      <c r="E3766" s="212"/>
      <c r="F3766" s="359"/>
      <c r="G3766" s="449"/>
      <c r="H3766" s="453" t="str">
        <f t="shared" si="58"/>
        <v/>
      </c>
    </row>
    <row r="3767" spans="2:8" x14ac:dyDescent="0.25">
      <c r="B3767" s="356"/>
      <c r="C3767" s="393" t="str">
        <f>IFERROR(IF(ISBLANK(B3767),"",IFERROR(_xlfn.XLOOKUP(B3767,'First-Tier Entities'!B:B,'First-Tier Entities'!C:C),IFERROR(_xlfn.XLOOKUP(""&amp;'Distribution Reporting'!B3767,'Distribution Reporting'!D:D,'Distribution Reporting'!E:E),_xlfn.XLOOKUP(""&amp;B3767,'Downstream Obligations'!D:D,'Downstream Obligations'!E:E)))),"")</f>
        <v/>
      </c>
      <c r="D3767" s="394" t="str">
        <f>IF(ISBLANK(B3767),"",IF(NOT(LEFT(B3767)="D"),"D","")&amp;B3767&amp;"."&amp;COUNTIF(B$3:B3766,B3767)+1)</f>
        <v/>
      </c>
      <c r="E3767" s="212"/>
      <c r="F3767" s="359"/>
      <c r="G3767" s="449"/>
      <c r="H3767" s="453" t="str">
        <f t="shared" si="58"/>
        <v/>
      </c>
    </row>
    <row r="3768" spans="2:8" x14ac:dyDescent="0.25">
      <c r="B3768" s="356"/>
      <c r="C3768" s="393" t="str">
        <f>IFERROR(IF(ISBLANK(B3768),"",IFERROR(_xlfn.XLOOKUP(B3768,'First-Tier Entities'!B:B,'First-Tier Entities'!C:C),IFERROR(_xlfn.XLOOKUP(""&amp;'Distribution Reporting'!B3768,'Distribution Reporting'!D:D,'Distribution Reporting'!E:E),_xlfn.XLOOKUP(""&amp;B3768,'Downstream Obligations'!D:D,'Downstream Obligations'!E:E)))),"")</f>
        <v/>
      </c>
      <c r="D3768" s="394" t="str">
        <f>IF(ISBLANK(B3768),"",IF(NOT(LEFT(B3768)="D"),"D","")&amp;B3768&amp;"."&amp;COUNTIF(B$3:B3767,B3768)+1)</f>
        <v/>
      </c>
      <c r="E3768" s="212"/>
      <c r="F3768" s="359"/>
      <c r="G3768" s="449"/>
      <c r="H3768" s="453" t="str">
        <f t="shared" si="58"/>
        <v/>
      </c>
    </row>
    <row r="3769" spans="2:8" x14ac:dyDescent="0.25">
      <c r="B3769" s="356"/>
      <c r="C3769" s="393" t="str">
        <f>IFERROR(IF(ISBLANK(B3769),"",IFERROR(_xlfn.XLOOKUP(B3769,'First-Tier Entities'!B:B,'First-Tier Entities'!C:C),IFERROR(_xlfn.XLOOKUP(""&amp;'Distribution Reporting'!B3769,'Distribution Reporting'!D:D,'Distribution Reporting'!E:E),_xlfn.XLOOKUP(""&amp;B3769,'Downstream Obligations'!D:D,'Downstream Obligations'!E:E)))),"")</f>
        <v/>
      </c>
      <c r="D3769" s="394" t="str">
        <f>IF(ISBLANK(B3769),"",IF(NOT(LEFT(B3769)="D"),"D","")&amp;B3769&amp;"."&amp;COUNTIF(B$3:B3768,B3769)+1)</f>
        <v/>
      </c>
      <c r="E3769" s="212"/>
      <c r="F3769" s="359"/>
      <c r="G3769" s="449"/>
      <c r="H3769" s="453" t="str">
        <f t="shared" si="58"/>
        <v/>
      </c>
    </row>
    <row r="3770" spans="2:8" x14ac:dyDescent="0.25">
      <c r="B3770" s="356"/>
      <c r="C3770" s="393" t="str">
        <f>IFERROR(IF(ISBLANK(B3770),"",IFERROR(_xlfn.XLOOKUP(B3770,'First-Tier Entities'!B:B,'First-Tier Entities'!C:C),IFERROR(_xlfn.XLOOKUP(""&amp;'Distribution Reporting'!B3770,'Distribution Reporting'!D:D,'Distribution Reporting'!E:E),_xlfn.XLOOKUP(""&amp;B3770,'Downstream Obligations'!D:D,'Downstream Obligations'!E:E)))),"")</f>
        <v/>
      </c>
      <c r="D3770" s="394" t="str">
        <f>IF(ISBLANK(B3770),"",IF(NOT(LEFT(B3770)="D"),"D","")&amp;B3770&amp;"."&amp;COUNTIF(B$3:B3769,B3770)+1)</f>
        <v/>
      </c>
      <c r="E3770" s="212"/>
      <c r="F3770" s="359"/>
      <c r="G3770" s="449"/>
      <c r="H3770" s="453" t="str">
        <f t="shared" si="58"/>
        <v/>
      </c>
    </row>
    <row r="3771" spans="2:8" x14ac:dyDescent="0.25">
      <c r="B3771" s="356"/>
      <c r="C3771" s="393" t="str">
        <f>IFERROR(IF(ISBLANK(B3771),"",IFERROR(_xlfn.XLOOKUP(B3771,'First-Tier Entities'!B:B,'First-Tier Entities'!C:C),IFERROR(_xlfn.XLOOKUP(""&amp;'Distribution Reporting'!B3771,'Distribution Reporting'!D:D,'Distribution Reporting'!E:E),_xlfn.XLOOKUP(""&amp;B3771,'Downstream Obligations'!D:D,'Downstream Obligations'!E:E)))),"")</f>
        <v/>
      </c>
      <c r="D3771" s="394" t="str">
        <f>IF(ISBLANK(B3771),"",IF(NOT(LEFT(B3771)="D"),"D","")&amp;B3771&amp;"."&amp;COUNTIF(B$3:B3770,B3771)+1)</f>
        <v/>
      </c>
      <c r="E3771" s="212"/>
      <c r="F3771" s="359"/>
      <c r="G3771" s="449"/>
      <c r="H3771" s="453" t="str">
        <f t="shared" si="58"/>
        <v/>
      </c>
    </row>
    <row r="3772" spans="2:8" x14ac:dyDescent="0.25">
      <c r="B3772" s="356"/>
      <c r="C3772" s="393" t="str">
        <f>IFERROR(IF(ISBLANK(B3772),"",IFERROR(_xlfn.XLOOKUP(B3772,'First-Tier Entities'!B:B,'First-Tier Entities'!C:C),IFERROR(_xlfn.XLOOKUP(""&amp;'Distribution Reporting'!B3772,'Distribution Reporting'!D:D,'Distribution Reporting'!E:E),_xlfn.XLOOKUP(""&amp;B3772,'Downstream Obligations'!D:D,'Downstream Obligations'!E:E)))),"")</f>
        <v/>
      </c>
      <c r="D3772" s="394" t="str">
        <f>IF(ISBLANK(B3772),"",IF(NOT(LEFT(B3772)="D"),"D","")&amp;B3772&amp;"."&amp;COUNTIF(B$3:B3771,B3772)+1)</f>
        <v/>
      </c>
      <c r="E3772" s="212"/>
      <c r="F3772" s="359"/>
      <c r="G3772" s="449"/>
      <c r="H3772" s="453" t="str">
        <f t="shared" si="58"/>
        <v/>
      </c>
    </row>
    <row r="3773" spans="2:8" x14ac:dyDescent="0.25">
      <c r="B3773" s="356"/>
      <c r="C3773" s="393" t="str">
        <f>IFERROR(IF(ISBLANK(B3773),"",IFERROR(_xlfn.XLOOKUP(B3773,'First-Tier Entities'!B:B,'First-Tier Entities'!C:C),IFERROR(_xlfn.XLOOKUP(""&amp;'Distribution Reporting'!B3773,'Distribution Reporting'!D:D,'Distribution Reporting'!E:E),_xlfn.XLOOKUP(""&amp;B3773,'Downstream Obligations'!D:D,'Downstream Obligations'!E:E)))),"")</f>
        <v/>
      </c>
      <c r="D3773" s="394" t="str">
        <f>IF(ISBLANK(B3773),"",IF(NOT(LEFT(B3773)="D"),"D","")&amp;B3773&amp;"."&amp;COUNTIF(B$3:B3772,B3773)+1)</f>
        <v/>
      </c>
      <c r="E3773" s="212"/>
      <c r="F3773" s="359"/>
      <c r="G3773" s="449"/>
      <c r="H3773" s="453" t="str">
        <f t="shared" si="58"/>
        <v/>
      </c>
    </row>
    <row r="3774" spans="2:8" x14ac:dyDescent="0.25">
      <c r="B3774" s="356"/>
      <c r="C3774" s="393" t="str">
        <f>IFERROR(IF(ISBLANK(B3774),"",IFERROR(_xlfn.XLOOKUP(B3774,'First-Tier Entities'!B:B,'First-Tier Entities'!C:C),IFERROR(_xlfn.XLOOKUP(""&amp;'Distribution Reporting'!B3774,'Distribution Reporting'!D:D,'Distribution Reporting'!E:E),_xlfn.XLOOKUP(""&amp;B3774,'Downstream Obligations'!D:D,'Downstream Obligations'!E:E)))),"")</f>
        <v/>
      </c>
      <c r="D3774" s="394" t="str">
        <f>IF(ISBLANK(B3774),"",IF(NOT(LEFT(B3774)="D"),"D","")&amp;B3774&amp;"."&amp;COUNTIF(B$3:B3773,B3774)+1)</f>
        <v/>
      </c>
      <c r="E3774" s="212"/>
      <c r="F3774" s="359"/>
      <c r="G3774" s="449"/>
      <c r="H3774" s="453" t="str">
        <f t="shared" si="58"/>
        <v/>
      </c>
    </row>
    <row r="3775" spans="2:8" x14ac:dyDescent="0.25">
      <c r="B3775" s="356"/>
      <c r="C3775" s="393" t="str">
        <f>IFERROR(IF(ISBLANK(B3775),"",IFERROR(_xlfn.XLOOKUP(B3775,'First-Tier Entities'!B:B,'First-Tier Entities'!C:C),IFERROR(_xlfn.XLOOKUP(""&amp;'Distribution Reporting'!B3775,'Distribution Reporting'!D:D,'Distribution Reporting'!E:E),_xlfn.XLOOKUP(""&amp;B3775,'Downstream Obligations'!D:D,'Downstream Obligations'!E:E)))),"")</f>
        <v/>
      </c>
      <c r="D3775" s="394" t="str">
        <f>IF(ISBLANK(B3775),"",IF(NOT(LEFT(B3775)="D"),"D","")&amp;B3775&amp;"."&amp;COUNTIF(B$3:B3774,B3775)+1)</f>
        <v/>
      </c>
      <c r="E3775" s="212"/>
      <c r="F3775" s="359"/>
      <c r="G3775" s="449"/>
      <c r="H3775" s="453" t="str">
        <f t="shared" si="58"/>
        <v/>
      </c>
    </row>
    <row r="3776" spans="2:8" x14ac:dyDescent="0.25">
      <c r="B3776" s="356"/>
      <c r="C3776" s="393" t="str">
        <f>IFERROR(IF(ISBLANK(B3776),"",IFERROR(_xlfn.XLOOKUP(B3776,'First-Tier Entities'!B:B,'First-Tier Entities'!C:C),IFERROR(_xlfn.XLOOKUP(""&amp;'Distribution Reporting'!B3776,'Distribution Reporting'!D:D,'Distribution Reporting'!E:E),_xlfn.XLOOKUP(""&amp;B3776,'Downstream Obligations'!D:D,'Downstream Obligations'!E:E)))),"")</f>
        <v/>
      </c>
      <c r="D3776" s="394" t="str">
        <f>IF(ISBLANK(B3776),"",IF(NOT(LEFT(B3776)="D"),"D","")&amp;B3776&amp;"."&amp;COUNTIF(B$3:B3775,B3776)+1)</f>
        <v/>
      </c>
      <c r="E3776" s="212"/>
      <c r="F3776" s="359"/>
      <c r="G3776" s="449"/>
      <c r="H3776" s="453" t="str">
        <f t="shared" si="58"/>
        <v/>
      </c>
    </row>
    <row r="3777" spans="2:8" x14ac:dyDescent="0.25">
      <c r="B3777" s="356"/>
      <c r="C3777" s="393" t="str">
        <f>IFERROR(IF(ISBLANK(B3777),"",IFERROR(_xlfn.XLOOKUP(B3777,'First-Tier Entities'!B:B,'First-Tier Entities'!C:C),IFERROR(_xlfn.XLOOKUP(""&amp;'Distribution Reporting'!B3777,'Distribution Reporting'!D:D,'Distribution Reporting'!E:E),_xlfn.XLOOKUP(""&amp;B3777,'Downstream Obligations'!D:D,'Downstream Obligations'!E:E)))),"")</f>
        <v/>
      </c>
      <c r="D3777" s="394" t="str">
        <f>IF(ISBLANK(B3777),"",IF(NOT(LEFT(B3777)="D"),"D","")&amp;B3777&amp;"."&amp;COUNTIF(B$3:B3776,B3777)+1)</f>
        <v/>
      </c>
      <c r="E3777" s="212"/>
      <c r="F3777" s="359"/>
      <c r="G3777" s="449"/>
      <c r="H3777" s="453" t="str">
        <f t="shared" si="58"/>
        <v/>
      </c>
    </row>
    <row r="3778" spans="2:8" x14ac:dyDescent="0.25">
      <c r="B3778" s="356"/>
      <c r="C3778" s="393" t="str">
        <f>IFERROR(IF(ISBLANK(B3778),"",IFERROR(_xlfn.XLOOKUP(B3778,'First-Tier Entities'!B:B,'First-Tier Entities'!C:C),IFERROR(_xlfn.XLOOKUP(""&amp;'Distribution Reporting'!B3778,'Distribution Reporting'!D:D,'Distribution Reporting'!E:E),_xlfn.XLOOKUP(""&amp;B3778,'Downstream Obligations'!D:D,'Downstream Obligations'!E:E)))),"")</f>
        <v/>
      </c>
      <c r="D3778" s="394" t="str">
        <f>IF(ISBLANK(B3778),"",IF(NOT(LEFT(B3778)="D"),"D","")&amp;B3778&amp;"."&amp;COUNTIF(B$3:B3777,B3778)+1)</f>
        <v/>
      </c>
      <c r="E3778" s="212"/>
      <c r="F3778" s="359"/>
      <c r="G3778" s="449"/>
      <c r="H3778" s="453" t="str">
        <f t="shared" si="58"/>
        <v/>
      </c>
    </row>
    <row r="3779" spans="2:8" x14ac:dyDescent="0.25">
      <c r="B3779" s="356"/>
      <c r="C3779" s="393" t="str">
        <f>IFERROR(IF(ISBLANK(B3779),"",IFERROR(_xlfn.XLOOKUP(B3779,'First-Tier Entities'!B:B,'First-Tier Entities'!C:C),IFERROR(_xlfn.XLOOKUP(""&amp;'Distribution Reporting'!B3779,'Distribution Reporting'!D:D,'Distribution Reporting'!E:E),_xlfn.XLOOKUP(""&amp;B3779,'Downstream Obligations'!D:D,'Downstream Obligations'!E:E)))),"")</f>
        <v/>
      </c>
      <c r="D3779" s="394" t="str">
        <f>IF(ISBLANK(B3779),"",IF(NOT(LEFT(B3779)="D"),"D","")&amp;B3779&amp;"."&amp;COUNTIF(B$3:B3778,B3779)+1)</f>
        <v/>
      </c>
      <c r="E3779" s="212"/>
      <c r="F3779" s="359"/>
      <c r="G3779" s="449"/>
      <c r="H3779" s="453" t="str">
        <f t="shared" si="58"/>
        <v/>
      </c>
    </row>
    <row r="3780" spans="2:8" x14ac:dyDescent="0.25">
      <c r="B3780" s="356"/>
      <c r="C3780" s="393" t="str">
        <f>IFERROR(IF(ISBLANK(B3780),"",IFERROR(_xlfn.XLOOKUP(B3780,'First-Tier Entities'!B:B,'First-Tier Entities'!C:C),IFERROR(_xlfn.XLOOKUP(""&amp;'Distribution Reporting'!B3780,'Distribution Reporting'!D:D,'Distribution Reporting'!E:E),_xlfn.XLOOKUP(""&amp;B3780,'Downstream Obligations'!D:D,'Downstream Obligations'!E:E)))),"")</f>
        <v/>
      </c>
      <c r="D3780" s="394" t="str">
        <f>IF(ISBLANK(B3780),"",IF(NOT(LEFT(B3780)="D"),"D","")&amp;B3780&amp;"."&amp;COUNTIF(B$3:B3779,B3780)+1)</f>
        <v/>
      </c>
      <c r="E3780" s="212"/>
      <c r="F3780" s="359"/>
      <c r="G3780" s="449"/>
      <c r="H3780" s="453" t="str">
        <f t="shared" ref="H3780:H3843" si="59">IF(ISBLANK(G3780),"",G3780-SUMIF(B:B,D3780,G:G))</f>
        <v/>
      </c>
    </row>
    <row r="3781" spans="2:8" x14ac:dyDescent="0.25">
      <c r="B3781" s="356"/>
      <c r="C3781" s="393" t="str">
        <f>IFERROR(IF(ISBLANK(B3781),"",IFERROR(_xlfn.XLOOKUP(B3781,'First-Tier Entities'!B:B,'First-Tier Entities'!C:C),IFERROR(_xlfn.XLOOKUP(""&amp;'Distribution Reporting'!B3781,'Distribution Reporting'!D:D,'Distribution Reporting'!E:E),_xlfn.XLOOKUP(""&amp;B3781,'Downstream Obligations'!D:D,'Downstream Obligations'!E:E)))),"")</f>
        <v/>
      </c>
      <c r="D3781" s="394" t="str">
        <f>IF(ISBLANK(B3781),"",IF(NOT(LEFT(B3781)="D"),"D","")&amp;B3781&amp;"."&amp;COUNTIF(B$3:B3780,B3781)+1)</f>
        <v/>
      </c>
      <c r="E3781" s="212"/>
      <c r="F3781" s="359"/>
      <c r="G3781" s="449"/>
      <c r="H3781" s="453" t="str">
        <f t="shared" si="59"/>
        <v/>
      </c>
    </row>
    <row r="3782" spans="2:8" x14ac:dyDescent="0.25">
      <c r="B3782" s="356"/>
      <c r="C3782" s="393" t="str">
        <f>IFERROR(IF(ISBLANK(B3782),"",IFERROR(_xlfn.XLOOKUP(B3782,'First-Tier Entities'!B:B,'First-Tier Entities'!C:C),IFERROR(_xlfn.XLOOKUP(""&amp;'Distribution Reporting'!B3782,'Distribution Reporting'!D:D,'Distribution Reporting'!E:E),_xlfn.XLOOKUP(""&amp;B3782,'Downstream Obligations'!D:D,'Downstream Obligations'!E:E)))),"")</f>
        <v/>
      </c>
      <c r="D3782" s="394" t="str">
        <f>IF(ISBLANK(B3782),"",IF(NOT(LEFT(B3782)="D"),"D","")&amp;B3782&amp;"."&amp;COUNTIF(B$3:B3781,B3782)+1)</f>
        <v/>
      </c>
      <c r="E3782" s="212"/>
      <c r="F3782" s="359"/>
      <c r="G3782" s="449"/>
      <c r="H3782" s="453" t="str">
        <f t="shared" si="59"/>
        <v/>
      </c>
    </row>
    <row r="3783" spans="2:8" x14ac:dyDescent="0.25">
      <c r="B3783" s="356"/>
      <c r="C3783" s="393" t="str">
        <f>IFERROR(IF(ISBLANK(B3783),"",IFERROR(_xlfn.XLOOKUP(B3783,'First-Tier Entities'!B:B,'First-Tier Entities'!C:C),IFERROR(_xlfn.XLOOKUP(""&amp;'Distribution Reporting'!B3783,'Distribution Reporting'!D:D,'Distribution Reporting'!E:E),_xlfn.XLOOKUP(""&amp;B3783,'Downstream Obligations'!D:D,'Downstream Obligations'!E:E)))),"")</f>
        <v/>
      </c>
      <c r="D3783" s="394" t="str">
        <f>IF(ISBLANK(B3783),"",IF(NOT(LEFT(B3783)="D"),"D","")&amp;B3783&amp;"."&amp;COUNTIF(B$3:B3782,B3783)+1)</f>
        <v/>
      </c>
      <c r="E3783" s="212"/>
      <c r="F3783" s="359"/>
      <c r="G3783" s="449"/>
      <c r="H3783" s="453" t="str">
        <f t="shared" si="59"/>
        <v/>
      </c>
    </row>
    <row r="3784" spans="2:8" x14ac:dyDescent="0.25">
      <c r="B3784" s="356"/>
      <c r="C3784" s="393" t="str">
        <f>IFERROR(IF(ISBLANK(B3784),"",IFERROR(_xlfn.XLOOKUP(B3784,'First-Tier Entities'!B:B,'First-Tier Entities'!C:C),IFERROR(_xlfn.XLOOKUP(""&amp;'Distribution Reporting'!B3784,'Distribution Reporting'!D:D,'Distribution Reporting'!E:E),_xlfn.XLOOKUP(""&amp;B3784,'Downstream Obligations'!D:D,'Downstream Obligations'!E:E)))),"")</f>
        <v/>
      </c>
      <c r="D3784" s="394" t="str">
        <f>IF(ISBLANK(B3784),"",IF(NOT(LEFT(B3784)="D"),"D","")&amp;B3784&amp;"."&amp;COUNTIF(B$3:B3783,B3784)+1)</f>
        <v/>
      </c>
      <c r="E3784" s="212"/>
      <c r="F3784" s="359"/>
      <c r="G3784" s="449"/>
      <c r="H3784" s="453" t="str">
        <f t="shared" si="59"/>
        <v/>
      </c>
    </row>
    <row r="3785" spans="2:8" x14ac:dyDescent="0.25">
      <c r="B3785" s="356"/>
      <c r="C3785" s="393" t="str">
        <f>IFERROR(IF(ISBLANK(B3785),"",IFERROR(_xlfn.XLOOKUP(B3785,'First-Tier Entities'!B:B,'First-Tier Entities'!C:C),IFERROR(_xlfn.XLOOKUP(""&amp;'Distribution Reporting'!B3785,'Distribution Reporting'!D:D,'Distribution Reporting'!E:E),_xlfn.XLOOKUP(""&amp;B3785,'Downstream Obligations'!D:D,'Downstream Obligations'!E:E)))),"")</f>
        <v/>
      </c>
      <c r="D3785" s="394" t="str">
        <f>IF(ISBLANK(B3785),"",IF(NOT(LEFT(B3785)="D"),"D","")&amp;B3785&amp;"."&amp;COUNTIF(B$3:B3784,B3785)+1)</f>
        <v/>
      </c>
      <c r="E3785" s="212"/>
      <c r="F3785" s="359"/>
      <c r="G3785" s="449"/>
      <c r="H3785" s="453" t="str">
        <f t="shared" si="59"/>
        <v/>
      </c>
    </row>
    <row r="3786" spans="2:8" x14ac:dyDescent="0.25">
      <c r="B3786" s="356"/>
      <c r="C3786" s="393" t="str">
        <f>IFERROR(IF(ISBLANK(B3786),"",IFERROR(_xlfn.XLOOKUP(B3786,'First-Tier Entities'!B:B,'First-Tier Entities'!C:C),IFERROR(_xlfn.XLOOKUP(""&amp;'Distribution Reporting'!B3786,'Distribution Reporting'!D:D,'Distribution Reporting'!E:E),_xlfn.XLOOKUP(""&amp;B3786,'Downstream Obligations'!D:D,'Downstream Obligations'!E:E)))),"")</f>
        <v/>
      </c>
      <c r="D3786" s="394" t="str">
        <f>IF(ISBLANK(B3786),"",IF(NOT(LEFT(B3786)="D"),"D","")&amp;B3786&amp;"."&amp;COUNTIF(B$3:B3785,B3786)+1)</f>
        <v/>
      </c>
      <c r="E3786" s="212"/>
      <c r="F3786" s="359"/>
      <c r="G3786" s="449"/>
      <c r="H3786" s="453" t="str">
        <f t="shared" si="59"/>
        <v/>
      </c>
    </row>
    <row r="3787" spans="2:8" x14ac:dyDescent="0.25">
      <c r="B3787" s="356"/>
      <c r="C3787" s="393" t="str">
        <f>IFERROR(IF(ISBLANK(B3787),"",IFERROR(_xlfn.XLOOKUP(B3787,'First-Tier Entities'!B:B,'First-Tier Entities'!C:C),IFERROR(_xlfn.XLOOKUP(""&amp;'Distribution Reporting'!B3787,'Distribution Reporting'!D:D,'Distribution Reporting'!E:E),_xlfn.XLOOKUP(""&amp;B3787,'Downstream Obligations'!D:D,'Downstream Obligations'!E:E)))),"")</f>
        <v/>
      </c>
      <c r="D3787" s="394" t="str">
        <f>IF(ISBLANK(B3787),"",IF(NOT(LEFT(B3787)="D"),"D","")&amp;B3787&amp;"."&amp;COUNTIF(B$3:B3786,B3787)+1)</f>
        <v/>
      </c>
      <c r="E3787" s="212"/>
      <c r="F3787" s="359"/>
      <c r="G3787" s="449"/>
      <c r="H3787" s="453" t="str">
        <f t="shared" si="59"/>
        <v/>
      </c>
    </row>
    <row r="3788" spans="2:8" x14ac:dyDescent="0.25">
      <c r="B3788" s="356"/>
      <c r="C3788" s="393" t="str">
        <f>IFERROR(IF(ISBLANK(B3788),"",IFERROR(_xlfn.XLOOKUP(B3788,'First-Tier Entities'!B:B,'First-Tier Entities'!C:C),IFERROR(_xlfn.XLOOKUP(""&amp;'Distribution Reporting'!B3788,'Distribution Reporting'!D:D,'Distribution Reporting'!E:E),_xlfn.XLOOKUP(""&amp;B3788,'Downstream Obligations'!D:D,'Downstream Obligations'!E:E)))),"")</f>
        <v/>
      </c>
      <c r="D3788" s="394" t="str">
        <f>IF(ISBLANK(B3788),"",IF(NOT(LEFT(B3788)="D"),"D","")&amp;B3788&amp;"."&amp;COUNTIF(B$3:B3787,B3788)+1)</f>
        <v/>
      </c>
      <c r="E3788" s="212"/>
      <c r="F3788" s="359"/>
      <c r="G3788" s="449"/>
      <c r="H3788" s="453" t="str">
        <f t="shared" si="59"/>
        <v/>
      </c>
    </row>
    <row r="3789" spans="2:8" x14ac:dyDescent="0.25">
      <c r="B3789" s="356"/>
      <c r="C3789" s="393" t="str">
        <f>IFERROR(IF(ISBLANK(B3789),"",IFERROR(_xlfn.XLOOKUP(B3789,'First-Tier Entities'!B:B,'First-Tier Entities'!C:C),IFERROR(_xlfn.XLOOKUP(""&amp;'Distribution Reporting'!B3789,'Distribution Reporting'!D:D,'Distribution Reporting'!E:E),_xlfn.XLOOKUP(""&amp;B3789,'Downstream Obligations'!D:D,'Downstream Obligations'!E:E)))),"")</f>
        <v/>
      </c>
      <c r="D3789" s="394" t="str">
        <f>IF(ISBLANK(B3789),"",IF(NOT(LEFT(B3789)="D"),"D","")&amp;B3789&amp;"."&amp;COUNTIF(B$3:B3788,B3789)+1)</f>
        <v/>
      </c>
      <c r="E3789" s="212"/>
      <c r="F3789" s="359"/>
      <c r="G3789" s="449"/>
      <c r="H3789" s="453" t="str">
        <f t="shared" si="59"/>
        <v/>
      </c>
    </row>
    <row r="3790" spans="2:8" x14ac:dyDescent="0.25">
      <c r="B3790" s="356"/>
      <c r="C3790" s="393" t="str">
        <f>IFERROR(IF(ISBLANK(B3790),"",IFERROR(_xlfn.XLOOKUP(B3790,'First-Tier Entities'!B:B,'First-Tier Entities'!C:C),IFERROR(_xlfn.XLOOKUP(""&amp;'Distribution Reporting'!B3790,'Distribution Reporting'!D:D,'Distribution Reporting'!E:E),_xlfn.XLOOKUP(""&amp;B3790,'Downstream Obligations'!D:D,'Downstream Obligations'!E:E)))),"")</f>
        <v/>
      </c>
      <c r="D3790" s="394" t="str">
        <f>IF(ISBLANK(B3790),"",IF(NOT(LEFT(B3790)="D"),"D","")&amp;B3790&amp;"."&amp;COUNTIF(B$3:B3789,B3790)+1)</f>
        <v/>
      </c>
      <c r="E3790" s="212"/>
      <c r="F3790" s="359"/>
      <c r="G3790" s="449"/>
      <c r="H3790" s="453" t="str">
        <f t="shared" si="59"/>
        <v/>
      </c>
    </row>
    <row r="3791" spans="2:8" x14ac:dyDescent="0.25">
      <c r="B3791" s="356"/>
      <c r="C3791" s="393" t="str">
        <f>IFERROR(IF(ISBLANK(B3791),"",IFERROR(_xlfn.XLOOKUP(B3791,'First-Tier Entities'!B:B,'First-Tier Entities'!C:C),IFERROR(_xlfn.XLOOKUP(""&amp;'Distribution Reporting'!B3791,'Distribution Reporting'!D:D,'Distribution Reporting'!E:E),_xlfn.XLOOKUP(""&amp;B3791,'Downstream Obligations'!D:D,'Downstream Obligations'!E:E)))),"")</f>
        <v/>
      </c>
      <c r="D3791" s="394" t="str">
        <f>IF(ISBLANK(B3791),"",IF(NOT(LEFT(B3791)="D"),"D","")&amp;B3791&amp;"."&amp;COUNTIF(B$3:B3790,B3791)+1)</f>
        <v/>
      </c>
      <c r="E3791" s="212"/>
      <c r="F3791" s="359"/>
      <c r="G3791" s="449"/>
      <c r="H3791" s="453" t="str">
        <f t="shared" si="59"/>
        <v/>
      </c>
    </row>
    <row r="3792" spans="2:8" x14ac:dyDescent="0.25">
      <c r="B3792" s="356"/>
      <c r="C3792" s="393" t="str">
        <f>IFERROR(IF(ISBLANK(B3792),"",IFERROR(_xlfn.XLOOKUP(B3792,'First-Tier Entities'!B:B,'First-Tier Entities'!C:C),IFERROR(_xlfn.XLOOKUP(""&amp;'Distribution Reporting'!B3792,'Distribution Reporting'!D:D,'Distribution Reporting'!E:E),_xlfn.XLOOKUP(""&amp;B3792,'Downstream Obligations'!D:D,'Downstream Obligations'!E:E)))),"")</f>
        <v/>
      </c>
      <c r="D3792" s="394" t="str">
        <f>IF(ISBLANK(B3792),"",IF(NOT(LEFT(B3792)="D"),"D","")&amp;B3792&amp;"."&amp;COUNTIF(B$3:B3791,B3792)+1)</f>
        <v/>
      </c>
      <c r="E3792" s="212"/>
      <c r="F3792" s="359"/>
      <c r="G3792" s="449"/>
      <c r="H3792" s="453" t="str">
        <f t="shared" si="59"/>
        <v/>
      </c>
    </row>
    <row r="3793" spans="2:8" x14ac:dyDescent="0.25">
      <c r="B3793" s="356"/>
      <c r="C3793" s="393" t="str">
        <f>IFERROR(IF(ISBLANK(B3793),"",IFERROR(_xlfn.XLOOKUP(B3793,'First-Tier Entities'!B:B,'First-Tier Entities'!C:C),IFERROR(_xlfn.XLOOKUP(""&amp;'Distribution Reporting'!B3793,'Distribution Reporting'!D:D,'Distribution Reporting'!E:E),_xlfn.XLOOKUP(""&amp;B3793,'Downstream Obligations'!D:D,'Downstream Obligations'!E:E)))),"")</f>
        <v/>
      </c>
      <c r="D3793" s="394" t="str">
        <f>IF(ISBLANK(B3793),"",IF(NOT(LEFT(B3793)="D"),"D","")&amp;B3793&amp;"."&amp;COUNTIF(B$3:B3792,B3793)+1)</f>
        <v/>
      </c>
      <c r="E3793" s="212"/>
      <c r="F3793" s="359"/>
      <c r="G3793" s="449"/>
      <c r="H3793" s="453" t="str">
        <f t="shared" si="59"/>
        <v/>
      </c>
    </row>
    <row r="3794" spans="2:8" x14ac:dyDescent="0.25">
      <c r="B3794" s="356"/>
      <c r="C3794" s="393" t="str">
        <f>IFERROR(IF(ISBLANK(B3794),"",IFERROR(_xlfn.XLOOKUP(B3794,'First-Tier Entities'!B:B,'First-Tier Entities'!C:C),IFERROR(_xlfn.XLOOKUP(""&amp;'Distribution Reporting'!B3794,'Distribution Reporting'!D:D,'Distribution Reporting'!E:E),_xlfn.XLOOKUP(""&amp;B3794,'Downstream Obligations'!D:D,'Downstream Obligations'!E:E)))),"")</f>
        <v/>
      </c>
      <c r="D3794" s="394" t="str">
        <f>IF(ISBLANK(B3794),"",IF(NOT(LEFT(B3794)="D"),"D","")&amp;B3794&amp;"."&amp;COUNTIF(B$3:B3793,B3794)+1)</f>
        <v/>
      </c>
      <c r="E3794" s="212"/>
      <c r="F3794" s="359"/>
      <c r="G3794" s="449"/>
      <c r="H3794" s="453" t="str">
        <f t="shared" si="59"/>
        <v/>
      </c>
    </row>
    <row r="3795" spans="2:8" x14ac:dyDescent="0.25">
      <c r="B3795" s="356"/>
      <c r="C3795" s="393" t="str">
        <f>IFERROR(IF(ISBLANK(B3795),"",IFERROR(_xlfn.XLOOKUP(B3795,'First-Tier Entities'!B:B,'First-Tier Entities'!C:C),IFERROR(_xlfn.XLOOKUP(""&amp;'Distribution Reporting'!B3795,'Distribution Reporting'!D:D,'Distribution Reporting'!E:E),_xlfn.XLOOKUP(""&amp;B3795,'Downstream Obligations'!D:D,'Downstream Obligations'!E:E)))),"")</f>
        <v/>
      </c>
      <c r="D3795" s="394" t="str">
        <f>IF(ISBLANK(B3795),"",IF(NOT(LEFT(B3795)="D"),"D","")&amp;B3795&amp;"."&amp;COUNTIF(B$3:B3794,B3795)+1)</f>
        <v/>
      </c>
      <c r="E3795" s="212"/>
      <c r="F3795" s="359"/>
      <c r="G3795" s="449"/>
      <c r="H3795" s="453" t="str">
        <f t="shared" si="59"/>
        <v/>
      </c>
    </row>
    <row r="3796" spans="2:8" x14ac:dyDescent="0.25">
      <c r="B3796" s="356"/>
      <c r="C3796" s="393" t="str">
        <f>IFERROR(IF(ISBLANK(B3796),"",IFERROR(_xlfn.XLOOKUP(B3796,'First-Tier Entities'!B:B,'First-Tier Entities'!C:C),IFERROR(_xlfn.XLOOKUP(""&amp;'Distribution Reporting'!B3796,'Distribution Reporting'!D:D,'Distribution Reporting'!E:E),_xlfn.XLOOKUP(""&amp;B3796,'Downstream Obligations'!D:D,'Downstream Obligations'!E:E)))),"")</f>
        <v/>
      </c>
      <c r="D3796" s="394" t="str">
        <f>IF(ISBLANK(B3796),"",IF(NOT(LEFT(B3796)="D"),"D","")&amp;B3796&amp;"."&amp;COUNTIF(B$3:B3795,B3796)+1)</f>
        <v/>
      </c>
      <c r="E3796" s="212"/>
      <c r="F3796" s="359"/>
      <c r="G3796" s="449"/>
      <c r="H3796" s="453" t="str">
        <f t="shared" si="59"/>
        <v/>
      </c>
    </row>
    <row r="3797" spans="2:8" x14ac:dyDescent="0.25">
      <c r="B3797" s="356"/>
      <c r="C3797" s="393" t="str">
        <f>IFERROR(IF(ISBLANK(B3797),"",IFERROR(_xlfn.XLOOKUP(B3797,'First-Tier Entities'!B:B,'First-Tier Entities'!C:C),IFERROR(_xlfn.XLOOKUP(""&amp;'Distribution Reporting'!B3797,'Distribution Reporting'!D:D,'Distribution Reporting'!E:E),_xlfn.XLOOKUP(""&amp;B3797,'Downstream Obligations'!D:D,'Downstream Obligations'!E:E)))),"")</f>
        <v/>
      </c>
      <c r="D3797" s="394" t="str">
        <f>IF(ISBLANK(B3797),"",IF(NOT(LEFT(B3797)="D"),"D","")&amp;B3797&amp;"."&amp;COUNTIF(B$3:B3796,B3797)+1)</f>
        <v/>
      </c>
      <c r="E3797" s="212"/>
      <c r="F3797" s="359"/>
      <c r="G3797" s="449"/>
      <c r="H3797" s="453" t="str">
        <f t="shared" si="59"/>
        <v/>
      </c>
    </row>
    <row r="3798" spans="2:8" x14ac:dyDescent="0.25">
      <c r="B3798" s="356"/>
      <c r="C3798" s="393" t="str">
        <f>IFERROR(IF(ISBLANK(B3798),"",IFERROR(_xlfn.XLOOKUP(B3798,'First-Tier Entities'!B:B,'First-Tier Entities'!C:C),IFERROR(_xlfn.XLOOKUP(""&amp;'Distribution Reporting'!B3798,'Distribution Reporting'!D:D,'Distribution Reporting'!E:E),_xlfn.XLOOKUP(""&amp;B3798,'Downstream Obligations'!D:D,'Downstream Obligations'!E:E)))),"")</f>
        <v/>
      </c>
      <c r="D3798" s="394" t="str">
        <f>IF(ISBLANK(B3798),"",IF(NOT(LEFT(B3798)="D"),"D","")&amp;B3798&amp;"."&amp;COUNTIF(B$3:B3797,B3798)+1)</f>
        <v/>
      </c>
      <c r="E3798" s="212"/>
      <c r="F3798" s="359"/>
      <c r="G3798" s="449"/>
      <c r="H3798" s="453" t="str">
        <f t="shared" si="59"/>
        <v/>
      </c>
    </row>
    <row r="3799" spans="2:8" x14ac:dyDescent="0.25">
      <c r="B3799" s="356"/>
      <c r="C3799" s="393" t="str">
        <f>IFERROR(IF(ISBLANK(B3799),"",IFERROR(_xlfn.XLOOKUP(B3799,'First-Tier Entities'!B:B,'First-Tier Entities'!C:C),IFERROR(_xlfn.XLOOKUP(""&amp;'Distribution Reporting'!B3799,'Distribution Reporting'!D:D,'Distribution Reporting'!E:E),_xlfn.XLOOKUP(""&amp;B3799,'Downstream Obligations'!D:D,'Downstream Obligations'!E:E)))),"")</f>
        <v/>
      </c>
      <c r="D3799" s="394" t="str">
        <f>IF(ISBLANK(B3799),"",IF(NOT(LEFT(B3799)="D"),"D","")&amp;B3799&amp;"."&amp;COUNTIF(B$3:B3798,B3799)+1)</f>
        <v/>
      </c>
      <c r="E3799" s="212"/>
      <c r="F3799" s="359"/>
      <c r="G3799" s="449"/>
      <c r="H3799" s="453" t="str">
        <f t="shared" si="59"/>
        <v/>
      </c>
    </row>
    <row r="3800" spans="2:8" x14ac:dyDescent="0.25">
      <c r="B3800" s="356"/>
      <c r="C3800" s="393" t="str">
        <f>IFERROR(IF(ISBLANK(B3800),"",IFERROR(_xlfn.XLOOKUP(B3800,'First-Tier Entities'!B:B,'First-Tier Entities'!C:C),IFERROR(_xlfn.XLOOKUP(""&amp;'Distribution Reporting'!B3800,'Distribution Reporting'!D:D,'Distribution Reporting'!E:E),_xlfn.XLOOKUP(""&amp;B3800,'Downstream Obligations'!D:D,'Downstream Obligations'!E:E)))),"")</f>
        <v/>
      </c>
      <c r="D3800" s="394" t="str">
        <f>IF(ISBLANK(B3800),"",IF(NOT(LEFT(B3800)="D"),"D","")&amp;B3800&amp;"."&amp;COUNTIF(B$3:B3799,B3800)+1)</f>
        <v/>
      </c>
      <c r="E3800" s="212"/>
      <c r="F3800" s="359"/>
      <c r="G3800" s="449"/>
      <c r="H3800" s="453" t="str">
        <f t="shared" si="59"/>
        <v/>
      </c>
    </row>
    <row r="3801" spans="2:8" x14ac:dyDescent="0.25">
      <c r="B3801" s="356"/>
      <c r="C3801" s="393" t="str">
        <f>IFERROR(IF(ISBLANK(B3801),"",IFERROR(_xlfn.XLOOKUP(B3801,'First-Tier Entities'!B:B,'First-Tier Entities'!C:C),IFERROR(_xlfn.XLOOKUP(""&amp;'Distribution Reporting'!B3801,'Distribution Reporting'!D:D,'Distribution Reporting'!E:E),_xlfn.XLOOKUP(""&amp;B3801,'Downstream Obligations'!D:D,'Downstream Obligations'!E:E)))),"")</f>
        <v/>
      </c>
      <c r="D3801" s="394" t="str">
        <f>IF(ISBLANK(B3801),"",IF(NOT(LEFT(B3801)="D"),"D","")&amp;B3801&amp;"."&amp;COUNTIF(B$3:B3800,B3801)+1)</f>
        <v/>
      </c>
      <c r="E3801" s="212"/>
      <c r="F3801" s="359"/>
      <c r="G3801" s="449"/>
      <c r="H3801" s="453" t="str">
        <f t="shared" si="59"/>
        <v/>
      </c>
    </row>
    <row r="3802" spans="2:8" x14ac:dyDescent="0.25">
      <c r="B3802" s="356"/>
      <c r="C3802" s="393" t="str">
        <f>IFERROR(IF(ISBLANK(B3802),"",IFERROR(_xlfn.XLOOKUP(B3802,'First-Tier Entities'!B:B,'First-Tier Entities'!C:C),IFERROR(_xlfn.XLOOKUP(""&amp;'Distribution Reporting'!B3802,'Distribution Reporting'!D:D,'Distribution Reporting'!E:E),_xlfn.XLOOKUP(""&amp;B3802,'Downstream Obligations'!D:D,'Downstream Obligations'!E:E)))),"")</f>
        <v/>
      </c>
      <c r="D3802" s="394" t="str">
        <f>IF(ISBLANK(B3802),"",IF(NOT(LEFT(B3802)="D"),"D","")&amp;B3802&amp;"."&amp;COUNTIF(B$3:B3801,B3802)+1)</f>
        <v/>
      </c>
      <c r="E3802" s="212"/>
      <c r="F3802" s="359"/>
      <c r="G3802" s="449"/>
      <c r="H3802" s="453" t="str">
        <f t="shared" si="59"/>
        <v/>
      </c>
    </row>
    <row r="3803" spans="2:8" x14ac:dyDescent="0.25">
      <c r="B3803" s="356"/>
      <c r="C3803" s="393" t="str">
        <f>IFERROR(IF(ISBLANK(B3803),"",IFERROR(_xlfn.XLOOKUP(B3803,'First-Tier Entities'!B:B,'First-Tier Entities'!C:C),IFERROR(_xlfn.XLOOKUP(""&amp;'Distribution Reporting'!B3803,'Distribution Reporting'!D:D,'Distribution Reporting'!E:E),_xlfn.XLOOKUP(""&amp;B3803,'Downstream Obligations'!D:D,'Downstream Obligations'!E:E)))),"")</f>
        <v/>
      </c>
      <c r="D3803" s="394" t="str">
        <f>IF(ISBLANK(B3803),"",IF(NOT(LEFT(B3803)="D"),"D","")&amp;B3803&amp;"."&amp;COUNTIF(B$3:B3802,B3803)+1)</f>
        <v/>
      </c>
      <c r="E3803" s="212"/>
      <c r="F3803" s="359"/>
      <c r="G3803" s="449"/>
      <c r="H3803" s="453" t="str">
        <f t="shared" si="59"/>
        <v/>
      </c>
    </row>
    <row r="3804" spans="2:8" x14ac:dyDescent="0.25">
      <c r="B3804" s="356"/>
      <c r="C3804" s="393" t="str">
        <f>IFERROR(IF(ISBLANK(B3804),"",IFERROR(_xlfn.XLOOKUP(B3804,'First-Tier Entities'!B:B,'First-Tier Entities'!C:C),IFERROR(_xlfn.XLOOKUP(""&amp;'Distribution Reporting'!B3804,'Distribution Reporting'!D:D,'Distribution Reporting'!E:E),_xlfn.XLOOKUP(""&amp;B3804,'Downstream Obligations'!D:D,'Downstream Obligations'!E:E)))),"")</f>
        <v/>
      </c>
      <c r="D3804" s="394" t="str">
        <f>IF(ISBLANK(B3804),"",IF(NOT(LEFT(B3804)="D"),"D","")&amp;B3804&amp;"."&amp;COUNTIF(B$3:B3803,B3804)+1)</f>
        <v/>
      </c>
      <c r="E3804" s="212"/>
      <c r="F3804" s="359"/>
      <c r="G3804" s="449"/>
      <c r="H3804" s="453" t="str">
        <f t="shared" si="59"/>
        <v/>
      </c>
    </row>
    <row r="3805" spans="2:8" x14ac:dyDescent="0.25">
      <c r="B3805" s="356"/>
      <c r="C3805" s="393" t="str">
        <f>IFERROR(IF(ISBLANK(B3805),"",IFERROR(_xlfn.XLOOKUP(B3805,'First-Tier Entities'!B:B,'First-Tier Entities'!C:C),IFERROR(_xlfn.XLOOKUP(""&amp;'Distribution Reporting'!B3805,'Distribution Reporting'!D:D,'Distribution Reporting'!E:E),_xlfn.XLOOKUP(""&amp;B3805,'Downstream Obligations'!D:D,'Downstream Obligations'!E:E)))),"")</f>
        <v/>
      </c>
      <c r="D3805" s="394" t="str">
        <f>IF(ISBLANK(B3805),"",IF(NOT(LEFT(B3805)="D"),"D","")&amp;B3805&amp;"."&amp;COUNTIF(B$3:B3804,B3805)+1)</f>
        <v/>
      </c>
      <c r="E3805" s="212"/>
      <c r="F3805" s="359"/>
      <c r="G3805" s="449"/>
      <c r="H3805" s="453" t="str">
        <f t="shared" si="59"/>
        <v/>
      </c>
    </row>
    <row r="3806" spans="2:8" x14ac:dyDescent="0.25">
      <c r="B3806" s="356"/>
      <c r="C3806" s="393" t="str">
        <f>IFERROR(IF(ISBLANK(B3806),"",IFERROR(_xlfn.XLOOKUP(B3806,'First-Tier Entities'!B:B,'First-Tier Entities'!C:C),IFERROR(_xlfn.XLOOKUP(""&amp;'Distribution Reporting'!B3806,'Distribution Reporting'!D:D,'Distribution Reporting'!E:E),_xlfn.XLOOKUP(""&amp;B3806,'Downstream Obligations'!D:D,'Downstream Obligations'!E:E)))),"")</f>
        <v/>
      </c>
      <c r="D3806" s="394" t="str">
        <f>IF(ISBLANK(B3806),"",IF(NOT(LEFT(B3806)="D"),"D","")&amp;B3806&amp;"."&amp;COUNTIF(B$3:B3805,B3806)+1)</f>
        <v/>
      </c>
      <c r="E3806" s="212"/>
      <c r="F3806" s="359"/>
      <c r="G3806" s="449"/>
      <c r="H3806" s="453" t="str">
        <f t="shared" si="59"/>
        <v/>
      </c>
    </row>
    <row r="3807" spans="2:8" x14ac:dyDescent="0.25">
      <c r="B3807" s="356"/>
      <c r="C3807" s="393" t="str">
        <f>IFERROR(IF(ISBLANK(B3807),"",IFERROR(_xlfn.XLOOKUP(B3807,'First-Tier Entities'!B:B,'First-Tier Entities'!C:C),IFERROR(_xlfn.XLOOKUP(""&amp;'Distribution Reporting'!B3807,'Distribution Reporting'!D:D,'Distribution Reporting'!E:E),_xlfn.XLOOKUP(""&amp;B3807,'Downstream Obligations'!D:D,'Downstream Obligations'!E:E)))),"")</f>
        <v/>
      </c>
      <c r="D3807" s="394" t="str">
        <f>IF(ISBLANK(B3807),"",IF(NOT(LEFT(B3807)="D"),"D","")&amp;B3807&amp;"."&amp;COUNTIF(B$3:B3806,B3807)+1)</f>
        <v/>
      </c>
      <c r="E3807" s="212"/>
      <c r="F3807" s="359"/>
      <c r="G3807" s="449"/>
      <c r="H3807" s="453" t="str">
        <f t="shared" si="59"/>
        <v/>
      </c>
    </row>
    <row r="3808" spans="2:8" x14ac:dyDescent="0.25">
      <c r="B3808" s="356"/>
      <c r="C3808" s="393" t="str">
        <f>IFERROR(IF(ISBLANK(B3808),"",IFERROR(_xlfn.XLOOKUP(B3808,'First-Tier Entities'!B:B,'First-Tier Entities'!C:C),IFERROR(_xlfn.XLOOKUP(""&amp;'Distribution Reporting'!B3808,'Distribution Reporting'!D:D,'Distribution Reporting'!E:E),_xlfn.XLOOKUP(""&amp;B3808,'Downstream Obligations'!D:D,'Downstream Obligations'!E:E)))),"")</f>
        <v/>
      </c>
      <c r="D3808" s="394" t="str">
        <f>IF(ISBLANK(B3808),"",IF(NOT(LEFT(B3808)="D"),"D","")&amp;B3808&amp;"."&amp;COUNTIF(B$3:B3807,B3808)+1)</f>
        <v/>
      </c>
      <c r="E3808" s="212"/>
      <c r="F3808" s="359"/>
      <c r="G3808" s="449"/>
      <c r="H3808" s="453" t="str">
        <f t="shared" si="59"/>
        <v/>
      </c>
    </row>
    <row r="3809" spans="2:8" x14ac:dyDescent="0.25">
      <c r="B3809" s="356"/>
      <c r="C3809" s="393" t="str">
        <f>IFERROR(IF(ISBLANK(B3809),"",IFERROR(_xlfn.XLOOKUP(B3809,'First-Tier Entities'!B:B,'First-Tier Entities'!C:C),IFERROR(_xlfn.XLOOKUP(""&amp;'Distribution Reporting'!B3809,'Distribution Reporting'!D:D,'Distribution Reporting'!E:E),_xlfn.XLOOKUP(""&amp;B3809,'Downstream Obligations'!D:D,'Downstream Obligations'!E:E)))),"")</f>
        <v/>
      </c>
      <c r="D3809" s="394" t="str">
        <f>IF(ISBLANK(B3809),"",IF(NOT(LEFT(B3809)="D"),"D","")&amp;B3809&amp;"."&amp;COUNTIF(B$3:B3808,B3809)+1)</f>
        <v/>
      </c>
      <c r="E3809" s="212"/>
      <c r="F3809" s="359"/>
      <c r="G3809" s="449"/>
      <c r="H3809" s="453" t="str">
        <f t="shared" si="59"/>
        <v/>
      </c>
    </row>
    <row r="3810" spans="2:8" x14ac:dyDescent="0.25">
      <c r="B3810" s="356"/>
      <c r="C3810" s="393" t="str">
        <f>IFERROR(IF(ISBLANK(B3810),"",IFERROR(_xlfn.XLOOKUP(B3810,'First-Tier Entities'!B:B,'First-Tier Entities'!C:C),IFERROR(_xlfn.XLOOKUP(""&amp;'Distribution Reporting'!B3810,'Distribution Reporting'!D:D,'Distribution Reporting'!E:E),_xlfn.XLOOKUP(""&amp;B3810,'Downstream Obligations'!D:D,'Downstream Obligations'!E:E)))),"")</f>
        <v/>
      </c>
      <c r="D3810" s="394" t="str">
        <f>IF(ISBLANK(B3810),"",IF(NOT(LEFT(B3810)="D"),"D","")&amp;B3810&amp;"."&amp;COUNTIF(B$3:B3809,B3810)+1)</f>
        <v/>
      </c>
      <c r="E3810" s="212"/>
      <c r="F3810" s="359"/>
      <c r="G3810" s="449"/>
      <c r="H3810" s="453" t="str">
        <f t="shared" si="59"/>
        <v/>
      </c>
    </row>
    <row r="3811" spans="2:8" x14ac:dyDescent="0.25">
      <c r="B3811" s="356"/>
      <c r="C3811" s="393" t="str">
        <f>IFERROR(IF(ISBLANK(B3811),"",IFERROR(_xlfn.XLOOKUP(B3811,'First-Tier Entities'!B:B,'First-Tier Entities'!C:C),IFERROR(_xlfn.XLOOKUP(""&amp;'Distribution Reporting'!B3811,'Distribution Reporting'!D:D,'Distribution Reporting'!E:E),_xlfn.XLOOKUP(""&amp;B3811,'Downstream Obligations'!D:D,'Downstream Obligations'!E:E)))),"")</f>
        <v/>
      </c>
      <c r="D3811" s="394" t="str">
        <f>IF(ISBLANK(B3811),"",IF(NOT(LEFT(B3811)="D"),"D","")&amp;B3811&amp;"."&amp;COUNTIF(B$3:B3810,B3811)+1)</f>
        <v/>
      </c>
      <c r="E3811" s="212"/>
      <c r="F3811" s="359"/>
      <c r="G3811" s="449"/>
      <c r="H3811" s="453" t="str">
        <f t="shared" si="59"/>
        <v/>
      </c>
    </row>
    <row r="3812" spans="2:8" x14ac:dyDescent="0.25">
      <c r="B3812" s="356"/>
      <c r="C3812" s="393" t="str">
        <f>IFERROR(IF(ISBLANK(B3812),"",IFERROR(_xlfn.XLOOKUP(B3812,'First-Tier Entities'!B:B,'First-Tier Entities'!C:C),IFERROR(_xlfn.XLOOKUP(""&amp;'Distribution Reporting'!B3812,'Distribution Reporting'!D:D,'Distribution Reporting'!E:E),_xlfn.XLOOKUP(""&amp;B3812,'Downstream Obligations'!D:D,'Downstream Obligations'!E:E)))),"")</f>
        <v/>
      </c>
      <c r="D3812" s="394" t="str">
        <f>IF(ISBLANK(B3812),"",IF(NOT(LEFT(B3812)="D"),"D","")&amp;B3812&amp;"."&amp;COUNTIF(B$3:B3811,B3812)+1)</f>
        <v/>
      </c>
      <c r="E3812" s="212"/>
      <c r="F3812" s="359"/>
      <c r="G3812" s="449"/>
      <c r="H3812" s="453" t="str">
        <f t="shared" si="59"/>
        <v/>
      </c>
    </row>
    <row r="3813" spans="2:8" x14ac:dyDescent="0.25">
      <c r="B3813" s="356"/>
      <c r="C3813" s="393" t="str">
        <f>IFERROR(IF(ISBLANK(B3813),"",IFERROR(_xlfn.XLOOKUP(B3813,'First-Tier Entities'!B:B,'First-Tier Entities'!C:C),IFERROR(_xlfn.XLOOKUP(""&amp;'Distribution Reporting'!B3813,'Distribution Reporting'!D:D,'Distribution Reporting'!E:E),_xlfn.XLOOKUP(""&amp;B3813,'Downstream Obligations'!D:D,'Downstream Obligations'!E:E)))),"")</f>
        <v/>
      </c>
      <c r="D3813" s="394" t="str">
        <f>IF(ISBLANK(B3813),"",IF(NOT(LEFT(B3813)="D"),"D","")&amp;B3813&amp;"."&amp;COUNTIF(B$3:B3812,B3813)+1)</f>
        <v/>
      </c>
      <c r="E3813" s="212"/>
      <c r="F3813" s="359"/>
      <c r="G3813" s="449"/>
      <c r="H3813" s="453" t="str">
        <f t="shared" si="59"/>
        <v/>
      </c>
    </row>
    <row r="3814" spans="2:8" x14ac:dyDescent="0.25">
      <c r="B3814" s="356"/>
      <c r="C3814" s="393" t="str">
        <f>IFERROR(IF(ISBLANK(B3814),"",IFERROR(_xlfn.XLOOKUP(B3814,'First-Tier Entities'!B:B,'First-Tier Entities'!C:C),IFERROR(_xlfn.XLOOKUP(""&amp;'Distribution Reporting'!B3814,'Distribution Reporting'!D:D,'Distribution Reporting'!E:E),_xlfn.XLOOKUP(""&amp;B3814,'Downstream Obligations'!D:D,'Downstream Obligations'!E:E)))),"")</f>
        <v/>
      </c>
      <c r="D3814" s="394" t="str">
        <f>IF(ISBLANK(B3814),"",IF(NOT(LEFT(B3814)="D"),"D","")&amp;B3814&amp;"."&amp;COUNTIF(B$3:B3813,B3814)+1)</f>
        <v/>
      </c>
      <c r="E3814" s="212"/>
      <c r="F3814" s="359"/>
      <c r="G3814" s="449"/>
      <c r="H3814" s="453" t="str">
        <f t="shared" si="59"/>
        <v/>
      </c>
    </row>
    <row r="3815" spans="2:8" x14ac:dyDescent="0.25">
      <c r="B3815" s="356"/>
      <c r="C3815" s="393" t="str">
        <f>IFERROR(IF(ISBLANK(B3815),"",IFERROR(_xlfn.XLOOKUP(B3815,'First-Tier Entities'!B:B,'First-Tier Entities'!C:C),IFERROR(_xlfn.XLOOKUP(""&amp;'Distribution Reporting'!B3815,'Distribution Reporting'!D:D,'Distribution Reporting'!E:E),_xlfn.XLOOKUP(""&amp;B3815,'Downstream Obligations'!D:D,'Downstream Obligations'!E:E)))),"")</f>
        <v/>
      </c>
      <c r="D3815" s="394" t="str">
        <f>IF(ISBLANK(B3815),"",IF(NOT(LEFT(B3815)="D"),"D","")&amp;B3815&amp;"."&amp;COUNTIF(B$3:B3814,B3815)+1)</f>
        <v/>
      </c>
      <c r="E3815" s="212"/>
      <c r="F3815" s="359"/>
      <c r="G3815" s="449"/>
      <c r="H3815" s="453" t="str">
        <f t="shared" si="59"/>
        <v/>
      </c>
    </row>
    <row r="3816" spans="2:8" x14ac:dyDescent="0.25">
      <c r="B3816" s="356"/>
      <c r="C3816" s="393" t="str">
        <f>IFERROR(IF(ISBLANK(B3816),"",IFERROR(_xlfn.XLOOKUP(B3816,'First-Tier Entities'!B:B,'First-Tier Entities'!C:C),IFERROR(_xlfn.XLOOKUP(""&amp;'Distribution Reporting'!B3816,'Distribution Reporting'!D:D,'Distribution Reporting'!E:E),_xlfn.XLOOKUP(""&amp;B3816,'Downstream Obligations'!D:D,'Downstream Obligations'!E:E)))),"")</f>
        <v/>
      </c>
      <c r="D3816" s="394" t="str">
        <f>IF(ISBLANK(B3816),"",IF(NOT(LEFT(B3816)="D"),"D","")&amp;B3816&amp;"."&amp;COUNTIF(B$3:B3815,B3816)+1)</f>
        <v/>
      </c>
      <c r="E3816" s="212"/>
      <c r="F3816" s="359"/>
      <c r="G3816" s="449"/>
      <c r="H3816" s="453" t="str">
        <f t="shared" si="59"/>
        <v/>
      </c>
    </row>
    <row r="3817" spans="2:8" x14ac:dyDescent="0.25">
      <c r="B3817" s="356"/>
      <c r="C3817" s="393" t="str">
        <f>IFERROR(IF(ISBLANK(B3817),"",IFERROR(_xlfn.XLOOKUP(B3817,'First-Tier Entities'!B:B,'First-Tier Entities'!C:C),IFERROR(_xlfn.XLOOKUP(""&amp;'Distribution Reporting'!B3817,'Distribution Reporting'!D:D,'Distribution Reporting'!E:E),_xlfn.XLOOKUP(""&amp;B3817,'Downstream Obligations'!D:D,'Downstream Obligations'!E:E)))),"")</f>
        <v/>
      </c>
      <c r="D3817" s="394" t="str">
        <f>IF(ISBLANK(B3817),"",IF(NOT(LEFT(B3817)="D"),"D","")&amp;B3817&amp;"."&amp;COUNTIF(B$3:B3816,B3817)+1)</f>
        <v/>
      </c>
      <c r="E3817" s="212"/>
      <c r="F3817" s="359"/>
      <c r="G3817" s="449"/>
      <c r="H3817" s="453" t="str">
        <f t="shared" si="59"/>
        <v/>
      </c>
    </row>
    <row r="3818" spans="2:8" x14ac:dyDescent="0.25">
      <c r="B3818" s="356"/>
      <c r="C3818" s="393" t="str">
        <f>IFERROR(IF(ISBLANK(B3818),"",IFERROR(_xlfn.XLOOKUP(B3818,'First-Tier Entities'!B:B,'First-Tier Entities'!C:C),IFERROR(_xlfn.XLOOKUP(""&amp;'Distribution Reporting'!B3818,'Distribution Reporting'!D:D,'Distribution Reporting'!E:E),_xlfn.XLOOKUP(""&amp;B3818,'Downstream Obligations'!D:D,'Downstream Obligations'!E:E)))),"")</f>
        <v/>
      </c>
      <c r="D3818" s="394" t="str">
        <f>IF(ISBLANK(B3818),"",IF(NOT(LEFT(B3818)="D"),"D","")&amp;B3818&amp;"."&amp;COUNTIF(B$3:B3817,B3818)+1)</f>
        <v/>
      </c>
      <c r="E3818" s="212"/>
      <c r="F3818" s="359"/>
      <c r="G3818" s="449"/>
      <c r="H3818" s="453" t="str">
        <f t="shared" si="59"/>
        <v/>
      </c>
    </row>
    <row r="3819" spans="2:8" x14ac:dyDescent="0.25">
      <c r="B3819" s="356"/>
      <c r="C3819" s="393" t="str">
        <f>IFERROR(IF(ISBLANK(B3819),"",IFERROR(_xlfn.XLOOKUP(B3819,'First-Tier Entities'!B:B,'First-Tier Entities'!C:C),IFERROR(_xlfn.XLOOKUP(""&amp;'Distribution Reporting'!B3819,'Distribution Reporting'!D:D,'Distribution Reporting'!E:E),_xlfn.XLOOKUP(""&amp;B3819,'Downstream Obligations'!D:D,'Downstream Obligations'!E:E)))),"")</f>
        <v/>
      </c>
      <c r="D3819" s="394" t="str">
        <f>IF(ISBLANK(B3819),"",IF(NOT(LEFT(B3819)="D"),"D","")&amp;B3819&amp;"."&amp;COUNTIF(B$3:B3818,B3819)+1)</f>
        <v/>
      </c>
      <c r="E3819" s="212"/>
      <c r="F3819" s="359"/>
      <c r="G3819" s="449"/>
      <c r="H3819" s="453" t="str">
        <f t="shared" si="59"/>
        <v/>
      </c>
    </row>
    <row r="3820" spans="2:8" x14ac:dyDescent="0.25">
      <c r="B3820" s="356"/>
      <c r="C3820" s="393" t="str">
        <f>IFERROR(IF(ISBLANK(B3820),"",IFERROR(_xlfn.XLOOKUP(B3820,'First-Tier Entities'!B:B,'First-Tier Entities'!C:C),IFERROR(_xlfn.XLOOKUP(""&amp;'Distribution Reporting'!B3820,'Distribution Reporting'!D:D,'Distribution Reporting'!E:E),_xlfn.XLOOKUP(""&amp;B3820,'Downstream Obligations'!D:D,'Downstream Obligations'!E:E)))),"")</f>
        <v/>
      </c>
      <c r="D3820" s="394" t="str">
        <f>IF(ISBLANK(B3820),"",IF(NOT(LEFT(B3820)="D"),"D","")&amp;B3820&amp;"."&amp;COUNTIF(B$3:B3819,B3820)+1)</f>
        <v/>
      </c>
      <c r="E3820" s="212"/>
      <c r="F3820" s="359"/>
      <c r="G3820" s="449"/>
      <c r="H3820" s="453" t="str">
        <f t="shared" si="59"/>
        <v/>
      </c>
    </row>
    <row r="3821" spans="2:8" x14ac:dyDescent="0.25">
      <c r="B3821" s="356"/>
      <c r="C3821" s="393" t="str">
        <f>IFERROR(IF(ISBLANK(B3821),"",IFERROR(_xlfn.XLOOKUP(B3821,'First-Tier Entities'!B:B,'First-Tier Entities'!C:C),IFERROR(_xlfn.XLOOKUP(""&amp;'Distribution Reporting'!B3821,'Distribution Reporting'!D:D,'Distribution Reporting'!E:E),_xlfn.XLOOKUP(""&amp;B3821,'Downstream Obligations'!D:D,'Downstream Obligations'!E:E)))),"")</f>
        <v/>
      </c>
      <c r="D3821" s="394" t="str">
        <f>IF(ISBLANK(B3821),"",IF(NOT(LEFT(B3821)="D"),"D","")&amp;B3821&amp;"."&amp;COUNTIF(B$3:B3820,B3821)+1)</f>
        <v/>
      </c>
      <c r="E3821" s="212"/>
      <c r="F3821" s="359"/>
      <c r="G3821" s="449"/>
      <c r="H3821" s="453" t="str">
        <f t="shared" si="59"/>
        <v/>
      </c>
    </row>
    <row r="3822" spans="2:8" x14ac:dyDescent="0.25">
      <c r="B3822" s="356"/>
      <c r="C3822" s="393" t="str">
        <f>IFERROR(IF(ISBLANK(B3822),"",IFERROR(_xlfn.XLOOKUP(B3822,'First-Tier Entities'!B:B,'First-Tier Entities'!C:C),IFERROR(_xlfn.XLOOKUP(""&amp;'Distribution Reporting'!B3822,'Distribution Reporting'!D:D,'Distribution Reporting'!E:E),_xlfn.XLOOKUP(""&amp;B3822,'Downstream Obligations'!D:D,'Downstream Obligations'!E:E)))),"")</f>
        <v/>
      </c>
      <c r="D3822" s="394" t="str">
        <f>IF(ISBLANK(B3822),"",IF(NOT(LEFT(B3822)="D"),"D","")&amp;B3822&amp;"."&amp;COUNTIF(B$3:B3821,B3822)+1)</f>
        <v/>
      </c>
      <c r="E3822" s="212"/>
      <c r="F3822" s="359"/>
      <c r="G3822" s="449"/>
      <c r="H3822" s="453" t="str">
        <f t="shared" si="59"/>
        <v/>
      </c>
    </row>
    <row r="3823" spans="2:8" x14ac:dyDescent="0.25">
      <c r="B3823" s="356"/>
      <c r="C3823" s="393" t="str">
        <f>IFERROR(IF(ISBLANK(B3823),"",IFERROR(_xlfn.XLOOKUP(B3823,'First-Tier Entities'!B:B,'First-Tier Entities'!C:C),IFERROR(_xlfn.XLOOKUP(""&amp;'Distribution Reporting'!B3823,'Distribution Reporting'!D:D,'Distribution Reporting'!E:E),_xlfn.XLOOKUP(""&amp;B3823,'Downstream Obligations'!D:D,'Downstream Obligations'!E:E)))),"")</f>
        <v/>
      </c>
      <c r="D3823" s="394" t="str">
        <f>IF(ISBLANK(B3823),"",IF(NOT(LEFT(B3823)="D"),"D","")&amp;B3823&amp;"."&amp;COUNTIF(B$3:B3822,B3823)+1)</f>
        <v/>
      </c>
      <c r="E3823" s="212"/>
      <c r="F3823" s="359"/>
      <c r="G3823" s="449"/>
      <c r="H3823" s="453" t="str">
        <f t="shared" si="59"/>
        <v/>
      </c>
    </row>
    <row r="3824" spans="2:8" x14ac:dyDescent="0.25">
      <c r="B3824" s="356"/>
      <c r="C3824" s="393" t="str">
        <f>IFERROR(IF(ISBLANK(B3824),"",IFERROR(_xlfn.XLOOKUP(B3824,'First-Tier Entities'!B:B,'First-Tier Entities'!C:C),IFERROR(_xlfn.XLOOKUP(""&amp;'Distribution Reporting'!B3824,'Distribution Reporting'!D:D,'Distribution Reporting'!E:E),_xlfn.XLOOKUP(""&amp;B3824,'Downstream Obligations'!D:D,'Downstream Obligations'!E:E)))),"")</f>
        <v/>
      </c>
      <c r="D3824" s="394" t="str">
        <f>IF(ISBLANK(B3824),"",IF(NOT(LEFT(B3824)="D"),"D","")&amp;B3824&amp;"."&amp;COUNTIF(B$3:B3823,B3824)+1)</f>
        <v/>
      </c>
      <c r="E3824" s="212"/>
      <c r="F3824" s="359"/>
      <c r="G3824" s="449"/>
      <c r="H3824" s="453" t="str">
        <f t="shared" si="59"/>
        <v/>
      </c>
    </row>
    <row r="3825" spans="2:8" x14ac:dyDescent="0.25">
      <c r="B3825" s="356"/>
      <c r="C3825" s="393" t="str">
        <f>IFERROR(IF(ISBLANK(B3825),"",IFERROR(_xlfn.XLOOKUP(B3825,'First-Tier Entities'!B:B,'First-Tier Entities'!C:C),IFERROR(_xlfn.XLOOKUP(""&amp;'Distribution Reporting'!B3825,'Distribution Reporting'!D:D,'Distribution Reporting'!E:E),_xlfn.XLOOKUP(""&amp;B3825,'Downstream Obligations'!D:D,'Downstream Obligations'!E:E)))),"")</f>
        <v/>
      </c>
      <c r="D3825" s="394" t="str">
        <f>IF(ISBLANK(B3825),"",IF(NOT(LEFT(B3825)="D"),"D","")&amp;B3825&amp;"."&amp;COUNTIF(B$3:B3824,B3825)+1)</f>
        <v/>
      </c>
      <c r="E3825" s="212"/>
      <c r="F3825" s="359"/>
      <c r="G3825" s="449"/>
      <c r="H3825" s="453" t="str">
        <f t="shared" si="59"/>
        <v/>
      </c>
    </row>
    <row r="3826" spans="2:8" x14ac:dyDescent="0.25">
      <c r="B3826" s="356"/>
      <c r="C3826" s="393" t="str">
        <f>IFERROR(IF(ISBLANK(B3826),"",IFERROR(_xlfn.XLOOKUP(B3826,'First-Tier Entities'!B:B,'First-Tier Entities'!C:C),IFERROR(_xlfn.XLOOKUP(""&amp;'Distribution Reporting'!B3826,'Distribution Reporting'!D:D,'Distribution Reporting'!E:E),_xlfn.XLOOKUP(""&amp;B3826,'Downstream Obligations'!D:D,'Downstream Obligations'!E:E)))),"")</f>
        <v/>
      </c>
      <c r="D3826" s="394" t="str">
        <f>IF(ISBLANK(B3826),"",IF(NOT(LEFT(B3826)="D"),"D","")&amp;B3826&amp;"."&amp;COUNTIF(B$3:B3825,B3826)+1)</f>
        <v/>
      </c>
      <c r="E3826" s="212"/>
      <c r="F3826" s="359"/>
      <c r="G3826" s="449"/>
      <c r="H3826" s="453" t="str">
        <f t="shared" si="59"/>
        <v/>
      </c>
    </row>
    <row r="3827" spans="2:8" x14ac:dyDescent="0.25">
      <c r="B3827" s="356"/>
      <c r="C3827" s="393" t="str">
        <f>IFERROR(IF(ISBLANK(B3827),"",IFERROR(_xlfn.XLOOKUP(B3827,'First-Tier Entities'!B:B,'First-Tier Entities'!C:C),IFERROR(_xlfn.XLOOKUP(""&amp;'Distribution Reporting'!B3827,'Distribution Reporting'!D:D,'Distribution Reporting'!E:E),_xlfn.XLOOKUP(""&amp;B3827,'Downstream Obligations'!D:D,'Downstream Obligations'!E:E)))),"")</f>
        <v/>
      </c>
      <c r="D3827" s="394" t="str">
        <f>IF(ISBLANK(B3827),"",IF(NOT(LEFT(B3827)="D"),"D","")&amp;B3827&amp;"."&amp;COUNTIF(B$3:B3826,B3827)+1)</f>
        <v/>
      </c>
      <c r="E3827" s="212"/>
      <c r="F3827" s="359"/>
      <c r="G3827" s="449"/>
      <c r="H3827" s="453" t="str">
        <f t="shared" si="59"/>
        <v/>
      </c>
    </row>
    <row r="3828" spans="2:8" x14ac:dyDescent="0.25">
      <c r="B3828" s="356"/>
      <c r="C3828" s="393" t="str">
        <f>IFERROR(IF(ISBLANK(B3828),"",IFERROR(_xlfn.XLOOKUP(B3828,'First-Tier Entities'!B:B,'First-Tier Entities'!C:C),IFERROR(_xlfn.XLOOKUP(""&amp;'Distribution Reporting'!B3828,'Distribution Reporting'!D:D,'Distribution Reporting'!E:E),_xlfn.XLOOKUP(""&amp;B3828,'Downstream Obligations'!D:D,'Downstream Obligations'!E:E)))),"")</f>
        <v/>
      </c>
      <c r="D3828" s="394" t="str">
        <f>IF(ISBLANK(B3828),"",IF(NOT(LEFT(B3828)="D"),"D","")&amp;B3828&amp;"."&amp;COUNTIF(B$3:B3827,B3828)+1)</f>
        <v/>
      </c>
      <c r="E3828" s="212"/>
      <c r="F3828" s="359"/>
      <c r="G3828" s="449"/>
      <c r="H3828" s="453" t="str">
        <f t="shared" si="59"/>
        <v/>
      </c>
    </row>
    <row r="3829" spans="2:8" x14ac:dyDescent="0.25">
      <c r="B3829" s="356"/>
      <c r="C3829" s="393" t="str">
        <f>IFERROR(IF(ISBLANK(B3829),"",IFERROR(_xlfn.XLOOKUP(B3829,'First-Tier Entities'!B:B,'First-Tier Entities'!C:C),IFERROR(_xlfn.XLOOKUP(""&amp;'Distribution Reporting'!B3829,'Distribution Reporting'!D:D,'Distribution Reporting'!E:E),_xlfn.XLOOKUP(""&amp;B3829,'Downstream Obligations'!D:D,'Downstream Obligations'!E:E)))),"")</f>
        <v/>
      </c>
      <c r="D3829" s="394" t="str">
        <f>IF(ISBLANK(B3829),"",IF(NOT(LEFT(B3829)="D"),"D","")&amp;B3829&amp;"."&amp;COUNTIF(B$3:B3828,B3829)+1)</f>
        <v/>
      </c>
      <c r="E3829" s="212"/>
      <c r="F3829" s="359"/>
      <c r="G3829" s="449"/>
      <c r="H3829" s="453" t="str">
        <f t="shared" si="59"/>
        <v/>
      </c>
    </row>
    <row r="3830" spans="2:8" x14ac:dyDescent="0.25">
      <c r="B3830" s="356"/>
      <c r="C3830" s="393" t="str">
        <f>IFERROR(IF(ISBLANK(B3830),"",IFERROR(_xlfn.XLOOKUP(B3830,'First-Tier Entities'!B:B,'First-Tier Entities'!C:C),IFERROR(_xlfn.XLOOKUP(""&amp;'Distribution Reporting'!B3830,'Distribution Reporting'!D:D,'Distribution Reporting'!E:E),_xlfn.XLOOKUP(""&amp;B3830,'Downstream Obligations'!D:D,'Downstream Obligations'!E:E)))),"")</f>
        <v/>
      </c>
      <c r="D3830" s="394" t="str">
        <f>IF(ISBLANK(B3830),"",IF(NOT(LEFT(B3830)="D"),"D","")&amp;B3830&amp;"."&amp;COUNTIF(B$3:B3829,B3830)+1)</f>
        <v/>
      </c>
      <c r="E3830" s="212"/>
      <c r="F3830" s="359"/>
      <c r="G3830" s="449"/>
      <c r="H3830" s="453" t="str">
        <f t="shared" si="59"/>
        <v/>
      </c>
    </row>
    <row r="3831" spans="2:8" x14ac:dyDescent="0.25">
      <c r="B3831" s="356"/>
      <c r="C3831" s="393" t="str">
        <f>IFERROR(IF(ISBLANK(B3831),"",IFERROR(_xlfn.XLOOKUP(B3831,'First-Tier Entities'!B:B,'First-Tier Entities'!C:C),IFERROR(_xlfn.XLOOKUP(""&amp;'Distribution Reporting'!B3831,'Distribution Reporting'!D:D,'Distribution Reporting'!E:E),_xlfn.XLOOKUP(""&amp;B3831,'Downstream Obligations'!D:D,'Downstream Obligations'!E:E)))),"")</f>
        <v/>
      </c>
      <c r="D3831" s="394" t="str">
        <f>IF(ISBLANK(B3831),"",IF(NOT(LEFT(B3831)="D"),"D","")&amp;B3831&amp;"."&amp;COUNTIF(B$3:B3830,B3831)+1)</f>
        <v/>
      </c>
      <c r="E3831" s="212"/>
      <c r="F3831" s="359"/>
      <c r="G3831" s="449"/>
      <c r="H3831" s="453" t="str">
        <f t="shared" si="59"/>
        <v/>
      </c>
    </row>
    <row r="3832" spans="2:8" x14ac:dyDescent="0.25">
      <c r="B3832" s="356"/>
      <c r="C3832" s="393" t="str">
        <f>IFERROR(IF(ISBLANK(B3832),"",IFERROR(_xlfn.XLOOKUP(B3832,'First-Tier Entities'!B:B,'First-Tier Entities'!C:C),IFERROR(_xlfn.XLOOKUP(""&amp;'Distribution Reporting'!B3832,'Distribution Reporting'!D:D,'Distribution Reporting'!E:E),_xlfn.XLOOKUP(""&amp;B3832,'Downstream Obligations'!D:D,'Downstream Obligations'!E:E)))),"")</f>
        <v/>
      </c>
      <c r="D3832" s="394" t="str">
        <f>IF(ISBLANK(B3832),"",IF(NOT(LEFT(B3832)="D"),"D","")&amp;B3832&amp;"."&amp;COUNTIF(B$3:B3831,B3832)+1)</f>
        <v/>
      </c>
      <c r="E3832" s="212"/>
      <c r="F3832" s="359"/>
      <c r="G3832" s="449"/>
      <c r="H3832" s="453" t="str">
        <f t="shared" si="59"/>
        <v/>
      </c>
    </row>
    <row r="3833" spans="2:8" x14ac:dyDescent="0.25">
      <c r="B3833" s="356"/>
      <c r="C3833" s="393" t="str">
        <f>IFERROR(IF(ISBLANK(B3833),"",IFERROR(_xlfn.XLOOKUP(B3833,'First-Tier Entities'!B:B,'First-Tier Entities'!C:C),IFERROR(_xlfn.XLOOKUP(""&amp;'Distribution Reporting'!B3833,'Distribution Reporting'!D:D,'Distribution Reporting'!E:E),_xlfn.XLOOKUP(""&amp;B3833,'Downstream Obligations'!D:D,'Downstream Obligations'!E:E)))),"")</f>
        <v/>
      </c>
      <c r="D3833" s="394" t="str">
        <f>IF(ISBLANK(B3833),"",IF(NOT(LEFT(B3833)="D"),"D","")&amp;B3833&amp;"."&amp;COUNTIF(B$3:B3832,B3833)+1)</f>
        <v/>
      </c>
      <c r="E3833" s="212"/>
      <c r="F3833" s="359"/>
      <c r="G3833" s="449"/>
      <c r="H3833" s="453" t="str">
        <f t="shared" si="59"/>
        <v/>
      </c>
    </row>
    <row r="3834" spans="2:8" x14ac:dyDescent="0.25">
      <c r="B3834" s="356"/>
      <c r="C3834" s="393" t="str">
        <f>IFERROR(IF(ISBLANK(B3834),"",IFERROR(_xlfn.XLOOKUP(B3834,'First-Tier Entities'!B:B,'First-Tier Entities'!C:C),IFERROR(_xlfn.XLOOKUP(""&amp;'Distribution Reporting'!B3834,'Distribution Reporting'!D:D,'Distribution Reporting'!E:E),_xlfn.XLOOKUP(""&amp;B3834,'Downstream Obligations'!D:D,'Downstream Obligations'!E:E)))),"")</f>
        <v/>
      </c>
      <c r="D3834" s="394" t="str">
        <f>IF(ISBLANK(B3834),"",IF(NOT(LEFT(B3834)="D"),"D","")&amp;B3834&amp;"."&amp;COUNTIF(B$3:B3833,B3834)+1)</f>
        <v/>
      </c>
      <c r="E3834" s="212"/>
      <c r="F3834" s="359"/>
      <c r="G3834" s="449"/>
      <c r="H3834" s="453" t="str">
        <f t="shared" si="59"/>
        <v/>
      </c>
    </row>
    <row r="3835" spans="2:8" x14ac:dyDescent="0.25">
      <c r="B3835" s="356"/>
      <c r="C3835" s="393" t="str">
        <f>IFERROR(IF(ISBLANK(B3835),"",IFERROR(_xlfn.XLOOKUP(B3835,'First-Tier Entities'!B:B,'First-Tier Entities'!C:C),IFERROR(_xlfn.XLOOKUP(""&amp;'Distribution Reporting'!B3835,'Distribution Reporting'!D:D,'Distribution Reporting'!E:E),_xlfn.XLOOKUP(""&amp;B3835,'Downstream Obligations'!D:D,'Downstream Obligations'!E:E)))),"")</f>
        <v/>
      </c>
      <c r="D3835" s="394" t="str">
        <f>IF(ISBLANK(B3835),"",IF(NOT(LEFT(B3835)="D"),"D","")&amp;B3835&amp;"."&amp;COUNTIF(B$3:B3834,B3835)+1)</f>
        <v/>
      </c>
      <c r="E3835" s="212"/>
      <c r="F3835" s="359"/>
      <c r="G3835" s="449"/>
      <c r="H3835" s="453" t="str">
        <f t="shared" si="59"/>
        <v/>
      </c>
    </row>
    <row r="3836" spans="2:8" x14ac:dyDescent="0.25">
      <c r="B3836" s="356"/>
      <c r="C3836" s="393" t="str">
        <f>IFERROR(IF(ISBLANK(B3836),"",IFERROR(_xlfn.XLOOKUP(B3836,'First-Tier Entities'!B:B,'First-Tier Entities'!C:C),IFERROR(_xlfn.XLOOKUP(""&amp;'Distribution Reporting'!B3836,'Distribution Reporting'!D:D,'Distribution Reporting'!E:E),_xlfn.XLOOKUP(""&amp;B3836,'Downstream Obligations'!D:D,'Downstream Obligations'!E:E)))),"")</f>
        <v/>
      </c>
      <c r="D3836" s="394" t="str">
        <f>IF(ISBLANK(B3836),"",IF(NOT(LEFT(B3836)="D"),"D","")&amp;B3836&amp;"."&amp;COUNTIF(B$3:B3835,B3836)+1)</f>
        <v/>
      </c>
      <c r="E3836" s="212"/>
      <c r="F3836" s="359"/>
      <c r="G3836" s="449"/>
      <c r="H3836" s="453" t="str">
        <f t="shared" si="59"/>
        <v/>
      </c>
    </row>
    <row r="3837" spans="2:8" x14ac:dyDescent="0.25">
      <c r="B3837" s="356"/>
      <c r="C3837" s="393" t="str">
        <f>IFERROR(IF(ISBLANK(B3837),"",IFERROR(_xlfn.XLOOKUP(B3837,'First-Tier Entities'!B:B,'First-Tier Entities'!C:C),IFERROR(_xlfn.XLOOKUP(""&amp;'Distribution Reporting'!B3837,'Distribution Reporting'!D:D,'Distribution Reporting'!E:E),_xlfn.XLOOKUP(""&amp;B3837,'Downstream Obligations'!D:D,'Downstream Obligations'!E:E)))),"")</f>
        <v/>
      </c>
      <c r="D3837" s="394" t="str">
        <f>IF(ISBLANK(B3837),"",IF(NOT(LEFT(B3837)="D"),"D","")&amp;B3837&amp;"."&amp;COUNTIF(B$3:B3836,B3837)+1)</f>
        <v/>
      </c>
      <c r="E3837" s="212"/>
      <c r="F3837" s="359"/>
      <c r="G3837" s="449"/>
      <c r="H3837" s="453" t="str">
        <f t="shared" si="59"/>
        <v/>
      </c>
    </row>
    <row r="3838" spans="2:8" x14ac:dyDescent="0.25">
      <c r="B3838" s="356"/>
      <c r="C3838" s="393" t="str">
        <f>IFERROR(IF(ISBLANK(B3838),"",IFERROR(_xlfn.XLOOKUP(B3838,'First-Tier Entities'!B:B,'First-Tier Entities'!C:C),IFERROR(_xlfn.XLOOKUP(""&amp;'Distribution Reporting'!B3838,'Distribution Reporting'!D:D,'Distribution Reporting'!E:E),_xlfn.XLOOKUP(""&amp;B3838,'Downstream Obligations'!D:D,'Downstream Obligations'!E:E)))),"")</f>
        <v/>
      </c>
      <c r="D3838" s="394" t="str">
        <f>IF(ISBLANK(B3838),"",IF(NOT(LEFT(B3838)="D"),"D","")&amp;B3838&amp;"."&amp;COUNTIF(B$3:B3837,B3838)+1)</f>
        <v/>
      </c>
      <c r="E3838" s="212"/>
      <c r="F3838" s="359"/>
      <c r="G3838" s="449"/>
      <c r="H3838" s="453" t="str">
        <f t="shared" si="59"/>
        <v/>
      </c>
    </row>
    <row r="3839" spans="2:8" x14ac:dyDescent="0.25">
      <c r="B3839" s="356"/>
      <c r="C3839" s="393" t="str">
        <f>IFERROR(IF(ISBLANK(B3839),"",IFERROR(_xlfn.XLOOKUP(B3839,'First-Tier Entities'!B:B,'First-Tier Entities'!C:C),IFERROR(_xlfn.XLOOKUP(""&amp;'Distribution Reporting'!B3839,'Distribution Reporting'!D:D,'Distribution Reporting'!E:E),_xlfn.XLOOKUP(""&amp;B3839,'Downstream Obligations'!D:D,'Downstream Obligations'!E:E)))),"")</f>
        <v/>
      </c>
      <c r="D3839" s="394" t="str">
        <f>IF(ISBLANK(B3839),"",IF(NOT(LEFT(B3839)="D"),"D","")&amp;B3839&amp;"."&amp;COUNTIF(B$3:B3838,B3839)+1)</f>
        <v/>
      </c>
      <c r="E3839" s="212"/>
      <c r="F3839" s="359"/>
      <c r="G3839" s="449"/>
      <c r="H3839" s="453" t="str">
        <f t="shared" si="59"/>
        <v/>
      </c>
    </row>
    <row r="3840" spans="2:8" x14ac:dyDescent="0.25">
      <c r="B3840" s="356"/>
      <c r="C3840" s="393" t="str">
        <f>IFERROR(IF(ISBLANK(B3840),"",IFERROR(_xlfn.XLOOKUP(B3840,'First-Tier Entities'!B:B,'First-Tier Entities'!C:C),IFERROR(_xlfn.XLOOKUP(""&amp;'Distribution Reporting'!B3840,'Distribution Reporting'!D:D,'Distribution Reporting'!E:E),_xlfn.XLOOKUP(""&amp;B3840,'Downstream Obligations'!D:D,'Downstream Obligations'!E:E)))),"")</f>
        <v/>
      </c>
      <c r="D3840" s="394" t="str">
        <f>IF(ISBLANK(B3840),"",IF(NOT(LEFT(B3840)="D"),"D","")&amp;B3840&amp;"."&amp;COUNTIF(B$3:B3839,B3840)+1)</f>
        <v/>
      </c>
      <c r="E3840" s="212"/>
      <c r="F3840" s="359"/>
      <c r="G3840" s="449"/>
      <c r="H3840" s="453" t="str">
        <f t="shared" si="59"/>
        <v/>
      </c>
    </row>
    <row r="3841" spans="2:8" x14ac:dyDescent="0.25">
      <c r="B3841" s="356"/>
      <c r="C3841" s="393" t="str">
        <f>IFERROR(IF(ISBLANK(B3841),"",IFERROR(_xlfn.XLOOKUP(B3841,'First-Tier Entities'!B:B,'First-Tier Entities'!C:C),IFERROR(_xlfn.XLOOKUP(""&amp;'Distribution Reporting'!B3841,'Distribution Reporting'!D:D,'Distribution Reporting'!E:E),_xlfn.XLOOKUP(""&amp;B3841,'Downstream Obligations'!D:D,'Downstream Obligations'!E:E)))),"")</f>
        <v/>
      </c>
      <c r="D3841" s="394" t="str">
        <f>IF(ISBLANK(B3841),"",IF(NOT(LEFT(B3841)="D"),"D","")&amp;B3841&amp;"."&amp;COUNTIF(B$3:B3840,B3841)+1)</f>
        <v/>
      </c>
      <c r="E3841" s="212"/>
      <c r="F3841" s="359"/>
      <c r="G3841" s="449"/>
      <c r="H3841" s="453" t="str">
        <f t="shared" si="59"/>
        <v/>
      </c>
    </row>
    <row r="3842" spans="2:8" x14ac:dyDescent="0.25">
      <c r="B3842" s="356"/>
      <c r="C3842" s="393" t="str">
        <f>IFERROR(IF(ISBLANK(B3842),"",IFERROR(_xlfn.XLOOKUP(B3842,'First-Tier Entities'!B:B,'First-Tier Entities'!C:C),IFERROR(_xlfn.XLOOKUP(""&amp;'Distribution Reporting'!B3842,'Distribution Reporting'!D:D,'Distribution Reporting'!E:E),_xlfn.XLOOKUP(""&amp;B3842,'Downstream Obligations'!D:D,'Downstream Obligations'!E:E)))),"")</f>
        <v/>
      </c>
      <c r="D3842" s="394" t="str">
        <f>IF(ISBLANK(B3842),"",IF(NOT(LEFT(B3842)="D"),"D","")&amp;B3842&amp;"."&amp;COUNTIF(B$3:B3841,B3842)+1)</f>
        <v/>
      </c>
      <c r="E3842" s="212"/>
      <c r="F3842" s="359"/>
      <c r="G3842" s="449"/>
      <c r="H3842" s="453" t="str">
        <f t="shared" si="59"/>
        <v/>
      </c>
    </row>
    <row r="3843" spans="2:8" x14ac:dyDescent="0.25">
      <c r="B3843" s="356"/>
      <c r="C3843" s="393" t="str">
        <f>IFERROR(IF(ISBLANK(B3843),"",IFERROR(_xlfn.XLOOKUP(B3843,'First-Tier Entities'!B:B,'First-Tier Entities'!C:C),IFERROR(_xlfn.XLOOKUP(""&amp;'Distribution Reporting'!B3843,'Distribution Reporting'!D:D,'Distribution Reporting'!E:E),_xlfn.XLOOKUP(""&amp;B3843,'Downstream Obligations'!D:D,'Downstream Obligations'!E:E)))),"")</f>
        <v/>
      </c>
      <c r="D3843" s="394" t="str">
        <f>IF(ISBLANK(B3843),"",IF(NOT(LEFT(B3843)="D"),"D","")&amp;B3843&amp;"."&amp;COUNTIF(B$3:B3842,B3843)+1)</f>
        <v/>
      </c>
      <c r="E3843" s="212"/>
      <c r="F3843" s="359"/>
      <c r="G3843" s="449"/>
      <c r="H3843" s="453" t="str">
        <f t="shared" si="59"/>
        <v/>
      </c>
    </row>
    <row r="3844" spans="2:8" x14ac:dyDescent="0.25">
      <c r="B3844" s="356"/>
      <c r="C3844" s="393" t="str">
        <f>IFERROR(IF(ISBLANK(B3844),"",IFERROR(_xlfn.XLOOKUP(B3844,'First-Tier Entities'!B:B,'First-Tier Entities'!C:C),IFERROR(_xlfn.XLOOKUP(""&amp;'Distribution Reporting'!B3844,'Distribution Reporting'!D:D,'Distribution Reporting'!E:E),_xlfn.XLOOKUP(""&amp;B3844,'Downstream Obligations'!D:D,'Downstream Obligations'!E:E)))),"")</f>
        <v/>
      </c>
      <c r="D3844" s="394" t="str">
        <f>IF(ISBLANK(B3844),"",IF(NOT(LEFT(B3844)="D"),"D","")&amp;B3844&amp;"."&amp;COUNTIF(B$3:B3843,B3844)+1)</f>
        <v/>
      </c>
      <c r="E3844" s="212"/>
      <c r="F3844" s="359"/>
      <c r="G3844" s="449"/>
      <c r="H3844" s="453" t="str">
        <f t="shared" ref="H3844:H3907" si="60">IF(ISBLANK(G3844),"",G3844-SUMIF(B:B,D3844,G:G))</f>
        <v/>
      </c>
    </row>
    <row r="3845" spans="2:8" x14ac:dyDescent="0.25">
      <c r="B3845" s="356"/>
      <c r="C3845" s="393" t="str">
        <f>IFERROR(IF(ISBLANK(B3845),"",IFERROR(_xlfn.XLOOKUP(B3845,'First-Tier Entities'!B:B,'First-Tier Entities'!C:C),IFERROR(_xlfn.XLOOKUP(""&amp;'Distribution Reporting'!B3845,'Distribution Reporting'!D:D,'Distribution Reporting'!E:E),_xlfn.XLOOKUP(""&amp;B3845,'Downstream Obligations'!D:D,'Downstream Obligations'!E:E)))),"")</f>
        <v/>
      </c>
      <c r="D3845" s="394" t="str">
        <f>IF(ISBLANK(B3845),"",IF(NOT(LEFT(B3845)="D"),"D","")&amp;B3845&amp;"."&amp;COUNTIF(B$3:B3844,B3845)+1)</f>
        <v/>
      </c>
      <c r="E3845" s="212"/>
      <c r="F3845" s="359"/>
      <c r="G3845" s="449"/>
      <c r="H3845" s="453" t="str">
        <f t="shared" si="60"/>
        <v/>
      </c>
    </row>
    <row r="3846" spans="2:8" x14ac:dyDescent="0.25">
      <c r="B3846" s="356"/>
      <c r="C3846" s="393" t="str">
        <f>IFERROR(IF(ISBLANK(B3846),"",IFERROR(_xlfn.XLOOKUP(B3846,'First-Tier Entities'!B:B,'First-Tier Entities'!C:C),IFERROR(_xlfn.XLOOKUP(""&amp;'Distribution Reporting'!B3846,'Distribution Reporting'!D:D,'Distribution Reporting'!E:E),_xlfn.XLOOKUP(""&amp;B3846,'Downstream Obligations'!D:D,'Downstream Obligations'!E:E)))),"")</f>
        <v/>
      </c>
      <c r="D3846" s="394" t="str">
        <f>IF(ISBLANK(B3846),"",IF(NOT(LEFT(B3846)="D"),"D","")&amp;B3846&amp;"."&amp;COUNTIF(B$3:B3845,B3846)+1)</f>
        <v/>
      </c>
      <c r="E3846" s="212"/>
      <c r="F3846" s="359"/>
      <c r="G3846" s="449"/>
      <c r="H3846" s="453" t="str">
        <f t="shared" si="60"/>
        <v/>
      </c>
    </row>
    <row r="3847" spans="2:8" x14ac:dyDescent="0.25">
      <c r="B3847" s="356"/>
      <c r="C3847" s="393" t="str">
        <f>IFERROR(IF(ISBLANK(B3847),"",IFERROR(_xlfn.XLOOKUP(B3847,'First-Tier Entities'!B:B,'First-Tier Entities'!C:C),IFERROR(_xlfn.XLOOKUP(""&amp;'Distribution Reporting'!B3847,'Distribution Reporting'!D:D,'Distribution Reporting'!E:E),_xlfn.XLOOKUP(""&amp;B3847,'Downstream Obligations'!D:D,'Downstream Obligations'!E:E)))),"")</f>
        <v/>
      </c>
      <c r="D3847" s="394" t="str">
        <f>IF(ISBLANK(B3847),"",IF(NOT(LEFT(B3847)="D"),"D","")&amp;B3847&amp;"."&amp;COUNTIF(B$3:B3846,B3847)+1)</f>
        <v/>
      </c>
      <c r="E3847" s="212"/>
      <c r="F3847" s="359"/>
      <c r="G3847" s="449"/>
      <c r="H3847" s="453" t="str">
        <f t="shared" si="60"/>
        <v/>
      </c>
    </row>
    <row r="3848" spans="2:8" x14ac:dyDescent="0.25">
      <c r="B3848" s="356"/>
      <c r="C3848" s="393" t="str">
        <f>IFERROR(IF(ISBLANK(B3848),"",IFERROR(_xlfn.XLOOKUP(B3848,'First-Tier Entities'!B:B,'First-Tier Entities'!C:C),IFERROR(_xlfn.XLOOKUP(""&amp;'Distribution Reporting'!B3848,'Distribution Reporting'!D:D,'Distribution Reporting'!E:E),_xlfn.XLOOKUP(""&amp;B3848,'Downstream Obligations'!D:D,'Downstream Obligations'!E:E)))),"")</f>
        <v/>
      </c>
      <c r="D3848" s="394" t="str">
        <f>IF(ISBLANK(B3848),"",IF(NOT(LEFT(B3848)="D"),"D","")&amp;B3848&amp;"."&amp;COUNTIF(B$3:B3847,B3848)+1)</f>
        <v/>
      </c>
      <c r="E3848" s="212"/>
      <c r="F3848" s="359"/>
      <c r="G3848" s="449"/>
      <c r="H3848" s="453" t="str">
        <f t="shared" si="60"/>
        <v/>
      </c>
    </row>
    <row r="3849" spans="2:8" x14ac:dyDescent="0.25">
      <c r="B3849" s="356"/>
      <c r="C3849" s="393" t="str">
        <f>IFERROR(IF(ISBLANK(B3849),"",IFERROR(_xlfn.XLOOKUP(B3849,'First-Tier Entities'!B:B,'First-Tier Entities'!C:C),IFERROR(_xlfn.XLOOKUP(""&amp;'Distribution Reporting'!B3849,'Distribution Reporting'!D:D,'Distribution Reporting'!E:E),_xlfn.XLOOKUP(""&amp;B3849,'Downstream Obligations'!D:D,'Downstream Obligations'!E:E)))),"")</f>
        <v/>
      </c>
      <c r="D3849" s="394" t="str">
        <f>IF(ISBLANK(B3849),"",IF(NOT(LEFT(B3849)="D"),"D","")&amp;B3849&amp;"."&amp;COUNTIF(B$3:B3848,B3849)+1)</f>
        <v/>
      </c>
      <c r="E3849" s="212"/>
      <c r="F3849" s="359"/>
      <c r="G3849" s="449"/>
      <c r="H3849" s="453" t="str">
        <f t="shared" si="60"/>
        <v/>
      </c>
    </row>
    <row r="3850" spans="2:8" x14ac:dyDescent="0.25">
      <c r="B3850" s="356"/>
      <c r="C3850" s="393" t="str">
        <f>IFERROR(IF(ISBLANK(B3850),"",IFERROR(_xlfn.XLOOKUP(B3850,'First-Tier Entities'!B:B,'First-Tier Entities'!C:C),IFERROR(_xlfn.XLOOKUP(""&amp;'Distribution Reporting'!B3850,'Distribution Reporting'!D:D,'Distribution Reporting'!E:E),_xlfn.XLOOKUP(""&amp;B3850,'Downstream Obligations'!D:D,'Downstream Obligations'!E:E)))),"")</f>
        <v/>
      </c>
      <c r="D3850" s="394" t="str">
        <f>IF(ISBLANK(B3850),"",IF(NOT(LEFT(B3850)="D"),"D","")&amp;B3850&amp;"."&amp;COUNTIF(B$3:B3849,B3850)+1)</f>
        <v/>
      </c>
      <c r="E3850" s="212"/>
      <c r="F3850" s="359"/>
      <c r="G3850" s="449"/>
      <c r="H3850" s="453" t="str">
        <f t="shared" si="60"/>
        <v/>
      </c>
    </row>
    <row r="3851" spans="2:8" x14ac:dyDescent="0.25">
      <c r="B3851" s="356"/>
      <c r="C3851" s="393" t="str">
        <f>IFERROR(IF(ISBLANK(B3851),"",IFERROR(_xlfn.XLOOKUP(B3851,'First-Tier Entities'!B:B,'First-Tier Entities'!C:C),IFERROR(_xlfn.XLOOKUP(""&amp;'Distribution Reporting'!B3851,'Distribution Reporting'!D:D,'Distribution Reporting'!E:E),_xlfn.XLOOKUP(""&amp;B3851,'Downstream Obligations'!D:D,'Downstream Obligations'!E:E)))),"")</f>
        <v/>
      </c>
      <c r="D3851" s="394" t="str">
        <f>IF(ISBLANK(B3851),"",IF(NOT(LEFT(B3851)="D"),"D","")&amp;B3851&amp;"."&amp;COUNTIF(B$3:B3850,B3851)+1)</f>
        <v/>
      </c>
      <c r="E3851" s="212"/>
      <c r="F3851" s="359"/>
      <c r="G3851" s="449"/>
      <c r="H3851" s="453" t="str">
        <f t="shared" si="60"/>
        <v/>
      </c>
    </row>
    <row r="3852" spans="2:8" x14ac:dyDescent="0.25">
      <c r="B3852" s="356"/>
      <c r="C3852" s="393" t="str">
        <f>IFERROR(IF(ISBLANK(B3852),"",IFERROR(_xlfn.XLOOKUP(B3852,'First-Tier Entities'!B:B,'First-Tier Entities'!C:C),IFERROR(_xlfn.XLOOKUP(""&amp;'Distribution Reporting'!B3852,'Distribution Reporting'!D:D,'Distribution Reporting'!E:E),_xlfn.XLOOKUP(""&amp;B3852,'Downstream Obligations'!D:D,'Downstream Obligations'!E:E)))),"")</f>
        <v/>
      </c>
      <c r="D3852" s="394" t="str">
        <f>IF(ISBLANK(B3852),"",IF(NOT(LEFT(B3852)="D"),"D","")&amp;B3852&amp;"."&amp;COUNTIF(B$3:B3851,B3852)+1)</f>
        <v/>
      </c>
      <c r="E3852" s="212"/>
      <c r="F3852" s="359"/>
      <c r="G3852" s="449"/>
      <c r="H3852" s="453" t="str">
        <f t="shared" si="60"/>
        <v/>
      </c>
    </row>
    <row r="3853" spans="2:8" x14ac:dyDescent="0.25">
      <c r="B3853" s="356"/>
      <c r="C3853" s="393" t="str">
        <f>IFERROR(IF(ISBLANK(B3853),"",IFERROR(_xlfn.XLOOKUP(B3853,'First-Tier Entities'!B:B,'First-Tier Entities'!C:C),IFERROR(_xlfn.XLOOKUP(""&amp;'Distribution Reporting'!B3853,'Distribution Reporting'!D:D,'Distribution Reporting'!E:E),_xlfn.XLOOKUP(""&amp;B3853,'Downstream Obligations'!D:D,'Downstream Obligations'!E:E)))),"")</f>
        <v/>
      </c>
      <c r="D3853" s="394" t="str">
        <f>IF(ISBLANK(B3853),"",IF(NOT(LEFT(B3853)="D"),"D","")&amp;B3853&amp;"."&amp;COUNTIF(B$3:B3852,B3853)+1)</f>
        <v/>
      </c>
      <c r="E3853" s="212"/>
      <c r="F3853" s="359"/>
      <c r="G3853" s="449"/>
      <c r="H3853" s="453" t="str">
        <f t="shared" si="60"/>
        <v/>
      </c>
    </row>
    <row r="3854" spans="2:8" x14ac:dyDescent="0.25">
      <c r="B3854" s="356"/>
      <c r="C3854" s="393" t="str">
        <f>IFERROR(IF(ISBLANK(B3854),"",IFERROR(_xlfn.XLOOKUP(B3854,'First-Tier Entities'!B:B,'First-Tier Entities'!C:C),IFERROR(_xlfn.XLOOKUP(""&amp;'Distribution Reporting'!B3854,'Distribution Reporting'!D:D,'Distribution Reporting'!E:E),_xlfn.XLOOKUP(""&amp;B3854,'Downstream Obligations'!D:D,'Downstream Obligations'!E:E)))),"")</f>
        <v/>
      </c>
      <c r="D3854" s="394" t="str">
        <f>IF(ISBLANK(B3854),"",IF(NOT(LEFT(B3854)="D"),"D","")&amp;B3854&amp;"."&amp;COUNTIF(B$3:B3853,B3854)+1)</f>
        <v/>
      </c>
      <c r="E3854" s="212"/>
      <c r="F3854" s="359"/>
      <c r="G3854" s="449"/>
      <c r="H3854" s="453" t="str">
        <f t="shared" si="60"/>
        <v/>
      </c>
    </row>
    <row r="3855" spans="2:8" x14ac:dyDescent="0.25">
      <c r="B3855" s="356"/>
      <c r="C3855" s="393" t="str">
        <f>IFERROR(IF(ISBLANK(B3855),"",IFERROR(_xlfn.XLOOKUP(B3855,'First-Tier Entities'!B:B,'First-Tier Entities'!C:C),IFERROR(_xlfn.XLOOKUP(""&amp;'Distribution Reporting'!B3855,'Distribution Reporting'!D:D,'Distribution Reporting'!E:E),_xlfn.XLOOKUP(""&amp;B3855,'Downstream Obligations'!D:D,'Downstream Obligations'!E:E)))),"")</f>
        <v/>
      </c>
      <c r="D3855" s="394" t="str">
        <f>IF(ISBLANK(B3855),"",IF(NOT(LEFT(B3855)="D"),"D","")&amp;B3855&amp;"."&amp;COUNTIF(B$3:B3854,B3855)+1)</f>
        <v/>
      </c>
      <c r="E3855" s="212"/>
      <c r="F3855" s="359"/>
      <c r="G3855" s="449"/>
      <c r="H3855" s="453" t="str">
        <f t="shared" si="60"/>
        <v/>
      </c>
    </row>
    <row r="3856" spans="2:8" x14ac:dyDescent="0.25">
      <c r="B3856" s="356"/>
      <c r="C3856" s="393" t="str">
        <f>IFERROR(IF(ISBLANK(B3856),"",IFERROR(_xlfn.XLOOKUP(B3856,'First-Tier Entities'!B:B,'First-Tier Entities'!C:C),IFERROR(_xlfn.XLOOKUP(""&amp;'Distribution Reporting'!B3856,'Distribution Reporting'!D:D,'Distribution Reporting'!E:E),_xlfn.XLOOKUP(""&amp;B3856,'Downstream Obligations'!D:D,'Downstream Obligations'!E:E)))),"")</f>
        <v/>
      </c>
      <c r="D3856" s="394" t="str">
        <f>IF(ISBLANK(B3856),"",IF(NOT(LEFT(B3856)="D"),"D","")&amp;B3856&amp;"."&amp;COUNTIF(B$3:B3855,B3856)+1)</f>
        <v/>
      </c>
      <c r="E3856" s="212"/>
      <c r="F3856" s="359"/>
      <c r="G3856" s="449"/>
      <c r="H3856" s="453" t="str">
        <f t="shared" si="60"/>
        <v/>
      </c>
    </row>
    <row r="3857" spans="2:8" x14ac:dyDescent="0.25">
      <c r="B3857" s="356"/>
      <c r="C3857" s="393" t="str">
        <f>IFERROR(IF(ISBLANK(B3857),"",IFERROR(_xlfn.XLOOKUP(B3857,'First-Tier Entities'!B:B,'First-Tier Entities'!C:C),IFERROR(_xlfn.XLOOKUP(""&amp;'Distribution Reporting'!B3857,'Distribution Reporting'!D:D,'Distribution Reporting'!E:E),_xlfn.XLOOKUP(""&amp;B3857,'Downstream Obligations'!D:D,'Downstream Obligations'!E:E)))),"")</f>
        <v/>
      </c>
      <c r="D3857" s="394" t="str">
        <f>IF(ISBLANK(B3857),"",IF(NOT(LEFT(B3857)="D"),"D","")&amp;B3857&amp;"."&amp;COUNTIF(B$3:B3856,B3857)+1)</f>
        <v/>
      </c>
      <c r="E3857" s="212"/>
      <c r="F3857" s="359"/>
      <c r="G3857" s="449"/>
      <c r="H3857" s="453" t="str">
        <f t="shared" si="60"/>
        <v/>
      </c>
    </row>
    <row r="3858" spans="2:8" x14ac:dyDescent="0.25">
      <c r="B3858" s="356"/>
      <c r="C3858" s="393" t="str">
        <f>IFERROR(IF(ISBLANK(B3858),"",IFERROR(_xlfn.XLOOKUP(B3858,'First-Tier Entities'!B:B,'First-Tier Entities'!C:C),IFERROR(_xlfn.XLOOKUP(""&amp;'Distribution Reporting'!B3858,'Distribution Reporting'!D:D,'Distribution Reporting'!E:E),_xlfn.XLOOKUP(""&amp;B3858,'Downstream Obligations'!D:D,'Downstream Obligations'!E:E)))),"")</f>
        <v/>
      </c>
      <c r="D3858" s="394" t="str">
        <f>IF(ISBLANK(B3858),"",IF(NOT(LEFT(B3858)="D"),"D","")&amp;B3858&amp;"."&amp;COUNTIF(B$3:B3857,B3858)+1)</f>
        <v/>
      </c>
      <c r="E3858" s="212"/>
      <c r="F3858" s="359"/>
      <c r="G3858" s="449"/>
      <c r="H3858" s="453" t="str">
        <f t="shared" si="60"/>
        <v/>
      </c>
    </row>
    <row r="3859" spans="2:8" x14ac:dyDescent="0.25">
      <c r="B3859" s="356"/>
      <c r="C3859" s="393" t="str">
        <f>IFERROR(IF(ISBLANK(B3859),"",IFERROR(_xlfn.XLOOKUP(B3859,'First-Tier Entities'!B:B,'First-Tier Entities'!C:C),IFERROR(_xlfn.XLOOKUP(""&amp;'Distribution Reporting'!B3859,'Distribution Reporting'!D:D,'Distribution Reporting'!E:E),_xlfn.XLOOKUP(""&amp;B3859,'Downstream Obligations'!D:D,'Downstream Obligations'!E:E)))),"")</f>
        <v/>
      </c>
      <c r="D3859" s="394" t="str">
        <f>IF(ISBLANK(B3859),"",IF(NOT(LEFT(B3859)="D"),"D","")&amp;B3859&amp;"."&amp;COUNTIF(B$3:B3858,B3859)+1)</f>
        <v/>
      </c>
      <c r="E3859" s="212"/>
      <c r="F3859" s="359"/>
      <c r="G3859" s="449"/>
      <c r="H3859" s="453" t="str">
        <f t="shared" si="60"/>
        <v/>
      </c>
    </row>
    <row r="3860" spans="2:8" x14ac:dyDescent="0.25">
      <c r="B3860" s="356"/>
      <c r="C3860" s="393" t="str">
        <f>IFERROR(IF(ISBLANK(B3860),"",IFERROR(_xlfn.XLOOKUP(B3860,'First-Tier Entities'!B:B,'First-Tier Entities'!C:C),IFERROR(_xlfn.XLOOKUP(""&amp;'Distribution Reporting'!B3860,'Distribution Reporting'!D:D,'Distribution Reporting'!E:E),_xlfn.XLOOKUP(""&amp;B3860,'Downstream Obligations'!D:D,'Downstream Obligations'!E:E)))),"")</f>
        <v/>
      </c>
      <c r="D3860" s="394" t="str">
        <f>IF(ISBLANK(B3860),"",IF(NOT(LEFT(B3860)="D"),"D","")&amp;B3860&amp;"."&amp;COUNTIF(B$3:B3859,B3860)+1)</f>
        <v/>
      </c>
      <c r="E3860" s="212"/>
      <c r="F3860" s="359"/>
      <c r="G3860" s="449"/>
      <c r="H3860" s="453" t="str">
        <f t="shared" si="60"/>
        <v/>
      </c>
    </row>
    <row r="3861" spans="2:8" x14ac:dyDescent="0.25">
      <c r="B3861" s="356"/>
      <c r="C3861" s="393" t="str">
        <f>IFERROR(IF(ISBLANK(B3861),"",IFERROR(_xlfn.XLOOKUP(B3861,'First-Tier Entities'!B:B,'First-Tier Entities'!C:C),IFERROR(_xlfn.XLOOKUP(""&amp;'Distribution Reporting'!B3861,'Distribution Reporting'!D:D,'Distribution Reporting'!E:E),_xlfn.XLOOKUP(""&amp;B3861,'Downstream Obligations'!D:D,'Downstream Obligations'!E:E)))),"")</f>
        <v/>
      </c>
      <c r="D3861" s="394" t="str">
        <f>IF(ISBLANK(B3861),"",IF(NOT(LEFT(B3861)="D"),"D","")&amp;B3861&amp;"."&amp;COUNTIF(B$3:B3860,B3861)+1)</f>
        <v/>
      </c>
      <c r="E3861" s="212"/>
      <c r="F3861" s="359"/>
      <c r="G3861" s="449"/>
      <c r="H3861" s="453" t="str">
        <f t="shared" si="60"/>
        <v/>
      </c>
    </row>
    <row r="3862" spans="2:8" x14ac:dyDescent="0.25">
      <c r="B3862" s="356"/>
      <c r="C3862" s="393" t="str">
        <f>IFERROR(IF(ISBLANK(B3862),"",IFERROR(_xlfn.XLOOKUP(B3862,'First-Tier Entities'!B:B,'First-Tier Entities'!C:C),IFERROR(_xlfn.XLOOKUP(""&amp;'Distribution Reporting'!B3862,'Distribution Reporting'!D:D,'Distribution Reporting'!E:E),_xlfn.XLOOKUP(""&amp;B3862,'Downstream Obligations'!D:D,'Downstream Obligations'!E:E)))),"")</f>
        <v/>
      </c>
      <c r="D3862" s="394" t="str">
        <f>IF(ISBLANK(B3862),"",IF(NOT(LEFT(B3862)="D"),"D","")&amp;B3862&amp;"."&amp;COUNTIF(B$3:B3861,B3862)+1)</f>
        <v/>
      </c>
      <c r="E3862" s="212"/>
      <c r="F3862" s="359"/>
      <c r="G3862" s="449"/>
      <c r="H3862" s="453" t="str">
        <f t="shared" si="60"/>
        <v/>
      </c>
    </row>
    <row r="3863" spans="2:8" x14ac:dyDescent="0.25">
      <c r="B3863" s="356"/>
      <c r="C3863" s="393" t="str">
        <f>IFERROR(IF(ISBLANK(B3863),"",IFERROR(_xlfn.XLOOKUP(B3863,'First-Tier Entities'!B:B,'First-Tier Entities'!C:C),IFERROR(_xlfn.XLOOKUP(""&amp;'Distribution Reporting'!B3863,'Distribution Reporting'!D:D,'Distribution Reporting'!E:E),_xlfn.XLOOKUP(""&amp;B3863,'Downstream Obligations'!D:D,'Downstream Obligations'!E:E)))),"")</f>
        <v/>
      </c>
      <c r="D3863" s="394" t="str">
        <f>IF(ISBLANK(B3863),"",IF(NOT(LEFT(B3863)="D"),"D","")&amp;B3863&amp;"."&amp;COUNTIF(B$3:B3862,B3863)+1)</f>
        <v/>
      </c>
      <c r="E3863" s="212"/>
      <c r="F3863" s="359"/>
      <c r="G3863" s="449"/>
      <c r="H3863" s="453" t="str">
        <f t="shared" si="60"/>
        <v/>
      </c>
    </row>
    <row r="3864" spans="2:8" x14ac:dyDescent="0.25">
      <c r="B3864" s="356"/>
      <c r="C3864" s="393" t="str">
        <f>IFERROR(IF(ISBLANK(B3864),"",IFERROR(_xlfn.XLOOKUP(B3864,'First-Tier Entities'!B:B,'First-Tier Entities'!C:C),IFERROR(_xlfn.XLOOKUP(""&amp;'Distribution Reporting'!B3864,'Distribution Reporting'!D:D,'Distribution Reporting'!E:E),_xlfn.XLOOKUP(""&amp;B3864,'Downstream Obligations'!D:D,'Downstream Obligations'!E:E)))),"")</f>
        <v/>
      </c>
      <c r="D3864" s="394" t="str">
        <f>IF(ISBLANK(B3864),"",IF(NOT(LEFT(B3864)="D"),"D","")&amp;B3864&amp;"."&amp;COUNTIF(B$3:B3863,B3864)+1)</f>
        <v/>
      </c>
      <c r="E3864" s="212"/>
      <c r="F3864" s="359"/>
      <c r="G3864" s="449"/>
      <c r="H3864" s="453" t="str">
        <f t="shared" si="60"/>
        <v/>
      </c>
    </row>
    <row r="3865" spans="2:8" x14ac:dyDescent="0.25">
      <c r="B3865" s="356"/>
      <c r="C3865" s="393" t="str">
        <f>IFERROR(IF(ISBLANK(B3865),"",IFERROR(_xlfn.XLOOKUP(B3865,'First-Tier Entities'!B:B,'First-Tier Entities'!C:C),IFERROR(_xlfn.XLOOKUP(""&amp;'Distribution Reporting'!B3865,'Distribution Reporting'!D:D,'Distribution Reporting'!E:E),_xlfn.XLOOKUP(""&amp;B3865,'Downstream Obligations'!D:D,'Downstream Obligations'!E:E)))),"")</f>
        <v/>
      </c>
      <c r="D3865" s="394" t="str">
        <f>IF(ISBLANK(B3865),"",IF(NOT(LEFT(B3865)="D"),"D","")&amp;B3865&amp;"."&amp;COUNTIF(B$3:B3864,B3865)+1)</f>
        <v/>
      </c>
      <c r="E3865" s="212"/>
      <c r="F3865" s="359"/>
      <c r="G3865" s="449"/>
      <c r="H3865" s="453" t="str">
        <f t="shared" si="60"/>
        <v/>
      </c>
    </row>
    <row r="3866" spans="2:8" x14ac:dyDescent="0.25">
      <c r="B3866" s="356"/>
      <c r="C3866" s="393" t="str">
        <f>IFERROR(IF(ISBLANK(B3866),"",IFERROR(_xlfn.XLOOKUP(B3866,'First-Tier Entities'!B:B,'First-Tier Entities'!C:C),IFERROR(_xlfn.XLOOKUP(""&amp;'Distribution Reporting'!B3866,'Distribution Reporting'!D:D,'Distribution Reporting'!E:E),_xlfn.XLOOKUP(""&amp;B3866,'Downstream Obligations'!D:D,'Downstream Obligations'!E:E)))),"")</f>
        <v/>
      </c>
      <c r="D3866" s="394" t="str">
        <f>IF(ISBLANK(B3866),"",IF(NOT(LEFT(B3866)="D"),"D","")&amp;B3866&amp;"."&amp;COUNTIF(B$3:B3865,B3866)+1)</f>
        <v/>
      </c>
      <c r="E3866" s="212"/>
      <c r="F3866" s="359"/>
      <c r="G3866" s="449"/>
      <c r="H3866" s="453" t="str">
        <f t="shared" si="60"/>
        <v/>
      </c>
    </row>
    <row r="3867" spans="2:8" x14ac:dyDescent="0.25">
      <c r="B3867" s="356"/>
      <c r="C3867" s="393" t="str">
        <f>IFERROR(IF(ISBLANK(B3867),"",IFERROR(_xlfn.XLOOKUP(B3867,'First-Tier Entities'!B:B,'First-Tier Entities'!C:C),IFERROR(_xlfn.XLOOKUP(""&amp;'Distribution Reporting'!B3867,'Distribution Reporting'!D:D,'Distribution Reporting'!E:E),_xlfn.XLOOKUP(""&amp;B3867,'Downstream Obligations'!D:D,'Downstream Obligations'!E:E)))),"")</f>
        <v/>
      </c>
      <c r="D3867" s="394" t="str">
        <f>IF(ISBLANK(B3867),"",IF(NOT(LEFT(B3867)="D"),"D","")&amp;B3867&amp;"."&amp;COUNTIF(B$3:B3866,B3867)+1)</f>
        <v/>
      </c>
      <c r="E3867" s="212"/>
      <c r="F3867" s="359"/>
      <c r="G3867" s="449"/>
      <c r="H3867" s="453" t="str">
        <f t="shared" si="60"/>
        <v/>
      </c>
    </row>
    <row r="3868" spans="2:8" x14ac:dyDescent="0.25">
      <c r="B3868" s="356"/>
      <c r="C3868" s="393" t="str">
        <f>IFERROR(IF(ISBLANK(B3868),"",IFERROR(_xlfn.XLOOKUP(B3868,'First-Tier Entities'!B:B,'First-Tier Entities'!C:C),IFERROR(_xlfn.XLOOKUP(""&amp;'Distribution Reporting'!B3868,'Distribution Reporting'!D:D,'Distribution Reporting'!E:E),_xlfn.XLOOKUP(""&amp;B3868,'Downstream Obligations'!D:D,'Downstream Obligations'!E:E)))),"")</f>
        <v/>
      </c>
      <c r="D3868" s="394" t="str">
        <f>IF(ISBLANK(B3868),"",IF(NOT(LEFT(B3868)="D"),"D","")&amp;B3868&amp;"."&amp;COUNTIF(B$3:B3867,B3868)+1)</f>
        <v/>
      </c>
      <c r="E3868" s="212"/>
      <c r="F3868" s="359"/>
      <c r="G3868" s="449"/>
      <c r="H3868" s="453" t="str">
        <f t="shared" si="60"/>
        <v/>
      </c>
    </row>
    <row r="3869" spans="2:8" x14ac:dyDescent="0.25">
      <c r="B3869" s="356"/>
      <c r="C3869" s="393" t="str">
        <f>IFERROR(IF(ISBLANK(B3869),"",IFERROR(_xlfn.XLOOKUP(B3869,'First-Tier Entities'!B:B,'First-Tier Entities'!C:C),IFERROR(_xlfn.XLOOKUP(""&amp;'Distribution Reporting'!B3869,'Distribution Reporting'!D:D,'Distribution Reporting'!E:E),_xlfn.XLOOKUP(""&amp;B3869,'Downstream Obligations'!D:D,'Downstream Obligations'!E:E)))),"")</f>
        <v/>
      </c>
      <c r="D3869" s="394" t="str">
        <f>IF(ISBLANK(B3869),"",IF(NOT(LEFT(B3869)="D"),"D","")&amp;B3869&amp;"."&amp;COUNTIF(B$3:B3868,B3869)+1)</f>
        <v/>
      </c>
      <c r="E3869" s="212"/>
      <c r="F3869" s="359"/>
      <c r="G3869" s="449"/>
      <c r="H3869" s="453" t="str">
        <f t="shared" si="60"/>
        <v/>
      </c>
    </row>
    <row r="3870" spans="2:8" x14ac:dyDescent="0.25">
      <c r="B3870" s="356"/>
      <c r="C3870" s="393" t="str">
        <f>IFERROR(IF(ISBLANK(B3870),"",IFERROR(_xlfn.XLOOKUP(B3870,'First-Tier Entities'!B:B,'First-Tier Entities'!C:C),IFERROR(_xlfn.XLOOKUP(""&amp;'Distribution Reporting'!B3870,'Distribution Reporting'!D:D,'Distribution Reporting'!E:E),_xlfn.XLOOKUP(""&amp;B3870,'Downstream Obligations'!D:D,'Downstream Obligations'!E:E)))),"")</f>
        <v/>
      </c>
      <c r="D3870" s="394" t="str">
        <f>IF(ISBLANK(B3870),"",IF(NOT(LEFT(B3870)="D"),"D","")&amp;B3870&amp;"."&amp;COUNTIF(B$3:B3869,B3870)+1)</f>
        <v/>
      </c>
      <c r="E3870" s="212"/>
      <c r="F3870" s="359"/>
      <c r="G3870" s="449"/>
      <c r="H3870" s="453" t="str">
        <f t="shared" si="60"/>
        <v/>
      </c>
    </row>
    <row r="3871" spans="2:8" x14ac:dyDescent="0.25">
      <c r="B3871" s="356"/>
      <c r="C3871" s="393" t="str">
        <f>IFERROR(IF(ISBLANK(B3871),"",IFERROR(_xlfn.XLOOKUP(B3871,'First-Tier Entities'!B:B,'First-Tier Entities'!C:C),IFERROR(_xlfn.XLOOKUP(""&amp;'Distribution Reporting'!B3871,'Distribution Reporting'!D:D,'Distribution Reporting'!E:E),_xlfn.XLOOKUP(""&amp;B3871,'Downstream Obligations'!D:D,'Downstream Obligations'!E:E)))),"")</f>
        <v/>
      </c>
      <c r="D3871" s="394" t="str">
        <f>IF(ISBLANK(B3871),"",IF(NOT(LEFT(B3871)="D"),"D","")&amp;B3871&amp;"."&amp;COUNTIF(B$3:B3870,B3871)+1)</f>
        <v/>
      </c>
      <c r="E3871" s="212"/>
      <c r="F3871" s="359"/>
      <c r="G3871" s="449"/>
      <c r="H3871" s="453" t="str">
        <f t="shared" si="60"/>
        <v/>
      </c>
    </row>
    <row r="3872" spans="2:8" x14ac:dyDescent="0.25">
      <c r="B3872" s="356"/>
      <c r="C3872" s="393" t="str">
        <f>IFERROR(IF(ISBLANK(B3872),"",IFERROR(_xlfn.XLOOKUP(B3872,'First-Tier Entities'!B:B,'First-Tier Entities'!C:C),IFERROR(_xlfn.XLOOKUP(""&amp;'Distribution Reporting'!B3872,'Distribution Reporting'!D:D,'Distribution Reporting'!E:E),_xlfn.XLOOKUP(""&amp;B3872,'Downstream Obligations'!D:D,'Downstream Obligations'!E:E)))),"")</f>
        <v/>
      </c>
      <c r="D3872" s="394" t="str">
        <f>IF(ISBLANK(B3872),"",IF(NOT(LEFT(B3872)="D"),"D","")&amp;B3872&amp;"."&amp;COUNTIF(B$3:B3871,B3872)+1)</f>
        <v/>
      </c>
      <c r="E3872" s="212"/>
      <c r="F3872" s="359"/>
      <c r="G3872" s="449"/>
      <c r="H3872" s="453" t="str">
        <f t="shared" si="60"/>
        <v/>
      </c>
    </row>
    <row r="3873" spans="2:8" x14ac:dyDescent="0.25">
      <c r="B3873" s="356"/>
      <c r="C3873" s="393" t="str">
        <f>IFERROR(IF(ISBLANK(B3873),"",IFERROR(_xlfn.XLOOKUP(B3873,'First-Tier Entities'!B:B,'First-Tier Entities'!C:C),IFERROR(_xlfn.XLOOKUP(""&amp;'Distribution Reporting'!B3873,'Distribution Reporting'!D:D,'Distribution Reporting'!E:E),_xlfn.XLOOKUP(""&amp;B3873,'Downstream Obligations'!D:D,'Downstream Obligations'!E:E)))),"")</f>
        <v/>
      </c>
      <c r="D3873" s="394" t="str">
        <f>IF(ISBLANK(B3873),"",IF(NOT(LEFT(B3873)="D"),"D","")&amp;B3873&amp;"."&amp;COUNTIF(B$3:B3872,B3873)+1)</f>
        <v/>
      </c>
      <c r="E3873" s="212"/>
      <c r="F3873" s="359"/>
      <c r="G3873" s="449"/>
      <c r="H3873" s="453" t="str">
        <f t="shared" si="60"/>
        <v/>
      </c>
    </row>
    <row r="3874" spans="2:8" x14ac:dyDescent="0.25">
      <c r="B3874" s="356"/>
      <c r="C3874" s="393" t="str">
        <f>IFERROR(IF(ISBLANK(B3874),"",IFERROR(_xlfn.XLOOKUP(B3874,'First-Tier Entities'!B:B,'First-Tier Entities'!C:C),IFERROR(_xlfn.XLOOKUP(""&amp;'Distribution Reporting'!B3874,'Distribution Reporting'!D:D,'Distribution Reporting'!E:E),_xlfn.XLOOKUP(""&amp;B3874,'Downstream Obligations'!D:D,'Downstream Obligations'!E:E)))),"")</f>
        <v/>
      </c>
      <c r="D3874" s="394" t="str">
        <f>IF(ISBLANK(B3874),"",IF(NOT(LEFT(B3874)="D"),"D","")&amp;B3874&amp;"."&amp;COUNTIF(B$3:B3873,B3874)+1)</f>
        <v/>
      </c>
      <c r="E3874" s="212"/>
      <c r="F3874" s="359"/>
      <c r="G3874" s="449"/>
      <c r="H3874" s="453" t="str">
        <f t="shared" si="60"/>
        <v/>
      </c>
    </row>
    <row r="3875" spans="2:8" x14ac:dyDescent="0.25">
      <c r="B3875" s="356"/>
      <c r="C3875" s="393" t="str">
        <f>IFERROR(IF(ISBLANK(B3875),"",IFERROR(_xlfn.XLOOKUP(B3875,'First-Tier Entities'!B:B,'First-Tier Entities'!C:C),IFERROR(_xlfn.XLOOKUP(""&amp;'Distribution Reporting'!B3875,'Distribution Reporting'!D:D,'Distribution Reporting'!E:E),_xlfn.XLOOKUP(""&amp;B3875,'Downstream Obligations'!D:D,'Downstream Obligations'!E:E)))),"")</f>
        <v/>
      </c>
      <c r="D3875" s="394" t="str">
        <f>IF(ISBLANK(B3875),"",IF(NOT(LEFT(B3875)="D"),"D","")&amp;B3875&amp;"."&amp;COUNTIF(B$3:B3874,B3875)+1)</f>
        <v/>
      </c>
      <c r="E3875" s="212"/>
      <c r="F3875" s="359"/>
      <c r="G3875" s="449"/>
      <c r="H3875" s="453" t="str">
        <f t="shared" si="60"/>
        <v/>
      </c>
    </row>
    <row r="3876" spans="2:8" x14ac:dyDescent="0.25">
      <c r="B3876" s="356"/>
      <c r="C3876" s="393" t="str">
        <f>IFERROR(IF(ISBLANK(B3876),"",IFERROR(_xlfn.XLOOKUP(B3876,'First-Tier Entities'!B:B,'First-Tier Entities'!C:C),IFERROR(_xlfn.XLOOKUP(""&amp;'Distribution Reporting'!B3876,'Distribution Reporting'!D:D,'Distribution Reporting'!E:E),_xlfn.XLOOKUP(""&amp;B3876,'Downstream Obligations'!D:D,'Downstream Obligations'!E:E)))),"")</f>
        <v/>
      </c>
      <c r="D3876" s="394" t="str">
        <f>IF(ISBLANK(B3876),"",IF(NOT(LEFT(B3876)="D"),"D","")&amp;B3876&amp;"."&amp;COUNTIF(B$3:B3875,B3876)+1)</f>
        <v/>
      </c>
      <c r="E3876" s="212"/>
      <c r="F3876" s="359"/>
      <c r="G3876" s="449"/>
      <c r="H3876" s="453" t="str">
        <f t="shared" si="60"/>
        <v/>
      </c>
    </row>
    <row r="3877" spans="2:8" x14ac:dyDescent="0.25">
      <c r="B3877" s="356"/>
      <c r="C3877" s="393" t="str">
        <f>IFERROR(IF(ISBLANK(B3877),"",IFERROR(_xlfn.XLOOKUP(B3877,'First-Tier Entities'!B:B,'First-Tier Entities'!C:C),IFERROR(_xlfn.XLOOKUP(""&amp;'Distribution Reporting'!B3877,'Distribution Reporting'!D:D,'Distribution Reporting'!E:E),_xlfn.XLOOKUP(""&amp;B3877,'Downstream Obligations'!D:D,'Downstream Obligations'!E:E)))),"")</f>
        <v/>
      </c>
      <c r="D3877" s="394" t="str">
        <f>IF(ISBLANK(B3877),"",IF(NOT(LEFT(B3877)="D"),"D","")&amp;B3877&amp;"."&amp;COUNTIF(B$3:B3876,B3877)+1)</f>
        <v/>
      </c>
      <c r="E3877" s="212"/>
      <c r="F3877" s="359"/>
      <c r="G3877" s="449"/>
      <c r="H3877" s="453" t="str">
        <f t="shared" si="60"/>
        <v/>
      </c>
    </row>
    <row r="3878" spans="2:8" x14ac:dyDescent="0.25">
      <c r="B3878" s="356"/>
      <c r="C3878" s="393" t="str">
        <f>IFERROR(IF(ISBLANK(B3878),"",IFERROR(_xlfn.XLOOKUP(B3878,'First-Tier Entities'!B:B,'First-Tier Entities'!C:C),IFERROR(_xlfn.XLOOKUP(""&amp;'Distribution Reporting'!B3878,'Distribution Reporting'!D:D,'Distribution Reporting'!E:E),_xlfn.XLOOKUP(""&amp;B3878,'Downstream Obligations'!D:D,'Downstream Obligations'!E:E)))),"")</f>
        <v/>
      </c>
      <c r="D3878" s="394" t="str">
        <f>IF(ISBLANK(B3878),"",IF(NOT(LEFT(B3878)="D"),"D","")&amp;B3878&amp;"."&amp;COUNTIF(B$3:B3877,B3878)+1)</f>
        <v/>
      </c>
      <c r="E3878" s="212"/>
      <c r="F3878" s="359"/>
      <c r="G3878" s="449"/>
      <c r="H3878" s="453" t="str">
        <f t="shared" si="60"/>
        <v/>
      </c>
    </row>
    <row r="3879" spans="2:8" x14ac:dyDescent="0.25">
      <c r="B3879" s="356"/>
      <c r="C3879" s="393" t="str">
        <f>IFERROR(IF(ISBLANK(B3879),"",IFERROR(_xlfn.XLOOKUP(B3879,'First-Tier Entities'!B:B,'First-Tier Entities'!C:C),IFERROR(_xlfn.XLOOKUP(""&amp;'Distribution Reporting'!B3879,'Distribution Reporting'!D:D,'Distribution Reporting'!E:E),_xlfn.XLOOKUP(""&amp;B3879,'Downstream Obligations'!D:D,'Downstream Obligations'!E:E)))),"")</f>
        <v/>
      </c>
      <c r="D3879" s="394" t="str">
        <f>IF(ISBLANK(B3879),"",IF(NOT(LEFT(B3879)="D"),"D","")&amp;B3879&amp;"."&amp;COUNTIF(B$3:B3878,B3879)+1)</f>
        <v/>
      </c>
      <c r="E3879" s="212"/>
      <c r="F3879" s="359"/>
      <c r="G3879" s="449"/>
      <c r="H3879" s="453" t="str">
        <f t="shared" si="60"/>
        <v/>
      </c>
    </row>
    <row r="3880" spans="2:8" x14ac:dyDescent="0.25">
      <c r="B3880" s="356"/>
      <c r="C3880" s="393" t="str">
        <f>IFERROR(IF(ISBLANK(B3880),"",IFERROR(_xlfn.XLOOKUP(B3880,'First-Tier Entities'!B:B,'First-Tier Entities'!C:C),IFERROR(_xlfn.XLOOKUP(""&amp;'Distribution Reporting'!B3880,'Distribution Reporting'!D:D,'Distribution Reporting'!E:E),_xlfn.XLOOKUP(""&amp;B3880,'Downstream Obligations'!D:D,'Downstream Obligations'!E:E)))),"")</f>
        <v/>
      </c>
      <c r="D3880" s="394" t="str">
        <f>IF(ISBLANK(B3880),"",IF(NOT(LEFT(B3880)="D"),"D","")&amp;B3880&amp;"."&amp;COUNTIF(B$3:B3879,B3880)+1)</f>
        <v/>
      </c>
      <c r="E3880" s="212"/>
      <c r="F3880" s="359"/>
      <c r="G3880" s="449"/>
      <c r="H3880" s="453" t="str">
        <f t="shared" si="60"/>
        <v/>
      </c>
    </row>
    <row r="3881" spans="2:8" x14ac:dyDescent="0.25">
      <c r="B3881" s="356"/>
      <c r="C3881" s="393" t="str">
        <f>IFERROR(IF(ISBLANK(B3881),"",IFERROR(_xlfn.XLOOKUP(B3881,'First-Tier Entities'!B:B,'First-Tier Entities'!C:C),IFERROR(_xlfn.XLOOKUP(""&amp;'Distribution Reporting'!B3881,'Distribution Reporting'!D:D,'Distribution Reporting'!E:E),_xlfn.XLOOKUP(""&amp;B3881,'Downstream Obligations'!D:D,'Downstream Obligations'!E:E)))),"")</f>
        <v/>
      </c>
      <c r="D3881" s="394" t="str">
        <f>IF(ISBLANK(B3881),"",IF(NOT(LEFT(B3881)="D"),"D","")&amp;B3881&amp;"."&amp;COUNTIF(B$3:B3880,B3881)+1)</f>
        <v/>
      </c>
      <c r="E3881" s="212"/>
      <c r="F3881" s="359"/>
      <c r="G3881" s="449"/>
      <c r="H3881" s="453" t="str">
        <f t="shared" si="60"/>
        <v/>
      </c>
    </row>
    <row r="3882" spans="2:8" x14ac:dyDescent="0.25">
      <c r="B3882" s="356"/>
      <c r="C3882" s="393" t="str">
        <f>IFERROR(IF(ISBLANK(B3882),"",IFERROR(_xlfn.XLOOKUP(B3882,'First-Tier Entities'!B:B,'First-Tier Entities'!C:C),IFERROR(_xlfn.XLOOKUP(""&amp;'Distribution Reporting'!B3882,'Distribution Reporting'!D:D,'Distribution Reporting'!E:E),_xlfn.XLOOKUP(""&amp;B3882,'Downstream Obligations'!D:D,'Downstream Obligations'!E:E)))),"")</f>
        <v/>
      </c>
      <c r="D3882" s="394" t="str">
        <f>IF(ISBLANK(B3882),"",IF(NOT(LEFT(B3882)="D"),"D","")&amp;B3882&amp;"."&amp;COUNTIF(B$3:B3881,B3882)+1)</f>
        <v/>
      </c>
      <c r="E3882" s="212"/>
      <c r="F3882" s="359"/>
      <c r="G3882" s="449"/>
      <c r="H3882" s="453" t="str">
        <f t="shared" si="60"/>
        <v/>
      </c>
    </row>
    <row r="3883" spans="2:8" x14ac:dyDescent="0.25">
      <c r="B3883" s="356"/>
      <c r="C3883" s="393" t="str">
        <f>IFERROR(IF(ISBLANK(B3883),"",IFERROR(_xlfn.XLOOKUP(B3883,'First-Tier Entities'!B:B,'First-Tier Entities'!C:C),IFERROR(_xlfn.XLOOKUP(""&amp;'Distribution Reporting'!B3883,'Distribution Reporting'!D:D,'Distribution Reporting'!E:E),_xlfn.XLOOKUP(""&amp;B3883,'Downstream Obligations'!D:D,'Downstream Obligations'!E:E)))),"")</f>
        <v/>
      </c>
      <c r="D3883" s="394" t="str">
        <f>IF(ISBLANK(B3883),"",IF(NOT(LEFT(B3883)="D"),"D","")&amp;B3883&amp;"."&amp;COUNTIF(B$3:B3882,B3883)+1)</f>
        <v/>
      </c>
      <c r="E3883" s="212"/>
      <c r="F3883" s="359"/>
      <c r="G3883" s="449"/>
      <c r="H3883" s="453" t="str">
        <f t="shared" si="60"/>
        <v/>
      </c>
    </row>
    <row r="3884" spans="2:8" x14ac:dyDescent="0.25">
      <c r="B3884" s="356"/>
      <c r="C3884" s="393" t="str">
        <f>IFERROR(IF(ISBLANK(B3884),"",IFERROR(_xlfn.XLOOKUP(B3884,'First-Tier Entities'!B:B,'First-Tier Entities'!C:C),IFERROR(_xlfn.XLOOKUP(""&amp;'Distribution Reporting'!B3884,'Distribution Reporting'!D:D,'Distribution Reporting'!E:E),_xlfn.XLOOKUP(""&amp;B3884,'Downstream Obligations'!D:D,'Downstream Obligations'!E:E)))),"")</f>
        <v/>
      </c>
      <c r="D3884" s="394" t="str">
        <f>IF(ISBLANK(B3884),"",IF(NOT(LEFT(B3884)="D"),"D","")&amp;B3884&amp;"."&amp;COUNTIF(B$3:B3883,B3884)+1)</f>
        <v/>
      </c>
      <c r="E3884" s="212"/>
      <c r="F3884" s="359"/>
      <c r="G3884" s="449"/>
      <c r="H3884" s="453" t="str">
        <f t="shared" si="60"/>
        <v/>
      </c>
    </row>
    <row r="3885" spans="2:8" x14ac:dyDescent="0.25">
      <c r="B3885" s="356"/>
      <c r="C3885" s="393" t="str">
        <f>IFERROR(IF(ISBLANK(B3885),"",IFERROR(_xlfn.XLOOKUP(B3885,'First-Tier Entities'!B:B,'First-Tier Entities'!C:C),IFERROR(_xlfn.XLOOKUP(""&amp;'Distribution Reporting'!B3885,'Distribution Reporting'!D:D,'Distribution Reporting'!E:E),_xlfn.XLOOKUP(""&amp;B3885,'Downstream Obligations'!D:D,'Downstream Obligations'!E:E)))),"")</f>
        <v/>
      </c>
      <c r="D3885" s="394" t="str">
        <f>IF(ISBLANK(B3885),"",IF(NOT(LEFT(B3885)="D"),"D","")&amp;B3885&amp;"."&amp;COUNTIF(B$3:B3884,B3885)+1)</f>
        <v/>
      </c>
      <c r="E3885" s="212"/>
      <c r="F3885" s="359"/>
      <c r="G3885" s="449"/>
      <c r="H3885" s="453" t="str">
        <f t="shared" si="60"/>
        <v/>
      </c>
    </row>
    <row r="3886" spans="2:8" x14ac:dyDescent="0.25">
      <c r="B3886" s="356"/>
      <c r="C3886" s="393" t="str">
        <f>IFERROR(IF(ISBLANK(B3886),"",IFERROR(_xlfn.XLOOKUP(B3886,'First-Tier Entities'!B:B,'First-Tier Entities'!C:C),IFERROR(_xlfn.XLOOKUP(""&amp;'Distribution Reporting'!B3886,'Distribution Reporting'!D:D,'Distribution Reporting'!E:E),_xlfn.XLOOKUP(""&amp;B3886,'Downstream Obligations'!D:D,'Downstream Obligations'!E:E)))),"")</f>
        <v/>
      </c>
      <c r="D3886" s="394" t="str">
        <f>IF(ISBLANK(B3886),"",IF(NOT(LEFT(B3886)="D"),"D","")&amp;B3886&amp;"."&amp;COUNTIF(B$3:B3885,B3886)+1)</f>
        <v/>
      </c>
      <c r="E3886" s="212"/>
      <c r="F3886" s="359"/>
      <c r="G3886" s="449"/>
      <c r="H3886" s="453" t="str">
        <f t="shared" si="60"/>
        <v/>
      </c>
    </row>
    <row r="3887" spans="2:8" x14ac:dyDescent="0.25">
      <c r="B3887" s="356"/>
      <c r="C3887" s="393" t="str">
        <f>IFERROR(IF(ISBLANK(B3887),"",IFERROR(_xlfn.XLOOKUP(B3887,'First-Tier Entities'!B:B,'First-Tier Entities'!C:C),IFERROR(_xlfn.XLOOKUP(""&amp;'Distribution Reporting'!B3887,'Distribution Reporting'!D:D,'Distribution Reporting'!E:E),_xlfn.XLOOKUP(""&amp;B3887,'Downstream Obligations'!D:D,'Downstream Obligations'!E:E)))),"")</f>
        <v/>
      </c>
      <c r="D3887" s="394" t="str">
        <f>IF(ISBLANK(B3887),"",IF(NOT(LEFT(B3887)="D"),"D","")&amp;B3887&amp;"."&amp;COUNTIF(B$3:B3886,B3887)+1)</f>
        <v/>
      </c>
      <c r="E3887" s="212"/>
      <c r="F3887" s="359"/>
      <c r="G3887" s="449"/>
      <c r="H3887" s="453" t="str">
        <f t="shared" si="60"/>
        <v/>
      </c>
    </row>
    <row r="3888" spans="2:8" x14ac:dyDescent="0.25">
      <c r="B3888" s="356"/>
      <c r="C3888" s="393" t="str">
        <f>IFERROR(IF(ISBLANK(B3888),"",IFERROR(_xlfn.XLOOKUP(B3888,'First-Tier Entities'!B:B,'First-Tier Entities'!C:C),IFERROR(_xlfn.XLOOKUP(""&amp;'Distribution Reporting'!B3888,'Distribution Reporting'!D:D,'Distribution Reporting'!E:E),_xlfn.XLOOKUP(""&amp;B3888,'Downstream Obligations'!D:D,'Downstream Obligations'!E:E)))),"")</f>
        <v/>
      </c>
      <c r="D3888" s="394" t="str">
        <f>IF(ISBLANK(B3888),"",IF(NOT(LEFT(B3888)="D"),"D","")&amp;B3888&amp;"."&amp;COUNTIF(B$3:B3887,B3888)+1)</f>
        <v/>
      </c>
      <c r="E3888" s="212"/>
      <c r="F3888" s="359"/>
      <c r="G3888" s="449"/>
      <c r="H3888" s="453" t="str">
        <f t="shared" si="60"/>
        <v/>
      </c>
    </row>
    <row r="3889" spans="2:8" x14ac:dyDescent="0.25">
      <c r="B3889" s="356"/>
      <c r="C3889" s="393" t="str">
        <f>IFERROR(IF(ISBLANK(B3889),"",IFERROR(_xlfn.XLOOKUP(B3889,'First-Tier Entities'!B:B,'First-Tier Entities'!C:C),IFERROR(_xlfn.XLOOKUP(""&amp;'Distribution Reporting'!B3889,'Distribution Reporting'!D:D,'Distribution Reporting'!E:E),_xlfn.XLOOKUP(""&amp;B3889,'Downstream Obligations'!D:D,'Downstream Obligations'!E:E)))),"")</f>
        <v/>
      </c>
      <c r="D3889" s="394" t="str">
        <f>IF(ISBLANK(B3889),"",IF(NOT(LEFT(B3889)="D"),"D","")&amp;B3889&amp;"."&amp;COUNTIF(B$3:B3888,B3889)+1)</f>
        <v/>
      </c>
      <c r="E3889" s="212"/>
      <c r="F3889" s="359"/>
      <c r="G3889" s="449"/>
      <c r="H3889" s="453" t="str">
        <f t="shared" si="60"/>
        <v/>
      </c>
    </row>
    <row r="3890" spans="2:8" x14ac:dyDescent="0.25">
      <c r="B3890" s="356"/>
      <c r="C3890" s="393" t="str">
        <f>IFERROR(IF(ISBLANK(B3890),"",IFERROR(_xlfn.XLOOKUP(B3890,'First-Tier Entities'!B:B,'First-Tier Entities'!C:C),IFERROR(_xlfn.XLOOKUP(""&amp;'Distribution Reporting'!B3890,'Distribution Reporting'!D:D,'Distribution Reporting'!E:E),_xlfn.XLOOKUP(""&amp;B3890,'Downstream Obligations'!D:D,'Downstream Obligations'!E:E)))),"")</f>
        <v/>
      </c>
      <c r="D3890" s="394" t="str">
        <f>IF(ISBLANK(B3890),"",IF(NOT(LEFT(B3890)="D"),"D","")&amp;B3890&amp;"."&amp;COUNTIF(B$3:B3889,B3890)+1)</f>
        <v/>
      </c>
      <c r="E3890" s="212"/>
      <c r="F3890" s="359"/>
      <c r="G3890" s="449"/>
      <c r="H3890" s="453" t="str">
        <f t="shared" si="60"/>
        <v/>
      </c>
    </row>
    <row r="3891" spans="2:8" x14ac:dyDescent="0.25">
      <c r="B3891" s="356"/>
      <c r="C3891" s="393" t="str">
        <f>IFERROR(IF(ISBLANK(B3891),"",IFERROR(_xlfn.XLOOKUP(B3891,'First-Tier Entities'!B:B,'First-Tier Entities'!C:C),IFERROR(_xlfn.XLOOKUP(""&amp;'Distribution Reporting'!B3891,'Distribution Reporting'!D:D,'Distribution Reporting'!E:E),_xlfn.XLOOKUP(""&amp;B3891,'Downstream Obligations'!D:D,'Downstream Obligations'!E:E)))),"")</f>
        <v/>
      </c>
      <c r="D3891" s="394" t="str">
        <f>IF(ISBLANK(B3891),"",IF(NOT(LEFT(B3891)="D"),"D","")&amp;B3891&amp;"."&amp;COUNTIF(B$3:B3890,B3891)+1)</f>
        <v/>
      </c>
      <c r="E3891" s="212"/>
      <c r="F3891" s="359"/>
      <c r="G3891" s="449"/>
      <c r="H3891" s="453" t="str">
        <f t="shared" si="60"/>
        <v/>
      </c>
    </row>
    <row r="3892" spans="2:8" x14ac:dyDescent="0.25">
      <c r="B3892" s="356"/>
      <c r="C3892" s="393" t="str">
        <f>IFERROR(IF(ISBLANK(B3892),"",IFERROR(_xlfn.XLOOKUP(B3892,'First-Tier Entities'!B:B,'First-Tier Entities'!C:C),IFERROR(_xlfn.XLOOKUP(""&amp;'Distribution Reporting'!B3892,'Distribution Reporting'!D:D,'Distribution Reporting'!E:E),_xlfn.XLOOKUP(""&amp;B3892,'Downstream Obligations'!D:D,'Downstream Obligations'!E:E)))),"")</f>
        <v/>
      </c>
      <c r="D3892" s="394" t="str">
        <f>IF(ISBLANK(B3892),"",IF(NOT(LEFT(B3892)="D"),"D","")&amp;B3892&amp;"."&amp;COUNTIF(B$3:B3891,B3892)+1)</f>
        <v/>
      </c>
      <c r="E3892" s="212"/>
      <c r="F3892" s="359"/>
      <c r="G3892" s="449"/>
      <c r="H3892" s="453" t="str">
        <f t="shared" si="60"/>
        <v/>
      </c>
    </row>
    <row r="3893" spans="2:8" x14ac:dyDescent="0.25">
      <c r="B3893" s="356"/>
      <c r="C3893" s="393" t="str">
        <f>IFERROR(IF(ISBLANK(B3893),"",IFERROR(_xlfn.XLOOKUP(B3893,'First-Tier Entities'!B:B,'First-Tier Entities'!C:C),IFERROR(_xlfn.XLOOKUP(""&amp;'Distribution Reporting'!B3893,'Distribution Reporting'!D:D,'Distribution Reporting'!E:E),_xlfn.XLOOKUP(""&amp;B3893,'Downstream Obligations'!D:D,'Downstream Obligations'!E:E)))),"")</f>
        <v/>
      </c>
      <c r="D3893" s="394" t="str">
        <f>IF(ISBLANK(B3893),"",IF(NOT(LEFT(B3893)="D"),"D","")&amp;B3893&amp;"."&amp;COUNTIF(B$3:B3892,B3893)+1)</f>
        <v/>
      </c>
      <c r="E3893" s="212"/>
      <c r="F3893" s="359"/>
      <c r="G3893" s="449"/>
      <c r="H3893" s="453" t="str">
        <f t="shared" si="60"/>
        <v/>
      </c>
    </row>
    <row r="3894" spans="2:8" x14ac:dyDescent="0.25">
      <c r="B3894" s="356"/>
      <c r="C3894" s="393" t="str">
        <f>IFERROR(IF(ISBLANK(B3894),"",IFERROR(_xlfn.XLOOKUP(B3894,'First-Tier Entities'!B:B,'First-Tier Entities'!C:C),IFERROR(_xlfn.XLOOKUP(""&amp;'Distribution Reporting'!B3894,'Distribution Reporting'!D:D,'Distribution Reporting'!E:E),_xlfn.XLOOKUP(""&amp;B3894,'Downstream Obligations'!D:D,'Downstream Obligations'!E:E)))),"")</f>
        <v/>
      </c>
      <c r="D3894" s="394" t="str">
        <f>IF(ISBLANK(B3894),"",IF(NOT(LEFT(B3894)="D"),"D","")&amp;B3894&amp;"."&amp;COUNTIF(B$3:B3893,B3894)+1)</f>
        <v/>
      </c>
      <c r="E3894" s="212"/>
      <c r="F3894" s="359"/>
      <c r="G3894" s="449"/>
      <c r="H3894" s="453" t="str">
        <f t="shared" si="60"/>
        <v/>
      </c>
    </row>
    <row r="3895" spans="2:8" x14ac:dyDescent="0.25">
      <c r="B3895" s="356"/>
      <c r="C3895" s="393" t="str">
        <f>IFERROR(IF(ISBLANK(B3895),"",IFERROR(_xlfn.XLOOKUP(B3895,'First-Tier Entities'!B:B,'First-Tier Entities'!C:C),IFERROR(_xlfn.XLOOKUP(""&amp;'Distribution Reporting'!B3895,'Distribution Reporting'!D:D,'Distribution Reporting'!E:E),_xlfn.XLOOKUP(""&amp;B3895,'Downstream Obligations'!D:D,'Downstream Obligations'!E:E)))),"")</f>
        <v/>
      </c>
      <c r="D3895" s="394" t="str">
        <f>IF(ISBLANK(B3895),"",IF(NOT(LEFT(B3895)="D"),"D","")&amp;B3895&amp;"."&amp;COUNTIF(B$3:B3894,B3895)+1)</f>
        <v/>
      </c>
      <c r="E3895" s="212"/>
      <c r="F3895" s="359"/>
      <c r="G3895" s="449"/>
      <c r="H3895" s="453" t="str">
        <f t="shared" si="60"/>
        <v/>
      </c>
    </row>
    <row r="3896" spans="2:8" x14ac:dyDescent="0.25">
      <c r="B3896" s="356"/>
      <c r="C3896" s="393" t="str">
        <f>IFERROR(IF(ISBLANK(B3896),"",IFERROR(_xlfn.XLOOKUP(B3896,'First-Tier Entities'!B:B,'First-Tier Entities'!C:C),IFERROR(_xlfn.XLOOKUP(""&amp;'Distribution Reporting'!B3896,'Distribution Reporting'!D:D,'Distribution Reporting'!E:E),_xlfn.XLOOKUP(""&amp;B3896,'Downstream Obligations'!D:D,'Downstream Obligations'!E:E)))),"")</f>
        <v/>
      </c>
      <c r="D3896" s="394" t="str">
        <f>IF(ISBLANK(B3896),"",IF(NOT(LEFT(B3896)="D"),"D","")&amp;B3896&amp;"."&amp;COUNTIF(B$3:B3895,B3896)+1)</f>
        <v/>
      </c>
      <c r="E3896" s="212"/>
      <c r="F3896" s="359"/>
      <c r="G3896" s="449"/>
      <c r="H3896" s="453" t="str">
        <f t="shared" si="60"/>
        <v/>
      </c>
    </row>
    <row r="3897" spans="2:8" x14ac:dyDescent="0.25">
      <c r="B3897" s="356"/>
      <c r="C3897" s="393" t="str">
        <f>IFERROR(IF(ISBLANK(B3897),"",IFERROR(_xlfn.XLOOKUP(B3897,'First-Tier Entities'!B:B,'First-Tier Entities'!C:C),IFERROR(_xlfn.XLOOKUP(""&amp;'Distribution Reporting'!B3897,'Distribution Reporting'!D:D,'Distribution Reporting'!E:E),_xlfn.XLOOKUP(""&amp;B3897,'Downstream Obligations'!D:D,'Downstream Obligations'!E:E)))),"")</f>
        <v/>
      </c>
      <c r="D3897" s="394" t="str">
        <f>IF(ISBLANK(B3897),"",IF(NOT(LEFT(B3897)="D"),"D","")&amp;B3897&amp;"."&amp;COUNTIF(B$3:B3896,B3897)+1)</f>
        <v/>
      </c>
      <c r="E3897" s="212"/>
      <c r="F3897" s="359"/>
      <c r="G3897" s="449"/>
      <c r="H3897" s="453" t="str">
        <f t="shared" si="60"/>
        <v/>
      </c>
    </row>
    <row r="3898" spans="2:8" x14ac:dyDescent="0.25">
      <c r="B3898" s="356"/>
      <c r="C3898" s="393" t="str">
        <f>IFERROR(IF(ISBLANK(B3898),"",IFERROR(_xlfn.XLOOKUP(B3898,'First-Tier Entities'!B:B,'First-Tier Entities'!C:C),IFERROR(_xlfn.XLOOKUP(""&amp;'Distribution Reporting'!B3898,'Distribution Reporting'!D:D,'Distribution Reporting'!E:E),_xlfn.XLOOKUP(""&amp;B3898,'Downstream Obligations'!D:D,'Downstream Obligations'!E:E)))),"")</f>
        <v/>
      </c>
      <c r="D3898" s="394" t="str">
        <f>IF(ISBLANK(B3898),"",IF(NOT(LEFT(B3898)="D"),"D","")&amp;B3898&amp;"."&amp;COUNTIF(B$3:B3897,B3898)+1)</f>
        <v/>
      </c>
      <c r="E3898" s="212"/>
      <c r="F3898" s="359"/>
      <c r="G3898" s="449"/>
      <c r="H3898" s="453" t="str">
        <f t="shared" si="60"/>
        <v/>
      </c>
    </row>
    <row r="3899" spans="2:8" x14ac:dyDescent="0.25">
      <c r="B3899" s="356"/>
      <c r="C3899" s="393" t="str">
        <f>IFERROR(IF(ISBLANK(B3899),"",IFERROR(_xlfn.XLOOKUP(B3899,'First-Tier Entities'!B:B,'First-Tier Entities'!C:C),IFERROR(_xlfn.XLOOKUP(""&amp;'Distribution Reporting'!B3899,'Distribution Reporting'!D:D,'Distribution Reporting'!E:E),_xlfn.XLOOKUP(""&amp;B3899,'Downstream Obligations'!D:D,'Downstream Obligations'!E:E)))),"")</f>
        <v/>
      </c>
      <c r="D3899" s="394" t="str">
        <f>IF(ISBLANK(B3899),"",IF(NOT(LEFT(B3899)="D"),"D","")&amp;B3899&amp;"."&amp;COUNTIF(B$3:B3898,B3899)+1)</f>
        <v/>
      </c>
      <c r="E3899" s="212"/>
      <c r="F3899" s="359"/>
      <c r="G3899" s="449"/>
      <c r="H3899" s="453" t="str">
        <f t="shared" si="60"/>
        <v/>
      </c>
    </row>
    <row r="3900" spans="2:8" x14ac:dyDescent="0.25">
      <c r="B3900" s="356"/>
      <c r="C3900" s="393" t="str">
        <f>IFERROR(IF(ISBLANK(B3900),"",IFERROR(_xlfn.XLOOKUP(B3900,'First-Tier Entities'!B:B,'First-Tier Entities'!C:C),IFERROR(_xlfn.XLOOKUP(""&amp;'Distribution Reporting'!B3900,'Distribution Reporting'!D:D,'Distribution Reporting'!E:E),_xlfn.XLOOKUP(""&amp;B3900,'Downstream Obligations'!D:D,'Downstream Obligations'!E:E)))),"")</f>
        <v/>
      </c>
      <c r="D3900" s="394" t="str">
        <f>IF(ISBLANK(B3900),"",IF(NOT(LEFT(B3900)="D"),"D","")&amp;B3900&amp;"."&amp;COUNTIF(B$3:B3899,B3900)+1)</f>
        <v/>
      </c>
      <c r="E3900" s="212"/>
      <c r="F3900" s="359"/>
      <c r="G3900" s="449"/>
      <c r="H3900" s="453" t="str">
        <f t="shared" si="60"/>
        <v/>
      </c>
    </row>
    <row r="3901" spans="2:8" x14ac:dyDescent="0.25">
      <c r="B3901" s="356"/>
      <c r="C3901" s="393" t="str">
        <f>IFERROR(IF(ISBLANK(B3901),"",IFERROR(_xlfn.XLOOKUP(B3901,'First-Tier Entities'!B:B,'First-Tier Entities'!C:C),IFERROR(_xlfn.XLOOKUP(""&amp;'Distribution Reporting'!B3901,'Distribution Reporting'!D:D,'Distribution Reporting'!E:E),_xlfn.XLOOKUP(""&amp;B3901,'Downstream Obligations'!D:D,'Downstream Obligations'!E:E)))),"")</f>
        <v/>
      </c>
      <c r="D3901" s="394" t="str">
        <f>IF(ISBLANK(B3901),"",IF(NOT(LEFT(B3901)="D"),"D","")&amp;B3901&amp;"."&amp;COUNTIF(B$3:B3900,B3901)+1)</f>
        <v/>
      </c>
      <c r="E3901" s="212"/>
      <c r="F3901" s="359"/>
      <c r="G3901" s="449"/>
      <c r="H3901" s="453" t="str">
        <f t="shared" si="60"/>
        <v/>
      </c>
    </row>
    <row r="3902" spans="2:8" x14ac:dyDescent="0.25">
      <c r="B3902" s="356"/>
      <c r="C3902" s="393" t="str">
        <f>IFERROR(IF(ISBLANK(B3902),"",IFERROR(_xlfn.XLOOKUP(B3902,'First-Tier Entities'!B:B,'First-Tier Entities'!C:C),IFERROR(_xlfn.XLOOKUP(""&amp;'Distribution Reporting'!B3902,'Distribution Reporting'!D:D,'Distribution Reporting'!E:E),_xlfn.XLOOKUP(""&amp;B3902,'Downstream Obligations'!D:D,'Downstream Obligations'!E:E)))),"")</f>
        <v/>
      </c>
      <c r="D3902" s="394" t="str">
        <f>IF(ISBLANK(B3902),"",IF(NOT(LEFT(B3902)="D"),"D","")&amp;B3902&amp;"."&amp;COUNTIF(B$3:B3901,B3902)+1)</f>
        <v/>
      </c>
      <c r="E3902" s="212"/>
      <c r="F3902" s="359"/>
      <c r="G3902" s="449"/>
      <c r="H3902" s="453" t="str">
        <f t="shared" si="60"/>
        <v/>
      </c>
    </row>
    <row r="3903" spans="2:8" x14ac:dyDescent="0.25">
      <c r="B3903" s="356"/>
      <c r="C3903" s="393" t="str">
        <f>IFERROR(IF(ISBLANK(B3903),"",IFERROR(_xlfn.XLOOKUP(B3903,'First-Tier Entities'!B:B,'First-Tier Entities'!C:C),IFERROR(_xlfn.XLOOKUP(""&amp;'Distribution Reporting'!B3903,'Distribution Reporting'!D:D,'Distribution Reporting'!E:E),_xlfn.XLOOKUP(""&amp;B3903,'Downstream Obligations'!D:D,'Downstream Obligations'!E:E)))),"")</f>
        <v/>
      </c>
      <c r="D3903" s="394" t="str">
        <f>IF(ISBLANK(B3903),"",IF(NOT(LEFT(B3903)="D"),"D","")&amp;B3903&amp;"."&amp;COUNTIF(B$3:B3902,B3903)+1)</f>
        <v/>
      </c>
      <c r="E3903" s="212"/>
      <c r="F3903" s="359"/>
      <c r="G3903" s="449"/>
      <c r="H3903" s="453" t="str">
        <f t="shared" si="60"/>
        <v/>
      </c>
    </row>
    <row r="3904" spans="2:8" x14ac:dyDescent="0.25">
      <c r="B3904" s="356"/>
      <c r="C3904" s="393" t="str">
        <f>IFERROR(IF(ISBLANK(B3904),"",IFERROR(_xlfn.XLOOKUP(B3904,'First-Tier Entities'!B:B,'First-Tier Entities'!C:C),IFERROR(_xlfn.XLOOKUP(""&amp;'Distribution Reporting'!B3904,'Distribution Reporting'!D:D,'Distribution Reporting'!E:E),_xlfn.XLOOKUP(""&amp;B3904,'Downstream Obligations'!D:D,'Downstream Obligations'!E:E)))),"")</f>
        <v/>
      </c>
      <c r="D3904" s="394" t="str">
        <f>IF(ISBLANK(B3904),"",IF(NOT(LEFT(B3904)="D"),"D","")&amp;B3904&amp;"."&amp;COUNTIF(B$3:B3903,B3904)+1)</f>
        <v/>
      </c>
      <c r="E3904" s="212"/>
      <c r="F3904" s="359"/>
      <c r="G3904" s="449"/>
      <c r="H3904" s="453" t="str">
        <f t="shared" si="60"/>
        <v/>
      </c>
    </row>
    <row r="3905" spans="2:8" x14ac:dyDescent="0.25">
      <c r="B3905" s="356"/>
      <c r="C3905" s="393" t="str">
        <f>IFERROR(IF(ISBLANK(B3905),"",IFERROR(_xlfn.XLOOKUP(B3905,'First-Tier Entities'!B:B,'First-Tier Entities'!C:C),IFERROR(_xlfn.XLOOKUP(""&amp;'Distribution Reporting'!B3905,'Distribution Reporting'!D:D,'Distribution Reporting'!E:E),_xlfn.XLOOKUP(""&amp;B3905,'Downstream Obligations'!D:D,'Downstream Obligations'!E:E)))),"")</f>
        <v/>
      </c>
      <c r="D3905" s="394" t="str">
        <f>IF(ISBLANK(B3905),"",IF(NOT(LEFT(B3905)="D"),"D","")&amp;B3905&amp;"."&amp;COUNTIF(B$3:B3904,B3905)+1)</f>
        <v/>
      </c>
      <c r="E3905" s="212"/>
      <c r="F3905" s="359"/>
      <c r="G3905" s="449"/>
      <c r="H3905" s="453" t="str">
        <f t="shared" si="60"/>
        <v/>
      </c>
    </row>
    <row r="3906" spans="2:8" x14ac:dyDescent="0.25">
      <c r="B3906" s="356"/>
      <c r="C3906" s="393" t="str">
        <f>IFERROR(IF(ISBLANK(B3906),"",IFERROR(_xlfn.XLOOKUP(B3906,'First-Tier Entities'!B:B,'First-Tier Entities'!C:C),IFERROR(_xlfn.XLOOKUP(""&amp;'Distribution Reporting'!B3906,'Distribution Reporting'!D:D,'Distribution Reporting'!E:E),_xlfn.XLOOKUP(""&amp;B3906,'Downstream Obligations'!D:D,'Downstream Obligations'!E:E)))),"")</f>
        <v/>
      </c>
      <c r="D3906" s="394" t="str">
        <f>IF(ISBLANK(B3906),"",IF(NOT(LEFT(B3906)="D"),"D","")&amp;B3906&amp;"."&amp;COUNTIF(B$3:B3905,B3906)+1)</f>
        <v/>
      </c>
      <c r="E3906" s="212"/>
      <c r="F3906" s="359"/>
      <c r="G3906" s="449"/>
      <c r="H3906" s="453" t="str">
        <f t="shared" si="60"/>
        <v/>
      </c>
    </row>
    <row r="3907" spans="2:8" x14ac:dyDescent="0.25">
      <c r="B3907" s="356"/>
      <c r="C3907" s="393" t="str">
        <f>IFERROR(IF(ISBLANK(B3907),"",IFERROR(_xlfn.XLOOKUP(B3907,'First-Tier Entities'!B:B,'First-Tier Entities'!C:C),IFERROR(_xlfn.XLOOKUP(""&amp;'Distribution Reporting'!B3907,'Distribution Reporting'!D:D,'Distribution Reporting'!E:E),_xlfn.XLOOKUP(""&amp;B3907,'Downstream Obligations'!D:D,'Downstream Obligations'!E:E)))),"")</f>
        <v/>
      </c>
      <c r="D3907" s="394" t="str">
        <f>IF(ISBLANK(B3907),"",IF(NOT(LEFT(B3907)="D"),"D","")&amp;B3907&amp;"."&amp;COUNTIF(B$3:B3906,B3907)+1)</f>
        <v/>
      </c>
      <c r="E3907" s="212"/>
      <c r="F3907" s="359"/>
      <c r="G3907" s="449"/>
      <c r="H3907" s="453" t="str">
        <f t="shared" si="60"/>
        <v/>
      </c>
    </row>
    <row r="3908" spans="2:8" x14ac:dyDescent="0.25">
      <c r="B3908" s="356"/>
      <c r="C3908" s="393" t="str">
        <f>IFERROR(IF(ISBLANK(B3908),"",IFERROR(_xlfn.XLOOKUP(B3908,'First-Tier Entities'!B:B,'First-Tier Entities'!C:C),IFERROR(_xlfn.XLOOKUP(""&amp;'Distribution Reporting'!B3908,'Distribution Reporting'!D:D,'Distribution Reporting'!E:E),_xlfn.XLOOKUP(""&amp;B3908,'Downstream Obligations'!D:D,'Downstream Obligations'!E:E)))),"")</f>
        <v/>
      </c>
      <c r="D3908" s="394" t="str">
        <f>IF(ISBLANK(B3908),"",IF(NOT(LEFT(B3908)="D"),"D","")&amp;B3908&amp;"."&amp;COUNTIF(B$3:B3907,B3908)+1)</f>
        <v/>
      </c>
      <c r="E3908" s="212"/>
      <c r="F3908" s="359"/>
      <c r="G3908" s="449"/>
      <c r="H3908" s="453" t="str">
        <f t="shared" ref="H3908:H3971" si="61">IF(ISBLANK(G3908),"",G3908-SUMIF(B:B,D3908,G:G))</f>
        <v/>
      </c>
    </row>
    <row r="3909" spans="2:8" x14ac:dyDescent="0.25">
      <c r="B3909" s="356"/>
      <c r="C3909" s="393" t="str">
        <f>IFERROR(IF(ISBLANK(B3909),"",IFERROR(_xlfn.XLOOKUP(B3909,'First-Tier Entities'!B:B,'First-Tier Entities'!C:C),IFERROR(_xlfn.XLOOKUP(""&amp;'Distribution Reporting'!B3909,'Distribution Reporting'!D:D,'Distribution Reporting'!E:E),_xlfn.XLOOKUP(""&amp;B3909,'Downstream Obligations'!D:D,'Downstream Obligations'!E:E)))),"")</f>
        <v/>
      </c>
      <c r="D3909" s="394" t="str">
        <f>IF(ISBLANK(B3909),"",IF(NOT(LEFT(B3909)="D"),"D","")&amp;B3909&amp;"."&amp;COUNTIF(B$3:B3908,B3909)+1)</f>
        <v/>
      </c>
      <c r="E3909" s="212"/>
      <c r="F3909" s="359"/>
      <c r="G3909" s="449"/>
      <c r="H3909" s="453" t="str">
        <f t="shared" si="61"/>
        <v/>
      </c>
    </row>
    <row r="3910" spans="2:8" x14ac:dyDescent="0.25">
      <c r="B3910" s="356"/>
      <c r="C3910" s="393" t="str">
        <f>IFERROR(IF(ISBLANK(B3910),"",IFERROR(_xlfn.XLOOKUP(B3910,'First-Tier Entities'!B:B,'First-Tier Entities'!C:C),IFERROR(_xlfn.XLOOKUP(""&amp;'Distribution Reporting'!B3910,'Distribution Reporting'!D:D,'Distribution Reporting'!E:E),_xlfn.XLOOKUP(""&amp;B3910,'Downstream Obligations'!D:D,'Downstream Obligations'!E:E)))),"")</f>
        <v/>
      </c>
      <c r="D3910" s="394" t="str">
        <f>IF(ISBLANK(B3910),"",IF(NOT(LEFT(B3910)="D"),"D","")&amp;B3910&amp;"."&amp;COUNTIF(B$3:B3909,B3910)+1)</f>
        <v/>
      </c>
      <c r="E3910" s="212"/>
      <c r="F3910" s="359"/>
      <c r="G3910" s="449"/>
      <c r="H3910" s="453" t="str">
        <f t="shared" si="61"/>
        <v/>
      </c>
    </row>
    <row r="3911" spans="2:8" x14ac:dyDescent="0.25">
      <c r="B3911" s="356"/>
      <c r="C3911" s="393" t="str">
        <f>IFERROR(IF(ISBLANK(B3911),"",IFERROR(_xlfn.XLOOKUP(B3911,'First-Tier Entities'!B:B,'First-Tier Entities'!C:C),IFERROR(_xlfn.XLOOKUP(""&amp;'Distribution Reporting'!B3911,'Distribution Reporting'!D:D,'Distribution Reporting'!E:E),_xlfn.XLOOKUP(""&amp;B3911,'Downstream Obligations'!D:D,'Downstream Obligations'!E:E)))),"")</f>
        <v/>
      </c>
      <c r="D3911" s="394" t="str">
        <f>IF(ISBLANK(B3911),"",IF(NOT(LEFT(B3911)="D"),"D","")&amp;B3911&amp;"."&amp;COUNTIF(B$3:B3910,B3911)+1)</f>
        <v/>
      </c>
      <c r="E3911" s="212"/>
      <c r="F3911" s="359"/>
      <c r="G3911" s="449"/>
      <c r="H3911" s="453" t="str">
        <f t="shared" si="61"/>
        <v/>
      </c>
    </row>
    <row r="3912" spans="2:8" x14ac:dyDescent="0.25">
      <c r="B3912" s="356"/>
      <c r="C3912" s="393" t="str">
        <f>IFERROR(IF(ISBLANK(B3912),"",IFERROR(_xlfn.XLOOKUP(B3912,'First-Tier Entities'!B:B,'First-Tier Entities'!C:C),IFERROR(_xlfn.XLOOKUP(""&amp;'Distribution Reporting'!B3912,'Distribution Reporting'!D:D,'Distribution Reporting'!E:E),_xlfn.XLOOKUP(""&amp;B3912,'Downstream Obligations'!D:D,'Downstream Obligations'!E:E)))),"")</f>
        <v/>
      </c>
      <c r="D3912" s="394" t="str">
        <f>IF(ISBLANK(B3912),"",IF(NOT(LEFT(B3912)="D"),"D","")&amp;B3912&amp;"."&amp;COUNTIF(B$3:B3911,B3912)+1)</f>
        <v/>
      </c>
      <c r="E3912" s="212"/>
      <c r="F3912" s="359"/>
      <c r="G3912" s="449"/>
      <c r="H3912" s="453" t="str">
        <f t="shared" si="61"/>
        <v/>
      </c>
    </row>
    <row r="3913" spans="2:8" x14ac:dyDescent="0.25">
      <c r="B3913" s="356"/>
      <c r="C3913" s="393" t="str">
        <f>IFERROR(IF(ISBLANK(B3913),"",IFERROR(_xlfn.XLOOKUP(B3913,'First-Tier Entities'!B:B,'First-Tier Entities'!C:C),IFERROR(_xlfn.XLOOKUP(""&amp;'Distribution Reporting'!B3913,'Distribution Reporting'!D:D,'Distribution Reporting'!E:E),_xlfn.XLOOKUP(""&amp;B3913,'Downstream Obligations'!D:D,'Downstream Obligations'!E:E)))),"")</f>
        <v/>
      </c>
      <c r="D3913" s="394" t="str">
        <f>IF(ISBLANK(B3913),"",IF(NOT(LEFT(B3913)="D"),"D","")&amp;B3913&amp;"."&amp;COUNTIF(B$3:B3912,B3913)+1)</f>
        <v/>
      </c>
      <c r="E3913" s="212"/>
      <c r="F3913" s="359"/>
      <c r="G3913" s="449"/>
      <c r="H3913" s="453" t="str">
        <f t="shared" si="61"/>
        <v/>
      </c>
    </row>
    <row r="3914" spans="2:8" x14ac:dyDescent="0.25">
      <c r="B3914" s="356"/>
      <c r="C3914" s="393" t="str">
        <f>IFERROR(IF(ISBLANK(B3914),"",IFERROR(_xlfn.XLOOKUP(B3914,'First-Tier Entities'!B:B,'First-Tier Entities'!C:C),IFERROR(_xlfn.XLOOKUP(""&amp;'Distribution Reporting'!B3914,'Distribution Reporting'!D:D,'Distribution Reporting'!E:E),_xlfn.XLOOKUP(""&amp;B3914,'Downstream Obligations'!D:D,'Downstream Obligations'!E:E)))),"")</f>
        <v/>
      </c>
      <c r="D3914" s="394" t="str">
        <f>IF(ISBLANK(B3914),"",IF(NOT(LEFT(B3914)="D"),"D","")&amp;B3914&amp;"."&amp;COUNTIF(B$3:B3913,B3914)+1)</f>
        <v/>
      </c>
      <c r="E3914" s="212"/>
      <c r="F3914" s="359"/>
      <c r="G3914" s="449"/>
      <c r="H3914" s="453" t="str">
        <f t="shared" si="61"/>
        <v/>
      </c>
    </row>
    <row r="3915" spans="2:8" x14ac:dyDescent="0.25">
      <c r="B3915" s="356"/>
      <c r="C3915" s="393" t="str">
        <f>IFERROR(IF(ISBLANK(B3915),"",IFERROR(_xlfn.XLOOKUP(B3915,'First-Tier Entities'!B:B,'First-Tier Entities'!C:C),IFERROR(_xlfn.XLOOKUP(""&amp;'Distribution Reporting'!B3915,'Distribution Reporting'!D:D,'Distribution Reporting'!E:E),_xlfn.XLOOKUP(""&amp;B3915,'Downstream Obligations'!D:D,'Downstream Obligations'!E:E)))),"")</f>
        <v/>
      </c>
      <c r="D3915" s="394" t="str">
        <f>IF(ISBLANK(B3915),"",IF(NOT(LEFT(B3915)="D"),"D","")&amp;B3915&amp;"."&amp;COUNTIF(B$3:B3914,B3915)+1)</f>
        <v/>
      </c>
      <c r="E3915" s="212"/>
      <c r="F3915" s="359"/>
      <c r="G3915" s="449"/>
      <c r="H3915" s="453" t="str">
        <f t="shared" si="61"/>
        <v/>
      </c>
    </row>
    <row r="3916" spans="2:8" x14ac:dyDescent="0.25">
      <c r="B3916" s="356"/>
      <c r="C3916" s="393" t="str">
        <f>IFERROR(IF(ISBLANK(B3916),"",IFERROR(_xlfn.XLOOKUP(B3916,'First-Tier Entities'!B:B,'First-Tier Entities'!C:C),IFERROR(_xlfn.XLOOKUP(""&amp;'Distribution Reporting'!B3916,'Distribution Reporting'!D:D,'Distribution Reporting'!E:E),_xlfn.XLOOKUP(""&amp;B3916,'Downstream Obligations'!D:D,'Downstream Obligations'!E:E)))),"")</f>
        <v/>
      </c>
      <c r="D3916" s="394" t="str">
        <f>IF(ISBLANK(B3916),"",IF(NOT(LEFT(B3916)="D"),"D","")&amp;B3916&amp;"."&amp;COUNTIF(B$3:B3915,B3916)+1)</f>
        <v/>
      </c>
      <c r="E3916" s="212"/>
      <c r="F3916" s="359"/>
      <c r="G3916" s="449"/>
      <c r="H3916" s="453" t="str">
        <f t="shared" si="61"/>
        <v/>
      </c>
    </row>
    <row r="3917" spans="2:8" x14ac:dyDescent="0.25">
      <c r="B3917" s="356"/>
      <c r="C3917" s="393" t="str">
        <f>IFERROR(IF(ISBLANK(B3917),"",IFERROR(_xlfn.XLOOKUP(B3917,'First-Tier Entities'!B:B,'First-Tier Entities'!C:C),IFERROR(_xlfn.XLOOKUP(""&amp;'Distribution Reporting'!B3917,'Distribution Reporting'!D:D,'Distribution Reporting'!E:E),_xlfn.XLOOKUP(""&amp;B3917,'Downstream Obligations'!D:D,'Downstream Obligations'!E:E)))),"")</f>
        <v/>
      </c>
      <c r="D3917" s="394" t="str">
        <f>IF(ISBLANK(B3917),"",IF(NOT(LEFT(B3917)="D"),"D","")&amp;B3917&amp;"."&amp;COUNTIF(B$3:B3916,B3917)+1)</f>
        <v/>
      </c>
      <c r="E3917" s="212"/>
      <c r="F3917" s="359"/>
      <c r="G3917" s="449"/>
      <c r="H3917" s="453" t="str">
        <f t="shared" si="61"/>
        <v/>
      </c>
    </row>
    <row r="3918" spans="2:8" x14ac:dyDescent="0.25">
      <c r="B3918" s="356"/>
      <c r="C3918" s="393" t="str">
        <f>IFERROR(IF(ISBLANK(B3918),"",IFERROR(_xlfn.XLOOKUP(B3918,'First-Tier Entities'!B:B,'First-Tier Entities'!C:C),IFERROR(_xlfn.XLOOKUP(""&amp;'Distribution Reporting'!B3918,'Distribution Reporting'!D:D,'Distribution Reporting'!E:E),_xlfn.XLOOKUP(""&amp;B3918,'Downstream Obligations'!D:D,'Downstream Obligations'!E:E)))),"")</f>
        <v/>
      </c>
      <c r="D3918" s="394" t="str">
        <f>IF(ISBLANK(B3918),"",IF(NOT(LEFT(B3918)="D"),"D","")&amp;B3918&amp;"."&amp;COUNTIF(B$3:B3917,B3918)+1)</f>
        <v/>
      </c>
      <c r="E3918" s="212"/>
      <c r="F3918" s="359"/>
      <c r="G3918" s="449"/>
      <c r="H3918" s="453" t="str">
        <f t="shared" si="61"/>
        <v/>
      </c>
    </row>
    <row r="3919" spans="2:8" x14ac:dyDescent="0.25">
      <c r="B3919" s="356"/>
      <c r="C3919" s="393" t="str">
        <f>IFERROR(IF(ISBLANK(B3919),"",IFERROR(_xlfn.XLOOKUP(B3919,'First-Tier Entities'!B:B,'First-Tier Entities'!C:C),IFERROR(_xlfn.XLOOKUP(""&amp;'Distribution Reporting'!B3919,'Distribution Reporting'!D:D,'Distribution Reporting'!E:E),_xlfn.XLOOKUP(""&amp;B3919,'Downstream Obligations'!D:D,'Downstream Obligations'!E:E)))),"")</f>
        <v/>
      </c>
      <c r="D3919" s="394" t="str">
        <f>IF(ISBLANK(B3919),"",IF(NOT(LEFT(B3919)="D"),"D","")&amp;B3919&amp;"."&amp;COUNTIF(B$3:B3918,B3919)+1)</f>
        <v/>
      </c>
      <c r="E3919" s="212"/>
      <c r="F3919" s="359"/>
      <c r="G3919" s="449"/>
      <c r="H3919" s="453" t="str">
        <f t="shared" si="61"/>
        <v/>
      </c>
    </row>
    <row r="3920" spans="2:8" x14ac:dyDescent="0.25">
      <c r="B3920" s="356"/>
      <c r="C3920" s="393" t="str">
        <f>IFERROR(IF(ISBLANK(B3920),"",IFERROR(_xlfn.XLOOKUP(B3920,'First-Tier Entities'!B:B,'First-Tier Entities'!C:C),IFERROR(_xlfn.XLOOKUP(""&amp;'Distribution Reporting'!B3920,'Distribution Reporting'!D:D,'Distribution Reporting'!E:E),_xlfn.XLOOKUP(""&amp;B3920,'Downstream Obligations'!D:D,'Downstream Obligations'!E:E)))),"")</f>
        <v/>
      </c>
      <c r="D3920" s="394" t="str">
        <f>IF(ISBLANK(B3920),"",IF(NOT(LEFT(B3920)="D"),"D","")&amp;B3920&amp;"."&amp;COUNTIF(B$3:B3919,B3920)+1)</f>
        <v/>
      </c>
      <c r="E3920" s="212"/>
      <c r="F3920" s="359"/>
      <c r="G3920" s="449"/>
      <c r="H3920" s="453" t="str">
        <f t="shared" si="61"/>
        <v/>
      </c>
    </row>
    <row r="3921" spans="2:8" x14ac:dyDescent="0.25">
      <c r="B3921" s="356"/>
      <c r="C3921" s="393" t="str">
        <f>IFERROR(IF(ISBLANK(B3921),"",IFERROR(_xlfn.XLOOKUP(B3921,'First-Tier Entities'!B:B,'First-Tier Entities'!C:C),IFERROR(_xlfn.XLOOKUP(""&amp;'Distribution Reporting'!B3921,'Distribution Reporting'!D:D,'Distribution Reporting'!E:E),_xlfn.XLOOKUP(""&amp;B3921,'Downstream Obligations'!D:D,'Downstream Obligations'!E:E)))),"")</f>
        <v/>
      </c>
      <c r="D3921" s="394" t="str">
        <f>IF(ISBLANK(B3921),"",IF(NOT(LEFT(B3921)="D"),"D","")&amp;B3921&amp;"."&amp;COUNTIF(B$3:B3920,B3921)+1)</f>
        <v/>
      </c>
      <c r="E3921" s="212"/>
      <c r="F3921" s="359"/>
      <c r="G3921" s="449"/>
      <c r="H3921" s="453" t="str">
        <f t="shared" si="61"/>
        <v/>
      </c>
    </row>
    <row r="3922" spans="2:8" x14ac:dyDescent="0.25">
      <c r="B3922" s="356"/>
      <c r="C3922" s="393" t="str">
        <f>IFERROR(IF(ISBLANK(B3922),"",IFERROR(_xlfn.XLOOKUP(B3922,'First-Tier Entities'!B:B,'First-Tier Entities'!C:C),IFERROR(_xlfn.XLOOKUP(""&amp;'Distribution Reporting'!B3922,'Distribution Reporting'!D:D,'Distribution Reporting'!E:E),_xlfn.XLOOKUP(""&amp;B3922,'Downstream Obligations'!D:D,'Downstream Obligations'!E:E)))),"")</f>
        <v/>
      </c>
      <c r="D3922" s="394" t="str">
        <f>IF(ISBLANK(B3922),"",IF(NOT(LEFT(B3922)="D"),"D","")&amp;B3922&amp;"."&amp;COUNTIF(B$3:B3921,B3922)+1)</f>
        <v/>
      </c>
      <c r="E3922" s="212"/>
      <c r="F3922" s="359"/>
      <c r="G3922" s="449"/>
      <c r="H3922" s="453" t="str">
        <f t="shared" si="61"/>
        <v/>
      </c>
    </row>
    <row r="3923" spans="2:8" x14ac:dyDescent="0.25">
      <c r="B3923" s="356"/>
      <c r="C3923" s="393" t="str">
        <f>IFERROR(IF(ISBLANK(B3923),"",IFERROR(_xlfn.XLOOKUP(B3923,'First-Tier Entities'!B:B,'First-Tier Entities'!C:C),IFERROR(_xlfn.XLOOKUP(""&amp;'Distribution Reporting'!B3923,'Distribution Reporting'!D:D,'Distribution Reporting'!E:E),_xlfn.XLOOKUP(""&amp;B3923,'Downstream Obligations'!D:D,'Downstream Obligations'!E:E)))),"")</f>
        <v/>
      </c>
      <c r="D3923" s="394" t="str">
        <f>IF(ISBLANK(B3923),"",IF(NOT(LEFT(B3923)="D"),"D","")&amp;B3923&amp;"."&amp;COUNTIF(B$3:B3922,B3923)+1)</f>
        <v/>
      </c>
      <c r="E3923" s="212"/>
      <c r="F3923" s="359"/>
      <c r="G3923" s="449"/>
      <c r="H3923" s="453" t="str">
        <f t="shared" si="61"/>
        <v/>
      </c>
    </row>
    <row r="3924" spans="2:8" x14ac:dyDescent="0.25">
      <c r="B3924" s="356"/>
      <c r="C3924" s="393" t="str">
        <f>IFERROR(IF(ISBLANK(B3924),"",IFERROR(_xlfn.XLOOKUP(B3924,'First-Tier Entities'!B:B,'First-Tier Entities'!C:C),IFERROR(_xlfn.XLOOKUP(""&amp;'Distribution Reporting'!B3924,'Distribution Reporting'!D:D,'Distribution Reporting'!E:E),_xlfn.XLOOKUP(""&amp;B3924,'Downstream Obligations'!D:D,'Downstream Obligations'!E:E)))),"")</f>
        <v/>
      </c>
      <c r="D3924" s="394" t="str">
        <f>IF(ISBLANK(B3924),"",IF(NOT(LEFT(B3924)="D"),"D","")&amp;B3924&amp;"."&amp;COUNTIF(B$3:B3923,B3924)+1)</f>
        <v/>
      </c>
      <c r="E3924" s="212"/>
      <c r="F3924" s="359"/>
      <c r="G3924" s="449"/>
      <c r="H3924" s="453" t="str">
        <f t="shared" si="61"/>
        <v/>
      </c>
    </row>
    <row r="3925" spans="2:8" x14ac:dyDescent="0.25">
      <c r="B3925" s="356"/>
      <c r="C3925" s="393" t="str">
        <f>IFERROR(IF(ISBLANK(B3925),"",IFERROR(_xlfn.XLOOKUP(B3925,'First-Tier Entities'!B:B,'First-Tier Entities'!C:C),IFERROR(_xlfn.XLOOKUP(""&amp;'Distribution Reporting'!B3925,'Distribution Reporting'!D:D,'Distribution Reporting'!E:E),_xlfn.XLOOKUP(""&amp;B3925,'Downstream Obligations'!D:D,'Downstream Obligations'!E:E)))),"")</f>
        <v/>
      </c>
      <c r="D3925" s="394" t="str">
        <f>IF(ISBLANK(B3925),"",IF(NOT(LEFT(B3925)="D"),"D","")&amp;B3925&amp;"."&amp;COUNTIF(B$3:B3924,B3925)+1)</f>
        <v/>
      </c>
      <c r="E3925" s="212"/>
      <c r="F3925" s="359"/>
      <c r="G3925" s="449"/>
      <c r="H3925" s="453" t="str">
        <f t="shared" si="61"/>
        <v/>
      </c>
    </row>
    <row r="3926" spans="2:8" x14ac:dyDescent="0.25">
      <c r="B3926" s="356"/>
      <c r="C3926" s="393" t="str">
        <f>IFERROR(IF(ISBLANK(B3926),"",IFERROR(_xlfn.XLOOKUP(B3926,'First-Tier Entities'!B:B,'First-Tier Entities'!C:C),IFERROR(_xlfn.XLOOKUP(""&amp;'Distribution Reporting'!B3926,'Distribution Reporting'!D:D,'Distribution Reporting'!E:E),_xlfn.XLOOKUP(""&amp;B3926,'Downstream Obligations'!D:D,'Downstream Obligations'!E:E)))),"")</f>
        <v/>
      </c>
      <c r="D3926" s="394" t="str">
        <f>IF(ISBLANK(B3926),"",IF(NOT(LEFT(B3926)="D"),"D","")&amp;B3926&amp;"."&amp;COUNTIF(B$3:B3925,B3926)+1)</f>
        <v/>
      </c>
      <c r="E3926" s="212"/>
      <c r="F3926" s="359"/>
      <c r="G3926" s="449"/>
      <c r="H3926" s="453" t="str">
        <f t="shared" si="61"/>
        <v/>
      </c>
    </row>
    <row r="3927" spans="2:8" x14ac:dyDescent="0.25">
      <c r="B3927" s="356"/>
      <c r="C3927" s="393" t="str">
        <f>IFERROR(IF(ISBLANK(B3927),"",IFERROR(_xlfn.XLOOKUP(B3927,'First-Tier Entities'!B:B,'First-Tier Entities'!C:C),IFERROR(_xlfn.XLOOKUP(""&amp;'Distribution Reporting'!B3927,'Distribution Reporting'!D:D,'Distribution Reporting'!E:E),_xlfn.XLOOKUP(""&amp;B3927,'Downstream Obligations'!D:D,'Downstream Obligations'!E:E)))),"")</f>
        <v/>
      </c>
      <c r="D3927" s="394" t="str">
        <f>IF(ISBLANK(B3927),"",IF(NOT(LEFT(B3927)="D"),"D","")&amp;B3927&amp;"."&amp;COUNTIF(B$3:B3926,B3927)+1)</f>
        <v/>
      </c>
      <c r="E3927" s="212"/>
      <c r="F3927" s="359"/>
      <c r="G3927" s="449"/>
      <c r="H3927" s="453" t="str">
        <f t="shared" si="61"/>
        <v/>
      </c>
    </row>
    <row r="3928" spans="2:8" x14ac:dyDescent="0.25">
      <c r="B3928" s="356"/>
      <c r="C3928" s="393" t="str">
        <f>IFERROR(IF(ISBLANK(B3928),"",IFERROR(_xlfn.XLOOKUP(B3928,'First-Tier Entities'!B:B,'First-Tier Entities'!C:C),IFERROR(_xlfn.XLOOKUP(""&amp;'Distribution Reporting'!B3928,'Distribution Reporting'!D:D,'Distribution Reporting'!E:E),_xlfn.XLOOKUP(""&amp;B3928,'Downstream Obligations'!D:D,'Downstream Obligations'!E:E)))),"")</f>
        <v/>
      </c>
      <c r="D3928" s="394" t="str">
        <f>IF(ISBLANK(B3928),"",IF(NOT(LEFT(B3928)="D"),"D","")&amp;B3928&amp;"."&amp;COUNTIF(B$3:B3927,B3928)+1)</f>
        <v/>
      </c>
      <c r="E3928" s="212"/>
      <c r="F3928" s="359"/>
      <c r="G3928" s="449"/>
      <c r="H3928" s="453" t="str">
        <f t="shared" si="61"/>
        <v/>
      </c>
    </row>
    <row r="3929" spans="2:8" x14ac:dyDescent="0.25">
      <c r="B3929" s="356"/>
      <c r="C3929" s="393" t="str">
        <f>IFERROR(IF(ISBLANK(B3929),"",IFERROR(_xlfn.XLOOKUP(B3929,'First-Tier Entities'!B:B,'First-Tier Entities'!C:C),IFERROR(_xlfn.XLOOKUP(""&amp;'Distribution Reporting'!B3929,'Distribution Reporting'!D:D,'Distribution Reporting'!E:E),_xlfn.XLOOKUP(""&amp;B3929,'Downstream Obligations'!D:D,'Downstream Obligations'!E:E)))),"")</f>
        <v/>
      </c>
      <c r="D3929" s="394" t="str">
        <f>IF(ISBLANK(B3929),"",IF(NOT(LEFT(B3929)="D"),"D","")&amp;B3929&amp;"."&amp;COUNTIF(B$3:B3928,B3929)+1)</f>
        <v/>
      </c>
      <c r="E3929" s="212"/>
      <c r="F3929" s="359"/>
      <c r="G3929" s="449"/>
      <c r="H3929" s="453" t="str">
        <f t="shared" si="61"/>
        <v/>
      </c>
    </row>
    <row r="3930" spans="2:8" x14ac:dyDescent="0.25">
      <c r="B3930" s="356"/>
      <c r="C3930" s="393" t="str">
        <f>IFERROR(IF(ISBLANK(B3930),"",IFERROR(_xlfn.XLOOKUP(B3930,'First-Tier Entities'!B:B,'First-Tier Entities'!C:C),IFERROR(_xlfn.XLOOKUP(""&amp;'Distribution Reporting'!B3930,'Distribution Reporting'!D:D,'Distribution Reporting'!E:E),_xlfn.XLOOKUP(""&amp;B3930,'Downstream Obligations'!D:D,'Downstream Obligations'!E:E)))),"")</f>
        <v/>
      </c>
      <c r="D3930" s="394" t="str">
        <f>IF(ISBLANK(B3930),"",IF(NOT(LEFT(B3930)="D"),"D","")&amp;B3930&amp;"."&amp;COUNTIF(B$3:B3929,B3930)+1)</f>
        <v/>
      </c>
      <c r="E3930" s="212"/>
      <c r="F3930" s="359"/>
      <c r="G3930" s="449"/>
      <c r="H3930" s="453" t="str">
        <f t="shared" si="61"/>
        <v/>
      </c>
    </row>
    <row r="3931" spans="2:8" x14ac:dyDescent="0.25">
      <c r="B3931" s="356"/>
      <c r="C3931" s="393" t="str">
        <f>IFERROR(IF(ISBLANK(B3931),"",IFERROR(_xlfn.XLOOKUP(B3931,'First-Tier Entities'!B:B,'First-Tier Entities'!C:C),IFERROR(_xlfn.XLOOKUP(""&amp;'Distribution Reporting'!B3931,'Distribution Reporting'!D:D,'Distribution Reporting'!E:E),_xlfn.XLOOKUP(""&amp;B3931,'Downstream Obligations'!D:D,'Downstream Obligations'!E:E)))),"")</f>
        <v/>
      </c>
      <c r="D3931" s="394" t="str">
        <f>IF(ISBLANK(B3931),"",IF(NOT(LEFT(B3931)="D"),"D","")&amp;B3931&amp;"."&amp;COUNTIF(B$3:B3930,B3931)+1)</f>
        <v/>
      </c>
      <c r="E3931" s="212"/>
      <c r="F3931" s="359"/>
      <c r="G3931" s="449"/>
      <c r="H3931" s="453" t="str">
        <f t="shared" si="61"/>
        <v/>
      </c>
    </row>
    <row r="3932" spans="2:8" x14ac:dyDescent="0.25">
      <c r="B3932" s="356"/>
      <c r="C3932" s="393" t="str">
        <f>IFERROR(IF(ISBLANK(B3932),"",IFERROR(_xlfn.XLOOKUP(B3932,'First-Tier Entities'!B:B,'First-Tier Entities'!C:C),IFERROR(_xlfn.XLOOKUP(""&amp;'Distribution Reporting'!B3932,'Distribution Reporting'!D:D,'Distribution Reporting'!E:E),_xlfn.XLOOKUP(""&amp;B3932,'Downstream Obligations'!D:D,'Downstream Obligations'!E:E)))),"")</f>
        <v/>
      </c>
      <c r="D3932" s="394" t="str">
        <f>IF(ISBLANK(B3932),"",IF(NOT(LEFT(B3932)="D"),"D","")&amp;B3932&amp;"."&amp;COUNTIF(B$3:B3931,B3932)+1)</f>
        <v/>
      </c>
      <c r="E3932" s="212"/>
      <c r="F3932" s="359"/>
      <c r="G3932" s="449"/>
      <c r="H3932" s="453" t="str">
        <f t="shared" si="61"/>
        <v/>
      </c>
    </row>
    <row r="3933" spans="2:8" x14ac:dyDescent="0.25">
      <c r="B3933" s="356"/>
      <c r="C3933" s="393" t="str">
        <f>IFERROR(IF(ISBLANK(B3933),"",IFERROR(_xlfn.XLOOKUP(B3933,'First-Tier Entities'!B:B,'First-Tier Entities'!C:C),IFERROR(_xlfn.XLOOKUP(""&amp;'Distribution Reporting'!B3933,'Distribution Reporting'!D:D,'Distribution Reporting'!E:E),_xlfn.XLOOKUP(""&amp;B3933,'Downstream Obligations'!D:D,'Downstream Obligations'!E:E)))),"")</f>
        <v/>
      </c>
      <c r="D3933" s="394" t="str">
        <f>IF(ISBLANK(B3933),"",IF(NOT(LEFT(B3933)="D"),"D","")&amp;B3933&amp;"."&amp;COUNTIF(B$3:B3932,B3933)+1)</f>
        <v/>
      </c>
      <c r="E3933" s="212"/>
      <c r="F3933" s="359"/>
      <c r="G3933" s="449"/>
      <c r="H3933" s="453" t="str">
        <f t="shared" si="61"/>
        <v/>
      </c>
    </row>
    <row r="3934" spans="2:8" x14ac:dyDescent="0.25">
      <c r="B3934" s="356"/>
      <c r="C3934" s="393" t="str">
        <f>IFERROR(IF(ISBLANK(B3934),"",IFERROR(_xlfn.XLOOKUP(B3934,'First-Tier Entities'!B:B,'First-Tier Entities'!C:C),IFERROR(_xlfn.XLOOKUP(""&amp;'Distribution Reporting'!B3934,'Distribution Reporting'!D:D,'Distribution Reporting'!E:E),_xlfn.XLOOKUP(""&amp;B3934,'Downstream Obligations'!D:D,'Downstream Obligations'!E:E)))),"")</f>
        <v/>
      </c>
      <c r="D3934" s="394" t="str">
        <f>IF(ISBLANK(B3934),"",IF(NOT(LEFT(B3934)="D"),"D","")&amp;B3934&amp;"."&amp;COUNTIF(B$3:B3933,B3934)+1)</f>
        <v/>
      </c>
      <c r="E3934" s="212"/>
      <c r="F3934" s="359"/>
      <c r="G3934" s="449"/>
      <c r="H3934" s="453" t="str">
        <f t="shared" si="61"/>
        <v/>
      </c>
    </row>
    <row r="3935" spans="2:8" x14ac:dyDescent="0.25">
      <c r="B3935" s="356"/>
      <c r="C3935" s="393" t="str">
        <f>IFERROR(IF(ISBLANK(B3935),"",IFERROR(_xlfn.XLOOKUP(B3935,'First-Tier Entities'!B:B,'First-Tier Entities'!C:C),IFERROR(_xlfn.XLOOKUP(""&amp;'Distribution Reporting'!B3935,'Distribution Reporting'!D:D,'Distribution Reporting'!E:E),_xlfn.XLOOKUP(""&amp;B3935,'Downstream Obligations'!D:D,'Downstream Obligations'!E:E)))),"")</f>
        <v/>
      </c>
      <c r="D3935" s="394" t="str">
        <f>IF(ISBLANK(B3935),"",IF(NOT(LEFT(B3935)="D"),"D","")&amp;B3935&amp;"."&amp;COUNTIF(B$3:B3934,B3935)+1)</f>
        <v/>
      </c>
      <c r="E3935" s="212"/>
      <c r="F3935" s="359"/>
      <c r="G3935" s="449"/>
      <c r="H3935" s="453" t="str">
        <f t="shared" si="61"/>
        <v/>
      </c>
    </row>
    <row r="3936" spans="2:8" x14ac:dyDescent="0.25">
      <c r="B3936" s="356"/>
      <c r="C3936" s="393" t="str">
        <f>IFERROR(IF(ISBLANK(B3936),"",IFERROR(_xlfn.XLOOKUP(B3936,'First-Tier Entities'!B:B,'First-Tier Entities'!C:C),IFERROR(_xlfn.XLOOKUP(""&amp;'Distribution Reporting'!B3936,'Distribution Reporting'!D:D,'Distribution Reporting'!E:E),_xlfn.XLOOKUP(""&amp;B3936,'Downstream Obligations'!D:D,'Downstream Obligations'!E:E)))),"")</f>
        <v/>
      </c>
      <c r="D3936" s="394" t="str">
        <f>IF(ISBLANK(B3936),"",IF(NOT(LEFT(B3936)="D"),"D","")&amp;B3936&amp;"."&amp;COUNTIF(B$3:B3935,B3936)+1)</f>
        <v/>
      </c>
      <c r="E3936" s="212"/>
      <c r="F3936" s="359"/>
      <c r="G3936" s="449"/>
      <c r="H3936" s="453" t="str">
        <f t="shared" si="61"/>
        <v/>
      </c>
    </row>
    <row r="3937" spans="2:8" x14ac:dyDescent="0.25">
      <c r="B3937" s="356"/>
      <c r="C3937" s="393" t="str">
        <f>IFERROR(IF(ISBLANK(B3937),"",IFERROR(_xlfn.XLOOKUP(B3937,'First-Tier Entities'!B:B,'First-Tier Entities'!C:C),IFERROR(_xlfn.XLOOKUP(""&amp;'Distribution Reporting'!B3937,'Distribution Reporting'!D:D,'Distribution Reporting'!E:E),_xlfn.XLOOKUP(""&amp;B3937,'Downstream Obligations'!D:D,'Downstream Obligations'!E:E)))),"")</f>
        <v/>
      </c>
      <c r="D3937" s="394" t="str">
        <f>IF(ISBLANK(B3937),"",IF(NOT(LEFT(B3937)="D"),"D","")&amp;B3937&amp;"."&amp;COUNTIF(B$3:B3936,B3937)+1)</f>
        <v/>
      </c>
      <c r="E3937" s="212"/>
      <c r="F3937" s="359"/>
      <c r="G3937" s="449"/>
      <c r="H3937" s="453" t="str">
        <f t="shared" si="61"/>
        <v/>
      </c>
    </row>
    <row r="3938" spans="2:8" x14ac:dyDescent="0.25">
      <c r="B3938" s="356"/>
      <c r="C3938" s="393" t="str">
        <f>IFERROR(IF(ISBLANK(B3938),"",IFERROR(_xlfn.XLOOKUP(B3938,'First-Tier Entities'!B:B,'First-Tier Entities'!C:C),IFERROR(_xlfn.XLOOKUP(""&amp;'Distribution Reporting'!B3938,'Distribution Reporting'!D:D,'Distribution Reporting'!E:E),_xlfn.XLOOKUP(""&amp;B3938,'Downstream Obligations'!D:D,'Downstream Obligations'!E:E)))),"")</f>
        <v/>
      </c>
      <c r="D3938" s="394" t="str">
        <f>IF(ISBLANK(B3938),"",IF(NOT(LEFT(B3938)="D"),"D","")&amp;B3938&amp;"."&amp;COUNTIF(B$3:B3937,B3938)+1)</f>
        <v/>
      </c>
      <c r="E3938" s="212"/>
      <c r="F3938" s="359"/>
      <c r="G3938" s="449"/>
      <c r="H3938" s="453" t="str">
        <f t="shared" si="61"/>
        <v/>
      </c>
    </row>
    <row r="3939" spans="2:8" x14ac:dyDescent="0.25">
      <c r="B3939" s="356"/>
      <c r="C3939" s="393" t="str">
        <f>IFERROR(IF(ISBLANK(B3939),"",IFERROR(_xlfn.XLOOKUP(B3939,'First-Tier Entities'!B:B,'First-Tier Entities'!C:C),IFERROR(_xlfn.XLOOKUP(""&amp;'Distribution Reporting'!B3939,'Distribution Reporting'!D:D,'Distribution Reporting'!E:E),_xlfn.XLOOKUP(""&amp;B3939,'Downstream Obligations'!D:D,'Downstream Obligations'!E:E)))),"")</f>
        <v/>
      </c>
      <c r="D3939" s="394" t="str">
        <f>IF(ISBLANK(B3939),"",IF(NOT(LEFT(B3939)="D"),"D","")&amp;B3939&amp;"."&amp;COUNTIF(B$3:B3938,B3939)+1)</f>
        <v/>
      </c>
      <c r="E3939" s="212"/>
      <c r="F3939" s="359"/>
      <c r="G3939" s="449"/>
      <c r="H3939" s="453" t="str">
        <f t="shared" si="61"/>
        <v/>
      </c>
    </row>
    <row r="3940" spans="2:8" x14ac:dyDescent="0.25">
      <c r="B3940" s="356"/>
      <c r="C3940" s="393" t="str">
        <f>IFERROR(IF(ISBLANK(B3940),"",IFERROR(_xlfn.XLOOKUP(B3940,'First-Tier Entities'!B:B,'First-Tier Entities'!C:C),IFERROR(_xlfn.XLOOKUP(""&amp;'Distribution Reporting'!B3940,'Distribution Reporting'!D:D,'Distribution Reporting'!E:E),_xlfn.XLOOKUP(""&amp;B3940,'Downstream Obligations'!D:D,'Downstream Obligations'!E:E)))),"")</f>
        <v/>
      </c>
      <c r="D3940" s="394" t="str">
        <f>IF(ISBLANK(B3940),"",IF(NOT(LEFT(B3940)="D"),"D","")&amp;B3940&amp;"."&amp;COUNTIF(B$3:B3939,B3940)+1)</f>
        <v/>
      </c>
      <c r="E3940" s="212"/>
      <c r="F3940" s="359"/>
      <c r="G3940" s="449"/>
      <c r="H3940" s="453" t="str">
        <f t="shared" si="61"/>
        <v/>
      </c>
    </row>
    <row r="3941" spans="2:8" x14ac:dyDescent="0.25">
      <c r="B3941" s="356"/>
      <c r="C3941" s="393" t="str">
        <f>IFERROR(IF(ISBLANK(B3941),"",IFERROR(_xlfn.XLOOKUP(B3941,'First-Tier Entities'!B:B,'First-Tier Entities'!C:C),IFERROR(_xlfn.XLOOKUP(""&amp;'Distribution Reporting'!B3941,'Distribution Reporting'!D:D,'Distribution Reporting'!E:E),_xlfn.XLOOKUP(""&amp;B3941,'Downstream Obligations'!D:D,'Downstream Obligations'!E:E)))),"")</f>
        <v/>
      </c>
      <c r="D3941" s="394" t="str">
        <f>IF(ISBLANK(B3941),"",IF(NOT(LEFT(B3941)="D"),"D","")&amp;B3941&amp;"."&amp;COUNTIF(B$3:B3940,B3941)+1)</f>
        <v/>
      </c>
      <c r="E3941" s="212"/>
      <c r="F3941" s="359"/>
      <c r="G3941" s="449"/>
      <c r="H3941" s="453" t="str">
        <f t="shared" si="61"/>
        <v/>
      </c>
    </row>
    <row r="3942" spans="2:8" x14ac:dyDescent="0.25">
      <c r="B3942" s="356"/>
      <c r="C3942" s="393" t="str">
        <f>IFERROR(IF(ISBLANK(B3942),"",IFERROR(_xlfn.XLOOKUP(B3942,'First-Tier Entities'!B:B,'First-Tier Entities'!C:C),IFERROR(_xlfn.XLOOKUP(""&amp;'Distribution Reporting'!B3942,'Distribution Reporting'!D:D,'Distribution Reporting'!E:E),_xlfn.XLOOKUP(""&amp;B3942,'Downstream Obligations'!D:D,'Downstream Obligations'!E:E)))),"")</f>
        <v/>
      </c>
      <c r="D3942" s="394" t="str">
        <f>IF(ISBLANK(B3942),"",IF(NOT(LEFT(B3942)="D"),"D","")&amp;B3942&amp;"."&amp;COUNTIF(B$3:B3941,B3942)+1)</f>
        <v/>
      </c>
      <c r="E3942" s="212"/>
      <c r="F3942" s="359"/>
      <c r="G3942" s="449"/>
      <c r="H3942" s="453" t="str">
        <f t="shared" si="61"/>
        <v/>
      </c>
    </row>
    <row r="3943" spans="2:8" x14ac:dyDescent="0.25">
      <c r="B3943" s="356"/>
      <c r="C3943" s="393" t="str">
        <f>IFERROR(IF(ISBLANK(B3943),"",IFERROR(_xlfn.XLOOKUP(B3943,'First-Tier Entities'!B:B,'First-Tier Entities'!C:C),IFERROR(_xlfn.XLOOKUP(""&amp;'Distribution Reporting'!B3943,'Distribution Reporting'!D:D,'Distribution Reporting'!E:E),_xlfn.XLOOKUP(""&amp;B3943,'Downstream Obligations'!D:D,'Downstream Obligations'!E:E)))),"")</f>
        <v/>
      </c>
      <c r="D3943" s="394" t="str">
        <f>IF(ISBLANK(B3943),"",IF(NOT(LEFT(B3943)="D"),"D","")&amp;B3943&amp;"."&amp;COUNTIF(B$3:B3942,B3943)+1)</f>
        <v/>
      </c>
      <c r="E3943" s="212"/>
      <c r="F3943" s="359"/>
      <c r="G3943" s="449"/>
      <c r="H3943" s="453" t="str">
        <f t="shared" si="61"/>
        <v/>
      </c>
    </row>
    <row r="3944" spans="2:8" x14ac:dyDescent="0.25">
      <c r="B3944" s="356"/>
      <c r="C3944" s="393" t="str">
        <f>IFERROR(IF(ISBLANK(B3944),"",IFERROR(_xlfn.XLOOKUP(B3944,'First-Tier Entities'!B:B,'First-Tier Entities'!C:C),IFERROR(_xlfn.XLOOKUP(""&amp;'Distribution Reporting'!B3944,'Distribution Reporting'!D:D,'Distribution Reporting'!E:E),_xlfn.XLOOKUP(""&amp;B3944,'Downstream Obligations'!D:D,'Downstream Obligations'!E:E)))),"")</f>
        <v/>
      </c>
      <c r="D3944" s="394" t="str">
        <f>IF(ISBLANK(B3944),"",IF(NOT(LEFT(B3944)="D"),"D","")&amp;B3944&amp;"."&amp;COUNTIF(B$3:B3943,B3944)+1)</f>
        <v/>
      </c>
      <c r="E3944" s="212"/>
      <c r="F3944" s="359"/>
      <c r="G3944" s="449"/>
      <c r="H3944" s="453" t="str">
        <f t="shared" si="61"/>
        <v/>
      </c>
    </row>
    <row r="3945" spans="2:8" x14ac:dyDescent="0.25">
      <c r="B3945" s="356"/>
      <c r="C3945" s="393" t="str">
        <f>IFERROR(IF(ISBLANK(B3945),"",IFERROR(_xlfn.XLOOKUP(B3945,'First-Tier Entities'!B:B,'First-Tier Entities'!C:C),IFERROR(_xlfn.XLOOKUP(""&amp;'Distribution Reporting'!B3945,'Distribution Reporting'!D:D,'Distribution Reporting'!E:E),_xlfn.XLOOKUP(""&amp;B3945,'Downstream Obligations'!D:D,'Downstream Obligations'!E:E)))),"")</f>
        <v/>
      </c>
      <c r="D3945" s="394" t="str">
        <f>IF(ISBLANK(B3945),"",IF(NOT(LEFT(B3945)="D"),"D","")&amp;B3945&amp;"."&amp;COUNTIF(B$3:B3944,B3945)+1)</f>
        <v/>
      </c>
      <c r="E3945" s="212"/>
      <c r="F3945" s="359"/>
      <c r="G3945" s="449"/>
      <c r="H3945" s="453" t="str">
        <f t="shared" si="61"/>
        <v/>
      </c>
    </row>
    <row r="3946" spans="2:8" x14ac:dyDescent="0.25">
      <c r="B3946" s="356"/>
      <c r="C3946" s="393" t="str">
        <f>IFERROR(IF(ISBLANK(B3946),"",IFERROR(_xlfn.XLOOKUP(B3946,'First-Tier Entities'!B:B,'First-Tier Entities'!C:C),IFERROR(_xlfn.XLOOKUP(""&amp;'Distribution Reporting'!B3946,'Distribution Reporting'!D:D,'Distribution Reporting'!E:E),_xlfn.XLOOKUP(""&amp;B3946,'Downstream Obligations'!D:D,'Downstream Obligations'!E:E)))),"")</f>
        <v/>
      </c>
      <c r="D3946" s="394" t="str">
        <f>IF(ISBLANK(B3946),"",IF(NOT(LEFT(B3946)="D"),"D","")&amp;B3946&amp;"."&amp;COUNTIF(B$3:B3945,B3946)+1)</f>
        <v/>
      </c>
      <c r="E3946" s="212"/>
      <c r="F3946" s="359"/>
      <c r="G3946" s="449"/>
      <c r="H3946" s="453" t="str">
        <f t="shared" si="61"/>
        <v/>
      </c>
    </row>
    <row r="3947" spans="2:8" x14ac:dyDescent="0.25">
      <c r="B3947" s="356"/>
      <c r="C3947" s="393" t="str">
        <f>IFERROR(IF(ISBLANK(B3947),"",IFERROR(_xlfn.XLOOKUP(B3947,'First-Tier Entities'!B:B,'First-Tier Entities'!C:C),IFERROR(_xlfn.XLOOKUP(""&amp;'Distribution Reporting'!B3947,'Distribution Reporting'!D:D,'Distribution Reporting'!E:E),_xlfn.XLOOKUP(""&amp;B3947,'Downstream Obligations'!D:D,'Downstream Obligations'!E:E)))),"")</f>
        <v/>
      </c>
      <c r="D3947" s="394" t="str">
        <f>IF(ISBLANK(B3947),"",IF(NOT(LEFT(B3947)="D"),"D","")&amp;B3947&amp;"."&amp;COUNTIF(B$3:B3946,B3947)+1)</f>
        <v/>
      </c>
      <c r="E3947" s="212"/>
      <c r="F3947" s="359"/>
      <c r="G3947" s="449"/>
      <c r="H3947" s="453" t="str">
        <f t="shared" si="61"/>
        <v/>
      </c>
    </row>
    <row r="3948" spans="2:8" x14ac:dyDescent="0.25">
      <c r="B3948" s="356"/>
      <c r="C3948" s="393" t="str">
        <f>IFERROR(IF(ISBLANK(B3948),"",IFERROR(_xlfn.XLOOKUP(B3948,'First-Tier Entities'!B:B,'First-Tier Entities'!C:C),IFERROR(_xlfn.XLOOKUP(""&amp;'Distribution Reporting'!B3948,'Distribution Reporting'!D:D,'Distribution Reporting'!E:E),_xlfn.XLOOKUP(""&amp;B3948,'Downstream Obligations'!D:D,'Downstream Obligations'!E:E)))),"")</f>
        <v/>
      </c>
      <c r="D3948" s="394" t="str">
        <f>IF(ISBLANK(B3948),"",IF(NOT(LEFT(B3948)="D"),"D","")&amp;B3948&amp;"."&amp;COUNTIF(B$3:B3947,B3948)+1)</f>
        <v/>
      </c>
      <c r="E3948" s="212"/>
      <c r="F3948" s="359"/>
      <c r="G3948" s="449"/>
      <c r="H3948" s="453" t="str">
        <f t="shared" si="61"/>
        <v/>
      </c>
    </row>
    <row r="3949" spans="2:8" x14ac:dyDescent="0.25">
      <c r="B3949" s="356"/>
      <c r="C3949" s="393" t="str">
        <f>IFERROR(IF(ISBLANK(B3949),"",IFERROR(_xlfn.XLOOKUP(B3949,'First-Tier Entities'!B:B,'First-Tier Entities'!C:C),IFERROR(_xlfn.XLOOKUP(""&amp;'Distribution Reporting'!B3949,'Distribution Reporting'!D:D,'Distribution Reporting'!E:E),_xlfn.XLOOKUP(""&amp;B3949,'Downstream Obligations'!D:D,'Downstream Obligations'!E:E)))),"")</f>
        <v/>
      </c>
      <c r="D3949" s="394" t="str">
        <f>IF(ISBLANK(B3949),"",IF(NOT(LEFT(B3949)="D"),"D","")&amp;B3949&amp;"."&amp;COUNTIF(B$3:B3948,B3949)+1)</f>
        <v/>
      </c>
      <c r="E3949" s="212"/>
      <c r="F3949" s="359"/>
      <c r="G3949" s="449"/>
      <c r="H3949" s="453" t="str">
        <f t="shared" si="61"/>
        <v/>
      </c>
    </row>
    <row r="3950" spans="2:8" x14ac:dyDescent="0.25">
      <c r="B3950" s="356"/>
      <c r="C3950" s="393" t="str">
        <f>IFERROR(IF(ISBLANK(B3950),"",IFERROR(_xlfn.XLOOKUP(B3950,'First-Tier Entities'!B:B,'First-Tier Entities'!C:C),IFERROR(_xlfn.XLOOKUP(""&amp;'Distribution Reporting'!B3950,'Distribution Reporting'!D:D,'Distribution Reporting'!E:E),_xlfn.XLOOKUP(""&amp;B3950,'Downstream Obligations'!D:D,'Downstream Obligations'!E:E)))),"")</f>
        <v/>
      </c>
      <c r="D3950" s="394" t="str">
        <f>IF(ISBLANK(B3950),"",IF(NOT(LEFT(B3950)="D"),"D","")&amp;B3950&amp;"."&amp;COUNTIF(B$3:B3949,B3950)+1)</f>
        <v/>
      </c>
      <c r="E3950" s="212"/>
      <c r="F3950" s="359"/>
      <c r="G3950" s="449"/>
      <c r="H3950" s="453" t="str">
        <f t="shared" si="61"/>
        <v/>
      </c>
    </row>
    <row r="3951" spans="2:8" x14ac:dyDescent="0.25">
      <c r="B3951" s="356"/>
      <c r="C3951" s="393" t="str">
        <f>IFERROR(IF(ISBLANK(B3951),"",IFERROR(_xlfn.XLOOKUP(B3951,'First-Tier Entities'!B:B,'First-Tier Entities'!C:C),IFERROR(_xlfn.XLOOKUP(""&amp;'Distribution Reporting'!B3951,'Distribution Reporting'!D:D,'Distribution Reporting'!E:E),_xlfn.XLOOKUP(""&amp;B3951,'Downstream Obligations'!D:D,'Downstream Obligations'!E:E)))),"")</f>
        <v/>
      </c>
      <c r="D3951" s="394" t="str">
        <f>IF(ISBLANK(B3951),"",IF(NOT(LEFT(B3951)="D"),"D","")&amp;B3951&amp;"."&amp;COUNTIF(B$3:B3950,B3951)+1)</f>
        <v/>
      </c>
      <c r="E3951" s="212"/>
      <c r="F3951" s="359"/>
      <c r="G3951" s="449"/>
      <c r="H3951" s="453" t="str">
        <f t="shared" si="61"/>
        <v/>
      </c>
    </row>
    <row r="3952" spans="2:8" x14ac:dyDescent="0.25">
      <c r="B3952" s="356"/>
      <c r="C3952" s="393" t="str">
        <f>IFERROR(IF(ISBLANK(B3952),"",IFERROR(_xlfn.XLOOKUP(B3952,'First-Tier Entities'!B:B,'First-Tier Entities'!C:C),IFERROR(_xlfn.XLOOKUP(""&amp;'Distribution Reporting'!B3952,'Distribution Reporting'!D:D,'Distribution Reporting'!E:E),_xlfn.XLOOKUP(""&amp;B3952,'Downstream Obligations'!D:D,'Downstream Obligations'!E:E)))),"")</f>
        <v/>
      </c>
      <c r="D3952" s="394" t="str">
        <f>IF(ISBLANK(B3952),"",IF(NOT(LEFT(B3952)="D"),"D","")&amp;B3952&amp;"."&amp;COUNTIF(B$3:B3951,B3952)+1)</f>
        <v/>
      </c>
      <c r="E3952" s="212"/>
      <c r="F3952" s="359"/>
      <c r="G3952" s="449"/>
      <c r="H3952" s="453" t="str">
        <f t="shared" si="61"/>
        <v/>
      </c>
    </row>
    <row r="3953" spans="2:8" x14ac:dyDescent="0.25">
      <c r="B3953" s="356"/>
      <c r="C3953" s="393" t="str">
        <f>IFERROR(IF(ISBLANK(B3953),"",IFERROR(_xlfn.XLOOKUP(B3953,'First-Tier Entities'!B:B,'First-Tier Entities'!C:C),IFERROR(_xlfn.XLOOKUP(""&amp;'Distribution Reporting'!B3953,'Distribution Reporting'!D:D,'Distribution Reporting'!E:E),_xlfn.XLOOKUP(""&amp;B3953,'Downstream Obligations'!D:D,'Downstream Obligations'!E:E)))),"")</f>
        <v/>
      </c>
      <c r="D3953" s="394" t="str">
        <f>IF(ISBLANK(B3953),"",IF(NOT(LEFT(B3953)="D"),"D","")&amp;B3953&amp;"."&amp;COUNTIF(B$3:B3952,B3953)+1)</f>
        <v/>
      </c>
      <c r="E3953" s="212"/>
      <c r="F3953" s="359"/>
      <c r="G3953" s="449"/>
      <c r="H3953" s="453" t="str">
        <f t="shared" si="61"/>
        <v/>
      </c>
    </row>
    <row r="3954" spans="2:8" x14ac:dyDescent="0.25">
      <c r="B3954" s="356"/>
      <c r="C3954" s="393" t="str">
        <f>IFERROR(IF(ISBLANK(B3954),"",IFERROR(_xlfn.XLOOKUP(B3954,'First-Tier Entities'!B:B,'First-Tier Entities'!C:C),IFERROR(_xlfn.XLOOKUP(""&amp;'Distribution Reporting'!B3954,'Distribution Reporting'!D:D,'Distribution Reporting'!E:E),_xlfn.XLOOKUP(""&amp;B3954,'Downstream Obligations'!D:D,'Downstream Obligations'!E:E)))),"")</f>
        <v/>
      </c>
      <c r="D3954" s="394" t="str">
        <f>IF(ISBLANK(B3954),"",IF(NOT(LEFT(B3954)="D"),"D","")&amp;B3954&amp;"."&amp;COUNTIF(B$3:B3953,B3954)+1)</f>
        <v/>
      </c>
      <c r="E3954" s="212"/>
      <c r="F3954" s="359"/>
      <c r="G3954" s="449"/>
      <c r="H3954" s="453" t="str">
        <f t="shared" si="61"/>
        <v/>
      </c>
    </row>
    <row r="3955" spans="2:8" x14ac:dyDescent="0.25">
      <c r="B3955" s="356"/>
      <c r="C3955" s="393" t="str">
        <f>IFERROR(IF(ISBLANK(B3955),"",IFERROR(_xlfn.XLOOKUP(B3955,'First-Tier Entities'!B:B,'First-Tier Entities'!C:C),IFERROR(_xlfn.XLOOKUP(""&amp;'Distribution Reporting'!B3955,'Distribution Reporting'!D:D,'Distribution Reporting'!E:E),_xlfn.XLOOKUP(""&amp;B3955,'Downstream Obligations'!D:D,'Downstream Obligations'!E:E)))),"")</f>
        <v/>
      </c>
      <c r="D3955" s="394" t="str">
        <f>IF(ISBLANK(B3955),"",IF(NOT(LEFT(B3955)="D"),"D","")&amp;B3955&amp;"."&amp;COUNTIF(B$3:B3954,B3955)+1)</f>
        <v/>
      </c>
      <c r="E3955" s="212"/>
      <c r="F3955" s="359"/>
      <c r="G3955" s="449"/>
      <c r="H3955" s="453" t="str">
        <f t="shared" si="61"/>
        <v/>
      </c>
    </row>
    <row r="3956" spans="2:8" x14ac:dyDescent="0.25">
      <c r="B3956" s="356"/>
      <c r="C3956" s="393" t="str">
        <f>IFERROR(IF(ISBLANK(B3956),"",IFERROR(_xlfn.XLOOKUP(B3956,'First-Tier Entities'!B:B,'First-Tier Entities'!C:C),IFERROR(_xlfn.XLOOKUP(""&amp;'Distribution Reporting'!B3956,'Distribution Reporting'!D:D,'Distribution Reporting'!E:E),_xlfn.XLOOKUP(""&amp;B3956,'Downstream Obligations'!D:D,'Downstream Obligations'!E:E)))),"")</f>
        <v/>
      </c>
      <c r="D3956" s="394" t="str">
        <f>IF(ISBLANK(B3956),"",IF(NOT(LEFT(B3956)="D"),"D","")&amp;B3956&amp;"."&amp;COUNTIF(B$3:B3955,B3956)+1)</f>
        <v/>
      </c>
      <c r="E3956" s="212"/>
      <c r="F3956" s="359"/>
      <c r="G3956" s="449"/>
      <c r="H3956" s="453" t="str">
        <f t="shared" si="61"/>
        <v/>
      </c>
    </row>
    <row r="3957" spans="2:8" x14ac:dyDescent="0.25">
      <c r="B3957" s="356"/>
      <c r="C3957" s="393" t="str">
        <f>IFERROR(IF(ISBLANK(B3957),"",IFERROR(_xlfn.XLOOKUP(B3957,'First-Tier Entities'!B:B,'First-Tier Entities'!C:C),IFERROR(_xlfn.XLOOKUP(""&amp;'Distribution Reporting'!B3957,'Distribution Reporting'!D:D,'Distribution Reporting'!E:E),_xlfn.XLOOKUP(""&amp;B3957,'Downstream Obligations'!D:D,'Downstream Obligations'!E:E)))),"")</f>
        <v/>
      </c>
      <c r="D3957" s="394" t="str">
        <f>IF(ISBLANK(B3957),"",IF(NOT(LEFT(B3957)="D"),"D","")&amp;B3957&amp;"."&amp;COUNTIF(B$3:B3956,B3957)+1)</f>
        <v/>
      </c>
      <c r="E3957" s="212"/>
      <c r="F3957" s="359"/>
      <c r="G3957" s="449"/>
      <c r="H3957" s="453" t="str">
        <f t="shared" si="61"/>
        <v/>
      </c>
    </row>
    <row r="3958" spans="2:8" x14ac:dyDescent="0.25">
      <c r="B3958" s="356"/>
      <c r="C3958" s="393" t="str">
        <f>IFERROR(IF(ISBLANK(B3958),"",IFERROR(_xlfn.XLOOKUP(B3958,'First-Tier Entities'!B:B,'First-Tier Entities'!C:C),IFERROR(_xlfn.XLOOKUP(""&amp;'Distribution Reporting'!B3958,'Distribution Reporting'!D:D,'Distribution Reporting'!E:E),_xlfn.XLOOKUP(""&amp;B3958,'Downstream Obligations'!D:D,'Downstream Obligations'!E:E)))),"")</f>
        <v/>
      </c>
      <c r="D3958" s="394" t="str">
        <f>IF(ISBLANK(B3958),"",IF(NOT(LEFT(B3958)="D"),"D","")&amp;B3958&amp;"."&amp;COUNTIF(B$3:B3957,B3958)+1)</f>
        <v/>
      </c>
      <c r="E3958" s="212"/>
      <c r="F3958" s="359"/>
      <c r="G3958" s="449"/>
      <c r="H3958" s="453" t="str">
        <f t="shared" si="61"/>
        <v/>
      </c>
    </row>
    <row r="3959" spans="2:8" x14ac:dyDescent="0.25">
      <c r="B3959" s="356"/>
      <c r="C3959" s="393" t="str">
        <f>IFERROR(IF(ISBLANK(B3959),"",IFERROR(_xlfn.XLOOKUP(B3959,'First-Tier Entities'!B:B,'First-Tier Entities'!C:C),IFERROR(_xlfn.XLOOKUP(""&amp;'Distribution Reporting'!B3959,'Distribution Reporting'!D:D,'Distribution Reporting'!E:E),_xlfn.XLOOKUP(""&amp;B3959,'Downstream Obligations'!D:D,'Downstream Obligations'!E:E)))),"")</f>
        <v/>
      </c>
      <c r="D3959" s="394" t="str">
        <f>IF(ISBLANK(B3959),"",IF(NOT(LEFT(B3959)="D"),"D","")&amp;B3959&amp;"."&amp;COUNTIF(B$3:B3958,B3959)+1)</f>
        <v/>
      </c>
      <c r="E3959" s="212"/>
      <c r="F3959" s="359"/>
      <c r="G3959" s="449"/>
      <c r="H3959" s="453" t="str">
        <f t="shared" si="61"/>
        <v/>
      </c>
    </row>
    <row r="3960" spans="2:8" x14ac:dyDescent="0.25">
      <c r="B3960" s="356"/>
      <c r="C3960" s="393" t="str">
        <f>IFERROR(IF(ISBLANK(B3960),"",IFERROR(_xlfn.XLOOKUP(B3960,'First-Tier Entities'!B:B,'First-Tier Entities'!C:C),IFERROR(_xlfn.XLOOKUP(""&amp;'Distribution Reporting'!B3960,'Distribution Reporting'!D:D,'Distribution Reporting'!E:E),_xlfn.XLOOKUP(""&amp;B3960,'Downstream Obligations'!D:D,'Downstream Obligations'!E:E)))),"")</f>
        <v/>
      </c>
      <c r="D3960" s="394" t="str">
        <f>IF(ISBLANK(B3960),"",IF(NOT(LEFT(B3960)="D"),"D","")&amp;B3960&amp;"."&amp;COUNTIF(B$3:B3959,B3960)+1)</f>
        <v/>
      </c>
      <c r="E3960" s="212"/>
      <c r="F3960" s="359"/>
      <c r="G3960" s="449"/>
      <c r="H3960" s="453" t="str">
        <f t="shared" si="61"/>
        <v/>
      </c>
    </row>
    <row r="3961" spans="2:8" x14ac:dyDescent="0.25">
      <c r="B3961" s="356"/>
      <c r="C3961" s="393" t="str">
        <f>IFERROR(IF(ISBLANK(B3961),"",IFERROR(_xlfn.XLOOKUP(B3961,'First-Tier Entities'!B:B,'First-Tier Entities'!C:C),IFERROR(_xlfn.XLOOKUP(""&amp;'Distribution Reporting'!B3961,'Distribution Reporting'!D:D,'Distribution Reporting'!E:E),_xlfn.XLOOKUP(""&amp;B3961,'Downstream Obligations'!D:D,'Downstream Obligations'!E:E)))),"")</f>
        <v/>
      </c>
      <c r="D3961" s="394" t="str">
        <f>IF(ISBLANK(B3961),"",IF(NOT(LEFT(B3961)="D"),"D","")&amp;B3961&amp;"."&amp;COUNTIF(B$3:B3960,B3961)+1)</f>
        <v/>
      </c>
      <c r="E3961" s="212"/>
      <c r="F3961" s="359"/>
      <c r="G3961" s="449"/>
      <c r="H3961" s="453" t="str">
        <f t="shared" si="61"/>
        <v/>
      </c>
    </row>
    <row r="3962" spans="2:8" x14ac:dyDescent="0.25">
      <c r="B3962" s="356"/>
      <c r="C3962" s="393" t="str">
        <f>IFERROR(IF(ISBLANK(B3962),"",IFERROR(_xlfn.XLOOKUP(B3962,'First-Tier Entities'!B:B,'First-Tier Entities'!C:C),IFERROR(_xlfn.XLOOKUP(""&amp;'Distribution Reporting'!B3962,'Distribution Reporting'!D:D,'Distribution Reporting'!E:E),_xlfn.XLOOKUP(""&amp;B3962,'Downstream Obligations'!D:D,'Downstream Obligations'!E:E)))),"")</f>
        <v/>
      </c>
      <c r="D3962" s="394" t="str">
        <f>IF(ISBLANK(B3962),"",IF(NOT(LEFT(B3962)="D"),"D","")&amp;B3962&amp;"."&amp;COUNTIF(B$3:B3961,B3962)+1)</f>
        <v/>
      </c>
      <c r="E3962" s="212"/>
      <c r="F3962" s="359"/>
      <c r="G3962" s="449"/>
      <c r="H3962" s="453" t="str">
        <f t="shared" si="61"/>
        <v/>
      </c>
    </row>
    <row r="3963" spans="2:8" x14ac:dyDescent="0.25">
      <c r="B3963" s="356"/>
      <c r="C3963" s="393" t="str">
        <f>IFERROR(IF(ISBLANK(B3963),"",IFERROR(_xlfn.XLOOKUP(B3963,'First-Tier Entities'!B:B,'First-Tier Entities'!C:C),IFERROR(_xlfn.XLOOKUP(""&amp;'Distribution Reporting'!B3963,'Distribution Reporting'!D:D,'Distribution Reporting'!E:E),_xlfn.XLOOKUP(""&amp;B3963,'Downstream Obligations'!D:D,'Downstream Obligations'!E:E)))),"")</f>
        <v/>
      </c>
      <c r="D3963" s="394" t="str">
        <f>IF(ISBLANK(B3963),"",IF(NOT(LEFT(B3963)="D"),"D","")&amp;B3963&amp;"."&amp;COUNTIF(B$3:B3962,B3963)+1)</f>
        <v/>
      </c>
      <c r="E3963" s="212"/>
      <c r="F3963" s="359"/>
      <c r="G3963" s="449"/>
      <c r="H3963" s="453" t="str">
        <f t="shared" si="61"/>
        <v/>
      </c>
    </row>
    <row r="3964" spans="2:8" x14ac:dyDescent="0.25">
      <c r="B3964" s="356"/>
      <c r="C3964" s="393" t="str">
        <f>IFERROR(IF(ISBLANK(B3964),"",IFERROR(_xlfn.XLOOKUP(B3964,'First-Tier Entities'!B:B,'First-Tier Entities'!C:C),IFERROR(_xlfn.XLOOKUP(""&amp;'Distribution Reporting'!B3964,'Distribution Reporting'!D:D,'Distribution Reporting'!E:E),_xlfn.XLOOKUP(""&amp;B3964,'Downstream Obligations'!D:D,'Downstream Obligations'!E:E)))),"")</f>
        <v/>
      </c>
      <c r="D3964" s="394" t="str">
        <f>IF(ISBLANK(B3964),"",IF(NOT(LEFT(B3964)="D"),"D","")&amp;B3964&amp;"."&amp;COUNTIF(B$3:B3963,B3964)+1)</f>
        <v/>
      </c>
      <c r="E3964" s="212"/>
      <c r="F3964" s="359"/>
      <c r="G3964" s="449"/>
      <c r="H3964" s="453" t="str">
        <f t="shared" si="61"/>
        <v/>
      </c>
    </row>
    <row r="3965" spans="2:8" x14ac:dyDescent="0.25">
      <c r="B3965" s="356"/>
      <c r="C3965" s="393" t="str">
        <f>IFERROR(IF(ISBLANK(B3965),"",IFERROR(_xlfn.XLOOKUP(B3965,'First-Tier Entities'!B:B,'First-Tier Entities'!C:C),IFERROR(_xlfn.XLOOKUP(""&amp;'Distribution Reporting'!B3965,'Distribution Reporting'!D:D,'Distribution Reporting'!E:E),_xlfn.XLOOKUP(""&amp;B3965,'Downstream Obligations'!D:D,'Downstream Obligations'!E:E)))),"")</f>
        <v/>
      </c>
      <c r="D3965" s="394" t="str">
        <f>IF(ISBLANK(B3965),"",IF(NOT(LEFT(B3965)="D"),"D","")&amp;B3965&amp;"."&amp;COUNTIF(B$3:B3964,B3965)+1)</f>
        <v/>
      </c>
      <c r="E3965" s="212"/>
      <c r="F3965" s="359"/>
      <c r="G3965" s="449"/>
      <c r="H3965" s="453" t="str">
        <f t="shared" si="61"/>
        <v/>
      </c>
    </row>
    <row r="3966" spans="2:8" x14ac:dyDescent="0.25">
      <c r="B3966" s="356"/>
      <c r="C3966" s="393" t="str">
        <f>IFERROR(IF(ISBLANK(B3966),"",IFERROR(_xlfn.XLOOKUP(B3966,'First-Tier Entities'!B:B,'First-Tier Entities'!C:C),IFERROR(_xlfn.XLOOKUP(""&amp;'Distribution Reporting'!B3966,'Distribution Reporting'!D:D,'Distribution Reporting'!E:E),_xlfn.XLOOKUP(""&amp;B3966,'Downstream Obligations'!D:D,'Downstream Obligations'!E:E)))),"")</f>
        <v/>
      </c>
      <c r="D3966" s="394" t="str">
        <f>IF(ISBLANK(B3966),"",IF(NOT(LEFT(B3966)="D"),"D","")&amp;B3966&amp;"."&amp;COUNTIF(B$3:B3965,B3966)+1)</f>
        <v/>
      </c>
      <c r="E3966" s="212"/>
      <c r="F3966" s="359"/>
      <c r="G3966" s="449"/>
      <c r="H3966" s="453" t="str">
        <f t="shared" si="61"/>
        <v/>
      </c>
    </row>
    <row r="3967" spans="2:8" x14ac:dyDescent="0.25">
      <c r="B3967" s="356"/>
      <c r="C3967" s="393" t="str">
        <f>IFERROR(IF(ISBLANK(B3967),"",IFERROR(_xlfn.XLOOKUP(B3967,'First-Tier Entities'!B:B,'First-Tier Entities'!C:C),IFERROR(_xlfn.XLOOKUP(""&amp;'Distribution Reporting'!B3967,'Distribution Reporting'!D:D,'Distribution Reporting'!E:E),_xlfn.XLOOKUP(""&amp;B3967,'Downstream Obligations'!D:D,'Downstream Obligations'!E:E)))),"")</f>
        <v/>
      </c>
      <c r="D3967" s="394" t="str">
        <f>IF(ISBLANK(B3967),"",IF(NOT(LEFT(B3967)="D"),"D","")&amp;B3967&amp;"."&amp;COUNTIF(B$3:B3966,B3967)+1)</f>
        <v/>
      </c>
      <c r="E3967" s="212"/>
      <c r="F3967" s="359"/>
      <c r="G3967" s="449"/>
      <c r="H3967" s="453" t="str">
        <f t="shared" si="61"/>
        <v/>
      </c>
    </row>
    <row r="3968" spans="2:8" x14ac:dyDescent="0.25">
      <c r="B3968" s="356"/>
      <c r="C3968" s="393" t="str">
        <f>IFERROR(IF(ISBLANK(B3968),"",IFERROR(_xlfn.XLOOKUP(B3968,'First-Tier Entities'!B:B,'First-Tier Entities'!C:C),IFERROR(_xlfn.XLOOKUP(""&amp;'Distribution Reporting'!B3968,'Distribution Reporting'!D:D,'Distribution Reporting'!E:E),_xlfn.XLOOKUP(""&amp;B3968,'Downstream Obligations'!D:D,'Downstream Obligations'!E:E)))),"")</f>
        <v/>
      </c>
      <c r="D3968" s="394" t="str">
        <f>IF(ISBLANK(B3968),"",IF(NOT(LEFT(B3968)="D"),"D","")&amp;B3968&amp;"."&amp;COUNTIF(B$3:B3967,B3968)+1)</f>
        <v/>
      </c>
      <c r="E3968" s="212"/>
      <c r="F3968" s="359"/>
      <c r="G3968" s="449"/>
      <c r="H3968" s="453" t="str">
        <f t="shared" si="61"/>
        <v/>
      </c>
    </row>
    <row r="3969" spans="2:8" x14ac:dyDescent="0.25">
      <c r="B3969" s="356"/>
      <c r="C3969" s="393" t="str">
        <f>IFERROR(IF(ISBLANK(B3969),"",IFERROR(_xlfn.XLOOKUP(B3969,'First-Tier Entities'!B:B,'First-Tier Entities'!C:C),IFERROR(_xlfn.XLOOKUP(""&amp;'Distribution Reporting'!B3969,'Distribution Reporting'!D:D,'Distribution Reporting'!E:E),_xlfn.XLOOKUP(""&amp;B3969,'Downstream Obligations'!D:D,'Downstream Obligations'!E:E)))),"")</f>
        <v/>
      </c>
      <c r="D3969" s="394" t="str">
        <f>IF(ISBLANK(B3969),"",IF(NOT(LEFT(B3969)="D"),"D","")&amp;B3969&amp;"."&amp;COUNTIF(B$3:B3968,B3969)+1)</f>
        <v/>
      </c>
      <c r="E3969" s="212"/>
      <c r="F3969" s="359"/>
      <c r="G3969" s="449"/>
      <c r="H3969" s="453" t="str">
        <f t="shared" si="61"/>
        <v/>
      </c>
    </row>
    <row r="3970" spans="2:8" x14ac:dyDescent="0.25">
      <c r="B3970" s="356"/>
      <c r="C3970" s="393" t="str">
        <f>IFERROR(IF(ISBLANK(B3970),"",IFERROR(_xlfn.XLOOKUP(B3970,'First-Tier Entities'!B:B,'First-Tier Entities'!C:C),IFERROR(_xlfn.XLOOKUP(""&amp;'Distribution Reporting'!B3970,'Distribution Reporting'!D:D,'Distribution Reporting'!E:E),_xlfn.XLOOKUP(""&amp;B3970,'Downstream Obligations'!D:D,'Downstream Obligations'!E:E)))),"")</f>
        <v/>
      </c>
      <c r="D3970" s="394" t="str">
        <f>IF(ISBLANK(B3970),"",IF(NOT(LEFT(B3970)="D"),"D","")&amp;B3970&amp;"."&amp;COUNTIF(B$3:B3969,B3970)+1)</f>
        <v/>
      </c>
      <c r="E3970" s="212"/>
      <c r="F3970" s="359"/>
      <c r="G3970" s="449"/>
      <c r="H3970" s="453" t="str">
        <f t="shared" si="61"/>
        <v/>
      </c>
    </row>
    <row r="3971" spans="2:8" x14ac:dyDescent="0.25">
      <c r="B3971" s="356"/>
      <c r="C3971" s="393" t="str">
        <f>IFERROR(IF(ISBLANK(B3971),"",IFERROR(_xlfn.XLOOKUP(B3971,'First-Tier Entities'!B:B,'First-Tier Entities'!C:C),IFERROR(_xlfn.XLOOKUP(""&amp;'Distribution Reporting'!B3971,'Distribution Reporting'!D:D,'Distribution Reporting'!E:E),_xlfn.XLOOKUP(""&amp;B3971,'Downstream Obligations'!D:D,'Downstream Obligations'!E:E)))),"")</f>
        <v/>
      </c>
      <c r="D3971" s="394" t="str">
        <f>IF(ISBLANK(B3971),"",IF(NOT(LEFT(B3971)="D"),"D","")&amp;B3971&amp;"."&amp;COUNTIF(B$3:B3970,B3971)+1)</f>
        <v/>
      </c>
      <c r="E3971" s="212"/>
      <c r="F3971" s="359"/>
      <c r="G3971" s="449"/>
      <c r="H3971" s="453" t="str">
        <f t="shared" si="61"/>
        <v/>
      </c>
    </row>
    <row r="3972" spans="2:8" x14ac:dyDescent="0.25">
      <c r="B3972" s="356"/>
      <c r="C3972" s="393" t="str">
        <f>IFERROR(IF(ISBLANK(B3972),"",IFERROR(_xlfn.XLOOKUP(B3972,'First-Tier Entities'!B:B,'First-Tier Entities'!C:C),IFERROR(_xlfn.XLOOKUP(""&amp;'Distribution Reporting'!B3972,'Distribution Reporting'!D:D,'Distribution Reporting'!E:E),_xlfn.XLOOKUP(""&amp;B3972,'Downstream Obligations'!D:D,'Downstream Obligations'!E:E)))),"")</f>
        <v/>
      </c>
      <c r="D3972" s="394" t="str">
        <f>IF(ISBLANK(B3972),"",IF(NOT(LEFT(B3972)="D"),"D","")&amp;B3972&amp;"."&amp;COUNTIF(B$3:B3971,B3972)+1)</f>
        <v/>
      </c>
      <c r="E3972" s="212"/>
      <c r="F3972" s="359"/>
      <c r="G3972" s="449"/>
      <c r="H3972" s="453" t="str">
        <f t="shared" ref="H3972:H3982" si="62">IF(ISBLANK(G3972),"",G3972-SUMIF(B:B,D3972,G:G))</f>
        <v/>
      </c>
    </row>
    <row r="3973" spans="2:8" x14ac:dyDescent="0.25">
      <c r="B3973" s="356"/>
      <c r="C3973" s="393" t="str">
        <f>IFERROR(IF(ISBLANK(B3973),"",IFERROR(_xlfn.XLOOKUP(B3973,'First-Tier Entities'!B:B,'First-Tier Entities'!C:C),IFERROR(_xlfn.XLOOKUP(""&amp;'Distribution Reporting'!B3973,'Distribution Reporting'!D:D,'Distribution Reporting'!E:E),_xlfn.XLOOKUP(""&amp;B3973,'Downstream Obligations'!D:D,'Downstream Obligations'!E:E)))),"")</f>
        <v/>
      </c>
      <c r="D3973" s="394" t="str">
        <f>IF(ISBLANK(B3973),"",IF(NOT(LEFT(B3973)="D"),"D","")&amp;B3973&amp;"."&amp;COUNTIF(B$3:B3972,B3973)+1)</f>
        <v/>
      </c>
      <c r="E3973" s="212"/>
      <c r="F3973" s="359"/>
      <c r="G3973" s="449"/>
      <c r="H3973" s="453" t="str">
        <f t="shared" si="62"/>
        <v/>
      </c>
    </row>
    <row r="3974" spans="2:8" x14ac:dyDescent="0.25">
      <c r="B3974" s="356"/>
      <c r="C3974" s="393" t="str">
        <f>IFERROR(IF(ISBLANK(B3974),"",IFERROR(_xlfn.XLOOKUP(B3974,'First-Tier Entities'!B:B,'First-Tier Entities'!C:C),IFERROR(_xlfn.XLOOKUP(""&amp;'Distribution Reporting'!B3974,'Distribution Reporting'!D:D,'Distribution Reporting'!E:E),_xlfn.XLOOKUP(""&amp;B3974,'Downstream Obligations'!D:D,'Downstream Obligations'!E:E)))),"")</f>
        <v/>
      </c>
      <c r="D3974" s="394" t="str">
        <f>IF(ISBLANK(B3974),"",IF(NOT(LEFT(B3974)="D"),"D","")&amp;B3974&amp;"."&amp;COUNTIF(B$3:B3973,B3974)+1)</f>
        <v/>
      </c>
      <c r="E3974" s="212"/>
      <c r="F3974" s="359"/>
      <c r="G3974" s="449"/>
      <c r="H3974" s="453" t="str">
        <f t="shared" si="62"/>
        <v/>
      </c>
    </row>
    <row r="3975" spans="2:8" x14ac:dyDescent="0.25">
      <c r="B3975" s="356"/>
      <c r="C3975" s="393" t="str">
        <f>IFERROR(IF(ISBLANK(B3975),"",IFERROR(_xlfn.XLOOKUP(B3975,'First-Tier Entities'!B:B,'First-Tier Entities'!C:C),IFERROR(_xlfn.XLOOKUP(""&amp;'Distribution Reporting'!B3975,'Distribution Reporting'!D:D,'Distribution Reporting'!E:E),_xlfn.XLOOKUP(""&amp;B3975,'Downstream Obligations'!D:D,'Downstream Obligations'!E:E)))),"")</f>
        <v/>
      </c>
      <c r="D3975" s="394" t="str">
        <f>IF(ISBLANK(B3975),"",IF(NOT(LEFT(B3975)="D"),"D","")&amp;B3975&amp;"."&amp;COUNTIF(B$3:B3974,B3975)+1)</f>
        <v/>
      </c>
      <c r="E3975" s="212"/>
      <c r="F3975" s="359"/>
      <c r="G3975" s="449"/>
      <c r="H3975" s="453" t="str">
        <f t="shared" si="62"/>
        <v/>
      </c>
    </row>
    <row r="3976" spans="2:8" x14ac:dyDescent="0.25">
      <c r="B3976" s="356"/>
      <c r="C3976" s="393" t="str">
        <f>IFERROR(IF(ISBLANK(B3976),"",IFERROR(_xlfn.XLOOKUP(B3976,'First-Tier Entities'!B:B,'First-Tier Entities'!C:C),IFERROR(_xlfn.XLOOKUP(""&amp;'Distribution Reporting'!B3976,'Distribution Reporting'!D:D,'Distribution Reporting'!E:E),_xlfn.XLOOKUP(""&amp;B3976,'Downstream Obligations'!D:D,'Downstream Obligations'!E:E)))),"")</f>
        <v/>
      </c>
      <c r="D3976" s="394" t="str">
        <f>IF(ISBLANK(B3976),"",IF(NOT(LEFT(B3976)="D"),"D","")&amp;B3976&amp;"."&amp;COUNTIF(B$3:B3975,B3976)+1)</f>
        <v/>
      </c>
      <c r="E3976" s="212"/>
      <c r="F3976" s="359"/>
      <c r="G3976" s="449"/>
      <c r="H3976" s="453" t="str">
        <f t="shared" si="62"/>
        <v/>
      </c>
    </row>
    <row r="3977" spans="2:8" x14ac:dyDescent="0.25">
      <c r="B3977" s="356"/>
      <c r="C3977" s="393" t="str">
        <f>IFERROR(IF(ISBLANK(B3977),"",IFERROR(_xlfn.XLOOKUP(B3977,'First-Tier Entities'!B:B,'First-Tier Entities'!C:C),IFERROR(_xlfn.XLOOKUP(""&amp;'Distribution Reporting'!B3977,'Distribution Reporting'!D:D,'Distribution Reporting'!E:E),_xlfn.XLOOKUP(""&amp;B3977,'Downstream Obligations'!D:D,'Downstream Obligations'!E:E)))),"")</f>
        <v/>
      </c>
      <c r="D3977" s="394" t="str">
        <f>IF(ISBLANK(B3977),"",IF(NOT(LEFT(B3977)="D"),"D","")&amp;B3977&amp;"."&amp;COUNTIF(B$3:B3976,B3977)+1)</f>
        <v/>
      </c>
      <c r="E3977" s="212"/>
      <c r="F3977" s="359"/>
      <c r="G3977" s="449"/>
      <c r="H3977" s="453" t="str">
        <f t="shared" si="62"/>
        <v/>
      </c>
    </row>
    <row r="3978" spans="2:8" x14ac:dyDescent="0.25">
      <c r="B3978" s="356"/>
      <c r="C3978" s="393" t="str">
        <f>IFERROR(IF(ISBLANK(B3978),"",IFERROR(_xlfn.XLOOKUP(B3978,'First-Tier Entities'!B:B,'First-Tier Entities'!C:C),IFERROR(_xlfn.XLOOKUP(""&amp;'Distribution Reporting'!B3978,'Distribution Reporting'!D:D,'Distribution Reporting'!E:E),_xlfn.XLOOKUP(""&amp;B3978,'Downstream Obligations'!D:D,'Downstream Obligations'!E:E)))),"")</f>
        <v/>
      </c>
      <c r="D3978" s="394" t="str">
        <f>IF(ISBLANK(B3978),"",IF(NOT(LEFT(B3978)="D"),"D","")&amp;B3978&amp;"."&amp;COUNTIF(B$3:B3977,B3978)+1)</f>
        <v/>
      </c>
      <c r="E3978" s="212"/>
      <c r="F3978" s="359"/>
      <c r="G3978" s="449"/>
      <c r="H3978" s="453" t="str">
        <f t="shared" si="62"/>
        <v/>
      </c>
    </row>
    <row r="3979" spans="2:8" x14ac:dyDescent="0.25">
      <c r="B3979" s="356"/>
      <c r="C3979" s="393" t="str">
        <f>IFERROR(IF(ISBLANK(B3979),"",IFERROR(_xlfn.XLOOKUP(B3979,'First-Tier Entities'!B:B,'First-Tier Entities'!C:C),IFERROR(_xlfn.XLOOKUP(""&amp;'Distribution Reporting'!B3979,'Distribution Reporting'!D:D,'Distribution Reporting'!E:E),_xlfn.XLOOKUP(""&amp;B3979,'Downstream Obligations'!D:D,'Downstream Obligations'!E:E)))),"")</f>
        <v/>
      </c>
      <c r="D3979" s="394" t="str">
        <f>IF(ISBLANK(B3979),"",IF(NOT(LEFT(B3979)="D"),"D","")&amp;B3979&amp;"."&amp;COUNTIF(B$3:B3978,B3979)+1)</f>
        <v/>
      </c>
      <c r="E3979" s="212"/>
      <c r="F3979" s="359"/>
      <c r="G3979" s="449"/>
      <c r="H3979" s="453" t="str">
        <f t="shared" si="62"/>
        <v/>
      </c>
    </row>
    <row r="3980" spans="2:8" x14ac:dyDescent="0.25">
      <c r="B3980" s="356"/>
      <c r="C3980" s="393"/>
      <c r="D3980" s="394"/>
      <c r="E3980" s="212"/>
      <c r="F3980" s="359"/>
      <c r="G3980" s="449"/>
      <c r="H3980" s="453" t="str">
        <f t="shared" si="62"/>
        <v/>
      </c>
    </row>
    <row r="3981" spans="2:8" x14ac:dyDescent="0.25">
      <c r="B3981" s="356"/>
      <c r="C3981" s="393" t="str">
        <f>IFERROR(IF(ISBLANK(B3981),"",IFERROR(_xlfn.XLOOKUP(B3981,'First-Tier Entities'!B:B,'First-Tier Entities'!C:C),_xlfn.XLOOKUP(""&amp;'Distribution Reporting'!B3981,'Distribution Reporting'!D:D,'Distribution Reporting'!E:E))),"")</f>
        <v/>
      </c>
      <c r="D3981" s="394" t="str">
        <f>IF(ISBLANK(B3981),"",B3981&amp;"."&amp;COUNTIF(B$3:B3979,B3981)+1)</f>
        <v/>
      </c>
      <c r="E3981" s="212"/>
      <c r="F3981" s="359"/>
      <c r="G3981" s="449"/>
      <c r="H3981" s="453" t="str">
        <f t="shared" si="62"/>
        <v/>
      </c>
    </row>
    <row r="3982" spans="2:8" ht="15.75" thickBot="1" x14ac:dyDescent="0.3">
      <c r="B3982" s="378"/>
      <c r="C3982" s="437" t="str">
        <f>IFERROR(IF(ISBLANK(B3982),"",IFERROR(_xlfn.XLOOKUP(B3982,'First-Tier Entities'!B:B,'First-Tier Entities'!C:C),_xlfn.XLOOKUP(""&amp;'Distribution Reporting'!B3982,'Distribution Reporting'!D:D,'Distribution Reporting'!E:E))),"")</f>
        <v/>
      </c>
      <c r="D3982" s="395" t="str">
        <f>IF(ISBLANK(B3982),"",B3982&amp;"."&amp;COUNTIF(B$3:B3981,B3982)+1)</f>
        <v/>
      </c>
      <c r="E3982" s="207"/>
      <c r="F3982" s="382"/>
      <c r="G3982" s="451"/>
      <c r="H3982" s="453" t="str">
        <f t="shared" si="62"/>
        <v/>
      </c>
    </row>
  </sheetData>
  <phoneticPr fontId="30" type="noConversion"/>
  <conditionalFormatting sqref="H4:H9976">
    <cfRule type="expression" dxfId="0" priority="1">
      <formula>H4&lt;0</formula>
    </cfRule>
  </conditionalFormatting>
  <dataValidations count="1">
    <dataValidation type="decimal" allowBlank="1" showInputMessage="1" showErrorMessage="1" sqref="G4:G3982" xr:uid="{8B71C721-5602-401D-95EA-C792EDB6A7E3}">
      <formula1>0</formula1>
      <formula2>10000000000</formula2>
    </dataValidation>
  </dataValidations>
  <pageMargins left="0.7" right="0.7" top="0.75" bottom="0.75" header="0.3" footer="0.3"/>
  <pageSetup orientation="portrait" r:id="rId1"/>
  <customProperties>
    <customPr name="OrphanNamesChecked" r:id="rId2"/>
  </customProperties>
  <extLst>
    <ext xmlns:x14="http://schemas.microsoft.com/office/spreadsheetml/2009/9/main" uri="{78C0D931-6437-407d-A8EE-F0AAD7539E65}">
      <x14:conditionalFormattings>
        <x14:conditionalFormatting xmlns:xm="http://schemas.microsoft.com/office/excel/2006/main">
          <x14:cfRule type="expression" priority="2" id="{BD642F08-599B-4627-914D-68D8473C0C4B}">
            <xm:f>AND(NOT(ISBLANK(B4)),COUNTIF('First-Tier Entities'!$B:$B,B4)+COUNTIF('Downstream Obligations'!$D:$D,B4)+COUNTIF($D:$D,B4)=0)</xm:f>
            <x14:dxf>
              <fill>
                <patternFill>
                  <bgColor rgb="FFFFC000"/>
                </patternFill>
              </fill>
            </x14:dxf>
          </x14:cfRule>
          <xm:sqref>B4:B3982</xm:sqref>
        </x14:conditionalFormatting>
        <x14:conditionalFormatting xmlns:xm="http://schemas.microsoft.com/office/excel/2006/main">
          <x14:cfRule type="expression" priority="3" id="{4862B156-0BBA-4C21-A0D0-51FEB1F8F411}">
            <xm:f>AND(COUNTIF(Config!$P:$P,F3)=1,NOT(ISBLANK(F3)))</xm:f>
            <x14:dxf>
              <fill>
                <patternFill>
                  <bgColor rgb="FFFFC000"/>
                </patternFill>
              </fill>
            </x14:dxf>
          </x14:cfRule>
          <xm:sqref>F3:F9976</xm:sqref>
        </x14:conditionalFormatting>
        <x14:conditionalFormatting xmlns:xm="http://schemas.microsoft.com/office/excel/2006/main">
          <x14:cfRule type="expression" priority="4" id="{287FBFA0-4750-4815-A6F2-73A980FED388}">
            <xm:f>IF(ISERROR(FIND(".",B4)),SUMIF('Use of Funds'!E:E,C4,'Use of Funds'!D:D),IF(LEFT(B4)="D",SUMIF(D:D,B4,G:G),SUMIF('Downstream Obligations'!$D:$D,B4,'Downstream Obligations'!$H:$H)))-SUMIF(B:B,B4,G:G)&lt;-0.01</xm:f>
            <x14:dxf>
              <fill>
                <patternFill>
                  <bgColor rgb="FFFFC000"/>
                </patternFill>
              </fill>
            </x14:dxf>
          </x14:cfRule>
          <xm:sqref>G4:G9976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52CED09-4636-47FD-82F9-BDDAB739EA0B}">
          <x14:formula1>
            <xm:f>Config!$O$2:$O$54</xm:f>
          </x14:formula1>
          <xm:sqref>F4:F3982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893EF-D76A-4B94-9477-E7520A9B0406}">
  <sheetPr codeName="Sheet12">
    <tabColor theme="8" tint="0.59999389629810485"/>
  </sheetPr>
  <dimension ref="A1:A12"/>
  <sheetViews>
    <sheetView topLeftCell="A5" workbookViewId="0">
      <selection activeCell="H9" sqref="H9"/>
    </sheetView>
  </sheetViews>
  <sheetFormatPr defaultColWidth="8.85546875" defaultRowHeight="15" x14ac:dyDescent="0.25"/>
  <cols>
    <col min="1" max="1" width="80.42578125" style="61" customWidth="1"/>
    <col min="2" max="16384" width="8.85546875" style="61"/>
  </cols>
  <sheetData>
    <row r="1" spans="1:1" ht="27" thickBot="1" x14ac:dyDescent="0.3">
      <c r="A1" s="261" t="s">
        <v>67</v>
      </c>
    </row>
    <row r="2" spans="1:1" x14ac:dyDescent="0.25">
      <c r="A2" s="257" t="s">
        <v>389</v>
      </c>
    </row>
    <row r="3" spans="1:1" ht="29.1" customHeight="1" x14ac:dyDescent="0.25">
      <c r="A3" s="258" t="s">
        <v>390</v>
      </c>
    </row>
    <row r="4" spans="1:1" ht="177.6" customHeight="1" thickBot="1" x14ac:dyDescent="0.3">
      <c r="A4" s="259"/>
    </row>
    <row r="5" spans="1:1" ht="15.75" thickBot="1" x14ac:dyDescent="0.3"/>
    <row r="6" spans="1:1" x14ac:dyDescent="0.25">
      <c r="A6" s="257" t="s">
        <v>391</v>
      </c>
    </row>
    <row r="7" spans="1:1" ht="29.1" customHeight="1" x14ac:dyDescent="0.25">
      <c r="A7" s="258" t="s">
        <v>392</v>
      </c>
    </row>
    <row r="8" spans="1:1" ht="163.35" customHeight="1" thickBot="1" x14ac:dyDescent="0.3">
      <c r="A8" s="260"/>
    </row>
    <row r="9" spans="1:1" ht="15.75" thickBot="1" x14ac:dyDescent="0.3"/>
    <row r="10" spans="1:1" x14ac:dyDescent="0.25">
      <c r="A10" s="257" t="s">
        <v>393</v>
      </c>
    </row>
    <row r="11" spans="1:1" ht="28.5" customHeight="1" x14ac:dyDescent="0.25">
      <c r="A11" s="258" t="s">
        <v>394</v>
      </c>
    </row>
    <row r="12" spans="1:1" ht="78.95" customHeight="1" thickBot="1" x14ac:dyDescent="0.3">
      <c r="A12" s="260"/>
    </row>
  </sheetData>
  <pageMargins left="0.7" right="0.7" top="0.75" bottom="0.75" header="0.3" footer="0.3"/>
  <customProperties>
    <customPr name="OrphanNamesChecke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405F2-779A-4E89-A096-51C5FD860095}">
  <sheetPr codeName="Sheet14">
    <tabColor theme="2" tint="-0.499984740745262"/>
  </sheetPr>
  <dimension ref="B1:V25"/>
  <sheetViews>
    <sheetView zoomScale="115" zoomScaleNormal="115" workbookViewId="0">
      <pane xSplit="4" ySplit="7" topLeftCell="E8" activePane="bottomRight" state="frozen"/>
      <selection pane="topRight" activeCell="F24" sqref="F24"/>
      <selection pane="bottomLeft" activeCell="F24" sqref="F24"/>
      <selection pane="bottomRight" activeCell="E12" sqref="E12"/>
    </sheetView>
  </sheetViews>
  <sheetFormatPr defaultColWidth="9.140625" defaultRowHeight="15" x14ac:dyDescent="0.25"/>
  <cols>
    <col min="1" max="1" width="1.42578125" style="61" customWidth="1"/>
    <col min="2" max="2" width="3.42578125" style="61" customWidth="1"/>
    <col min="3" max="3" width="4.42578125" style="233" customWidth="1"/>
    <col min="4" max="4" width="36.42578125" style="61" bestFit="1" customWidth="1"/>
    <col min="5" max="21" width="11.42578125" style="61" customWidth="1"/>
    <col min="22" max="22" width="4.140625" style="61" customWidth="1"/>
    <col min="23" max="16384" width="9.140625" style="61"/>
  </cols>
  <sheetData>
    <row r="1" spans="2:22" ht="4.5" customHeight="1" x14ac:dyDescent="0.25"/>
    <row r="2" spans="2:22" ht="4.5" customHeight="1" thickBot="1" x14ac:dyDescent="0.3"/>
    <row r="3" spans="2:22" ht="30" customHeight="1" x14ac:dyDescent="0.45">
      <c r="B3" s="86" t="s">
        <v>395</v>
      </c>
      <c r="C3" s="234"/>
      <c r="D3" s="75"/>
      <c r="E3" s="75"/>
      <c r="F3" s="75"/>
      <c r="G3" s="75"/>
      <c r="H3" s="75"/>
      <c r="I3" s="75"/>
      <c r="J3" s="75"/>
      <c r="K3" s="75"/>
      <c r="L3" s="75"/>
      <c r="M3" s="75"/>
      <c r="N3" s="75"/>
      <c r="O3" s="75"/>
      <c r="P3" s="75"/>
      <c r="Q3" s="75"/>
      <c r="R3" s="75"/>
      <c r="S3" s="75"/>
      <c r="T3" s="75"/>
      <c r="U3" s="75"/>
      <c r="V3" s="76"/>
    </row>
    <row r="4" spans="2:22" ht="15.75" x14ac:dyDescent="0.25">
      <c r="B4" s="352" t="s">
        <v>396</v>
      </c>
      <c r="C4" s="235"/>
      <c r="D4" s="78"/>
      <c r="E4" s="78"/>
      <c r="F4" s="78"/>
      <c r="G4" s="78"/>
      <c r="H4" s="78"/>
      <c r="I4" s="78"/>
      <c r="J4" s="78"/>
      <c r="K4" s="78"/>
      <c r="L4" s="78"/>
      <c r="M4" s="78"/>
      <c r="N4" s="78"/>
      <c r="O4" s="78"/>
      <c r="P4" s="78"/>
      <c r="Q4" s="78"/>
      <c r="R4" s="78"/>
      <c r="S4" s="78"/>
      <c r="T4" s="78"/>
      <c r="U4" s="78"/>
      <c r="V4" s="79"/>
    </row>
    <row r="5" spans="2:22" ht="15.75" thickBot="1" x14ac:dyDescent="0.3">
      <c r="B5" s="77"/>
      <c r="C5" s="235"/>
      <c r="D5" s="78"/>
      <c r="E5" s="78"/>
      <c r="F5" s="78"/>
      <c r="G5" s="78"/>
      <c r="H5" s="78"/>
      <c r="I5" s="78"/>
      <c r="J5" s="78"/>
      <c r="K5" s="78"/>
      <c r="L5" s="78"/>
      <c r="M5" s="78"/>
      <c r="N5" s="78"/>
      <c r="O5" s="78"/>
      <c r="P5" s="78"/>
      <c r="Q5" s="78"/>
      <c r="R5" s="78"/>
      <c r="S5" s="78"/>
      <c r="T5" s="78"/>
      <c r="U5" s="78"/>
      <c r="V5" s="79"/>
    </row>
    <row r="6" spans="2:22" ht="16.5" thickTop="1" thickBot="1" x14ac:dyDescent="0.3">
      <c r="B6" s="77"/>
      <c r="C6" s="507"/>
      <c r="D6" s="508"/>
      <c r="E6" s="509" t="s">
        <v>397</v>
      </c>
      <c r="F6" s="510"/>
      <c r="G6" s="510"/>
      <c r="H6" s="510"/>
      <c r="I6" s="510"/>
      <c r="J6" s="510"/>
      <c r="K6" s="510"/>
      <c r="L6" s="510"/>
      <c r="M6" s="510"/>
      <c r="N6" s="510"/>
      <c r="O6" s="510"/>
      <c r="P6" s="510"/>
      <c r="Q6" s="510"/>
      <c r="R6" s="510"/>
      <c r="S6" s="510"/>
      <c r="T6" s="510"/>
      <c r="U6" s="511"/>
      <c r="V6" s="79"/>
    </row>
    <row r="7" spans="2:22" ht="16.5" thickTop="1" thickBot="1" x14ac:dyDescent="0.3">
      <c r="B7" s="77"/>
      <c r="C7" s="159" t="s">
        <v>68</v>
      </c>
      <c r="D7" s="158" t="s">
        <v>9</v>
      </c>
      <c r="E7" s="107" t="s">
        <v>398</v>
      </c>
      <c r="F7" s="107" t="s">
        <v>399</v>
      </c>
      <c r="G7" s="107" t="s">
        <v>400</v>
      </c>
      <c r="H7" s="107" t="s">
        <v>401</v>
      </c>
      <c r="I7" s="107" t="s">
        <v>402</v>
      </c>
      <c r="J7" s="107" t="s">
        <v>403</v>
      </c>
      <c r="K7" s="107" t="s">
        <v>404</v>
      </c>
      <c r="L7" s="107" t="s">
        <v>405</v>
      </c>
      <c r="M7" s="107" t="s">
        <v>406</v>
      </c>
      <c r="N7" s="107" t="s">
        <v>407</v>
      </c>
      <c r="O7" s="107" t="s">
        <v>408</v>
      </c>
      <c r="P7" s="107" t="s">
        <v>409</v>
      </c>
      <c r="Q7" s="107" t="s">
        <v>410</v>
      </c>
      <c r="R7" s="107" t="s">
        <v>411</v>
      </c>
      <c r="S7" s="107" t="s">
        <v>412</v>
      </c>
      <c r="T7" s="107" t="s">
        <v>413</v>
      </c>
      <c r="U7" s="107" t="s">
        <v>414</v>
      </c>
      <c r="V7" s="79"/>
    </row>
    <row r="8" spans="2:22" ht="15.75" thickTop="1" x14ac:dyDescent="0.25">
      <c r="B8" s="77"/>
      <c r="C8" s="236">
        <v>0.1</v>
      </c>
      <c r="D8" s="156" t="s">
        <v>415</v>
      </c>
      <c r="E8" s="161" t="str" cm="1">
        <f t="array" aca="1" ref="E8" ca="1">IF(AND(_xlfn.XLOOKUP($C8,INDIRECT("'"&amp;E$7&amp;"'!A:A"),INDIRECT("'"&amp;E$7&amp;"'!G:G"))="Accepted",_xlfn.XLOOKUP($C8,INDIRECT("'"&amp;E$7&amp;"'!A:A"),INDIRECT("'"&amp;E$7&amp;"'!C:C"))="Yes"),"Yes","No")</f>
        <v>No</v>
      </c>
      <c r="F8" s="162"/>
      <c r="G8" s="162"/>
      <c r="H8" s="162"/>
      <c r="I8" s="162"/>
      <c r="J8" s="162"/>
      <c r="K8" s="162"/>
      <c r="L8" s="162"/>
      <c r="M8" s="162"/>
      <c r="N8" s="162"/>
      <c r="O8" s="162"/>
      <c r="P8" s="162"/>
      <c r="Q8" s="162"/>
      <c r="R8" s="162"/>
      <c r="S8" s="162"/>
      <c r="T8" s="162"/>
      <c r="U8" s="163"/>
      <c r="V8" s="79"/>
    </row>
    <row r="9" spans="2:22" ht="15.75" thickBot="1" x14ac:dyDescent="0.3">
      <c r="B9" s="77"/>
      <c r="C9" s="237">
        <v>0.2</v>
      </c>
      <c r="D9" s="157" t="s">
        <v>17</v>
      </c>
      <c r="E9" s="164" t="str" cm="1">
        <f t="array" aca="1" ref="E9" ca="1">IF(AND(_xlfn.XLOOKUP($C9,INDIRECT("'"&amp;E$7&amp;"'!A:A"),INDIRECT("'"&amp;E$7&amp;"'!G:G"))="Accepted",_xlfn.XLOOKUP($C9,INDIRECT("'"&amp;E$7&amp;"'!A:A"),INDIRECT("'"&amp;E$7&amp;"'!C:C"))="Yes"),"Yes","No")</f>
        <v>No</v>
      </c>
      <c r="F9" s="165"/>
      <c r="G9" s="165"/>
      <c r="H9" s="165"/>
      <c r="I9" s="165"/>
      <c r="J9" s="165"/>
      <c r="K9" s="165"/>
      <c r="L9" s="165"/>
      <c r="M9" s="165"/>
      <c r="N9" s="165"/>
      <c r="O9" s="165"/>
      <c r="P9" s="165"/>
      <c r="Q9" s="165"/>
      <c r="R9" s="165"/>
      <c r="S9" s="165"/>
      <c r="T9" s="165"/>
      <c r="U9" s="165"/>
      <c r="V9" s="160"/>
    </row>
    <row r="10" spans="2:22" ht="15.75" thickTop="1" x14ac:dyDescent="0.25">
      <c r="B10" s="77"/>
      <c r="C10" s="238">
        <v>1.1000000000000001</v>
      </c>
      <c r="D10" s="102" t="s">
        <v>21</v>
      </c>
      <c r="E10" s="161" t="str" cm="1">
        <f t="array" aca="1" ref="E10" ca="1">IF(AND(_xlfn.XLOOKUP($C10,INDIRECT("'"&amp;E$7&amp;"'!A:A"),INDIRECT("'"&amp;E$7&amp;"'!G:G"))="Accepted",_xlfn.XLOOKUP($C10,INDIRECT("'"&amp;E$7&amp;"'!A:A"),INDIRECT("'"&amp;E$7&amp;"'!C:C"))="Yes"),"Yes","No")</f>
        <v>No</v>
      </c>
      <c r="F10" s="161"/>
      <c r="G10" s="161"/>
      <c r="H10" s="161"/>
      <c r="I10" s="161"/>
      <c r="J10" s="161"/>
      <c r="K10" s="161"/>
      <c r="L10" s="161"/>
      <c r="M10" s="161"/>
      <c r="N10" s="161"/>
      <c r="O10" s="161"/>
      <c r="P10" s="161"/>
      <c r="Q10" s="161"/>
      <c r="R10" s="161"/>
      <c r="S10" s="161"/>
      <c r="T10" s="161"/>
      <c r="U10" s="163"/>
      <c r="V10" s="79"/>
    </row>
    <row r="11" spans="2:22" ht="15.75" thickBot="1" x14ac:dyDescent="0.3">
      <c r="B11" s="77"/>
      <c r="C11" s="237">
        <v>1.2</v>
      </c>
      <c r="D11" s="97" t="s">
        <v>24</v>
      </c>
      <c r="E11" s="164" t="str" cm="1">
        <f t="array" aca="1" ref="E11" ca="1">IF(AND(_xlfn.XLOOKUP($C11,INDIRECT("'"&amp;E$7&amp;"'!A:A"),INDIRECT("'"&amp;E$7&amp;"'!G:G"))="Accepted",_xlfn.XLOOKUP($C11,INDIRECT("'"&amp;E$7&amp;"'!A:A"),INDIRECT("'"&amp;E$7&amp;"'!C:C"))="Yes"),"Yes","No")</f>
        <v>No</v>
      </c>
      <c r="F11" s="166"/>
      <c r="G11" s="166"/>
      <c r="H11" s="166"/>
      <c r="I11" s="166"/>
      <c r="J11" s="166"/>
      <c r="K11" s="166"/>
      <c r="L11" s="166"/>
      <c r="M11" s="166"/>
      <c r="N11" s="166"/>
      <c r="O11" s="166"/>
      <c r="P11" s="166"/>
      <c r="Q11" s="166"/>
      <c r="R11" s="166"/>
      <c r="S11" s="166"/>
      <c r="T11" s="166"/>
      <c r="U11" s="167"/>
      <c r="V11" s="79"/>
    </row>
    <row r="12" spans="2:22" ht="15.75" thickTop="1" x14ac:dyDescent="0.25">
      <c r="B12" s="77"/>
      <c r="C12" s="239">
        <v>2.1</v>
      </c>
      <c r="D12" s="101" t="s">
        <v>28</v>
      </c>
      <c r="E12" s="161" t="str" cm="1">
        <f t="array" aca="1" ref="E12" ca="1">IF(AND(_xlfn.XLOOKUP($C12,INDIRECT("'"&amp;E$7&amp;"'!A:A"),INDIRECT("'"&amp;E$7&amp;"'!G:G"))="Accepted",_xlfn.XLOOKUP($C12,INDIRECT("'"&amp;E$7&amp;"'!A:A"),INDIRECT("'"&amp;E$7&amp;"'!C:C"))="Yes"),"Yes","No")</f>
        <v>No</v>
      </c>
      <c r="F12" s="161"/>
      <c r="G12" s="161"/>
      <c r="H12" s="161"/>
      <c r="I12" s="161"/>
      <c r="J12" s="161"/>
      <c r="K12" s="161"/>
      <c r="L12" s="161"/>
      <c r="M12" s="161"/>
      <c r="N12" s="161"/>
      <c r="O12" s="161"/>
      <c r="P12" s="161"/>
      <c r="Q12" s="161"/>
      <c r="R12" s="161"/>
      <c r="S12" s="161"/>
      <c r="T12" s="161"/>
      <c r="U12" s="168"/>
      <c r="V12" s="160"/>
    </row>
    <row r="13" spans="2:22" x14ac:dyDescent="0.25">
      <c r="B13" s="77"/>
      <c r="C13" s="238">
        <v>2.2000000000000002</v>
      </c>
      <c r="D13" s="103" t="s">
        <v>416</v>
      </c>
      <c r="E13" s="169" t="str" cm="1">
        <f t="array" aca="1" ref="E13" ca="1">IF(AND(_xlfn.XLOOKUP($C13,INDIRECT("'"&amp;E$7&amp;"'!A:A"),INDIRECT("'"&amp;E$7&amp;"'!G:G"))="Accepted",_xlfn.XLOOKUP($C13,INDIRECT("'"&amp;E$7&amp;"'!A:A"),INDIRECT("'"&amp;E$7&amp;"'!C:C"))="Yes"),"Yes","No")</f>
        <v>No</v>
      </c>
      <c r="F13" s="170"/>
      <c r="G13" s="170"/>
      <c r="H13" s="170"/>
      <c r="I13" s="170"/>
      <c r="J13" s="170"/>
      <c r="K13" s="170"/>
      <c r="L13" s="170"/>
      <c r="M13" s="170"/>
      <c r="N13" s="170"/>
      <c r="O13" s="170"/>
      <c r="P13" s="170"/>
      <c r="Q13" s="170"/>
      <c r="R13" s="170"/>
      <c r="S13" s="170"/>
      <c r="T13" s="170"/>
      <c r="U13" s="171"/>
      <c r="V13" s="79"/>
    </row>
    <row r="14" spans="2:22" x14ac:dyDescent="0.25">
      <c r="B14" s="77"/>
      <c r="C14" s="240">
        <v>2.2999999999999998</v>
      </c>
      <c r="D14" s="103" t="s">
        <v>34</v>
      </c>
      <c r="E14" s="169" t="str" cm="1">
        <f t="array" aca="1" ref="E14" ca="1">IF(AND(_xlfn.XLOOKUP($C14,INDIRECT("'"&amp;E$7&amp;"'!A:A"),INDIRECT("'"&amp;E$7&amp;"'!G:G"))="Accepted",_xlfn.XLOOKUP($C14,INDIRECT("'"&amp;E$7&amp;"'!A:A"),INDIRECT("'"&amp;E$7&amp;"'!C:C"))="Yes"),"Yes","No")</f>
        <v>No</v>
      </c>
      <c r="F14" s="172"/>
      <c r="G14" s="172"/>
      <c r="H14" s="172"/>
      <c r="I14" s="172"/>
      <c r="J14" s="172"/>
      <c r="K14" s="172"/>
      <c r="L14" s="172"/>
      <c r="M14" s="172"/>
      <c r="N14" s="172"/>
      <c r="O14" s="172"/>
      <c r="P14" s="172"/>
      <c r="Q14" s="172"/>
      <c r="R14" s="172"/>
      <c r="S14" s="172"/>
      <c r="T14" s="172"/>
      <c r="U14" s="173"/>
      <c r="V14" s="160"/>
    </row>
    <row r="15" spans="2:22" ht="15.75" thickBot="1" x14ac:dyDescent="0.3">
      <c r="B15" s="77"/>
      <c r="C15" s="241">
        <v>2.4</v>
      </c>
      <c r="D15" s="98" t="s">
        <v>417</v>
      </c>
      <c r="E15" s="164" t="str" cm="1">
        <f t="array" aca="1" ref="E15" ca="1">IF(AND(_xlfn.XLOOKUP($C15,INDIRECT("'"&amp;E$7&amp;"'!A:A"),INDIRECT("'"&amp;E$7&amp;"'!G:G"))="Accepted",_xlfn.XLOOKUP($C15,INDIRECT("'"&amp;E$7&amp;"'!A:A"),INDIRECT("'"&amp;E$7&amp;"'!C:C"))="Yes"),"Yes","No")</f>
        <v>No</v>
      </c>
      <c r="F15" s="174"/>
      <c r="G15" s="174"/>
      <c r="H15" s="174"/>
      <c r="I15" s="174"/>
      <c r="J15" s="174"/>
      <c r="K15" s="174"/>
      <c r="L15" s="174"/>
      <c r="M15" s="174"/>
      <c r="N15" s="174"/>
      <c r="O15" s="174"/>
      <c r="P15" s="174"/>
      <c r="Q15" s="174"/>
      <c r="R15" s="174"/>
      <c r="S15" s="174"/>
      <c r="T15" s="174"/>
      <c r="U15" s="167"/>
      <c r="V15" s="79"/>
    </row>
    <row r="16" spans="2:22" ht="15.75" thickTop="1" x14ac:dyDescent="0.25">
      <c r="B16" s="77"/>
      <c r="C16" s="236">
        <v>3.1</v>
      </c>
      <c r="D16" s="96" t="s">
        <v>41</v>
      </c>
      <c r="E16" s="175" t="str" cm="1">
        <f t="array" aca="1" ref="E16" ca="1">IF(AND(_xlfn.XLOOKUP($C16,INDIRECT("'"&amp;E$7&amp;"'!A:A"),INDIRECT("'"&amp;E$7&amp;"'!G:G"))="Accepted",_xlfn.XLOOKUP($C16,INDIRECT("'"&amp;E$7&amp;"'!A:A"),INDIRECT("'"&amp;E$7&amp;"'!C:C"))="Yes"),"Yes","No")</f>
        <v>No</v>
      </c>
      <c r="F16" s="161"/>
      <c r="G16" s="161"/>
      <c r="H16" s="161"/>
      <c r="I16" s="161"/>
      <c r="J16" s="161"/>
      <c r="K16" s="161"/>
      <c r="L16" s="161"/>
      <c r="M16" s="161"/>
      <c r="N16" s="161"/>
      <c r="O16" s="161"/>
      <c r="P16" s="161"/>
      <c r="Q16" s="161"/>
      <c r="R16" s="161"/>
      <c r="S16" s="161"/>
      <c r="T16" s="161"/>
      <c r="U16" s="163"/>
      <c r="V16" s="79"/>
    </row>
    <row r="17" spans="2:22" x14ac:dyDescent="0.25">
      <c r="B17" s="77"/>
      <c r="C17" s="240">
        <v>3.2</v>
      </c>
      <c r="D17" s="103" t="s">
        <v>43</v>
      </c>
      <c r="E17" s="176" t="str" cm="1">
        <f t="array" aca="1" ref="E17" ca="1">IF(AND(_xlfn.XLOOKUP($C17,INDIRECT("'"&amp;E$7&amp;"'!A:A"),INDIRECT("'"&amp;E$7&amp;"'!G:G"))="Accepted",_xlfn.XLOOKUP($C17,INDIRECT("'"&amp;E$7&amp;"'!A:A"),INDIRECT("'"&amp;E$7&amp;"'!C:C"))="Yes"),"Yes","No")</f>
        <v>No</v>
      </c>
      <c r="F17" s="170"/>
      <c r="G17" s="170"/>
      <c r="H17" s="170"/>
      <c r="I17" s="170"/>
      <c r="J17" s="170"/>
      <c r="K17" s="170"/>
      <c r="L17" s="170"/>
      <c r="M17" s="170"/>
      <c r="N17" s="170"/>
      <c r="O17" s="170"/>
      <c r="P17" s="170"/>
      <c r="Q17" s="170"/>
      <c r="R17" s="170"/>
      <c r="S17" s="170"/>
      <c r="T17" s="170"/>
      <c r="U17" s="177"/>
      <c r="V17" s="160"/>
    </row>
    <row r="18" spans="2:22" ht="15.75" thickBot="1" x14ac:dyDescent="0.3">
      <c r="B18" s="77"/>
      <c r="C18" s="241">
        <v>3.3</v>
      </c>
      <c r="D18" s="98" t="s">
        <v>418</v>
      </c>
      <c r="E18" s="178" t="str" cm="1">
        <f t="array" aca="1" ref="E18" ca="1">IF(AND(_xlfn.XLOOKUP($C18,INDIRECT("'"&amp;E$7&amp;"'!A:A"),INDIRECT("'"&amp;E$7&amp;"'!G:G"))="Accepted",_xlfn.XLOOKUP($C18,INDIRECT("'"&amp;E$7&amp;"'!A:A"),INDIRECT("'"&amp;E$7&amp;"'!C:C"))="Yes"),"Yes","No")</f>
        <v>No</v>
      </c>
      <c r="F18" s="166"/>
      <c r="G18" s="166"/>
      <c r="H18" s="166"/>
      <c r="I18" s="166"/>
      <c r="J18" s="166"/>
      <c r="K18" s="166"/>
      <c r="L18" s="166"/>
      <c r="M18" s="166"/>
      <c r="N18" s="166"/>
      <c r="O18" s="166"/>
      <c r="P18" s="166"/>
      <c r="Q18" s="166"/>
      <c r="R18" s="166"/>
      <c r="S18" s="166"/>
      <c r="T18" s="166"/>
      <c r="U18" s="167"/>
      <c r="V18" s="79"/>
    </row>
    <row r="19" spans="2:22" ht="15.75" thickTop="1" x14ac:dyDescent="0.25">
      <c r="B19" s="77"/>
      <c r="C19" s="236">
        <v>4.0999999999999996</v>
      </c>
      <c r="D19" s="96" t="s">
        <v>49</v>
      </c>
      <c r="E19" s="161" t="str" cm="1">
        <f t="array" aca="1" ref="E19" ca="1">IF(AND(_xlfn.XLOOKUP($C19,INDIRECT("'"&amp;E$7&amp;"'!A:A"),INDIRECT("'"&amp;E$7&amp;"'!G:G"))="Accepted",_xlfn.XLOOKUP($C19,INDIRECT("'"&amp;E$7&amp;"'!A:A"),INDIRECT("'"&amp;E$7&amp;"'!C:C"))="Yes"),"Yes","No")</f>
        <v>No</v>
      </c>
      <c r="F19" s="162"/>
      <c r="G19" s="162"/>
      <c r="H19" s="162"/>
      <c r="I19" s="162"/>
      <c r="J19" s="162"/>
      <c r="K19" s="162"/>
      <c r="L19" s="162"/>
      <c r="M19" s="162"/>
      <c r="N19" s="162"/>
      <c r="O19" s="162"/>
      <c r="P19" s="162"/>
      <c r="Q19" s="162"/>
      <c r="R19" s="162"/>
      <c r="S19" s="162"/>
      <c r="T19" s="162"/>
      <c r="U19" s="163"/>
      <c r="V19" s="79"/>
    </row>
    <row r="20" spans="2:22" x14ac:dyDescent="0.25">
      <c r="B20" s="77"/>
      <c r="C20" s="242">
        <v>4.2</v>
      </c>
      <c r="D20" s="100" t="s">
        <v>52</v>
      </c>
      <c r="E20" s="176" t="str" cm="1">
        <f t="array" aca="1" ref="E20" ca="1">IF(AND(_xlfn.XLOOKUP($C20,INDIRECT("'"&amp;E$7&amp;"'!A:A"),INDIRECT("'"&amp;E$7&amp;"'!G:G"))="Accepted",_xlfn.XLOOKUP($C20,INDIRECT("'"&amp;E$7&amp;"'!A:A"),INDIRECT("'"&amp;E$7&amp;"'!C:C"))="Yes"),"Yes","No")</f>
        <v>No</v>
      </c>
      <c r="F20" s="172"/>
      <c r="G20" s="172"/>
      <c r="H20" s="172"/>
      <c r="I20" s="172"/>
      <c r="J20" s="172"/>
      <c r="K20" s="172"/>
      <c r="L20" s="172"/>
      <c r="M20" s="172"/>
      <c r="N20" s="172"/>
      <c r="O20" s="172"/>
      <c r="P20" s="172"/>
      <c r="Q20" s="172"/>
      <c r="R20" s="172"/>
      <c r="S20" s="172"/>
      <c r="T20" s="172"/>
      <c r="U20" s="173"/>
      <c r="V20" s="160"/>
    </row>
    <row r="21" spans="2:22" ht="15.75" thickBot="1" x14ac:dyDescent="0.3">
      <c r="B21" s="77"/>
      <c r="C21" s="237">
        <v>4.3</v>
      </c>
      <c r="D21" s="97" t="s">
        <v>54</v>
      </c>
      <c r="E21" s="178" t="str" cm="1">
        <f t="array" aca="1" ref="E21" ca="1">IF(AND(_xlfn.XLOOKUP($C21,INDIRECT("'"&amp;E$7&amp;"'!A:A"),INDIRECT("'"&amp;E$7&amp;"'!G:G"))="Accepted",_xlfn.XLOOKUP($C21,INDIRECT("'"&amp;E$7&amp;"'!A:A"),INDIRECT("'"&amp;E$7&amp;"'!C:C"))="Yes"),"Yes","No")</f>
        <v>No</v>
      </c>
      <c r="F21" s="174"/>
      <c r="G21" s="174"/>
      <c r="H21" s="174"/>
      <c r="I21" s="174"/>
      <c r="J21" s="174"/>
      <c r="K21" s="174"/>
      <c r="L21" s="174"/>
      <c r="M21" s="174"/>
      <c r="N21" s="174"/>
      <c r="O21" s="174"/>
      <c r="P21" s="174"/>
      <c r="Q21" s="174"/>
      <c r="R21" s="174"/>
      <c r="S21" s="174"/>
      <c r="T21" s="174"/>
      <c r="U21" s="167"/>
      <c r="V21" s="79"/>
    </row>
    <row r="22" spans="2:22" ht="15.75" thickTop="1" x14ac:dyDescent="0.25">
      <c r="B22" s="77"/>
      <c r="C22" s="243">
        <v>5.0999999999999996</v>
      </c>
      <c r="D22" s="99" t="s">
        <v>419</v>
      </c>
      <c r="E22" s="161" t="str" cm="1">
        <f t="array" aca="1" ref="E22" ca="1">IF(AND(_xlfn.XLOOKUP($C22,INDIRECT("'"&amp;E$7&amp;"'!A:A"),INDIRECT("'"&amp;E$7&amp;"'!G:G"))="Accepted",_xlfn.XLOOKUP($C22,INDIRECT("'"&amp;E$7&amp;"'!A:A"),INDIRECT("'"&amp;E$7&amp;"'!C:C"))="Yes"),"Yes","No")</f>
        <v>No</v>
      </c>
      <c r="F22" s="162"/>
      <c r="G22" s="162"/>
      <c r="H22" s="162"/>
      <c r="I22" s="162"/>
      <c r="J22" s="162"/>
      <c r="K22" s="162"/>
      <c r="L22" s="162"/>
      <c r="M22" s="162"/>
      <c r="N22" s="162"/>
      <c r="O22" s="162"/>
      <c r="P22" s="162"/>
      <c r="Q22" s="162"/>
      <c r="R22" s="162"/>
      <c r="S22" s="162"/>
      <c r="T22" s="162"/>
      <c r="U22" s="163"/>
      <c r="V22" s="79"/>
    </row>
    <row r="23" spans="2:22" x14ac:dyDescent="0.25">
      <c r="B23" s="77"/>
      <c r="C23" s="240">
        <v>5.2</v>
      </c>
      <c r="D23" s="103" t="s">
        <v>61</v>
      </c>
      <c r="E23" s="169" t="str" cm="1">
        <f t="array" aca="1" ref="E23" ca="1">IF(AND(_xlfn.XLOOKUP($C23,INDIRECT("'"&amp;E$7&amp;"'!A:A"),INDIRECT("'"&amp;E$7&amp;"'!G:G"))="Accepted",_xlfn.XLOOKUP($C23,INDIRECT("'"&amp;E$7&amp;"'!A:A"),INDIRECT("'"&amp;E$7&amp;"'!C:C"))="Yes"),"Yes","No")</f>
        <v>No</v>
      </c>
      <c r="F23" s="179"/>
      <c r="G23" s="179"/>
      <c r="H23" s="179"/>
      <c r="I23" s="179"/>
      <c r="J23" s="179"/>
      <c r="K23" s="179"/>
      <c r="L23" s="179"/>
      <c r="M23" s="179"/>
      <c r="N23" s="179"/>
      <c r="O23" s="179"/>
      <c r="P23" s="179"/>
      <c r="Q23" s="179"/>
      <c r="R23" s="179"/>
      <c r="S23" s="179"/>
      <c r="T23" s="179"/>
      <c r="U23" s="171"/>
      <c r="V23" s="79"/>
    </row>
    <row r="24" spans="2:22" ht="15.75" thickBot="1" x14ac:dyDescent="0.3">
      <c r="B24" s="77"/>
      <c r="C24" s="241">
        <v>5.3</v>
      </c>
      <c r="D24" s="98" t="s">
        <v>63</v>
      </c>
      <c r="E24" s="180" t="str" cm="1">
        <f t="array" aca="1" ref="E24" ca="1">IF(AND(_xlfn.XLOOKUP($C24,INDIRECT("'"&amp;E$7&amp;"'!A:A"),INDIRECT("'"&amp;E$7&amp;"'!G:G"))="Accepted",_xlfn.XLOOKUP($C24,INDIRECT("'"&amp;E$7&amp;"'!A:A"),INDIRECT("'"&amp;E$7&amp;"'!C:C"))="Yes"),"Yes","No")</f>
        <v>No</v>
      </c>
      <c r="F24" s="166"/>
      <c r="G24" s="166"/>
      <c r="H24" s="166"/>
      <c r="I24" s="166"/>
      <c r="J24" s="166"/>
      <c r="K24" s="166"/>
      <c r="L24" s="166"/>
      <c r="M24" s="166"/>
      <c r="N24" s="166"/>
      <c r="O24" s="166"/>
      <c r="P24" s="166"/>
      <c r="Q24" s="166"/>
      <c r="R24" s="166"/>
      <c r="S24" s="166"/>
      <c r="T24" s="166"/>
      <c r="U24" s="167"/>
      <c r="V24" s="79"/>
    </row>
    <row r="25" spans="2:22" ht="16.5" thickTop="1" thickBot="1" x14ac:dyDescent="0.3">
      <c r="B25" s="80"/>
      <c r="C25" s="244"/>
      <c r="D25" s="81"/>
      <c r="E25" s="81"/>
      <c r="F25" s="81"/>
      <c r="G25" s="81"/>
      <c r="H25" s="81"/>
      <c r="I25" s="81"/>
      <c r="J25" s="81"/>
      <c r="K25" s="81"/>
      <c r="L25" s="81"/>
      <c r="M25" s="81"/>
      <c r="N25" s="81"/>
      <c r="O25" s="81"/>
      <c r="P25" s="81"/>
      <c r="Q25" s="81"/>
      <c r="R25" s="81"/>
      <c r="S25" s="81"/>
      <c r="T25" s="81"/>
      <c r="U25" s="81"/>
      <c r="V25" s="82"/>
    </row>
  </sheetData>
  <mergeCells count="2">
    <mergeCell ref="C6:D6"/>
    <mergeCell ref="E6:U6"/>
  </mergeCells>
  <pageMargins left="0.7" right="0.7" top="0.75" bottom="0.75" header="0.3" footer="0.3"/>
  <customProperties>
    <customPr name="OrphanNamesChecked" r:id="rId1"/>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2021E-CBE8-466C-8858-A1E858717881}">
  <sheetPr codeName="Sheet16">
    <tabColor theme="2" tint="-0.499984740745262"/>
  </sheetPr>
  <dimension ref="B1:F46"/>
  <sheetViews>
    <sheetView zoomScaleNormal="100" workbookViewId="0">
      <pane xSplit="2" ySplit="6" topLeftCell="C7" activePane="bottomRight" state="frozen"/>
      <selection pane="topRight" activeCell="F24" sqref="F24"/>
      <selection pane="bottomLeft" activeCell="F24" sqref="F24"/>
      <selection pane="bottomRight" activeCell="F24" sqref="F24"/>
    </sheetView>
  </sheetViews>
  <sheetFormatPr defaultColWidth="9.140625" defaultRowHeight="15" x14ac:dyDescent="0.25"/>
  <cols>
    <col min="1" max="2" width="3.42578125" style="61" customWidth="1"/>
    <col min="3" max="3" width="12.42578125" style="61" customWidth="1"/>
    <col min="4" max="4" width="62.140625" style="61" bestFit="1" customWidth="1"/>
    <col min="5" max="5" width="72.85546875" style="61" customWidth="1"/>
    <col min="6" max="6" width="3.42578125" style="61" customWidth="1"/>
    <col min="7" max="16384" width="9.140625" style="61"/>
  </cols>
  <sheetData>
    <row r="1" spans="2:6" ht="15.75" thickBot="1" x14ac:dyDescent="0.3"/>
    <row r="2" spans="2:6" ht="28.5" x14ac:dyDescent="0.45">
      <c r="B2" s="86" t="s">
        <v>420</v>
      </c>
      <c r="C2" s="84"/>
      <c r="D2" s="84"/>
      <c r="E2" s="84"/>
      <c r="F2" s="87"/>
    </row>
    <row r="3" spans="2:6" ht="28.5" x14ac:dyDescent="0.45">
      <c r="B3" s="352" t="s">
        <v>396</v>
      </c>
      <c r="C3" s="353"/>
      <c r="D3" s="353"/>
      <c r="E3" s="353"/>
      <c r="F3" s="88"/>
    </row>
    <row r="4" spans="2:6" ht="15" customHeight="1" thickBot="1" x14ac:dyDescent="0.5">
      <c r="B4" s="83"/>
      <c r="C4" s="78"/>
      <c r="D4" s="78"/>
      <c r="E4" s="78"/>
      <c r="F4" s="88"/>
    </row>
    <row r="5" spans="2:6" ht="15" customHeight="1" thickBot="1" x14ac:dyDescent="0.5">
      <c r="B5" s="83"/>
      <c r="C5" s="104"/>
      <c r="D5" s="515" t="s">
        <v>421</v>
      </c>
      <c r="E5" s="515"/>
      <c r="F5" s="88"/>
    </row>
    <row r="6" spans="2:6" ht="49.5" customHeight="1" thickBot="1" x14ac:dyDescent="0.5">
      <c r="B6" s="83"/>
      <c r="C6" s="62" t="s">
        <v>90</v>
      </c>
      <c r="D6" s="63" t="s">
        <v>91</v>
      </c>
      <c r="E6" s="63" t="s">
        <v>422</v>
      </c>
      <c r="F6" s="88"/>
    </row>
    <row r="7" spans="2:6" ht="29.25" thickBot="1" x14ac:dyDescent="0.5">
      <c r="B7" s="83"/>
      <c r="C7" s="65" t="s">
        <v>98</v>
      </c>
      <c r="D7" s="95" t="s">
        <v>99</v>
      </c>
      <c r="E7" s="245">
        <f>_xlfn.LET(_xlpm.result, _xlfn.XLOOKUP(D7,'State Policy Actions'!$B$3:$B$41,'State Policy Actions'!$J$3:$J$41,""),IF(_xlpm.result=0,'State Policy Actions'!C3,_xlpm.result))</f>
        <v>0</v>
      </c>
      <c r="F7" s="88"/>
    </row>
    <row r="8" spans="2:6" ht="29.25" thickBot="1" x14ac:dyDescent="0.5">
      <c r="B8" s="83"/>
      <c r="C8" s="65" t="s">
        <v>100</v>
      </c>
      <c r="D8" s="85" t="s">
        <v>101</v>
      </c>
      <c r="E8" s="245">
        <f>_xlfn.LET(_xlpm.result, _xlfn.XLOOKUP(D8,'State Policy Actions'!$B$3:$B$41,'State Policy Actions'!$J$3:$J$41,""),IF(_xlpm.result=0,'State Policy Actions'!C4,_xlpm.result))</f>
        <v>0</v>
      </c>
      <c r="F8" s="88"/>
    </row>
    <row r="9" spans="2:6" ht="51.75" customHeight="1" thickBot="1" x14ac:dyDescent="0.5">
      <c r="B9" s="83"/>
      <c r="C9" s="65" t="s">
        <v>102</v>
      </c>
      <c r="D9" s="85" t="s">
        <v>103</v>
      </c>
      <c r="E9" s="245">
        <f>_xlfn.LET(_xlpm.result, _xlfn.XLOOKUP(D9,'State Policy Actions'!$B$3:$B$41,'State Policy Actions'!$J$3:$J$41,""),IF(_xlpm.result=0,'State Policy Actions'!C5,_xlpm.result))</f>
        <v>0</v>
      </c>
      <c r="F9" s="88"/>
    </row>
    <row r="10" spans="2:6" ht="28.5" x14ac:dyDescent="0.45">
      <c r="B10" s="83"/>
      <c r="C10" s="512" t="s">
        <v>104</v>
      </c>
      <c r="D10" s="92" t="s">
        <v>105</v>
      </c>
      <c r="E10" s="246">
        <f>_xlfn.LET(_xlpm.result, _xlfn.XLOOKUP(D10,'State Policy Actions'!$B$3:$B$41,'State Policy Actions'!$J$3:$J$41,""),IF(_xlpm.result=0,'State Policy Actions'!C6,_xlpm.result))</f>
        <v>0</v>
      </c>
      <c r="F10" s="88"/>
    </row>
    <row r="11" spans="2:6" ht="28.5" x14ac:dyDescent="0.45">
      <c r="B11" s="83"/>
      <c r="C11" s="513"/>
      <c r="D11" s="93" t="s">
        <v>106</v>
      </c>
      <c r="E11" s="191">
        <f>_xlfn.LET(_xlpm.result, _xlfn.XLOOKUP(D11,'State Policy Actions'!$B$3:$B$41,'State Policy Actions'!$J$3:$J$41,""),IF(_xlpm.result=0,'State Policy Actions'!C7,_xlpm.result))</f>
        <v>0</v>
      </c>
      <c r="F11" s="88"/>
    </row>
    <row r="12" spans="2:6" ht="28.5" x14ac:dyDescent="0.45">
      <c r="B12" s="83"/>
      <c r="C12" s="513"/>
      <c r="D12" s="93" t="s">
        <v>107</v>
      </c>
      <c r="E12" s="106">
        <f>_xlfn.LET(_xlpm.result, _xlfn.XLOOKUP(D12,'State Policy Actions'!$B$3:$B$41,'State Policy Actions'!$J$3:$J$41,""),IF(_xlpm.result=0,'State Policy Actions'!C8,_xlpm.result))</f>
        <v>0</v>
      </c>
      <c r="F12" s="88"/>
    </row>
    <row r="13" spans="2:6" ht="28.5" x14ac:dyDescent="0.45">
      <c r="B13" s="83"/>
      <c r="C13" s="513"/>
      <c r="D13" s="93" t="s">
        <v>108</v>
      </c>
      <c r="E13" s="191">
        <f>_xlfn.LET(_xlpm.result, _xlfn.XLOOKUP(D13,'State Policy Actions'!$B$3:$B$41,'State Policy Actions'!$J$3:$J$41,""),IF(_xlpm.result=0,'State Policy Actions'!C9,_xlpm.result))</f>
        <v>0</v>
      </c>
      <c r="F13" s="88"/>
    </row>
    <row r="14" spans="2:6" ht="28.5" x14ac:dyDescent="0.45">
      <c r="B14" s="83"/>
      <c r="C14" s="513"/>
      <c r="D14" s="93" t="s">
        <v>109</v>
      </c>
      <c r="E14" s="106">
        <f>_xlfn.LET(_xlpm.result, _xlfn.XLOOKUP(D14,'State Policy Actions'!$B$3:$B$41,'State Policy Actions'!$J$3:$J$41,""),IF(_xlpm.result=0,'State Policy Actions'!C10,_xlpm.result))</f>
        <v>0</v>
      </c>
      <c r="F14" s="88"/>
    </row>
    <row r="15" spans="2:6" ht="28.5" x14ac:dyDescent="0.45">
      <c r="B15" s="83"/>
      <c r="C15" s="513"/>
      <c r="D15" s="93" t="s">
        <v>110</v>
      </c>
      <c r="E15" s="191">
        <f>_xlfn.LET(_xlpm.result, _xlfn.XLOOKUP(D15,'State Policy Actions'!$B$3:$B$41,'State Policy Actions'!$J$3:$J$41,""),IF(_xlpm.result=0,'State Policy Actions'!C11,_xlpm.result))</f>
        <v>0</v>
      </c>
      <c r="F15" s="88"/>
    </row>
    <row r="16" spans="2:6" ht="28.5" x14ac:dyDescent="0.45">
      <c r="B16" s="83"/>
      <c r="C16" s="513"/>
      <c r="D16" s="93" t="s">
        <v>111</v>
      </c>
      <c r="E16" s="106">
        <f>_xlfn.LET(_xlpm.result, _xlfn.XLOOKUP(D16,'State Policy Actions'!$B$3:$B$41,'State Policy Actions'!$J$3:$J$41,""),IF(_xlpm.result=0,'State Policy Actions'!C12,_xlpm.result))</f>
        <v>0</v>
      </c>
      <c r="F16" s="88"/>
    </row>
    <row r="17" spans="2:6" ht="28.5" x14ac:dyDescent="0.45">
      <c r="B17" s="83"/>
      <c r="C17" s="513"/>
      <c r="D17" s="93" t="s">
        <v>112</v>
      </c>
      <c r="E17" s="193">
        <f>_xlfn.LET(_xlpm.result, _xlfn.XLOOKUP(D17,'State Policy Actions'!$B$3:$B$41,'State Policy Actions'!$J$3:$J$41,""),IF(_xlpm.result=0,'State Policy Actions'!C13,_xlpm.result))</f>
        <v>0</v>
      </c>
      <c r="F17" s="88"/>
    </row>
    <row r="18" spans="2:6" ht="28.5" x14ac:dyDescent="0.45">
      <c r="B18" s="83"/>
      <c r="C18" s="513"/>
      <c r="D18" s="93" t="s">
        <v>113</v>
      </c>
      <c r="E18" s="193">
        <f>_xlfn.LET(_xlpm.result, _xlfn.XLOOKUP(D18,'State Policy Actions'!$B$3:$B$41,'State Policy Actions'!$J$3:$J$41,""),IF(_xlpm.result=0,'State Policy Actions'!C14,_xlpm.result))</f>
        <v>0</v>
      </c>
      <c r="F18" s="88"/>
    </row>
    <row r="19" spans="2:6" ht="29.25" thickBot="1" x14ac:dyDescent="0.5">
      <c r="B19" s="83"/>
      <c r="C19" s="514"/>
      <c r="D19" s="94" t="s">
        <v>114</v>
      </c>
      <c r="E19" s="194">
        <f>_xlfn.LET(_xlpm.result, _xlfn.XLOOKUP(D19,'State Policy Actions'!$B$3:$B$41,'State Policy Actions'!$J$3:$J$41,""),IF(_xlpm.result=0,'State Policy Actions'!C15,_xlpm.result))</f>
        <v>0</v>
      </c>
      <c r="F19" s="88"/>
    </row>
    <row r="20" spans="2:6" ht="28.5" x14ac:dyDescent="0.45">
      <c r="B20" s="83"/>
      <c r="C20" s="512" t="s">
        <v>115</v>
      </c>
      <c r="D20" s="92" t="s">
        <v>116</v>
      </c>
      <c r="E20" s="248">
        <f>_xlfn.LET(_xlpm.result, _xlfn.XLOOKUP(D20,'State Policy Actions'!$B$3:$B$41,'State Policy Actions'!$J$3:$J$41,""),IF(_xlpm.result=0,'State Policy Actions'!C16,_xlpm.result))</f>
        <v>0</v>
      </c>
      <c r="F20" s="88"/>
    </row>
    <row r="21" spans="2:6" ht="28.5" x14ac:dyDescent="0.45">
      <c r="B21" s="83"/>
      <c r="C21" s="513"/>
      <c r="D21" s="93" t="s">
        <v>117</v>
      </c>
      <c r="E21" s="193">
        <f>_xlfn.LET(_xlpm.result, _xlfn.XLOOKUP(D21,'State Policy Actions'!$B$3:$B$41,'State Policy Actions'!$J$3:$J$41,""),IF(_xlpm.result=0,'State Policy Actions'!C17,_xlpm.result))</f>
        <v>0</v>
      </c>
      <c r="F21" s="88"/>
    </row>
    <row r="22" spans="2:6" ht="28.5" x14ac:dyDescent="0.45">
      <c r="B22" s="83"/>
      <c r="C22" s="513"/>
      <c r="D22" s="93" t="s">
        <v>118</v>
      </c>
      <c r="E22" s="191">
        <f>_xlfn.LET(_xlpm.result, _xlfn.XLOOKUP(D22,'State Policy Actions'!$B$3:$B$41,'State Policy Actions'!$J$3:$J$41,""),IF(_xlpm.result=0,'State Policy Actions'!C18,_xlpm.result))</f>
        <v>0</v>
      </c>
      <c r="F22" s="88"/>
    </row>
    <row r="23" spans="2:6" ht="28.5" x14ac:dyDescent="0.45">
      <c r="B23" s="83"/>
      <c r="C23" s="513"/>
      <c r="D23" s="93" t="s">
        <v>119</v>
      </c>
      <c r="E23" s="106">
        <f>_xlfn.LET(_xlpm.result, _xlfn.XLOOKUP(D23,'State Policy Actions'!$B$3:$B$41,'State Policy Actions'!$J$3:$J$41,""),IF(_xlpm.result=0,'State Policy Actions'!C19,_xlpm.result))</f>
        <v>0</v>
      </c>
      <c r="F23" s="88"/>
    </row>
    <row r="24" spans="2:6" ht="29.25" thickBot="1" x14ac:dyDescent="0.5">
      <c r="B24" s="83"/>
      <c r="C24" s="514"/>
      <c r="D24" s="94" t="s">
        <v>120</v>
      </c>
      <c r="E24" s="194">
        <f>_xlfn.LET(_xlpm.result, _xlfn.XLOOKUP(D24,'State Policy Actions'!$B$3:$B$41,'State Policy Actions'!$J$3:$J$41,""),IF(_xlpm.result=0,'State Policy Actions'!C20,_xlpm.result))</f>
        <v>0</v>
      </c>
      <c r="F24" s="88"/>
    </row>
    <row r="25" spans="2:6" ht="28.5" x14ac:dyDescent="0.45">
      <c r="B25" s="83"/>
      <c r="C25" s="512" t="s">
        <v>121</v>
      </c>
      <c r="D25" s="92" t="s">
        <v>122</v>
      </c>
      <c r="E25" s="192">
        <f>_xlfn.LET(_xlpm.result, _xlfn.XLOOKUP(D25,'State Policy Actions'!$B$3:$B$41,'State Policy Actions'!$J$3:$J$41,""),IF(_xlpm.result=0,'State Policy Actions'!C21,_xlpm.result))</f>
        <v>0</v>
      </c>
      <c r="F25" s="88"/>
    </row>
    <row r="26" spans="2:6" ht="28.5" x14ac:dyDescent="0.45">
      <c r="B26" s="83"/>
      <c r="C26" s="513"/>
      <c r="D26" s="93" t="s">
        <v>123</v>
      </c>
      <c r="E26" s="106">
        <f>_xlfn.LET(_xlpm.result, _xlfn.XLOOKUP(D26,'State Policy Actions'!$B$3:$B$41,'State Policy Actions'!$J$3:$J$41,""),IF(_xlpm.result=0,'State Policy Actions'!C22,_xlpm.result))</f>
        <v>0</v>
      </c>
      <c r="F26" s="88"/>
    </row>
    <row r="27" spans="2:6" ht="28.5" x14ac:dyDescent="0.45">
      <c r="B27" s="83"/>
      <c r="C27" s="513"/>
      <c r="D27" s="93" t="s">
        <v>124</v>
      </c>
      <c r="E27" s="193">
        <f>_xlfn.LET(_xlpm.result, _xlfn.XLOOKUP(D27,'State Policy Actions'!$B$3:$B$41,'State Policy Actions'!$J$3:$J$41,""),IF(_xlpm.result=0,'State Policy Actions'!C23,_xlpm.result))</f>
        <v>0</v>
      </c>
      <c r="F27" s="88"/>
    </row>
    <row r="28" spans="2:6" ht="28.5" x14ac:dyDescent="0.45">
      <c r="B28" s="83"/>
      <c r="C28" s="513"/>
      <c r="D28" s="93" t="s">
        <v>125</v>
      </c>
      <c r="E28" s="193">
        <f>_xlfn.LET(_xlpm.result, _xlfn.XLOOKUP(D28,'State Policy Actions'!$B$3:$B$41,'State Policy Actions'!$J$3:$J$41,""),IF(_xlpm.result=0,'State Policy Actions'!C24,_xlpm.result))</f>
        <v>0</v>
      </c>
      <c r="F28" s="88"/>
    </row>
    <row r="29" spans="2:6" ht="28.5" x14ac:dyDescent="0.45">
      <c r="B29" s="83"/>
      <c r="C29" s="513"/>
      <c r="D29" s="93" t="s">
        <v>125</v>
      </c>
      <c r="E29" s="191">
        <f>_xlfn.LET(_xlpm.result, _xlfn.XLOOKUP(D29,'State Policy Actions'!$B$3:$B$41,'State Policy Actions'!$J$3:$J$41,""),IF(_xlpm.result=0,'State Policy Actions'!C25,_xlpm.result))</f>
        <v>0</v>
      </c>
      <c r="F29" s="88"/>
    </row>
    <row r="30" spans="2:6" ht="28.5" x14ac:dyDescent="0.45">
      <c r="B30" s="83"/>
      <c r="C30" s="513"/>
      <c r="D30" s="93" t="s">
        <v>127</v>
      </c>
      <c r="E30" s="191">
        <f>_xlfn.LET(_xlpm.result, _xlfn.XLOOKUP(D30,'State Policy Actions'!$B$3:$B$41,'State Policy Actions'!$J$3:$J$41,""),IF(_xlpm.result=0,'State Policy Actions'!C26,_xlpm.result))</f>
        <v>0</v>
      </c>
      <c r="F30" s="88"/>
    </row>
    <row r="31" spans="2:6" ht="28.5" x14ac:dyDescent="0.45">
      <c r="B31" s="83"/>
      <c r="C31" s="513"/>
      <c r="D31" s="93" t="s">
        <v>128</v>
      </c>
      <c r="E31" s="106">
        <f>_xlfn.LET(_xlpm.result, _xlfn.XLOOKUP(D31,'State Policy Actions'!$B$3:$B$41,'State Policy Actions'!$J$3:$J$41,""),IF(_xlpm.result=0,'State Policy Actions'!C27,_xlpm.result))</f>
        <v>0</v>
      </c>
      <c r="F31" s="88"/>
    </row>
    <row r="32" spans="2:6" ht="28.5" x14ac:dyDescent="0.45">
      <c r="B32" s="83"/>
      <c r="C32" s="513"/>
      <c r="D32" s="93" t="s">
        <v>129</v>
      </c>
      <c r="E32" s="193">
        <f>_xlfn.LET(_xlpm.result, _xlfn.XLOOKUP(D32,'State Policy Actions'!$B$3:$B$41,'State Policy Actions'!$J$3:$J$41,""),IF(_xlpm.result=0,'State Policy Actions'!C28,_xlpm.result))</f>
        <v>0</v>
      </c>
      <c r="F32" s="88"/>
    </row>
    <row r="33" spans="2:6" ht="28.5" x14ac:dyDescent="0.45">
      <c r="B33" s="83"/>
      <c r="C33" s="513"/>
      <c r="D33" s="93" t="s">
        <v>130</v>
      </c>
      <c r="E33" s="193">
        <f>_xlfn.LET(_xlpm.result, _xlfn.XLOOKUP(D33,'State Policy Actions'!$B$3:$B$41,'State Policy Actions'!$J$3:$J$41,""),IF(_xlpm.result=0,'State Policy Actions'!C29,_xlpm.result))</f>
        <v>0</v>
      </c>
      <c r="F33" s="88"/>
    </row>
    <row r="34" spans="2:6" ht="28.5" x14ac:dyDescent="0.45">
      <c r="B34" s="83"/>
      <c r="C34" s="513"/>
      <c r="D34" s="93" t="s">
        <v>131</v>
      </c>
      <c r="E34" s="193">
        <f>_xlfn.LET(_xlpm.result, _xlfn.XLOOKUP(D34,'State Policy Actions'!$B$3:$B$41,'State Policy Actions'!$J$3:$J$41,""),IF(_xlpm.result=0,'State Policy Actions'!C30,_xlpm.result))</f>
        <v>0</v>
      </c>
      <c r="F34" s="88"/>
    </row>
    <row r="35" spans="2:6" ht="28.5" x14ac:dyDescent="0.45">
      <c r="B35" s="83"/>
      <c r="C35" s="513"/>
      <c r="D35" s="93" t="s">
        <v>132</v>
      </c>
      <c r="E35" s="193">
        <f>_xlfn.LET(_xlpm.result, _xlfn.XLOOKUP(D35,'State Policy Actions'!$B$3:$B$41,'State Policy Actions'!$J$3:$J$41,""),IF(_xlpm.result=0,'State Policy Actions'!C31,_xlpm.result))</f>
        <v>0</v>
      </c>
      <c r="F35" s="88"/>
    </row>
    <row r="36" spans="2:6" ht="28.5" x14ac:dyDescent="0.45">
      <c r="B36" s="83"/>
      <c r="C36" s="513"/>
      <c r="D36" s="93" t="s">
        <v>133</v>
      </c>
      <c r="E36" s="193">
        <f>_xlfn.LET(_xlpm.result, _xlfn.XLOOKUP(D36,'State Policy Actions'!$B$3:$B$41,'State Policy Actions'!$J$3:$J$41,""),IF(_xlpm.result=0,'State Policy Actions'!C32,_xlpm.result))</f>
        <v>0</v>
      </c>
      <c r="F36" s="88"/>
    </row>
    <row r="37" spans="2:6" ht="28.5" x14ac:dyDescent="0.45">
      <c r="B37" s="83"/>
      <c r="C37" s="513"/>
      <c r="D37" s="93" t="s">
        <v>134</v>
      </c>
      <c r="E37" s="193">
        <f>_xlfn.LET(_xlpm.result, _xlfn.XLOOKUP(D37,'State Policy Actions'!$B$3:$B$41,'State Policy Actions'!$J$3:$J$41,""),IF(_xlpm.result=0,'State Policy Actions'!C33,_xlpm.result))</f>
        <v>0</v>
      </c>
      <c r="F37" s="88"/>
    </row>
    <row r="38" spans="2:6" ht="28.5" x14ac:dyDescent="0.45">
      <c r="B38" s="83"/>
      <c r="C38" s="513"/>
      <c r="D38" s="93" t="s">
        <v>135</v>
      </c>
      <c r="E38" s="193">
        <f>_xlfn.LET(_xlpm.result, _xlfn.XLOOKUP(D38,'State Policy Actions'!$B$3:$B$41,'State Policy Actions'!$J$3:$J$41,""),IF(_xlpm.result=0,'State Policy Actions'!C34,_xlpm.result))</f>
        <v>0</v>
      </c>
      <c r="F38" s="88"/>
    </row>
    <row r="39" spans="2:6" ht="29.25" thickBot="1" x14ac:dyDescent="0.5">
      <c r="B39" s="83"/>
      <c r="C39" s="514"/>
      <c r="D39" s="94" t="s">
        <v>136</v>
      </c>
      <c r="E39" s="194">
        <f>_xlfn.LET(_xlpm.result, _xlfn.XLOOKUP(D39,'State Policy Actions'!$B$3:$B$41,'State Policy Actions'!$J$3:$J$41,""),IF(_xlpm.result=0,'State Policy Actions'!C35,_xlpm.result))</f>
        <v>0</v>
      </c>
      <c r="F39" s="88"/>
    </row>
    <row r="40" spans="2:6" ht="29.25" thickBot="1" x14ac:dyDescent="0.5">
      <c r="B40" s="83"/>
      <c r="C40" s="65" t="s">
        <v>137</v>
      </c>
      <c r="D40" s="85" t="s">
        <v>138</v>
      </c>
      <c r="E40" s="245">
        <f>_xlfn.LET(_xlpm.result, _xlfn.XLOOKUP(D40,'State Policy Actions'!$B$3:$B$41,'State Policy Actions'!$J$3:$J$41,""),IF(_xlpm.result=0,'State Policy Actions'!C36,_xlpm.result))</f>
        <v>0</v>
      </c>
      <c r="F40" s="88"/>
    </row>
    <row r="41" spans="2:6" ht="28.5" x14ac:dyDescent="0.45">
      <c r="B41" s="83"/>
      <c r="C41" s="512" t="s">
        <v>139</v>
      </c>
      <c r="D41" s="92" t="s">
        <v>140</v>
      </c>
      <c r="E41" s="246">
        <f>_xlfn.LET(_xlpm.result, _xlfn.XLOOKUP(D41,'State Policy Actions'!$B$3:$B$41,'State Policy Actions'!$J$3:$J$41,""),IF(_xlpm.result=0,'State Policy Actions'!C37,_xlpm.result))</f>
        <v>0</v>
      </c>
      <c r="F41" s="88"/>
    </row>
    <row r="42" spans="2:6" ht="28.5" x14ac:dyDescent="0.45">
      <c r="B42" s="83"/>
      <c r="C42" s="513"/>
      <c r="D42" s="93" t="s">
        <v>141</v>
      </c>
      <c r="E42" s="106">
        <f>_xlfn.LET(_xlpm.result, _xlfn.XLOOKUP(D42,'State Policy Actions'!$B$3:$B$41,'State Policy Actions'!$J$3:$J$41,""),IF(_xlpm.result=0,'State Policy Actions'!C38,_xlpm.result))</f>
        <v>0</v>
      </c>
      <c r="F42" s="88"/>
    </row>
    <row r="43" spans="2:6" ht="28.5" x14ac:dyDescent="0.45">
      <c r="B43" s="83"/>
      <c r="C43" s="513"/>
      <c r="D43" s="93" t="s">
        <v>142</v>
      </c>
      <c r="E43" s="193">
        <f>_xlfn.LET(_xlpm.result, _xlfn.XLOOKUP(D43,'State Policy Actions'!$B$3:$B$41,'State Policy Actions'!$J$3:$J$41,""),IF(_xlpm.result=0,'State Policy Actions'!C39,_xlpm.result))</f>
        <v>0</v>
      </c>
      <c r="F43" s="88"/>
    </row>
    <row r="44" spans="2:6" ht="28.5" x14ac:dyDescent="0.45">
      <c r="B44" s="83"/>
      <c r="C44" s="513"/>
      <c r="D44" s="93" t="s">
        <v>143</v>
      </c>
      <c r="E44" s="191">
        <f>_xlfn.LET(_xlpm.result, _xlfn.XLOOKUP(D44,'State Policy Actions'!$B$3:$B$41,'State Policy Actions'!$J$3:$J$41,""),IF(_xlpm.result=0,'State Policy Actions'!C40,_xlpm.result))</f>
        <v>0</v>
      </c>
      <c r="F44" s="88"/>
    </row>
    <row r="45" spans="2:6" ht="29.25" thickBot="1" x14ac:dyDescent="0.5">
      <c r="B45" s="83"/>
      <c r="C45" s="514"/>
      <c r="D45" s="94" t="s">
        <v>144</v>
      </c>
      <c r="E45" s="247">
        <f>_xlfn.LET(_xlpm.result, _xlfn.XLOOKUP(D45,'State Policy Actions'!$B$3:$B$41,'State Policy Actions'!$J$3:$J$41,""),IF(_xlpm.result=0,'State Policy Actions'!C41,_xlpm.result))</f>
        <v>0</v>
      </c>
      <c r="F45" s="88"/>
    </row>
    <row r="46" spans="2:6" ht="15" customHeight="1" thickBot="1" x14ac:dyDescent="0.5">
      <c r="B46" s="89"/>
      <c r="C46" s="90"/>
      <c r="D46" s="90"/>
      <c r="E46" s="90"/>
      <c r="F46" s="91"/>
    </row>
  </sheetData>
  <mergeCells count="5">
    <mergeCell ref="C10:C19"/>
    <mergeCell ref="C20:C24"/>
    <mergeCell ref="C25:C39"/>
    <mergeCell ref="C41:C45"/>
    <mergeCell ref="D5:E5"/>
  </mergeCells>
  <pageMargins left="0.7" right="0.7" top="0.75" bottom="0.75" header="0.3" footer="0.3"/>
  <customProperties>
    <customPr name="OrphanNamesChecked" r:id="rId1"/>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E6EBC-F362-44AD-A7FD-58614102D83A}">
  <sheetPr codeName="Sheet17">
    <tabColor theme="2" tint="-0.499984740745262"/>
  </sheetPr>
  <dimension ref="A1:R54"/>
  <sheetViews>
    <sheetView zoomScale="85" zoomScaleNormal="85" workbookViewId="0">
      <selection activeCell="R9" sqref="R9"/>
    </sheetView>
  </sheetViews>
  <sheetFormatPr defaultColWidth="8.85546875" defaultRowHeight="15" x14ac:dyDescent="0.25"/>
  <cols>
    <col min="1" max="4" width="14.140625" customWidth="1"/>
    <col min="5" max="5" width="9.42578125" customWidth="1"/>
    <col min="6" max="6" width="14.140625" style="230" customWidth="1"/>
    <col min="7" max="13" width="14.140625" customWidth="1"/>
    <col min="14" max="14" width="14" customWidth="1"/>
    <col min="15" max="15" width="41" customWidth="1"/>
    <col min="16" max="16" width="11.140625" customWidth="1"/>
    <col min="17" max="17" width="50.85546875" customWidth="1"/>
  </cols>
  <sheetData>
    <row r="1" spans="1:18" x14ac:dyDescent="0.25">
      <c r="A1" s="232" t="s">
        <v>423</v>
      </c>
      <c r="B1" s="232" t="s">
        <v>424</v>
      </c>
      <c r="C1" s="232" t="s">
        <v>425</v>
      </c>
      <c r="D1" s="232" t="s">
        <v>426</v>
      </c>
      <c r="E1" s="472" t="s">
        <v>98</v>
      </c>
      <c r="F1" s="229" t="s">
        <v>99</v>
      </c>
      <c r="G1" s="195" t="s">
        <v>427</v>
      </c>
      <c r="H1" s="195" t="s">
        <v>428</v>
      </c>
      <c r="I1" s="195" t="s">
        <v>429</v>
      </c>
      <c r="J1" s="195" t="s">
        <v>430</v>
      </c>
      <c r="K1" s="195"/>
      <c r="L1" s="195"/>
      <c r="M1" s="195"/>
      <c r="N1" s="231" t="s">
        <v>279</v>
      </c>
      <c r="O1" s="231" t="s">
        <v>431</v>
      </c>
      <c r="P1" s="231" t="s">
        <v>432</v>
      </c>
      <c r="Q1" s="231" t="s">
        <v>433</v>
      </c>
      <c r="R1" s="231" t="s">
        <v>434</v>
      </c>
    </row>
    <row r="2" spans="1:18" x14ac:dyDescent="0.25">
      <c r="A2" s="228" t="s">
        <v>435</v>
      </c>
      <c r="B2" s="228" t="s">
        <v>435</v>
      </c>
      <c r="C2" s="228" t="s">
        <v>436</v>
      </c>
      <c r="D2" s="228" t="s">
        <v>436</v>
      </c>
      <c r="E2" s="472" t="s">
        <v>100</v>
      </c>
      <c r="F2" s="229" t="s">
        <v>101</v>
      </c>
      <c r="G2" s="195" t="s">
        <v>427</v>
      </c>
      <c r="H2" s="195" t="s">
        <v>437</v>
      </c>
      <c r="I2" s="195" t="s">
        <v>438</v>
      </c>
      <c r="J2" s="195" t="s">
        <v>439</v>
      </c>
      <c r="K2" s="195" t="s">
        <v>440</v>
      </c>
      <c r="L2" s="195" t="s">
        <v>441</v>
      </c>
      <c r="M2" s="195" t="s">
        <v>430</v>
      </c>
      <c r="N2" s="249" t="s">
        <v>442</v>
      </c>
      <c r="O2" s="355" t="str">
        <f>IF(ISBLANK(P2),"   "&amp;Q2,P2)</f>
        <v>Healthcare Providers</v>
      </c>
      <c r="P2" s="228" t="s">
        <v>148</v>
      </c>
      <c r="Q2" s="228"/>
      <c r="R2" s="228">
        <v>4</v>
      </c>
    </row>
    <row r="3" spans="1:18" x14ac:dyDescent="0.25">
      <c r="A3" s="228" t="s">
        <v>83</v>
      </c>
      <c r="B3" s="228" t="s">
        <v>83</v>
      </c>
      <c r="C3" s="228" t="s">
        <v>443</v>
      </c>
      <c r="D3" s="228" t="s">
        <v>443</v>
      </c>
      <c r="E3" s="472" t="s">
        <v>102</v>
      </c>
      <c r="F3" s="229" t="s">
        <v>103</v>
      </c>
      <c r="G3" s="195" t="s">
        <v>427</v>
      </c>
      <c r="H3" s="195" t="s">
        <v>444</v>
      </c>
      <c r="I3" s="195" t="s">
        <v>445</v>
      </c>
      <c r="J3" s="195" t="s">
        <v>446</v>
      </c>
      <c r="K3" s="195" t="s">
        <v>447</v>
      </c>
      <c r="L3" s="195" t="s">
        <v>430</v>
      </c>
      <c r="M3" s="195"/>
      <c r="N3" s="195" t="s">
        <v>282</v>
      </c>
      <c r="O3" s="355" t="str">
        <f t="shared" ref="O3:O54" si="0">IF(ISBLANK(P3),"   "&amp;Q3,P3)</f>
        <v xml:space="preserve">   Critical Access Hospital</v>
      </c>
      <c r="P3" s="228"/>
      <c r="Q3" s="228" t="s">
        <v>149</v>
      </c>
    </row>
    <row r="4" spans="1:18" x14ac:dyDescent="0.25">
      <c r="A4" s="228" t="s">
        <v>448</v>
      </c>
      <c r="D4" s="228" t="s">
        <v>430</v>
      </c>
      <c r="E4" s="516" t="s">
        <v>104</v>
      </c>
      <c r="F4" s="229" t="s">
        <v>105</v>
      </c>
      <c r="G4" s="195" t="s">
        <v>427</v>
      </c>
      <c r="H4" s="195" t="s">
        <v>449</v>
      </c>
      <c r="I4" s="195" t="s">
        <v>450</v>
      </c>
      <c r="J4" s="195" t="s">
        <v>451</v>
      </c>
      <c r="K4" s="195" t="s">
        <v>452</v>
      </c>
      <c r="L4" s="195" t="s">
        <v>453</v>
      </c>
      <c r="M4" s="195" t="s">
        <v>430</v>
      </c>
      <c r="N4" s="195" t="s">
        <v>454</v>
      </c>
      <c r="O4" s="355" t="str">
        <f t="shared" si="0"/>
        <v xml:space="preserve">   Rural Emergency Hospital</v>
      </c>
      <c r="P4" s="228"/>
      <c r="Q4" s="228" t="s">
        <v>455</v>
      </c>
    </row>
    <row r="5" spans="1:18" x14ac:dyDescent="0.25">
      <c r="E5" s="517"/>
      <c r="F5" s="229" t="s">
        <v>106</v>
      </c>
      <c r="G5" s="195" t="s">
        <v>456</v>
      </c>
      <c r="H5" s="195" t="s">
        <v>430</v>
      </c>
      <c r="I5" s="195" t="s">
        <v>427</v>
      </c>
      <c r="J5" s="195" t="s">
        <v>457</v>
      </c>
      <c r="K5" s="195" t="s">
        <v>458</v>
      </c>
      <c r="L5" s="195"/>
      <c r="M5" s="195"/>
      <c r="N5" s="195" t="s">
        <v>289</v>
      </c>
      <c r="O5" s="355" t="str">
        <f t="shared" si="0"/>
        <v xml:space="preserve">   Other Rural Hospital</v>
      </c>
      <c r="P5" s="228"/>
      <c r="Q5" s="228" t="s">
        <v>153</v>
      </c>
    </row>
    <row r="6" spans="1:18" x14ac:dyDescent="0.25">
      <c r="E6" s="517"/>
      <c r="F6" s="229" t="s">
        <v>107</v>
      </c>
      <c r="G6" s="195" t="s">
        <v>456</v>
      </c>
      <c r="H6" s="195" t="s">
        <v>430</v>
      </c>
      <c r="I6" s="195" t="s">
        <v>427</v>
      </c>
      <c r="J6" s="195" t="s">
        <v>457</v>
      </c>
      <c r="K6" s="195" t="s">
        <v>458</v>
      </c>
      <c r="L6" s="195"/>
      <c r="M6" s="195"/>
      <c r="N6" s="195" t="s">
        <v>290</v>
      </c>
      <c r="O6" s="355" t="str">
        <f t="shared" si="0"/>
        <v xml:space="preserve">   Rural Health Clinic</v>
      </c>
      <c r="P6" s="228"/>
      <c r="Q6" s="228" t="s">
        <v>155</v>
      </c>
    </row>
    <row r="7" spans="1:18" x14ac:dyDescent="0.25">
      <c r="E7" s="517"/>
      <c r="F7" s="229" t="s">
        <v>108</v>
      </c>
      <c r="G7" s="195" t="s">
        <v>456</v>
      </c>
      <c r="H7" s="195" t="s">
        <v>430</v>
      </c>
      <c r="I7" s="195" t="s">
        <v>427</v>
      </c>
      <c r="J7" s="195" t="s">
        <v>457</v>
      </c>
      <c r="K7" s="195" t="s">
        <v>458</v>
      </c>
      <c r="L7" s="195"/>
      <c r="M7" s="195"/>
      <c r="N7" s="354" t="s">
        <v>298</v>
      </c>
      <c r="O7" s="355" t="str">
        <f t="shared" si="0"/>
        <v xml:space="preserve">   Rural Community Health Center</v>
      </c>
      <c r="P7" s="228"/>
      <c r="Q7" s="228" t="s">
        <v>157</v>
      </c>
    </row>
    <row r="8" spans="1:18" x14ac:dyDescent="0.25">
      <c r="E8" s="517"/>
      <c r="F8" s="229" t="s">
        <v>109</v>
      </c>
      <c r="G8" s="195" t="s">
        <v>456</v>
      </c>
      <c r="H8" s="195" t="s">
        <v>430</v>
      </c>
      <c r="I8" s="195" t="s">
        <v>427</v>
      </c>
      <c r="J8" s="195" t="s">
        <v>457</v>
      </c>
      <c r="K8" s="195" t="s">
        <v>458</v>
      </c>
      <c r="L8" s="195"/>
      <c r="M8" s="195"/>
      <c r="N8" s="354" t="s">
        <v>294</v>
      </c>
      <c r="O8" s="355" t="str">
        <f t="shared" si="0"/>
        <v xml:space="preserve">   Rural Behavioral Health Provider</v>
      </c>
      <c r="P8" s="228"/>
      <c r="Q8" s="228" t="s">
        <v>159</v>
      </c>
    </row>
    <row r="9" spans="1:18" x14ac:dyDescent="0.25">
      <c r="E9" s="517"/>
      <c r="F9" s="229" t="s">
        <v>110</v>
      </c>
      <c r="G9" s="195" t="s">
        <v>456</v>
      </c>
      <c r="H9" s="195" t="s">
        <v>430</v>
      </c>
      <c r="I9" s="195" t="s">
        <v>427</v>
      </c>
      <c r="J9" s="195" t="s">
        <v>457</v>
      </c>
      <c r="K9" s="195" t="s">
        <v>458</v>
      </c>
      <c r="L9" s="195"/>
      <c r="M9" s="195"/>
      <c r="N9" s="354" t="s">
        <v>287</v>
      </c>
      <c r="O9" s="355" t="str">
        <f t="shared" si="0"/>
        <v xml:space="preserve">   Rural EMS Provider</v>
      </c>
      <c r="P9" s="228"/>
      <c r="Q9" s="228" t="s">
        <v>161</v>
      </c>
    </row>
    <row r="10" spans="1:18" x14ac:dyDescent="0.25">
      <c r="E10" s="517"/>
      <c r="F10" s="229" t="s">
        <v>111</v>
      </c>
      <c r="G10" s="195" t="s">
        <v>456</v>
      </c>
      <c r="H10" s="195" t="s">
        <v>430</v>
      </c>
      <c r="I10" s="195" t="s">
        <v>427</v>
      </c>
      <c r="J10" s="195" t="s">
        <v>457</v>
      </c>
      <c r="K10" s="195" t="s">
        <v>458</v>
      </c>
      <c r="L10" s="195"/>
      <c r="M10" s="195"/>
      <c r="N10" s="354" t="s">
        <v>291</v>
      </c>
      <c r="O10" s="355" t="str">
        <f t="shared" si="0"/>
        <v xml:space="preserve">   Rural SNF/Long-Term Care Facility</v>
      </c>
      <c r="P10" s="228"/>
      <c r="Q10" s="228" t="s">
        <v>163</v>
      </c>
    </row>
    <row r="11" spans="1:18" x14ac:dyDescent="0.25">
      <c r="E11" s="517"/>
      <c r="F11" s="229" t="s">
        <v>112</v>
      </c>
      <c r="G11" s="195" t="s">
        <v>456</v>
      </c>
      <c r="H11" s="195" t="s">
        <v>430</v>
      </c>
      <c r="I11" s="195" t="s">
        <v>427</v>
      </c>
      <c r="J11" s="195" t="s">
        <v>457</v>
      </c>
      <c r="K11" s="195" t="s">
        <v>458</v>
      </c>
      <c r="L11" s="195"/>
      <c r="M11" s="195"/>
      <c r="N11" s="354" t="s">
        <v>281</v>
      </c>
      <c r="O11" s="355" t="str">
        <f t="shared" si="0"/>
        <v xml:space="preserve">   Rural Pharmacy</v>
      </c>
      <c r="P11" s="228"/>
      <c r="Q11" s="228" t="s">
        <v>165</v>
      </c>
    </row>
    <row r="12" spans="1:18" x14ac:dyDescent="0.25">
      <c r="E12" s="517"/>
      <c r="F12" s="229" t="s">
        <v>113</v>
      </c>
      <c r="G12" s="195" t="s">
        <v>456</v>
      </c>
      <c r="H12" s="195" t="s">
        <v>430</v>
      </c>
      <c r="I12" s="195" t="s">
        <v>427</v>
      </c>
      <c r="J12" s="195" t="s">
        <v>457</v>
      </c>
      <c r="K12" s="195" t="s">
        <v>458</v>
      </c>
      <c r="L12" s="195"/>
      <c r="M12" s="195"/>
      <c r="N12" s="195" t="s">
        <v>459</v>
      </c>
      <c r="O12" s="355" t="str">
        <f t="shared" si="0"/>
        <v xml:space="preserve">   Rural Independent or Group Practice</v>
      </c>
      <c r="P12" s="228"/>
      <c r="Q12" s="228" t="s">
        <v>460</v>
      </c>
    </row>
    <row r="13" spans="1:18" x14ac:dyDescent="0.25">
      <c r="E13" s="517"/>
      <c r="F13" s="229" t="s">
        <v>114</v>
      </c>
      <c r="G13" s="195" t="s">
        <v>456</v>
      </c>
      <c r="H13" s="195" t="s">
        <v>430</v>
      </c>
      <c r="I13" s="195" t="s">
        <v>427</v>
      </c>
      <c r="J13" s="195" t="s">
        <v>457</v>
      </c>
      <c r="K13" s="195" t="s">
        <v>458</v>
      </c>
      <c r="L13" s="195"/>
      <c r="M13" s="195"/>
      <c r="N13" s="195" t="s">
        <v>293</v>
      </c>
      <c r="O13" s="355" t="str">
        <f t="shared" si="0"/>
        <v xml:space="preserve">   Rural Dental Professional or Practice</v>
      </c>
      <c r="P13" s="228"/>
      <c r="Q13" s="228" t="s">
        <v>461</v>
      </c>
    </row>
    <row r="14" spans="1:18" x14ac:dyDescent="0.25">
      <c r="E14" s="517" t="s">
        <v>115</v>
      </c>
      <c r="F14" s="229" t="s">
        <v>116</v>
      </c>
      <c r="G14" s="195" t="s">
        <v>427</v>
      </c>
      <c r="H14" s="195" t="s">
        <v>462</v>
      </c>
      <c r="I14" s="195" t="s">
        <v>463</v>
      </c>
      <c r="J14" s="195" t="s">
        <v>464</v>
      </c>
      <c r="K14" s="195" t="s">
        <v>465</v>
      </c>
      <c r="L14" s="195" t="s">
        <v>430</v>
      </c>
      <c r="M14" s="195"/>
      <c r="O14" s="355" t="str">
        <f t="shared" si="0"/>
        <v xml:space="preserve">   Other Rural Provider</v>
      </c>
      <c r="P14" s="228"/>
      <c r="Q14" s="228" t="s">
        <v>171</v>
      </c>
    </row>
    <row r="15" spans="1:18" x14ac:dyDescent="0.25">
      <c r="E15" s="517"/>
      <c r="F15" s="229" t="s">
        <v>117</v>
      </c>
      <c r="G15" s="195" t="s">
        <v>427</v>
      </c>
      <c r="H15" s="195" t="s">
        <v>462</v>
      </c>
      <c r="I15" s="195" t="s">
        <v>466</v>
      </c>
      <c r="J15" s="195" t="s">
        <v>467</v>
      </c>
      <c r="K15" s="195" t="s">
        <v>468</v>
      </c>
      <c r="L15" s="195" t="s">
        <v>430</v>
      </c>
      <c r="M15" s="195"/>
      <c r="O15" s="355" t="str">
        <f t="shared" si="0"/>
        <v xml:space="preserve">   Non-Rural Healthcare Provider</v>
      </c>
      <c r="P15" s="228"/>
      <c r="Q15" s="228" t="s">
        <v>173</v>
      </c>
    </row>
    <row r="16" spans="1:18" x14ac:dyDescent="0.25">
      <c r="E16" s="517"/>
      <c r="F16" s="229" t="s">
        <v>118</v>
      </c>
      <c r="G16" s="195" t="s">
        <v>427</v>
      </c>
      <c r="H16" s="195" t="s">
        <v>462</v>
      </c>
      <c r="I16" s="195" t="s">
        <v>469</v>
      </c>
      <c r="J16" s="195" t="s">
        <v>430</v>
      </c>
      <c r="K16" s="195"/>
      <c r="L16" s="195"/>
      <c r="M16" s="195"/>
      <c r="O16" s="355" t="str">
        <f t="shared" si="0"/>
        <v xml:space="preserve">   Health System</v>
      </c>
      <c r="P16" s="228"/>
      <c r="Q16" s="228" t="s">
        <v>175</v>
      </c>
    </row>
    <row r="17" spans="5:17" x14ac:dyDescent="0.25">
      <c r="E17" s="517"/>
      <c r="F17" s="229" t="s">
        <v>119</v>
      </c>
      <c r="G17" s="195" t="s">
        <v>427</v>
      </c>
      <c r="H17" s="195" t="s">
        <v>470</v>
      </c>
      <c r="I17" s="195" t="s">
        <v>471</v>
      </c>
      <c r="J17" s="195" t="s">
        <v>472</v>
      </c>
      <c r="K17" s="195" t="s">
        <v>473</v>
      </c>
      <c r="L17" s="195" t="s">
        <v>430</v>
      </c>
      <c r="M17" s="195"/>
      <c r="O17" s="355" t="str">
        <f t="shared" si="0"/>
        <v>State Government Agencies</v>
      </c>
      <c r="P17" s="228" t="s">
        <v>177</v>
      </c>
      <c r="Q17" s="228"/>
    </row>
    <row r="18" spans="5:17" x14ac:dyDescent="0.25">
      <c r="E18" s="517"/>
      <c r="F18" s="229" t="s">
        <v>120</v>
      </c>
      <c r="G18" s="195" t="s">
        <v>427</v>
      </c>
      <c r="H18" s="195" t="s">
        <v>474</v>
      </c>
      <c r="I18" s="195" t="s">
        <v>475</v>
      </c>
      <c r="J18" s="195" t="s">
        <v>476</v>
      </c>
      <c r="K18" s="195" t="s">
        <v>430</v>
      </c>
      <c r="L18" s="195"/>
      <c r="M18" s="195"/>
      <c r="O18" s="355" t="str">
        <f t="shared" si="0"/>
        <v xml:space="preserve">   State Health and Human Services Agency</v>
      </c>
      <c r="P18" s="228"/>
      <c r="Q18" s="228" t="s">
        <v>178</v>
      </c>
    </row>
    <row r="19" spans="5:17" x14ac:dyDescent="0.25">
      <c r="E19" s="517" t="s">
        <v>121</v>
      </c>
      <c r="F19" s="229" t="s">
        <v>122</v>
      </c>
      <c r="G19" s="195" t="s">
        <v>427</v>
      </c>
      <c r="H19" s="195" t="s">
        <v>477</v>
      </c>
      <c r="I19" s="195" t="s">
        <v>478</v>
      </c>
      <c r="J19" s="195" t="s">
        <v>479</v>
      </c>
      <c r="K19" s="195" t="s">
        <v>480</v>
      </c>
      <c r="L19" s="195" t="s">
        <v>430</v>
      </c>
      <c r="M19" s="195"/>
      <c r="O19" s="355" t="str">
        <f t="shared" si="0"/>
        <v xml:space="preserve">   State Education Agency</v>
      </c>
      <c r="P19" s="228"/>
      <c r="Q19" s="228" t="s">
        <v>180</v>
      </c>
    </row>
    <row r="20" spans="5:17" x14ac:dyDescent="0.25">
      <c r="E20" s="517"/>
      <c r="F20" s="229" t="s">
        <v>123</v>
      </c>
      <c r="G20" s="195" t="s">
        <v>427</v>
      </c>
      <c r="H20" s="195" t="s">
        <v>477</v>
      </c>
      <c r="I20" s="195" t="s">
        <v>481</v>
      </c>
      <c r="J20" s="195" t="s">
        <v>482</v>
      </c>
      <c r="K20" s="195" t="s">
        <v>430</v>
      </c>
      <c r="L20" s="195"/>
      <c r="M20" s="195"/>
      <c r="O20" s="355" t="str">
        <f t="shared" si="0"/>
        <v xml:space="preserve">   State Labor Agency</v>
      </c>
      <c r="P20" s="228"/>
      <c r="Q20" s="228" t="s">
        <v>182</v>
      </c>
    </row>
    <row r="21" spans="5:17" x14ac:dyDescent="0.25">
      <c r="E21" s="517"/>
      <c r="F21" s="229" t="s">
        <v>124</v>
      </c>
      <c r="G21" s="195" t="s">
        <v>427</v>
      </c>
      <c r="H21" s="195" t="s">
        <v>483</v>
      </c>
      <c r="I21" s="195" t="s">
        <v>484</v>
      </c>
      <c r="J21" s="195" t="s">
        <v>485</v>
      </c>
      <c r="K21" s="195" t="s">
        <v>430</v>
      </c>
      <c r="L21" s="195"/>
      <c r="M21" s="195"/>
      <c r="O21" s="355" t="str">
        <f t="shared" si="0"/>
        <v xml:space="preserve">   Other State Agency</v>
      </c>
      <c r="P21" s="228"/>
      <c r="Q21" s="228" t="s">
        <v>184</v>
      </c>
    </row>
    <row r="22" spans="5:17" x14ac:dyDescent="0.25">
      <c r="E22" s="517"/>
      <c r="F22" s="229" t="s">
        <v>486</v>
      </c>
      <c r="G22" s="195" t="s">
        <v>427</v>
      </c>
      <c r="H22" s="195" t="s">
        <v>487</v>
      </c>
      <c r="I22" s="195" t="s">
        <v>488</v>
      </c>
      <c r="J22" s="195" t="s">
        <v>489</v>
      </c>
      <c r="K22" s="195" t="s">
        <v>430</v>
      </c>
      <c r="L22" s="195"/>
      <c r="M22" s="195"/>
      <c r="O22" s="355" t="str">
        <f t="shared" si="0"/>
        <v>Local Government Agencies</v>
      </c>
      <c r="P22" s="228" t="s">
        <v>186</v>
      </c>
      <c r="Q22" s="228"/>
    </row>
    <row r="23" spans="5:17" x14ac:dyDescent="0.25">
      <c r="E23" s="517"/>
      <c r="F23" s="229" t="s">
        <v>126</v>
      </c>
      <c r="G23" s="195" t="s">
        <v>427</v>
      </c>
      <c r="H23" s="195" t="s">
        <v>490</v>
      </c>
      <c r="I23" s="195" t="s">
        <v>491</v>
      </c>
      <c r="J23" s="195" t="s">
        <v>489</v>
      </c>
      <c r="K23" s="195" t="s">
        <v>430</v>
      </c>
      <c r="L23" s="195"/>
      <c r="M23" s="195"/>
      <c r="O23" s="355" t="str">
        <f t="shared" si="0"/>
        <v xml:space="preserve">   County/Municipal Health Department</v>
      </c>
      <c r="P23" s="228"/>
      <c r="Q23" s="228" t="s">
        <v>187</v>
      </c>
    </row>
    <row r="24" spans="5:17" x14ac:dyDescent="0.25">
      <c r="E24" s="517"/>
      <c r="F24" s="229" t="s">
        <v>127</v>
      </c>
      <c r="G24" s="195" t="s">
        <v>427</v>
      </c>
      <c r="H24" s="195" t="s">
        <v>487</v>
      </c>
      <c r="I24" s="195" t="s">
        <v>492</v>
      </c>
      <c r="J24" s="195" t="s">
        <v>493</v>
      </c>
      <c r="K24" s="195" t="s">
        <v>430</v>
      </c>
      <c r="L24" s="195"/>
      <c r="M24" s="195"/>
      <c r="O24" s="355" t="str">
        <f t="shared" si="0"/>
        <v xml:space="preserve">   Area Agency on Aging</v>
      </c>
      <c r="P24" s="228"/>
      <c r="Q24" s="228" t="s">
        <v>189</v>
      </c>
    </row>
    <row r="25" spans="5:17" x14ac:dyDescent="0.25">
      <c r="E25" s="517"/>
      <c r="F25" s="229" t="s">
        <v>128</v>
      </c>
      <c r="G25" s="195" t="s">
        <v>427</v>
      </c>
      <c r="H25" s="195" t="s">
        <v>494</v>
      </c>
      <c r="I25" s="195" t="s">
        <v>495</v>
      </c>
      <c r="J25" s="195" t="s">
        <v>496</v>
      </c>
      <c r="K25" s="195" t="s">
        <v>430</v>
      </c>
      <c r="L25" s="195"/>
      <c r="M25" s="195"/>
      <c r="O25" s="355" t="str">
        <f t="shared" si="0"/>
        <v xml:space="preserve">   Other Local Government</v>
      </c>
      <c r="P25" s="228"/>
      <c r="Q25" s="228" t="s">
        <v>191</v>
      </c>
    </row>
    <row r="26" spans="5:17" x14ac:dyDescent="0.25">
      <c r="E26" s="517"/>
      <c r="F26" s="229" t="s">
        <v>129</v>
      </c>
      <c r="G26" s="195" t="s">
        <v>456</v>
      </c>
      <c r="H26" s="195" t="s">
        <v>430</v>
      </c>
      <c r="I26" s="195" t="s">
        <v>427</v>
      </c>
      <c r="J26" s="195" t="s">
        <v>497</v>
      </c>
      <c r="K26" s="195" t="s">
        <v>498</v>
      </c>
      <c r="L26" s="195"/>
      <c r="M26" s="195"/>
      <c r="O26" s="355" t="str">
        <f t="shared" si="0"/>
        <v>Tribal Entities</v>
      </c>
      <c r="P26" s="228" t="s">
        <v>193</v>
      </c>
      <c r="Q26" s="228"/>
    </row>
    <row r="27" spans="5:17" x14ac:dyDescent="0.25">
      <c r="E27" s="517"/>
      <c r="F27" s="229" t="s">
        <v>130</v>
      </c>
      <c r="G27" s="195" t="s">
        <v>456</v>
      </c>
      <c r="H27" s="195" t="s">
        <v>430</v>
      </c>
      <c r="I27" s="195" t="s">
        <v>427</v>
      </c>
      <c r="J27" s="195" t="s">
        <v>497</v>
      </c>
      <c r="K27" s="195" t="s">
        <v>498</v>
      </c>
      <c r="L27" s="195"/>
      <c r="M27" s="195"/>
      <c r="O27" s="355" t="str">
        <f t="shared" si="0"/>
        <v xml:space="preserve">   Tribal Government</v>
      </c>
      <c r="P27" s="228"/>
      <c r="Q27" s="228" t="s">
        <v>194</v>
      </c>
    </row>
    <row r="28" spans="5:17" x14ac:dyDescent="0.25">
      <c r="E28" s="517"/>
      <c r="F28" s="229" t="s">
        <v>131</v>
      </c>
      <c r="G28" s="195" t="s">
        <v>499</v>
      </c>
      <c r="H28" s="195" t="s">
        <v>500</v>
      </c>
      <c r="I28" s="195" t="s">
        <v>501</v>
      </c>
      <c r="J28" s="195" t="s">
        <v>430</v>
      </c>
      <c r="K28" s="195"/>
      <c r="L28" s="195"/>
      <c r="M28" s="195"/>
      <c r="O28" s="355" t="str">
        <f t="shared" si="0"/>
        <v xml:space="preserve">   Tribal Healthcare Provider</v>
      </c>
      <c r="P28" s="228"/>
      <c r="Q28" s="228" t="s">
        <v>196</v>
      </c>
    </row>
    <row r="29" spans="5:17" x14ac:dyDescent="0.25">
      <c r="E29" s="517"/>
      <c r="F29" s="229" t="s">
        <v>132</v>
      </c>
      <c r="G29" s="195" t="s">
        <v>456</v>
      </c>
      <c r="H29" s="195" t="s">
        <v>430</v>
      </c>
      <c r="I29" s="195" t="s">
        <v>427</v>
      </c>
      <c r="J29" s="195" t="s">
        <v>497</v>
      </c>
      <c r="K29" s="195" t="s">
        <v>498</v>
      </c>
      <c r="L29" s="195"/>
      <c r="M29" s="195"/>
      <c r="O29" s="355" t="str">
        <f t="shared" si="0"/>
        <v xml:space="preserve">   Other Tribal Organization</v>
      </c>
      <c r="P29" s="228"/>
      <c r="Q29" s="228" t="s">
        <v>198</v>
      </c>
    </row>
    <row r="30" spans="5:17" x14ac:dyDescent="0.25">
      <c r="E30" s="517"/>
      <c r="F30" s="229" t="s">
        <v>133</v>
      </c>
      <c r="G30" s="195" t="s">
        <v>456</v>
      </c>
      <c r="H30" s="195" t="s">
        <v>430</v>
      </c>
      <c r="I30" s="195" t="s">
        <v>427</v>
      </c>
      <c r="J30" s="195" t="s">
        <v>497</v>
      </c>
      <c r="K30" s="195" t="s">
        <v>498</v>
      </c>
      <c r="L30" s="195"/>
      <c r="M30" s="195"/>
      <c r="O30" s="355" t="str">
        <f t="shared" si="0"/>
        <v xml:space="preserve">Education Organization </v>
      </c>
      <c r="P30" s="228" t="s">
        <v>200</v>
      </c>
      <c r="Q30" s="228"/>
    </row>
    <row r="31" spans="5:17" x14ac:dyDescent="0.25">
      <c r="E31" s="517"/>
      <c r="F31" s="229" t="s">
        <v>134</v>
      </c>
      <c r="G31" s="195" t="s">
        <v>456</v>
      </c>
      <c r="H31" s="195" t="s">
        <v>430</v>
      </c>
      <c r="I31" s="195" t="s">
        <v>427</v>
      </c>
      <c r="J31" s="195" t="s">
        <v>497</v>
      </c>
      <c r="K31" s="195" t="s">
        <v>498</v>
      </c>
      <c r="L31" s="195"/>
      <c r="M31" s="195"/>
      <c r="O31" s="355" t="str">
        <f t="shared" si="0"/>
        <v xml:space="preserve">   Community College/Technical School</v>
      </c>
      <c r="P31" s="228"/>
      <c r="Q31" s="228" t="s">
        <v>201</v>
      </c>
    </row>
    <row r="32" spans="5:17" x14ac:dyDescent="0.25">
      <c r="E32" s="517"/>
      <c r="F32" s="229" t="s">
        <v>135</v>
      </c>
      <c r="G32" s="195" t="s">
        <v>456</v>
      </c>
      <c r="H32" s="195" t="s">
        <v>430</v>
      </c>
      <c r="I32" s="195" t="s">
        <v>427</v>
      </c>
      <c r="J32" s="195" t="s">
        <v>497</v>
      </c>
      <c r="K32" s="195" t="s">
        <v>498</v>
      </c>
      <c r="L32" s="195"/>
      <c r="M32" s="195"/>
      <c r="O32" s="355" t="str">
        <f t="shared" si="0"/>
        <v xml:space="preserve">   University/Medical School/Post-Secondary Institution</v>
      </c>
      <c r="P32" s="228"/>
      <c r="Q32" s="228" t="s">
        <v>203</v>
      </c>
    </row>
    <row r="33" spans="5:17" x14ac:dyDescent="0.25">
      <c r="E33" s="517"/>
      <c r="F33" s="229" t="s">
        <v>136</v>
      </c>
      <c r="G33" s="195" t="s">
        <v>456</v>
      </c>
      <c r="H33" s="195" t="s">
        <v>430</v>
      </c>
      <c r="I33" s="195" t="s">
        <v>427</v>
      </c>
      <c r="J33" s="195" t="s">
        <v>497</v>
      </c>
      <c r="K33" s="195" t="s">
        <v>498</v>
      </c>
      <c r="L33" s="195"/>
      <c r="M33" s="195"/>
      <c r="O33" s="355" t="str">
        <f t="shared" si="0"/>
        <v xml:space="preserve">   Other Academic Institution</v>
      </c>
      <c r="P33" s="228"/>
      <c r="Q33" s="228" t="s">
        <v>205</v>
      </c>
    </row>
    <row r="34" spans="5:17" x14ac:dyDescent="0.25">
      <c r="E34" s="473" t="s">
        <v>137</v>
      </c>
      <c r="F34" s="229" t="s">
        <v>138</v>
      </c>
      <c r="G34" s="195" t="s">
        <v>427</v>
      </c>
      <c r="H34" s="195" t="s">
        <v>502</v>
      </c>
      <c r="I34" s="195" t="s">
        <v>503</v>
      </c>
      <c r="J34" s="195" t="s">
        <v>430</v>
      </c>
      <c r="K34" s="195"/>
      <c r="L34" s="195"/>
      <c r="M34" s="195"/>
      <c r="O34" s="355" t="str">
        <f t="shared" si="0"/>
        <v xml:space="preserve">   Area Health Education Center (AHEC)</v>
      </c>
      <c r="P34" s="228"/>
      <c r="Q34" s="228" t="s">
        <v>207</v>
      </c>
    </row>
    <row r="35" spans="5:17" x14ac:dyDescent="0.25">
      <c r="E35" s="517" t="s">
        <v>139</v>
      </c>
      <c r="F35" s="229" t="s">
        <v>140</v>
      </c>
      <c r="G35" s="195" t="s">
        <v>427</v>
      </c>
      <c r="H35" s="195" t="s">
        <v>504</v>
      </c>
      <c r="I35" s="195" t="s">
        <v>505</v>
      </c>
      <c r="J35" s="195" t="s">
        <v>430</v>
      </c>
      <c r="K35" s="195"/>
      <c r="L35" s="195"/>
      <c r="M35" s="195"/>
      <c r="O35" s="355" t="str">
        <f t="shared" si="0"/>
        <v xml:space="preserve">   Rural Graduate Medical Education (GME)</v>
      </c>
      <c r="P35" s="228"/>
      <c r="Q35" s="228" t="s">
        <v>209</v>
      </c>
    </row>
    <row r="36" spans="5:17" x14ac:dyDescent="0.25">
      <c r="E36" s="517"/>
      <c r="F36" s="229" t="s">
        <v>141</v>
      </c>
      <c r="G36" s="195" t="s">
        <v>427</v>
      </c>
      <c r="H36" s="195" t="s">
        <v>504</v>
      </c>
      <c r="I36" s="195" t="s">
        <v>506</v>
      </c>
      <c r="J36" s="195" t="s">
        <v>505</v>
      </c>
      <c r="K36" s="195" t="s">
        <v>430</v>
      </c>
      <c r="L36" s="195"/>
      <c r="M36" s="195"/>
      <c r="O36" s="355" t="str">
        <f t="shared" si="0"/>
        <v xml:space="preserve">   Other Rural Healthcare Workforce Training</v>
      </c>
      <c r="P36" s="228"/>
      <c r="Q36" s="228" t="s">
        <v>507</v>
      </c>
    </row>
    <row r="37" spans="5:17" x14ac:dyDescent="0.25">
      <c r="E37" s="517"/>
      <c r="F37" s="229" t="s">
        <v>142</v>
      </c>
      <c r="G37" s="195" t="s">
        <v>427</v>
      </c>
      <c r="H37" s="195" t="s">
        <v>504</v>
      </c>
      <c r="I37" s="195" t="s">
        <v>505</v>
      </c>
      <c r="J37" s="195" t="s">
        <v>430</v>
      </c>
      <c r="K37" s="195"/>
      <c r="L37" s="195"/>
      <c r="M37" s="195"/>
      <c r="O37" s="355" t="str">
        <f t="shared" si="0"/>
        <v>Health IT Vendors</v>
      </c>
      <c r="P37" s="228" t="s">
        <v>213</v>
      </c>
      <c r="Q37" s="228"/>
    </row>
    <row r="38" spans="5:17" x14ac:dyDescent="0.25">
      <c r="E38" s="517"/>
      <c r="F38" s="229" t="s">
        <v>143</v>
      </c>
      <c r="G38" s="195" t="s">
        <v>427</v>
      </c>
      <c r="H38" s="195" t="s">
        <v>508</v>
      </c>
      <c r="I38" s="195" t="s">
        <v>509</v>
      </c>
      <c r="J38" s="195" t="s">
        <v>430</v>
      </c>
      <c r="K38" s="195"/>
      <c r="L38" s="195"/>
      <c r="M38" s="195"/>
      <c r="O38" s="355" t="str">
        <f t="shared" si="0"/>
        <v xml:space="preserve">   EHR/EMR Vendor</v>
      </c>
      <c r="P38" s="228"/>
      <c r="Q38" s="228" t="s">
        <v>510</v>
      </c>
    </row>
    <row r="39" spans="5:17" x14ac:dyDescent="0.25">
      <c r="E39" s="517"/>
      <c r="F39" s="229" t="s">
        <v>144</v>
      </c>
      <c r="G39" s="195" t="s">
        <v>427</v>
      </c>
      <c r="H39" s="195" t="s">
        <v>511</v>
      </c>
      <c r="I39" s="195" t="s">
        <v>512</v>
      </c>
      <c r="J39" s="195" t="s">
        <v>430</v>
      </c>
      <c r="K39" s="195"/>
      <c r="L39" s="195"/>
      <c r="M39" s="195"/>
      <c r="O39" s="355" t="str">
        <f t="shared" si="0"/>
        <v xml:space="preserve">   Telehealth Platform Vendor</v>
      </c>
      <c r="P39" s="228"/>
      <c r="Q39" s="228" t="s">
        <v>216</v>
      </c>
    </row>
    <row r="40" spans="5:17" x14ac:dyDescent="0.25">
      <c r="O40" s="355" t="str">
        <f t="shared" si="0"/>
        <v xml:space="preserve">   RPM Vendor</v>
      </c>
      <c r="P40" s="228"/>
      <c r="Q40" s="228" t="s">
        <v>218</v>
      </c>
    </row>
    <row r="41" spans="5:17" x14ac:dyDescent="0.25">
      <c r="O41" s="355" t="str">
        <f t="shared" si="0"/>
        <v xml:space="preserve">   AI Vendor</v>
      </c>
      <c r="P41" s="228"/>
      <c r="Q41" s="228" t="s">
        <v>513</v>
      </c>
    </row>
    <row r="42" spans="5:17" x14ac:dyDescent="0.25">
      <c r="O42" s="355" t="str">
        <f t="shared" si="0"/>
        <v xml:space="preserve">   Other Health IT Vendors or Health IT Consultant</v>
      </c>
      <c r="P42" s="228"/>
      <c r="Q42" s="228" t="s">
        <v>222</v>
      </c>
    </row>
    <row r="43" spans="5:17" x14ac:dyDescent="0.25">
      <c r="O43" s="355" t="str">
        <f t="shared" si="0"/>
        <v>Other Consulting</v>
      </c>
      <c r="P43" s="228" t="s">
        <v>224</v>
      </c>
      <c r="Q43" s="228"/>
    </row>
    <row r="44" spans="5:17" x14ac:dyDescent="0.25">
      <c r="O44" s="355" t="str">
        <f t="shared" si="0"/>
        <v xml:space="preserve">   Technical Assistance Provider</v>
      </c>
      <c r="P44" s="228"/>
      <c r="Q44" s="228" t="s">
        <v>225</v>
      </c>
    </row>
    <row r="45" spans="5:17" x14ac:dyDescent="0.25">
      <c r="O45" s="355" t="str">
        <f>IF(ISBLANK(P45),"   "&amp;Q45,P45)</f>
        <v xml:space="preserve">   Quality Improvement Organization</v>
      </c>
      <c r="P45" s="228"/>
      <c r="Q45" s="228" t="s">
        <v>514</v>
      </c>
    </row>
    <row r="46" spans="5:17" x14ac:dyDescent="0.25">
      <c r="O46" s="355" t="str">
        <f t="shared" si="0"/>
        <v xml:space="preserve">   Program Evaluation Consultant</v>
      </c>
      <c r="P46" s="228"/>
      <c r="Q46" s="228" t="s">
        <v>229</v>
      </c>
    </row>
    <row r="47" spans="5:17" x14ac:dyDescent="0.25">
      <c r="O47" s="355" t="str">
        <f t="shared" si="0"/>
        <v xml:space="preserve">   Grants Management Vendor</v>
      </c>
      <c r="P47" s="228"/>
      <c r="Q47" s="228" t="s">
        <v>231</v>
      </c>
    </row>
    <row r="48" spans="5:17" x14ac:dyDescent="0.25">
      <c r="O48" s="355" t="str">
        <f t="shared" si="0"/>
        <v xml:space="preserve">   Other Consulting/Contractor</v>
      </c>
      <c r="P48" s="228"/>
      <c r="Q48" s="228" t="s">
        <v>233</v>
      </c>
    </row>
    <row r="49" spans="15:17" x14ac:dyDescent="0.25">
      <c r="O49" s="355" t="str">
        <f t="shared" si="0"/>
        <v>Other Entity Types</v>
      </c>
      <c r="P49" s="228" t="s">
        <v>235</v>
      </c>
      <c r="Q49" s="228"/>
    </row>
    <row r="50" spans="15:17" x14ac:dyDescent="0.25">
      <c r="O50" s="355" t="str">
        <f t="shared" si="0"/>
        <v xml:space="preserve">   Community-Based Organization</v>
      </c>
      <c r="P50" s="228"/>
      <c r="Q50" s="228" t="s">
        <v>236</v>
      </c>
    </row>
    <row r="51" spans="15:17" x14ac:dyDescent="0.25">
      <c r="O51" s="355" t="str">
        <f t="shared" si="0"/>
        <v xml:space="preserve">   Faith-Based Organization</v>
      </c>
      <c r="P51" s="228"/>
      <c r="Q51" s="228" t="s">
        <v>240</v>
      </c>
    </row>
    <row r="52" spans="15:17" x14ac:dyDescent="0.25">
      <c r="O52" s="355" t="str">
        <f t="shared" si="0"/>
        <v xml:space="preserve">   Rural Technology Catalyst Fund Initiative</v>
      </c>
      <c r="P52" s="228"/>
      <c r="Q52" s="228" t="s">
        <v>238</v>
      </c>
    </row>
    <row r="53" spans="15:17" x14ac:dyDescent="0.25">
      <c r="O53" s="355" t="str">
        <f t="shared" si="0"/>
        <v xml:space="preserve">   Other</v>
      </c>
      <c r="P53" s="228"/>
      <c r="Q53" s="228" t="s">
        <v>242</v>
      </c>
    </row>
    <row r="54" spans="15:17" x14ac:dyDescent="0.25">
      <c r="O54" s="355" t="str">
        <f t="shared" si="0"/>
        <v xml:space="preserve">   </v>
      </c>
      <c r="P54" s="228"/>
      <c r="Q54" s="228"/>
    </row>
  </sheetData>
  <mergeCells count="4">
    <mergeCell ref="E4:E13"/>
    <mergeCell ref="E14:E18"/>
    <mergeCell ref="E19:E33"/>
    <mergeCell ref="E35:E39"/>
  </mergeCells>
  <pageMargins left="0.7" right="0.7" top="0.75" bottom="0.75" header="0.3" footer="0.3"/>
  <customProperties>
    <customPr name="OrphanNamesChecke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A895F-F969-4B15-832B-88B23153C5CB}">
  <sheetPr codeName="Sheet4">
    <tabColor rgb="FF92D050"/>
  </sheetPr>
  <dimension ref="B1:H30"/>
  <sheetViews>
    <sheetView showGridLines="0" zoomScale="85" zoomScaleNormal="85" workbookViewId="0">
      <selection activeCell="J11" sqref="J11"/>
    </sheetView>
  </sheetViews>
  <sheetFormatPr defaultColWidth="8.7109375" defaultRowHeight="15" x14ac:dyDescent="0.25"/>
  <cols>
    <col min="1" max="1" width="3" style="61" customWidth="1"/>
    <col min="2" max="2" width="22.85546875" style="61" customWidth="1"/>
    <col min="3" max="3" width="6.7109375" style="61" customWidth="1"/>
    <col min="4" max="4" width="42" style="61" bestFit="1" customWidth="1"/>
    <col min="5" max="5" width="60" style="233" bestFit="1" customWidth="1"/>
    <col min="6" max="7" width="11.85546875" style="61" customWidth="1"/>
    <col min="8" max="8" width="86.85546875" style="182" customWidth="1"/>
    <col min="9" max="16384" width="8.7109375" style="61"/>
  </cols>
  <sheetData>
    <row r="1" spans="2:8" ht="15.75" thickBot="1" x14ac:dyDescent="0.3"/>
    <row r="2" spans="2:8" ht="15.75" customHeight="1" thickBot="1" x14ac:dyDescent="0.3">
      <c r="B2" s="289" t="s">
        <v>8</v>
      </c>
      <c r="C2" s="496" t="s">
        <v>9</v>
      </c>
      <c r="D2" s="497"/>
      <c r="E2" s="290" t="s">
        <v>10</v>
      </c>
      <c r="F2" s="496" t="s">
        <v>11</v>
      </c>
      <c r="G2" s="498"/>
      <c r="H2" s="471" t="s">
        <v>12</v>
      </c>
    </row>
    <row r="3" spans="2:8" ht="109.5" customHeight="1" thickTop="1" thickBot="1" x14ac:dyDescent="0.3">
      <c r="B3" s="499" t="s">
        <v>13</v>
      </c>
      <c r="C3" s="291">
        <v>0.1</v>
      </c>
      <c r="D3" s="292" t="s">
        <v>14</v>
      </c>
      <c r="E3" s="293" t="s">
        <v>15</v>
      </c>
      <c r="F3" s="294">
        <v>0.05</v>
      </c>
      <c r="G3" s="500">
        <v>0.1</v>
      </c>
      <c r="H3" s="295" t="s">
        <v>16</v>
      </c>
    </row>
    <row r="4" spans="2:8" ht="111" customHeight="1" thickBot="1" x14ac:dyDescent="0.3">
      <c r="B4" s="489"/>
      <c r="C4" s="296">
        <v>0.2</v>
      </c>
      <c r="D4" s="297" t="s">
        <v>17</v>
      </c>
      <c r="E4" s="298" t="s">
        <v>18</v>
      </c>
      <c r="F4" s="299">
        <v>0.05</v>
      </c>
      <c r="G4" s="493"/>
      <c r="H4" s="300" t="s">
        <v>19</v>
      </c>
    </row>
    <row r="5" spans="2:8" ht="63.6" customHeight="1" x14ac:dyDescent="0.25">
      <c r="B5" s="482" t="s">
        <v>20</v>
      </c>
      <c r="C5" s="301">
        <v>1.1000000000000001</v>
      </c>
      <c r="D5" s="302" t="s">
        <v>21</v>
      </c>
      <c r="E5" s="303" t="s">
        <v>22</v>
      </c>
      <c r="F5" s="304">
        <v>0.05</v>
      </c>
      <c r="G5" s="484">
        <v>0.1</v>
      </c>
      <c r="H5" s="305" t="s">
        <v>23</v>
      </c>
    </row>
    <row r="6" spans="2:8" ht="75" customHeight="1" thickBot="1" x14ac:dyDescent="0.3">
      <c r="B6" s="489"/>
      <c r="C6" s="306">
        <v>1.2</v>
      </c>
      <c r="D6" s="307" t="s">
        <v>24</v>
      </c>
      <c r="E6" s="308" t="s">
        <v>25</v>
      </c>
      <c r="F6" s="309">
        <v>0.05</v>
      </c>
      <c r="G6" s="494"/>
      <c r="H6" s="305" t="s">
        <v>26</v>
      </c>
    </row>
    <row r="7" spans="2:8" ht="118.5" customHeight="1" thickTop="1" thickBot="1" x14ac:dyDescent="0.3">
      <c r="B7" s="482" t="s">
        <v>27</v>
      </c>
      <c r="C7" s="291">
        <v>2.1</v>
      </c>
      <c r="D7" s="310" t="s">
        <v>28</v>
      </c>
      <c r="E7" s="311" t="s">
        <v>29</v>
      </c>
      <c r="F7" s="312">
        <v>0.05</v>
      </c>
      <c r="G7" s="490">
        <v>0.2</v>
      </c>
      <c r="H7" s="300" t="s">
        <v>30</v>
      </c>
    </row>
    <row r="8" spans="2:8" ht="81" customHeight="1" thickBot="1" x14ac:dyDescent="0.3">
      <c r="B8" s="483"/>
      <c r="C8" s="313">
        <v>2.2000000000000002</v>
      </c>
      <c r="D8" s="314" t="s">
        <v>31</v>
      </c>
      <c r="E8" s="315" t="s">
        <v>32</v>
      </c>
      <c r="F8" s="316">
        <v>0.05</v>
      </c>
      <c r="G8" s="491"/>
      <c r="H8" s="300" t="s">
        <v>33</v>
      </c>
    </row>
    <row r="9" spans="2:8" ht="91.5" customHeight="1" thickBot="1" x14ac:dyDescent="0.3">
      <c r="B9" s="488"/>
      <c r="C9" s="317">
        <v>2.2999999999999998</v>
      </c>
      <c r="D9" s="318" t="s">
        <v>34</v>
      </c>
      <c r="E9" s="319" t="s">
        <v>35</v>
      </c>
      <c r="F9" s="320">
        <v>0.05</v>
      </c>
      <c r="G9" s="492"/>
      <c r="H9" s="300" t="s">
        <v>36</v>
      </c>
    </row>
    <row r="10" spans="2:8" ht="141" customHeight="1" thickBot="1" x14ac:dyDescent="0.3">
      <c r="B10" s="489"/>
      <c r="C10" s="296">
        <v>2.4</v>
      </c>
      <c r="D10" s="314" t="s">
        <v>37</v>
      </c>
      <c r="E10" s="315" t="s">
        <v>38</v>
      </c>
      <c r="F10" s="299">
        <v>0.05</v>
      </c>
      <c r="G10" s="493"/>
      <c r="H10" s="300" t="s">
        <v>39</v>
      </c>
    </row>
    <row r="11" spans="2:8" ht="75" customHeight="1" thickBot="1" x14ac:dyDescent="0.3">
      <c r="B11" s="482" t="s">
        <v>40</v>
      </c>
      <c r="C11" s="321">
        <v>3.1</v>
      </c>
      <c r="D11" s="322" t="s">
        <v>41</v>
      </c>
      <c r="E11" s="323" t="s">
        <v>22</v>
      </c>
      <c r="F11" s="304">
        <v>0.05</v>
      </c>
      <c r="G11" s="484">
        <v>0.25</v>
      </c>
      <c r="H11" s="305" t="s">
        <v>42</v>
      </c>
    </row>
    <row r="12" spans="2:8" ht="87.75" customHeight="1" thickBot="1" x14ac:dyDescent="0.3">
      <c r="B12" s="483"/>
      <c r="C12" s="324">
        <v>3.2</v>
      </c>
      <c r="D12" s="325" t="s">
        <v>43</v>
      </c>
      <c r="E12" s="326" t="s">
        <v>32</v>
      </c>
      <c r="F12" s="327">
        <v>0.1</v>
      </c>
      <c r="G12" s="485"/>
      <c r="H12" s="305" t="s">
        <v>44</v>
      </c>
    </row>
    <row r="13" spans="2:8" ht="75" customHeight="1" thickBot="1" x14ac:dyDescent="0.3">
      <c r="B13" s="489"/>
      <c r="C13" s="328">
        <v>3.3</v>
      </c>
      <c r="D13" s="329" t="s">
        <v>45</v>
      </c>
      <c r="E13" s="308" t="s">
        <v>46</v>
      </c>
      <c r="F13" s="330">
        <v>0.1</v>
      </c>
      <c r="G13" s="494"/>
      <c r="H13" s="305" t="s">
        <v>47</v>
      </c>
    </row>
    <row r="14" spans="2:8" ht="75" customHeight="1" thickTop="1" thickBot="1" x14ac:dyDescent="0.3">
      <c r="B14" s="495" t="s">
        <v>48</v>
      </c>
      <c r="C14" s="331">
        <v>4.0999999999999996</v>
      </c>
      <c r="D14" s="332" t="s">
        <v>49</v>
      </c>
      <c r="E14" s="333" t="s">
        <v>50</v>
      </c>
      <c r="F14" s="334">
        <v>0.05</v>
      </c>
      <c r="G14" s="490">
        <v>0.2</v>
      </c>
      <c r="H14" s="300" t="s">
        <v>51</v>
      </c>
    </row>
    <row r="15" spans="2:8" ht="75" customHeight="1" thickBot="1" x14ac:dyDescent="0.3">
      <c r="B15" s="483"/>
      <c r="C15" s="335">
        <v>4.2</v>
      </c>
      <c r="D15" s="318" t="s">
        <v>52</v>
      </c>
      <c r="E15" s="336" t="s">
        <v>22</v>
      </c>
      <c r="F15" s="337">
        <v>0.05</v>
      </c>
      <c r="G15" s="491"/>
      <c r="H15" s="300" t="s">
        <v>53</v>
      </c>
    </row>
    <row r="16" spans="2:8" ht="75" customHeight="1" thickBot="1" x14ac:dyDescent="0.3">
      <c r="B16" s="483"/>
      <c r="C16" s="338">
        <v>4.3</v>
      </c>
      <c r="D16" s="339" t="s">
        <v>54</v>
      </c>
      <c r="E16" s="340" t="s">
        <v>55</v>
      </c>
      <c r="F16" s="341">
        <v>0.1</v>
      </c>
      <c r="G16" s="491"/>
      <c r="H16" s="300" t="s">
        <v>56</v>
      </c>
    </row>
    <row r="17" spans="2:8" ht="75" customHeight="1" thickBot="1" x14ac:dyDescent="0.3">
      <c r="B17" s="482" t="s">
        <v>57</v>
      </c>
      <c r="C17" s="301">
        <v>5.0999999999999996</v>
      </c>
      <c r="D17" s="342" t="s">
        <v>58</v>
      </c>
      <c r="E17" s="343" t="s">
        <v>59</v>
      </c>
      <c r="F17" s="344">
        <v>0.05</v>
      </c>
      <c r="G17" s="484">
        <v>0.15</v>
      </c>
      <c r="H17" s="305" t="s">
        <v>60</v>
      </c>
    </row>
    <row r="18" spans="2:8" ht="75" customHeight="1" thickBot="1" x14ac:dyDescent="0.3">
      <c r="B18" s="483"/>
      <c r="C18" s="345">
        <v>5.2</v>
      </c>
      <c r="D18" s="342" t="s">
        <v>61</v>
      </c>
      <c r="E18" s="326" t="s">
        <v>32</v>
      </c>
      <c r="F18" s="346">
        <v>0.05</v>
      </c>
      <c r="G18" s="485"/>
      <c r="H18" s="305" t="s">
        <v>62</v>
      </c>
    </row>
    <row r="19" spans="2:8" ht="75" customHeight="1" x14ac:dyDescent="0.25">
      <c r="B19" s="483"/>
      <c r="C19" s="345">
        <v>5.3</v>
      </c>
      <c r="D19" s="347" t="s">
        <v>63</v>
      </c>
      <c r="E19" s="348" t="s">
        <v>64</v>
      </c>
      <c r="F19" s="349">
        <v>0.05</v>
      </c>
      <c r="G19" s="485"/>
      <c r="H19" s="350" t="s">
        <v>65</v>
      </c>
    </row>
    <row r="20" spans="2:8" ht="15" customHeight="1" x14ac:dyDescent="0.25">
      <c r="B20" s="351"/>
      <c r="C20" s="486" t="s">
        <v>66</v>
      </c>
      <c r="D20" s="487"/>
      <c r="E20" s="487"/>
      <c r="F20" s="487"/>
      <c r="G20" s="487"/>
      <c r="H20" s="487"/>
    </row>
    <row r="21" spans="2:8" x14ac:dyDescent="0.25">
      <c r="B21" s="351"/>
      <c r="C21" s="487"/>
      <c r="D21" s="487"/>
      <c r="E21" s="487"/>
      <c r="F21" s="487"/>
      <c r="G21" s="487"/>
      <c r="H21" s="487"/>
    </row>
    <row r="22" spans="2:8" x14ac:dyDescent="0.25">
      <c r="B22" s="351"/>
      <c r="C22" s="487"/>
      <c r="D22" s="487"/>
      <c r="E22" s="487"/>
      <c r="F22" s="487"/>
      <c r="G22" s="487"/>
      <c r="H22" s="487"/>
    </row>
    <row r="23" spans="2:8" ht="15" customHeight="1" x14ac:dyDescent="0.25">
      <c r="B23" s="351"/>
      <c r="C23" s="487"/>
      <c r="D23" s="487"/>
      <c r="E23" s="487"/>
      <c r="F23" s="487"/>
      <c r="G23" s="487"/>
      <c r="H23" s="487"/>
    </row>
    <row r="24" spans="2:8" x14ac:dyDescent="0.25">
      <c r="B24" s="351"/>
      <c r="C24" s="487"/>
      <c r="D24" s="487"/>
      <c r="E24" s="487"/>
      <c r="F24" s="487"/>
      <c r="G24" s="487"/>
      <c r="H24" s="487"/>
    </row>
    <row r="25" spans="2:8" x14ac:dyDescent="0.25">
      <c r="B25" s="351"/>
      <c r="C25" s="487"/>
      <c r="D25" s="487"/>
      <c r="E25" s="487"/>
      <c r="F25" s="487"/>
      <c r="G25" s="487"/>
      <c r="H25" s="487"/>
    </row>
    <row r="26" spans="2:8" x14ac:dyDescent="0.25">
      <c r="B26" s="351"/>
      <c r="C26" s="487"/>
      <c r="D26" s="487"/>
      <c r="E26" s="487"/>
      <c r="F26" s="487"/>
      <c r="G26" s="487"/>
      <c r="H26" s="487"/>
    </row>
    <row r="27" spans="2:8" x14ac:dyDescent="0.25">
      <c r="B27" s="351"/>
      <c r="C27" s="487"/>
      <c r="D27" s="487"/>
      <c r="E27" s="487"/>
      <c r="F27" s="487"/>
      <c r="G27" s="487"/>
      <c r="H27" s="487"/>
    </row>
    <row r="28" spans="2:8" x14ac:dyDescent="0.25">
      <c r="B28" s="351"/>
      <c r="C28" s="487"/>
      <c r="D28" s="487"/>
      <c r="E28" s="487"/>
      <c r="F28" s="487"/>
      <c r="G28" s="487"/>
      <c r="H28" s="487"/>
    </row>
    <row r="29" spans="2:8" x14ac:dyDescent="0.25">
      <c r="B29" s="351"/>
      <c r="C29" s="487"/>
      <c r="D29" s="487"/>
      <c r="E29" s="487"/>
      <c r="F29" s="487"/>
      <c r="G29" s="487"/>
      <c r="H29" s="487"/>
    </row>
    <row r="30" spans="2:8" x14ac:dyDescent="0.25">
      <c r="B30" s="351"/>
      <c r="C30" s="487"/>
      <c r="D30" s="487"/>
      <c r="E30" s="487"/>
      <c r="F30" s="487"/>
      <c r="G30" s="487"/>
      <c r="H30" s="487"/>
    </row>
  </sheetData>
  <mergeCells count="15">
    <mergeCell ref="C2:D2"/>
    <mergeCell ref="F2:G2"/>
    <mergeCell ref="B3:B4"/>
    <mergeCell ref="G3:G4"/>
    <mergeCell ref="B5:B6"/>
    <mergeCell ref="G5:G6"/>
    <mergeCell ref="B17:B19"/>
    <mergeCell ref="G17:G19"/>
    <mergeCell ref="C20:H30"/>
    <mergeCell ref="B7:B10"/>
    <mergeCell ref="G7:G10"/>
    <mergeCell ref="B11:B13"/>
    <mergeCell ref="G11:G13"/>
    <mergeCell ref="B14:B16"/>
    <mergeCell ref="G14:G16"/>
  </mergeCells>
  <pageMargins left="0.7" right="0.7" top="0.75" bottom="0.75" header="0.3" footer="0.3"/>
  <pageSetup orientation="portrait" horizontalDpi="1200" verticalDpi="1200" r:id="rId1"/>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3A070-1DE3-4DD2-9837-D9A82ECA0AA4}">
  <sheetPr codeName="Sheet1">
    <tabColor rgb="FF92D050"/>
  </sheetPr>
  <dimension ref="A1:AP42"/>
  <sheetViews>
    <sheetView showGridLines="0" topLeftCell="A8" zoomScale="110" zoomScaleNormal="110" workbookViewId="0">
      <selection activeCell="J29" sqref="J29"/>
    </sheetView>
  </sheetViews>
  <sheetFormatPr defaultColWidth="8.85546875" defaultRowHeight="15" x14ac:dyDescent="0.25"/>
  <cols>
    <col min="1" max="1" width="4.42578125" style="2" customWidth="1"/>
    <col min="2" max="2" width="37.140625" style="2" customWidth="1"/>
    <col min="3" max="3" width="8.140625" style="2" bestFit="1" customWidth="1"/>
    <col min="4" max="4" width="22" style="3" customWidth="1"/>
    <col min="5" max="5" width="22" style="2" customWidth="1"/>
    <col min="6" max="6" width="1.42578125" style="61" customWidth="1"/>
    <col min="7" max="7" width="21.7109375" style="4" customWidth="1"/>
    <col min="8" max="8" width="73" style="4" customWidth="1"/>
    <col min="9" max="42" width="8.85546875" style="4"/>
    <col min="43" max="16384" width="8.85546875" style="61"/>
  </cols>
  <sheetData>
    <row r="1" spans="1:8" ht="27" thickBot="1" x14ac:dyDescent="0.3">
      <c r="A1" s="261" t="s">
        <v>67</v>
      </c>
      <c r="B1" s="1"/>
    </row>
    <row r="2" spans="1:8" ht="15.75" thickBot="1" x14ac:dyDescent="0.3">
      <c r="A2" s="5" t="s">
        <v>68</v>
      </c>
      <c r="B2" s="6" t="s">
        <v>69</v>
      </c>
      <c r="C2" s="6"/>
      <c r="D2" s="7"/>
      <c r="E2" s="8"/>
    </row>
    <row r="3" spans="1:8" ht="14.45" customHeight="1" x14ac:dyDescent="0.25">
      <c r="A3" s="9">
        <v>1</v>
      </c>
      <c r="B3" s="10"/>
      <c r="C3" s="11"/>
      <c r="D3" s="11"/>
      <c r="E3" s="12"/>
    </row>
    <row r="4" spans="1:8" ht="15.75" thickBot="1" x14ac:dyDescent="0.3">
      <c r="A4" s="13" t="s">
        <v>70</v>
      </c>
      <c r="B4" s="14"/>
      <c r="C4" s="14"/>
      <c r="D4" s="15"/>
      <c r="E4" s="16"/>
    </row>
    <row r="5" spans="1:8" ht="117.6" customHeight="1" thickBot="1" x14ac:dyDescent="0.3">
      <c r="A5" s="17"/>
      <c r="B5" s="18"/>
      <c r="C5" s="18"/>
      <c r="D5" s="18"/>
      <c r="E5" s="19"/>
    </row>
    <row r="6" spans="1:8" x14ac:dyDescent="0.25">
      <c r="A6" s="272" t="s">
        <v>71</v>
      </c>
      <c r="B6" s="273"/>
      <c r="C6" s="273"/>
      <c r="D6" s="273"/>
      <c r="E6" s="274"/>
    </row>
    <row r="7" spans="1:8" x14ac:dyDescent="0.25">
      <c r="A7" s="20" t="s">
        <v>72</v>
      </c>
      <c r="B7" s="21"/>
      <c r="C7" s="21"/>
      <c r="D7" s="21"/>
      <c r="E7" s="22"/>
    </row>
    <row r="8" spans="1:8" x14ac:dyDescent="0.25">
      <c r="A8" s="275" t="s">
        <v>73</v>
      </c>
      <c r="B8" s="276"/>
      <c r="C8" s="276"/>
      <c r="D8" s="276"/>
      <c r="E8" s="277"/>
    </row>
    <row r="9" spans="1:8" ht="16.5" customHeight="1" x14ac:dyDescent="0.25">
      <c r="A9" s="23" t="s">
        <v>68</v>
      </c>
      <c r="B9" s="24" t="s">
        <v>74</v>
      </c>
      <c r="C9" s="24"/>
      <c r="D9" s="25" t="s">
        <v>75</v>
      </c>
      <c r="E9" s="26" t="s">
        <v>76</v>
      </c>
    </row>
    <row r="10" spans="1:8" x14ac:dyDescent="0.25">
      <c r="A10" s="27">
        <v>1</v>
      </c>
      <c r="B10" s="28"/>
      <c r="C10" s="29"/>
      <c r="D10" s="30"/>
      <c r="E10" s="31"/>
    </row>
    <row r="11" spans="1:8" x14ac:dyDescent="0.25">
      <c r="A11" s="27">
        <v>2</v>
      </c>
      <c r="B11" s="28"/>
      <c r="C11" s="29"/>
      <c r="D11" s="30"/>
      <c r="E11" s="31"/>
    </row>
    <row r="12" spans="1:8" ht="15.75" thickBot="1" x14ac:dyDescent="0.3">
      <c r="A12" s="27">
        <v>3</v>
      </c>
      <c r="B12" s="28"/>
      <c r="C12" s="29"/>
      <c r="D12" s="30"/>
      <c r="E12" s="31"/>
      <c r="H12" s="126"/>
    </row>
    <row r="13" spans="1:8" ht="14.45" customHeight="1" thickBot="1" x14ac:dyDescent="0.3">
      <c r="A13" s="27">
        <v>4</v>
      </c>
      <c r="B13" s="28"/>
      <c r="C13" s="29"/>
      <c r="D13" s="30"/>
      <c r="E13" s="31"/>
      <c r="F13" s="124"/>
      <c r="G13" s="287" t="s">
        <v>77</v>
      </c>
      <c r="H13" s="268"/>
    </row>
    <row r="14" spans="1:8" ht="15.75" thickBot="1" x14ac:dyDescent="0.3">
      <c r="A14" s="13" t="s">
        <v>13</v>
      </c>
      <c r="B14" s="14"/>
      <c r="C14" s="14"/>
      <c r="D14" s="15"/>
      <c r="E14" s="16"/>
      <c r="F14" s="124"/>
      <c r="G14" s="132" t="s">
        <v>78</v>
      </c>
      <c r="H14" s="133"/>
    </row>
    <row r="15" spans="1:8" ht="15" customHeight="1" x14ac:dyDescent="0.25">
      <c r="A15" s="32" t="s">
        <v>9</v>
      </c>
      <c r="B15" s="33"/>
      <c r="C15" s="25" t="s">
        <v>79</v>
      </c>
      <c r="D15" s="34" t="s">
        <v>80</v>
      </c>
      <c r="E15" s="35"/>
      <c r="G15" s="128" t="s">
        <v>81</v>
      </c>
      <c r="H15" s="127" t="s">
        <v>82</v>
      </c>
    </row>
    <row r="16" spans="1:8" ht="15" customHeight="1" x14ac:dyDescent="0.25">
      <c r="A16" s="36">
        <v>0.1</v>
      </c>
      <c r="B16" s="269" t="s">
        <v>14</v>
      </c>
      <c r="C16" s="30" t="s">
        <v>83</v>
      </c>
      <c r="D16" s="37"/>
      <c r="E16" s="110"/>
      <c r="F16" s="123"/>
      <c r="G16" s="152"/>
      <c r="H16" s="196"/>
    </row>
    <row r="17" spans="1:9" x14ac:dyDescent="0.25">
      <c r="A17" s="38">
        <v>0.2</v>
      </c>
      <c r="B17" s="270" t="s">
        <v>17</v>
      </c>
      <c r="C17" s="39" t="s">
        <v>83</v>
      </c>
      <c r="D17" s="40"/>
      <c r="E17" s="111"/>
      <c r="F17" s="123"/>
      <c r="G17" s="152"/>
      <c r="H17" s="197"/>
    </row>
    <row r="18" spans="1:9" ht="15.75" thickBot="1" x14ac:dyDescent="0.3">
      <c r="A18" s="13" t="s">
        <v>20</v>
      </c>
      <c r="B18" s="14"/>
      <c r="C18" s="14"/>
      <c r="D18" s="15"/>
      <c r="E18" s="16"/>
      <c r="F18" s="124"/>
      <c r="G18" s="129" t="s">
        <v>84</v>
      </c>
      <c r="H18" s="130"/>
    </row>
    <row r="19" spans="1:9" ht="14.45" customHeight="1" x14ac:dyDescent="0.25">
      <c r="A19" s="41" t="s">
        <v>9</v>
      </c>
      <c r="B19" s="24"/>
      <c r="C19" s="25" t="s">
        <v>79</v>
      </c>
      <c r="D19" s="34" t="s">
        <v>80</v>
      </c>
      <c r="E19" s="35"/>
      <c r="F19" s="124"/>
      <c r="G19" s="128" t="s">
        <v>81</v>
      </c>
      <c r="H19" s="127" t="s">
        <v>82</v>
      </c>
    </row>
    <row r="20" spans="1:9" x14ac:dyDescent="0.25">
      <c r="A20" s="36">
        <v>1.1000000000000001</v>
      </c>
      <c r="B20" s="269" t="s">
        <v>21</v>
      </c>
      <c r="C20" s="30" t="s">
        <v>83</v>
      </c>
      <c r="D20" s="42"/>
      <c r="E20" s="112"/>
      <c r="F20" s="123"/>
      <c r="G20" s="152"/>
      <c r="H20" s="198"/>
      <c r="I20" s="125"/>
    </row>
    <row r="21" spans="1:9" x14ac:dyDescent="0.25">
      <c r="A21" s="38">
        <v>1.2</v>
      </c>
      <c r="B21" s="270" t="s">
        <v>24</v>
      </c>
      <c r="C21" s="39" t="s">
        <v>83</v>
      </c>
      <c r="D21" s="43"/>
      <c r="E21" s="113"/>
      <c r="F21" s="123"/>
      <c r="G21" s="152"/>
      <c r="H21" s="197"/>
    </row>
    <row r="22" spans="1:9" ht="15.75" thickBot="1" x14ac:dyDescent="0.3">
      <c r="A22" s="13" t="s">
        <v>27</v>
      </c>
      <c r="B22" s="14"/>
      <c r="C22" s="14"/>
      <c r="D22" s="15"/>
      <c r="E22" s="114"/>
      <c r="F22" s="123"/>
      <c r="G22" s="129" t="s">
        <v>85</v>
      </c>
      <c r="H22" s="130"/>
    </row>
    <row r="23" spans="1:9" ht="14.45" customHeight="1" x14ac:dyDescent="0.25">
      <c r="A23" s="44" t="s">
        <v>9</v>
      </c>
      <c r="B23" s="24"/>
      <c r="C23" s="25" t="s">
        <v>79</v>
      </c>
      <c r="D23" s="34" t="s">
        <v>80</v>
      </c>
      <c r="E23" s="115"/>
      <c r="G23" s="128" t="s">
        <v>81</v>
      </c>
      <c r="H23" s="127" t="s">
        <v>82</v>
      </c>
    </row>
    <row r="24" spans="1:9" ht="15" customHeight="1" x14ac:dyDescent="0.25">
      <c r="A24" s="36">
        <v>2.1</v>
      </c>
      <c r="B24" s="269" t="s">
        <v>28</v>
      </c>
      <c r="C24" s="30" t="s">
        <v>83</v>
      </c>
      <c r="D24" s="45"/>
      <c r="E24" s="116"/>
      <c r="F24" s="123"/>
      <c r="G24" s="152"/>
      <c r="H24" s="198"/>
      <c r="I24" s="125"/>
    </row>
    <row r="25" spans="1:9" x14ac:dyDescent="0.25">
      <c r="A25" s="36">
        <v>2.2000000000000002</v>
      </c>
      <c r="B25" s="269" t="s">
        <v>86</v>
      </c>
      <c r="C25" s="30" t="s">
        <v>83</v>
      </c>
      <c r="D25" s="45"/>
      <c r="E25" s="116"/>
      <c r="F25" s="123"/>
      <c r="G25" s="152"/>
      <c r="H25" s="196"/>
    </row>
    <row r="26" spans="1:9" x14ac:dyDescent="0.25">
      <c r="A26" s="36">
        <v>2.2999999999999998</v>
      </c>
      <c r="B26" s="269" t="s">
        <v>34</v>
      </c>
      <c r="C26" s="30" t="s">
        <v>83</v>
      </c>
      <c r="D26" s="45"/>
      <c r="E26" s="116"/>
      <c r="G26" s="153"/>
      <c r="H26" s="196"/>
    </row>
    <row r="27" spans="1:9" x14ac:dyDescent="0.25">
      <c r="A27" s="38">
        <v>2.4</v>
      </c>
      <c r="B27" s="270" t="s">
        <v>37</v>
      </c>
      <c r="C27" s="39" t="s">
        <v>83</v>
      </c>
      <c r="D27" s="46"/>
      <c r="E27" s="117"/>
      <c r="F27" s="123"/>
      <c r="G27" s="152"/>
      <c r="H27" s="196"/>
    </row>
    <row r="28" spans="1:9" ht="15.75" thickBot="1" x14ac:dyDescent="0.3">
      <c r="A28" s="47" t="s">
        <v>40</v>
      </c>
      <c r="B28" s="48"/>
      <c r="C28" s="48"/>
      <c r="D28" s="48"/>
      <c r="E28" s="118"/>
      <c r="F28" s="123"/>
      <c r="G28" s="129" t="s">
        <v>87</v>
      </c>
      <c r="H28" s="131"/>
    </row>
    <row r="29" spans="1:9" ht="14.45" customHeight="1" x14ac:dyDescent="0.25">
      <c r="A29" s="44" t="s">
        <v>9</v>
      </c>
      <c r="B29" s="24"/>
      <c r="C29" s="25" t="s">
        <v>79</v>
      </c>
      <c r="D29" s="34" t="s">
        <v>80</v>
      </c>
      <c r="E29" s="115"/>
      <c r="F29" s="123"/>
      <c r="G29" s="128" t="s">
        <v>81</v>
      </c>
      <c r="H29" s="155" t="s">
        <v>82</v>
      </c>
      <c r="I29" s="125"/>
    </row>
    <row r="30" spans="1:9" x14ac:dyDescent="0.25">
      <c r="A30" s="36">
        <v>3.1</v>
      </c>
      <c r="B30" s="269" t="s">
        <v>41</v>
      </c>
      <c r="C30" s="30" t="s">
        <v>83</v>
      </c>
      <c r="D30" s="42"/>
      <c r="E30" s="108"/>
      <c r="F30" s="119"/>
      <c r="G30" s="153"/>
      <c r="H30" s="196"/>
    </row>
    <row r="31" spans="1:9" x14ac:dyDescent="0.25">
      <c r="A31" s="36">
        <v>3.2</v>
      </c>
      <c r="B31" s="269" t="s">
        <v>43</v>
      </c>
      <c r="C31" s="30" t="s">
        <v>83</v>
      </c>
      <c r="D31" s="45"/>
      <c r="E31" s="116"/>
      <c r="F31" s="123"/>
      <c r="G31" s="152"/>
      <c r="H31" s="196"/>
    </row>
    <row r="32" spans="1:9" ht="15.75" thickBot="1" x14ac:dyDescent="0.3">
      <c r="A32" s="49">
        <v>3.3</v>
      </c>
      <c r="B32" s="271" t="s">
        <v>45</v>
      </c>
      <c r="C32" s="50" t="s">
        <v>83</v>
      </c>
      <c r="D32" s="42"/>
      <c r="E32" s="120"/>
      <c r="F32" s="123"/>
      <c r="G32" s="152"/>
      <c r="H32" s="196"/>
    </row>
    <row r="33" spans="1:9" ht="15.75" thickBot="1" x14ac:dyDescent="0.3">
      <c r="A33" s="51" t="s">
        <v>48</v>
      </c>
      <c r="B33" s="52"/>
      <c r="C33" s="52"/>
      <c r="D33" s="52"/>
      <c r="E33" s="121"/>
      <c r="F33" s="123"/>
      <c r="G33" s="129" t="s">
        <v>88</v>
      </c>
      <c r="H33" s="131"/>
    </row>
    <row r="34" spans="1:9" ht="14.45" customHeight="1" x14ac:dyDescent="0.25">
      <c r="A34" s="44" t="s">
        <v>9</v>
      </c>
      <c r="B34" s="24"/>
      <c r="C34" s="25" t="s">
        <v>79</v>
      </c>
      <c r="D34" s="34" t="s">
        <v>80</v>
      </c>
      <c r="E34" s="115"/>
      <c r="F34" s="123"/>
      <c r="G34" s="128" t="s">
        <v>81</v>
      </c>
      <c r="H34" s="127" t="s">
        <v>82</v>
      </c>
    </row>
    <row r="35" spans="1:9" x14ac:dyDescent="0.25">
      <c r="A35" s="36">
        <v>4.0999999999999996</v>
      </c>
      <c r="B35" s="269" t="s">
        <v>49</v>
      </c>
      <c r="C35" s="30" t="s">
        <v>83</v>
      </c>
      <c r="D35" s="42"/>
      <c r="E35" s="112"/>
      <c r="G35" s="153"/>
      <c r="H35" s="196"/>
    </row>
    <row r="36" spans="1:9" x14ac:dyDescent="0.25">
      <c r="A36" s="36">
        <v>4.2</v>
      </c>
      <c r="B36" s="269" t="s">
        <v>52</v>
      </c>
      <c r="C36" s="30" t="s">
        <v>83</v>
      </c>
      <c r="D36" s="42"/>
      <c r="E36" s="112"/>
      <c r="G36" s="153"/>
      <c r="H36" s="198"/>
      <c r="I36" s="125"/>
    </row>
    <row r="37" spans="1:9" ht="15.75" thickBot="1" x14ac:dyDescent="0.3">
      <c r="A37" s="49">
        <v>4.3</v>
      </c>
      <c r="B37" s="271" t="s">
        <v>54</v>
      </c>
      <c r="C37" s="50" t="s">
        <v>83</v>
      </c>
      <c r="D37" s="53"/>
      <c r="E37" s="109"/>
      <c r="F37" s="119"/>
      <c r="G37" s="153"/>
      <c r="H37" s="196"/>
    </row>
    <row r="38" spans="1:9" ht="15.75" thickBot="1" x14ac:dyDescent="0.3">
      <c r="A38" s="54" t="s">
        <v>57</v>
      </c>
      <c r="B38" s="55"/>
      <c r="C38" s="55"/>
      <c r="D38" s="56"/>
      <c r="E38" s="122"/>
      <c r="F38" s="123"/>
      <c r="G38" s="129" t="s">
        <v>89</v>
      </c>
      <c r="H38" s="131"/>
    </row>
    <row r="39" spans="1:9" ht="14.45" customHeight="1" x14ac:dyDescent="0.25">
      <c r="A39" s="57" t="s">
        <v>9</v>
      </c>
      <c r="B39" s="58"/>
      <c r="C39" s="59" t="s">
        <v>79</v>
      </c>
      <c r="D39" s="34" t="s">
        <v>80</v>
      </c>
      <c r="E39" s="115"/>
      <c r="G39" s="128" t="s">
        <v>81</v>
      </c>
      <c r="H39" s="127" t="s">
        <v>82</v>
      </c>
    </row>
    <row r="40" spans="1:9" x14ac:dyDescent="0.25">
      <c r="A40" s="36">
        <v>5.0999999999999996</v>
      </c>
      <c r="B40" s="269" t="s">
        <v>58</v>
      </c>
      <c r="C40" s="30" t="s">
        <v>83</v>
      </c>
      <c r="D40" s="42"/>
      <c r="E40" s="112"/>
      <c r="F40" s="123"/>
      <c r="G40" s="152"/>
      <c r="H40" s="196"/>
    </row>
    <row r="41" spans="1:9" x14ac:dyDescent="0.25">
      <c r="A41" s="36">
        <v>5.2</v>
      </c>
      <c r="B41" s="269" t="s">
        <v>61</v>
      </c>
      <c r="C41" s="30" t="s">
        <v>83</v>
      </c>
      <c r="D41" s="42"/>
      <c r="E41" s="112"/>
      <c r="F41" s="123"/>
      <c r="G41" s="152"/>
      <c r="H41" s="198"/>
      <c r="I41" s="125"/>
    </row>
    <row r="42" spans="1:9" ht="15.75" thickBot="1" x14ac:dyDescent="0.3">
      <c r="A42" s="49">
        <v>5.3</v>
      </c>
      <c r="B42" s="271" t="s">
        <v>63</v>
      </c>
      <c r="C42" s="50" t="s">
        <v>83</v>
      </c>
      <c r="D42" s="60"/>
      <c r="E42" s="120"/>
      <c r="F42" s="123"/>
      <c r="G42" s="154"/>
      <c r="H42" s="199"/>
    </row>
  </sheetData>
  <sheetProtection formatCells="0" formatColumns="0" formatRows="0" insertHyperlinks="0"/>
  <conditionalFormatting sqref="D16:E42">
    <cfRule type="expression" dxfId="26" priority="1">
      <formula>$C16="Yes"</formula>
    </cfRule>
  </conditionalFormatting>
  <dataValidations count="1">
    <dataValidation type="list" allowBlank="1" showInputMessage="1" showErrorMessage="1" sqref="C40:C42 C24:C27 C30:C32 C20:C21 C16:C17 C35:C37" xr:uid="{5B15853E-D2C2-46FA-AD47-37FBA83DCF42}">
      <formula1>"Yes,No"</formula1>
    </dataValidation>
  </dataValidations>
  <pageMargins left="0.7" right="0.7" top="0.75" bottom="0.75" header="0.3" footer="0.3"/>
  <pageSetup orientation="portrait" horizontalDpi="1200" verticalDpi="1200" r:id="rId1"/>
  <headerFooter>
    <oddHeader>&amp;C&amp;G</oddHeader>
  </headerFooter>
  <customProperties>
    <customPr name="OrphanNamesChecked" r:id="rId2"/>
  </customProperties>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F100A901-1A24-4D8D-8C9A-DB3E0F16CAFD}">
          <x14:formula1>
            <xm:f>Config!$C$2:$C$3</xm:f>
          </x14:formula1>
          <xm:sqref>G16:G17 G40:G42 G35:G37 G30:G32 G24:G27 G20:G21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753C5-9F85-44DC-8862-634A343EBC1E}">
  <sheetPr codeName="Sheet5">
    <tabColor rgb="FF92D050"/>
  </sheetPr>
  <dimension ref="A1:AP42"/>
  <sheetViews>
    <sheetView showGridLines="0" zoomScale="110" zoomScaleNormal="110" workbookViewId="0">
      <selection activeCell="J11" sqref="J11"/>
    </sheetView>
  </sheetViews>
  <sheetFormatPr defaultColWidth="8.85546875" defaultRowHeight="15" x14ac:dyDescent="0.25"/>
  <cols>
    <col min="1" max="1" width="4.42578125" style="2" customWidth="1"/>
    <col min="2" max="2" width="37.140625" style="2" customWidth="1"/>
    <col min="3" max="3" width="8.140625" style="2" bestFit="1" customWidth="1"/>
    <col min="4" max="4" width="22" style="3" customWidth="1"/>
    <col min="5" max="5" width="22" style="2" customWidth="1"/>
    <col min="6" max="6" width="1.42578125" style="61" customWidth="1"/>
    <col min="7" max="7" width="21.7109375" style="4" customWidth="1"/>
    <col min="8" max="8" width="73" style="4" customWidth="1"/>
    <col min="9" max="42" width="8.85546875" style="4"/>
    <col min="43" max="16384" width="8.85546875" style="61"/>
  </cols>
  <sheetData>
    <row r="1" spans="1:8" ht="27" thickBot="1" x14ac:dyDescent="0.3">
      <c r="A1" s="261" t="s">
        <v>67</v>
      </c>
      <c r="B1" s="1"/>
    </row>
    <row r="2" spans="1:8" ht="15.75" thickBot="1" x14ac:dyDescent="0.3">
      <c r="A2" s="5" t="s">
        <v>68</v>
      </c>
      <c r="B2" s="6" t="s">
        <v>69</v>
      </c>
      <c r="C2" s="6"/>
      <c r="D2" s="7"/>
      <c r="E2" s="8"/>
    </row>
    <row r="3" spans="1:8" ht="14.45" customHeight="1" x14ac:dyDescent="0.25">
      <c r="A3" s="9">
        <v>2</v>
      </c>
      <c r="B3" s="10"/>
      <c r="C3" s="11"/>
      <c r="D3" s="11"/>
      <c r="E3" s="12"/>
    </row>
    <row r="4" spans="1:8" ht="15.75" thickBot="1" x14ac:dyDescent="0.3">
      <c r="A4" s="13" t="s">
        <v>70</v>
      </c>
      <c r="B4" s="14"/>
      <c r="C4" s="14"/>
      <c r="D4" s="15"/>
      <c r="E4" s="16"/>
    </row>
    <row r="5" spans="1:8" ht="117.6" customHeight="1" thickBot="1" x14ac:dyDescent="0.3">
      <c r="A5" s="17"/>
      <c r="B5" s="18"/>
      <c r="C5" s="18"/>
      <c r="D5" s="18"/>
      <c r="E5" s="19"/>
    </row>
    <row r="6" spans="1:8" x14ac:dyDescent="0.25">
      <c r="A6" s="272" t="s">
        <v>71</v>
      </c>
      <c r="B6" s="273"/>
      <c r="C6" s="273"/>
      <c r="D6" s="273"/>
      <c r="E6" s="274"/>
    </row>
    <row r="7" spans="1:8" x14ac:dyDescent="0.25">
      <c r="A7" s="20" t="s">
        <v>72</v>
      </c>
      <c r="B7" s="21"/>
      <c r="C7" s="21"/>
      <c r="D7" s="21"/>
      <c r="E7" s="22"/>
    </row>
    <row r="8" spans="1:8" x14ac:dyDescent="0.25">
      <c r="A8" s="275" t="s">
        <v>73</v>
      </c>
      <c r="B8" s="276"/>
      <c r="C8" s="276"/>
      <c r="D8" s="276"/>
      <c r="E8" s="277"/>
    </row>
    <row r="9" spans="1:8" ht="16.5" customHeight="1" x14ac:dyDescent="0.25">
      <c r="A9" s="23" t="s">
        <v>68</v>
      </c>
      <c r="B9" s="24" t="s">
        <v>74</v>
      </c>
      <c r="C9" s="24"/>
      <c r="D9" s="25" t="s">
        <v>75</v>
      </c>
      <c r="E9" s="26" t="s">
        <v>76</v>
      </c>
    </row>
    <row r="10" spans="1:8" x14ac:dyDescent="0.25">
      <c r="A10" s="27">
        <v>1</v>
      </c>
      <c r="B10" s="28"/>
      <c r="C10" s="29"/>
      <c r="D10" s="30"/>
      <c r="E10" s="31"/>
    </row>
    <row r="11" spans="1:8" x14ac:dyDescent="0.25">
      <c r="A11" s="27">
        <v>2</v>
      </c>
      <c r="B11" s="28"/>
      <c r="C11" s="29"/>
      <c r="D11" s="30"/>
      <c r="E11" s="31"/>
    </row>
    <row r="12" spans="1:8" ht="15.75" thickBot="1" x14ac:dyDescent="0.3">
      <c r="A12" s="27">
        <v>3</v>
      </c>
      <c r="B12" s="28"/>
      <c r="C12" s="29"/>
      <c r="D12" s="30"/>
      <c r="E12" s="31"/>
      <c r="H12" s="126"/>
    </row>
    <row r="13" spans="1:8" ht="14.45" customHeight="1" thickBot="1" x14ac:dyDescent="0.3">
      <c r="A13" s="27">
        <v>4</v>
      </c>
      <c r="B13" s="28"/>
      <c r="C13" s="29"/>
      <c r="D13" s="30"/>
      <c r="E13" s="31"/>
      <c r="F13" s="124"/>
      <c r="G13" s="287" t="s">
        <v>77</v>
      </c>
      <c r="H13" s="268"/>
    </row>
    <row r="14" spans="1:8" ht="15.75" thickBot="1" x14ac:dyDescent="0.3">
      <c r="A14" s="13" t="s">
        <v>13</v>
      </c>
      <c r="B14" s="14"/>
      <c r="C14" s="14"/>
      <c r="D14" s="15"/>
      <c r="E14" s="16"/>
      <c r="F14" s="124"/>
      <c r="G14" s="132" t="s">
        <v>78</v>
      </c>
      <c r="H14" s="133"/>
    </row>
    <row r="15" spans="1:8" ht="15" customHeight="1" x14ac:dyDescent="0.25">
      <c r="A15" s="32" t="s">
        <v>9</v>
      </c>
      <c r="B15" s="33"/>
      <c r="C15" s="25" t="s">
        <v>79</v>
      </c>
      <c r="D15" s="34" t="s">
        <v>80</v>
      </c>
      <c r="E15" s="35"/>
      <c r="G15" s="128" t="s">
        <v>81</v>
      </c>
      <c r="H15" s="127" t="s">
        <v>82</v>
      </c>
    </row>
    <row r="16" spans="1:8" ht="15" customHeight="1" x14ac:dyDescent="0.25">
      <c r="A16" s="36">
        <v>0.1</v>
      </c>
      <c r="B16" s="269" t="s">
        <v>14</v>
      </c>
      <c r="C16" s="30" t="s">
        <v>83</v>
      </c>
      <c r="D16" s="37"/>
      <c r="E16" s="110"/>
      <c r="F16" s="123"/>
      <c r="G16" s="152"/>
      <c r="H16" s="196"/>
    </row>
    <row r="17" spans="1:9" x14ac:dyDescent="0.25">
      <c r="A17" s="38">
        <v>0.2</v>
      </c>
      <c r="B17" s="270" t="s">
        <v>17</v>
      </c>
      <c r="C17" s="39" t="s">
        <v>83</v>
      </c>
      <c r="D17" s="40"/>
      <c r="E17" s="111"/>
      <c r="F17" s="123"/>
      <c r="G17" s="152"/>
      <c r="H17" s="197"/>
    </row>
    <row r="18" spans="1:9" ht="15.75" thickBot="1" x14ac:dyDescent="0.3">
      <c r="A18" s="13" t="s">
        <v>20</v>
      </c>
      <c r="B18" s="14"/>
      <c r="C18" s="14"/>
      <c r="D18" s="15"/>
      <c r="E18" s="16"/>
      <c r="F18" s="124"/>
      <c r="G18" s="129" t="s">
        <v>84</v>
      </c>
      <c r="H18" s="130"/>
    </row>
    <row r="19" spans="1:9" ht="14.45" customHeight="1" x14ac:dyDescent="0.25">
      <c r="A19" s="41" t="s">
        <v>9</v>
      </c>
      <c r="B19" s="24"/>
      <c r="C19" s="25" t="s">
        <v>79</v>
      </c>
      <c r="D19" s="34" t="s">
        <v>80</v>
      </c>
      <c r="E19" s="35"/>
      <c r="F19" s="124"/>
      <c r="G19" s="128" t="s">
        <v>81</v>
      </c>
      <c r="H19" s="127" t="s">
        <v>82</v>
      </c>
    </row>
    <row r="20" spans="1:9" x14ac:dyDescent="0.25">
      <c r="A20" s="36">
        <v>1.1000000000000001</v>
      </c>
      <c r="B20" s="269" t="s">
        <v>21</v>
      </c>
      <c r="C20" s="30" t="s">
        <v>83</v>
      </c>
      <c r="D20" s="42"/>
      <c r="E20" s="112"/>
      <c r="F20" s="123"/>
      <c r="G20" s="152"/>
      <c r="H20" s="198"/>
      <c r="I20" s="125"/>
    </row>
    <row r="21" spans="1:9" x14ac:dyDescent="0.25">
      <c r="A21" s="38">
        <v>1.2</v>
      </c>
      <c r="B21" s="270" t="s">
        <v>24</v>
      </c>
      <c r="C21" s="39" t="s">
        <v>83</v>
      </c>
      <c r="D21" s="43"/>
      <c r="E21" s="113"/>
      <c r="F21" s="123"/>
      <c r="G21" s="152"/>
      <c r="H21" s="197"/>
    </row>
    <row r="22" spans="1:9" ht="15.75" thickBot="1" x14ac:dyDescent="0.3">
      <c r="A22" s="13" t="s">
        <v>27</v>
      </c>
      <c r="B22" s="14"/>
      <c r="C22" s="14"/>
      <c r="D22" s="15"/>
      <c r="E22" s="114"/>
      <c r="F22" s="123"/>
      <c r="G22" s="129" t="s">
        <v>85</v>
      </c>
      <c r="H22" s="130"/>
    </row>
    <row r="23" spans="1:9" ht="14.45" customHeight="1" x14ac:dyDescent="0.25">
      <c r="A23" s="44" t="s">
        <v>9</v>
      </c>
      <c r="B23" s="24"/>
      <c r="C23" s="25" t="s">
        <v>79</v>
      </c>
      <c r="D23" s="34" t="s">
        <v>80</v>
      </c>
      <c r="E23" s="115"/>
      <c r="G23" s="128" t="s">
        <v>81</v>
      </c>
      <c r="H23" s="127" t="s">
        <v>82</v>
      </c>
    </row>
    <row r="24" spans="1:9" ht="15" customHeight="1" x14ac:dyDescent="0.25">
      <c r="A24" s="36">
        <v>2.1</v>
      </c>
      <c r="B24" s="269" t="s">
        <v>28</v>
      </c>
      <c r="C24" s="30" t="s">
        <v>83</v>
      </c>
      <c r="D24" s="45"/>
      <c r="E24" s="116"/>
      <c r="F24" s="123"/>
      <c r="G24" s="152"/>
      <c r="H24" s="198"/>
      <c r="I24" s="125"/>
    </row>
    <row r="25" spans="1:9" x14ac:dyDescent="0.25">
      <c r="A25" s="36">
        <v>2.2000000000000002</v>
      </c>
      <c r="B25" s="269" t="s">
        <v>86</v>
      </c>
      <c r="C25" s="30" t="s">
        <v>83</v>
      </c>
      <c r="D25" s="45"/>
      <c r="E25" s="116"/>
      <c r="F25" s="123"/>
      <c r="G25" s="152"/>
      <c r="H25" s="196"/>
    </row>
    <row r="26" spans="1:9" x14ac:dyDescent="0.25">
      <c r="A26" s="36">
        <v>2.2999999999999998</v>
      </c>
      <c r="B26" s="269" t="s">
        <v>34</v>
      </c>
      <c r="C26" s="30" t="s">
        <v>83</v>
      </c>
      <c r="D26" s="45"/>
      <c r="E26" s="116"/>
      <c r="G26" s="153"/>
      <c r="H26" s="196"/>
    </row>
    <row r="27" spans="1:9" x14ac:dyDescent="0.25">
      <c r="A27" s="38">
        <v>2.4</v>
      </c>
      <c r="B27" s="270" t="s">
        <v>37</v>
      </c>
      <c r="C27" s="39" t="s">
        <v>83</v>
      </c>
      <c r="D27" s="46"/>
      <c r="E27" s="117"/>
      <c r="F27" s="123"/>
      <c r="G27" s="152"/>
      <c r="H27" s="196"/>
    </row>
    <row r="28" spans="1:9" ht="15.75" thickBot="1" x14ac:dyDescent="0.3">
      <c r="A28" s="47" t="s">
        <v>40</v>
      </c>
      <c r="B28" s="48"/>
      <c r="C28" s="48"/>
      <c r="D28" s="48"/>
      <c r="E28" s="118"/>
      <c r="F28" s="123"/>
      <c r="G28" s="129" t="s">
        <v>87</v>
      </c>
      <c r="H28" s="131"/>
    </row>
    <row r="29" spans="1:9" ht="14.45" customHeight="1" x14ac:dyDescent="0.25">
      <c r="A29" s="44" t="s">
        <v>9</v>
      </c>
      <c r="B29" s="24"/>
      <c r="C29" s="25" t="s">
        <v>79</v>
      </c>
      <c r="D29" s="34" t="s">
        <v>80</v>
      </c>
      <c r="E29" s="115"/>
      <c r="F29" s="123"/>
      <c r="G29" s="128" t="s">
        <v>81</v>
      </c>
      <c r="H29" s="155" t="s">
        <v>82</v>
      </c>
      <c r="I29" s="125"/>
    </row>
    <row r="30" spans="1:9" x14ac:dyDescent="0.25">
      <c r="A30" s="36">
        <v>3.1</v>
      </c>
      <c r="B30" s="269" t="s">
        <v>41</v>
      </c>
      <c r="C30" s="30" t="s">
        <v>83</v>
      </c>
      <c r="D30" s="42"/>
      <c r="E30" s="108"/>
      <c r="F30" s="119"/>
      <c r="G30" s="153"/>
      <c r="H30" s="196"/>
    </row>
    <row r="31" spans="1:9" x14ac:dyDescent="0.25">
      <c r="A31" s="36">
        <v>3.2</v>
      </c>
      <c r="B31" s="269" t="s">
        <v>43</v>
      </c>
      <c r="C31" s="30" t="s">
        <v>83</v>
      </c>
      <c r="D31" s="45"/>
      <c r="E31" s="116"/>
      <c r="F31" s="123"/>
      <c r="G31" s="152"/>
      <c r="H31" s="196"/>
    </row>
    <row r="32" spans="1:9" ht="15.75" thickBot="1" x14ac:dyDescent="0.3">
      <c r="A32" s="49">
        <v>3.3</v>
      </c>
      <c r="B32" s="271" t="s">
        <v>45</v>
      </c>
      <c r="C32" s="50" t="s">
        <v>83</v>
      </c>
      <c r="D32" s="42"/>
      <c r="E32" s="120"/>
      <c r="F32" s="123"/>
      <c r="G32" s="152"/>
      <c r="H32" s="196"/>
    </row>
    <row r="33" spans="1:9" ht="15.75" thickBot="1" x14ac:dyDescent="0.3">
      <c r="A33" s="51" t="s">
        <v>48</v>
      </c>
      <c r="B33" s="52"/>
      <c r="C33" s="52"/>
      <c r="D33" s="52"/>
      <c r="E33" s="121"/>
      <c r="F33" s="123"/>
      <c r="G33" s="129" t="s">
        <v>88</v>
      </c>
      <c r="H33" s="131"/>
    </row>
    <row r="34" spans="1:9" ht="14.45" customHeight="1" x14ac:dyDescent="0.25">
      <c r="A34" s="44" t="s">
        <v>9</v>
      </c>
      <c r="B34" s="24"/>
      <c r="C34" s="25" t="s">
        <v>79</v>
      </c>
      <c r="D34" s="34" t="s">
        <v>80</v>
      </c>
      <c r="E34" s="115"/>
      <c r="F34" s="123"/>
      <c r="G34" s="128" t="s">
        <v>81</v>
      </c>
      <c r="H34" s="127" t="s">
        <v>82</v>
      </c>
    </row>
    <row r="35" spans="1:9" x14ac:dyDescent="0.25">
      <c r="A35" s="36">
        <v>4.0999999999999996</v>
      </c>
      <c r="B35" s="269" t="s">
        <v>49</v>
      </c>
      <c r="C35" s="30" t="s">
        <v>83</v>
      </c>
      <c r="D35" s="42"/>
      <c r="E35" s="112"/>
      <c r="G35" s="153"/>
      <c r="H35" s="196"/>
    </row>
    <row r="36" spans="1:9" x14ac:dyDescent="0.25">
      <c r="A36" s="36">
        <v>4.2</v>
      </c>
      <c r="B36" s="269" t="s">
        <v>52</v>
      </c>
      <c r="C36" s="30" t="s">
        <v>83</v>
      </c>
      <c r="D36" s="42"/>
      <c r="E36" s="112"/>
      <c r="G36" s="153"/>
      <c r="H36" s="198"/>
      <c r="I36" s="125"/>
    </row>
    <row r="37" spans="1:9" ht="15.75" thickBot="1" x14ac:dyDescent="0.3">
      <c r="A37" s="49">
        <v>4.3</v>
      </c>
      <c r="B37" s="271" t="s">
        <v>54</v>
      </c>
      <c r="C37" s="50" t="s">
        <v>83</v>
      </c>
      <c r="D37" s="53"/>
      <c r="E37" s="109"/>
      <c r="F37" s="119"/>
      <c r="G37" s="153"/>
      <c r="H37" s="196"/>
    </row>
    <row r="38" spans="1:9" ht="15.75" thickBot="1" x14ac:dyDescent="0.3">
      <c r="A38" s="54" t="s">
        <v>57</v>
      </c>
      <c r="B38" s="55"/>
      <c r="C38" s="55"/>
      <c r="D38" s="56"/>
      <c r="E38" s="122"/>
      <c r="F38" s="123"/>
      <c r="G38" s="129" t="s">
        <v>89</v>
      </c>
      <c r="H38" s="131"/>
    </row>
    <row r="39" spans="1:9" ht="14.45" customHeight="1" x14ac:dyDescent="0.25">
      <c r="A39" s="57" t="s">
        <v>9</v>
      </c>
      <c r="B39" s="58"/>
      <c r="C39" s="59" t="s">
        <v>79</v>
      </c>
      <c r="D39" s="34" t="s">
        <v>80</v>
      </c>
      <c r="E39" s="115"/>
      <c r="G39" s="128" t="s">
        <v>81</v>
      </c>
      <c r="H39" s="127" t="s">
        <v>82</v>
      </c>
    </row>
    <row r="40" spans="1:9" x14ac:dyDescent="0.25">
      <c r="A40" s="36">
        <v>5.0999999999999996</v>
      </c>
      <c r="B40" s="269" t="s">
        <v>58</v>
      </c>
      <c r="C40" s="30" t="s">
        <v>83</v>
      </c>
      <c r="D40" s="42"/>
      <c r="E40" s="112"/>
      <c r="F40" s="123"/>
      <c r="G40" s="152"/>
      <c r="H40" s="196"/>
    </row>
    <row r="41" spans="1:9" x14ac:dyDescent="0.25">
      <c r="A41" s="36">
        <v>5.2</v>
      </c>
      <c r="B41" s="269" t="s">
        <v>61</v>
      </c>
      <c r="C41" s="30" t="s">
        <v>83</v>
      </c>
      <c r="D41" s="42"/>
      <c r="E41" s="112"/>
      <c r="F41" s="123"/>
      <c r="G41" s="152"/>
      <c r="H41" s="198"/>
      <c r="I41" s="125"/>
    </row>
    <row r="42" spans="1:9" ht="15.75" thickBot="1" x14ac:dyDescent="0.3">
      <c r="A42" s="49">
        <v>5.3</v>
      </c>
      <c r="B42" s="271" t="s">
        <v>63</v>
      </c>
      <c r="C42" s="50" t="s">
        <v>83</v>
      </c>
      <c r="D42" s="60"/>
      <c r="E42" s="120"/>
      <c r="F42" s="123"/>
      <c r="G42" s="154"/>
      <c r="H42" s="199"/>
    </row>
  </sheetData>
  <sheetProtection formatCells="0" formatColumns="0" formatRows="0" insertHyperlinks="0"/>
  <conditionalFormatting sqref="D16:E42">
    <cfRule type="expression" dxfId="25" priority="1">
      <formula>$C16="Yes"</formula>
    </cfRule>
  </conditionalFormatting>
  <dataValidations count="1">
    <dataValidation type="list" allowBlank="1" showInputMessage="1" showErrorMessage="1" sqref="C40:C42 C24:C27 C30:C32 C20:C21 C16:C17 C35:C37" xr:uid="{327F7DF9-A665-462C-BEED-EEADD3446BD1}">
      <formula1>"Yes,No"</formula1>
    </dataValidation>
  </dataValidations>
  <pageMargins left="0.7" right="0.7" top="0.75" bottom="0.75" header="0.3" footer="0.3"/>
  <pageSetup orientation="portrait" horizontalDpi="1200" verticalDpi="1200" r:id="rId1"/>
  <headerFooter>
    <oddHeader>&amp;C&amp;G</oddHeader>
  </headerFooter>
  <customProperties>
    <customPr name="OrphanNamesChecked" r:id="rId2"/>
  </customProperties>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C85C173-D3F0-420A-B974-6E556E4FA169}">
          <x14:formula1>
            <xm:f>Config!$C$2:$C$3</xm:f>
          </x14:formula1>
          <xm:sqref>G16:G17 G40:G42 G35:G37 G30:G32 G24:G27 G20:G21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55643-D1B9-4DA0-B9F9-7112CD0E471D}">
  <sheetPr codeName="Sheet15">
    <tabColor theme="7" tint="0.59999389629810485"/>
  </sheetPr>
  <dimension ref="A1:K42"/>
  <sheetViews>
    <sheetView zoomScale="85" zoomScaleNormal="85" workbookViewId="0">
      <pane xSplit="2" ySplit="2" topLeftCell="C3" activePane="bottomRight" state="frozen"/>
      <selection pane="topRight" activeCell="J11" sqref="J11"/>
      <selection pane="bottomLeft" activeCell="J11" sqref="J11"/>
      <selection pane="bottomRight" activeCell="J11" sqref="J11"/>
    </sheetView>
  </sheetViews>
  <sheetFormatPr defaultColWidth="8.85546875" defaultRowHeight="15" x14ac:dyDescent="0.25"/>
  <cols>
    <col min="1" max="1" width="13.42578125" style="2" customWidth="1"/>
    <col min="2" max="2" width="28" style="2" customWidth="1"/>
    <col min="3" max="4" width="45" style="2" customWidth="1"/>
    <col min="5" max="5" width="45" style="3" customWidth="1"/>
    <col min="6" max="6" width="28.140625" style="2" customWidth="1"/>
    <col min="7" max="7" width="45.140625" style="3" customWidth="1"/>
    <col min="8" max="8" width="1.42578125" style="61" customWidth="1"/>
    <col min="9" max="9" width="18.42578125" style="61" customWidth="1"/>
    <col min="10" max="10" width="45" style="61" customWidth="1"/>
    <col min="11" max="11" width="43" style="61" customWidth="1"/>
    <col min="12" max="16384" width="8.85546875" style="61"/>
  </cols>
  <sheetData>
    <row r="1" spans="1:11" ht="27" thickBot="1" x14ac:dyDescent="0.3">
      <c r="A1" s="261" t="s">
        <v>67</v>
      </c>
      <c r="H1" s="151"/>
      <c r="I1" s="283" t="s">
        <v>77</v>
      </c>
      <c r="J1" s="283"/>
      <c r="K1" s="284"/>
    </row>
    <row r="2" spans="1:11" ht="33" customHeight="1" thickBot="1" x14ac:dyDescent="0.3">
      <c r="A2" s="181" t="s">
        <v>90</v>
      </c>
      <c r="B2" s="105" t="s">
        <v>91</v>
      </c>
      <c r="C2" s="64" t="s">
        <v>92</v>
      </c>
      <c r="D2" s="64" t="s">
        <v>93</v>
      </c>
      <c r="E2" s="64" t="s">
        <v>94</v>
      </c>
      <c r="F2" s="64" t="s">
        <v>95</v>
      </c>
      <c r="G2" s="64" t="s">
        <v>96</v>
      </c>
      <c r="H2" s="182"/>
      <c r="I2" s="285" t="s">
        <v>81</v>
      </c>
      <c r="J2" s="285" t="s">
        <v>97</v>
      </c>
      <c r="K2" s="286" t="s">
        <v>82</v>
      </c>
    </row>
    <row r="3" spans="1:11" ht="81.75" customHeight="1" thickBot="1" x14ac:dyDescent="0.3">
      <c r="A3" s="263" t="s">
        <v>98</v>
      </c>
      <c r="B3" s="264" t="s">
        <v>99</v>
      </c>
      <c r="C3" s="183"/>
      <c r="D3" s="183"/>
      <c r="E3" s="183"/>
      <c r="F3" s="68"/>
      <c r="G3" s="67"/>
      <c r="I3" s="143"/>
      <c r="J3" s="183"/>
      <c r="K3" s="137"/>
    </row>
    <row r="4" spans="1:11" ht="81.75" customHeight="1" thickBot="1" x14ac:dyDescent="0.3">
      <c r="A4" s="263" t="s">
        <v>100</v>
      </c>
      <c r="B4" s="264" t="s">
        <v>101</v>
      </c>
      <c r="C4" s="184"/>
      <c r="D4" s="184"/>
      <c r="E4" s="184"/>
      <c r="F4" s="66"/>
      <c r="G4" s="67"/>
      <c r="I4" s="144"/>
      <c r="J4" s="184"/>
      <c r="K4" s="136"/>
    </row>
    <row r="5" spans="1:11" ht="81.75" customHeight="1" thickBot="1" x14ac:dyDescent="0.3">
      <c r="A5" s="263" t="s">
        <v>102</v>
      </c>
      <c r="B5" s="264" t="s">
        <v>103</v>
      </c>
      <c r="C5" s="183"/>
      <c r="D5" s="183"/>
      <c r="E5" s="183"/>
      <c r="F5" s="66"/>
      <c r="G5" s="67"/>
      <c r="I5" s="145"/>
      <c r="J5" s="183"/>
      <c r="K5" s="136"/>
    </row>
    <row r="6" spans="1:11" ht="54" customHeight="1" x14ac:dyDescent="0.25">
      <c r="A6" s="501" t="s">
        <v>104</v>
      </c>
      <c r="B6" s="265" t="s">
        <v>105</v>
      </c>
      <c r="C6" s="185"/>
      <c r="D6" s="185"/>
      <c r="E6" s="185"/>
      <c r="F6" s="69"/>
      <c r="G6" s="70"/>
      <c r="I6" s="146"/>
      <c r="J6" s="185"/>
      <c r="K6" s="142"/>
    </row>
    <row r="7" spans="1:11" x14ac:dyDescent="0.25">
      <c r="A7" s="502"/>
      <c r="B7" s="266" t="s">
        <v>106</v>
      </c>
      <c r="C7" s="186"/>
      <c r="D7" s="186"/>
      <c r="E7" s="186"/>
      <c r="F7" s="71"/>
      <c r="G7" s="72"/>
      <c r="I7" s="147"/>
      <c r="J7" s="186"/>
      <c r="K7" s="140"/>
    </row>
    <row r="8" spans="1:11" x14ac:dyDescent="0.25">
      <c r="A8" s="502"/>
      <c r="B8" s="266" t="s">
        <v>107</v>
      </c>
      <c r="C8" s="186"/>
      <c r="D8" s="186"/>
      <c r="E8" s="186"/>
      <c r="F8" s="71"/>
      <c r="G8" s="72"/>
      <c r="I8" s="148"/>
      <c r="J8" s="186"/>
      <c r="K8" s="135"/>
    </row>
    <row r="9" spans="1:11" x14ac:dyDescent="0.25">
      <c r="A9" s="502"/>
      <c r="B9" s="266" t="s">
        <v>108</v>
      </c>
      <c r="C9" s="187"/>
      <c r="D9" s="187"/>
      <c r="E9" s="187"/>
      <c r="F9" s="71"/>
      <c r="G9" s="72"/>
      <c r="I9" s="145"/>
      <c r="J9" s="187"/>
      <c r="K9" s="138"/>
    </row>
    <row r="10" spans="1:11" x14ac:dyDescent="0.25">
      <c r="A10" s="502"/>
      <c r="B10" s="266" t="s">
        <v>109</v>
      </c>
      <c r="C10" s="188"/>
      <c r="D10" s="188"/>
      <c r="E10" s="188"/>
      <c r="F10" s="71"/>
      <c r="G10" s="72"/>
      <c r="I10" s="149"/>
      <c r="J10" s="188"/>
      <c r="K10" s="138"/>
    </row>
    <row r="11" spans="1:11" x14ac:dyDescent="0.25">
      <c r="A11" s="502"/>
      <c r="B11" s="266" t="s">
        <v>110</v>
      </c>
      <c r="C11" s="183"/>
      <c r="D11" s="183"/>
      <c r="E11" s="183"/>
      <c r="F11" s="71"/>
      <c r="G11" s="72"/>
      <c r="I11" s="149"/>
      <c r="J11" s="183"/>
      <c r="K11" s="138"/>
    </row>
    <row r="12" spans="1:11" x14ac:dyDescent="0.25">
      <c r="A12" s="502"/>
      <c r="B12" s="266" t="s">
        <v>111</v>
      </c>
      <c r="C12" s="187"/>
      <c r="D12" s="187"/>
      <c r="E12" s="187"/>
      <c r="F12" s="71"/>
      <c r="G12" s="72"/>
      <c r="I12" s="149"/>
      <c r="J12" s="187"/>
      <c r="K12" s="140"/>
    </row>
    <row r="13" spans="1:11" ht="30" x14ac:dyDescent="0.25">
      <c r="A13" s="502"/>
      <c r="B13" s="266" t="s">
        <v>112</v>
      </c>
      <c r="C13" s="187"/>
      <c r="D13" s="187"/>
      <c r="E13" s="187"/>
      <c r="F13" s="71"/>
      <c r="G13" s="72"/>
      <c r="I13" s="149"/>
      <c r="J13" s="187"/>
      <c r="K13" s="140"/>
    </row>
    <row r="14" spans="1:11" x14ac:dyDescent="0.25">
      <c r="A14" s="502"/>
      <c r="B14" s="266" t="s">
        <v>113</v>
      </c>
      <c r="C14" s="183"/>
      <c r="D14" s="183"/>
      <c r="E14" s="183"/>
      <c r="F14" s="71"/>
      <c r="G14" s="72"/>
      <c r="I14" s="147"/>
      <c r="J14" s="183"/>
      <c r="K14" s="135"/>
    </row>
    <row r="15" spans="1:11" ht="15.75" thickBot="1" x14ac:dyDescent="0.3">
      <c r="A15" s="503"/>
      <c r="B15" s="267" t="s">
        <v>114</v>
      </c>
      <c r="C15" s="189"/>
      <c r="D15" s="189"/>
      <c r="E15" s="189"/>
      <c r="F15" s="73"/>
      <c r="G15" s="74"/>
      <c r="I15" s="143"/>
      <c r="J15" s="189"/>
      <c r="K15" s="141"/>
    </row>
    <row r="16" spans="1:11" ht="30" x14ac:dyDescent="0.25">
      <c r="A16" s="501" t="s">
        <v>115</v>
      </c>
      <c r="B16" s="265" t="s">
        <v>116</v>
      </c>
      <c r="C16" s="190"/>
      <c r="D16" s="190"/>
      <c r="E16" s="190"/>
      <c r="F16" s="69"/>
      <c r="G16" s="70"/>
      <c r="I16" s="145"/>
      <c r="J16" s="190"/>
      <c r="K16" s="142"/>
    </row>
    <row r="17" spans="1:11" ht="30" x14ac:dyDescent="0.25">
      <c r="A17" s="502"/>
      <c r="B17" s="266" t="s">
        <v>117</v>
      </c>
      <c r="C17" s="183"/>
      <c r="D17" s="183"/>
      <c r="E17" s="183"/>
      <c r="F17" s="71"/>
      <c r="G17" s="72"/>
      <c r="I17" s="147"/>
      <c r="J17" s="183"/>
      <c r="K17" s="135"/>
    </row>
    <row r="18" spans="1:11" x14ac:dyDescent="0.25">
      <c r="A18" s="502"/>
      <c r="B18" s="266" t="s">
        <v>118</v>
      </c>
      <c r="C18" s="186"/>
      <c r="D18" s="186"/>
      <c r="E18" s="186"/>
      <c r="F18" s="71"/>
      <c r="G18" s="72"/>
      <c r="I18" s="147"/>
      <c r="J18" s="186"/>
      <c r="K18" s="140"/>
    </row>
    <row r="19" spans="1:11" x14ac:dyDescent="0.25">
      <c r="A19" s="502"/>
      <c r="B19" s="266" t="s">
        <v>119</v>
      </c>
      <c r="C19" s="186"/>
      <c r="D19" s="186"/>
      <c r="E19" s="186"/>
      <c r="F19" s="71"/>
      <c r="G19" s="72"/>
      <c r="I19" s="147"/>
      <c r="J19" s="186"/>
      <c r="K19" s="139"/>
    </row>
    <row r="20" spans="1:11" ht="30" x14ac:dyDescent="0.25">
      <c r="A20" s="503"/>
      <c r="B20" s="267" t="s">
        <v>120</v>
      </c>
      <c r="C20" s="189"/>
      <c r="D20" s="189"/>
      <c r="E20" s="189"/>
      <c r="F20" s="73"/>
      <c r="G20" s="74"/>
      <c r="I20" s="145"/>
      <c r="J20" s="189"/>
      <c r="K20" s="135"/>
    </row>
    <row r="21" spans="1:11" x14ac:dyDescent="0.25">
      <c r="A21" s="501" t="s">
        <v>121</v>
      </c>
      <c r="B21" s="265" t="s">
        <v>122</v>
      </c>
      <c r="C21" s="183"/>
      <c r="D21" s="183"/>
      <c r="E21" s="183"/>
      <c r="F21" s="69"/>
      <c r="G21" s="70"/>
      <c r="I21" s="146"/>
      <c r="J21" s="183"/>
      <c r="K21" s="142"/>
    </row>
    <row r="22" spans="1:11" x14ac:dyDescent="0.25">
      <c r="A22" s="502"/>
      <c r="B22" s="266" t="s">
        <v>123</v>
      </c>
      <c r="C22" s="187"/>
      <c r="D22" s="187"/>
      <c r="E22" s="187"/>
      <c r="F22" s="71"/>
      <c r="G22" s="72"/>
      <c r="I22" s="149"/>
      <c r="J22" s="187"/>
      <c r="K22" s="139"/>
    </row>
    <row r="23" spans="1:11" x14ac:dyDescent="0.25">
      <c r="A23" s="502"/>
      <c r="B23" s="266" t="s">
        <v>124</v>
      </c>
      <c r="C23" s="188"/>
      <c r="D23" s="188"/>
      <c r="E23" s="188"/>
      <c r="F23" s="71"/>
      <c r="G23" s="72"/>
      <c r="I23" s="147"/>
      <c r="J23" s="188"/>
      <c r="K23" s="135"/>
    </row>
    <row r="24" spans="1:11" ht="30" x14ac:dyDescent="0.25">
      <c r="A24" s="502"/>
      <c r="B24" s="266" t="s">
        <v>125</v>
      </c>
      <c r="C24" s="183"/>
      <c r="D24" s="183"/>
      <c r="E24" s="183"/>
      <c r="F24" s="71"/>
      <c r="G24" s="72"/>
      <c r="I24" s="145"/>
      <c r="J24" s="183"/>
      <c r="K24" s="140"/>
    </row>
    <row r="25" spans="1:11" x14ac:dyDescent="0.25">
      <c r="A25" s="502"/>
      <c r="B25" s="266" t="s">
        <v>126</v>
      </c>
      <c r="C25" s="186"/>
      <c r="D25" s="186"/>
      <c r="E25" s="186"/>
      <c r="F25" s="71"/>
      <c r="G25" s="72"/>
      <c r="I25" s="149"/>
      <c r="J25" s="186"/>
      <c r="K25" s="139"/>
    </row>
    <row r="26" spans="1:11" ht="30" x14ac:dyDescent="0.25">
      <c r="A26" s="502"/>
      <c r="B26" s="266" t="s">
        <v>127</v>
      </c>
      <c r="C26" s="187"/>
      <c r="D26" s="187"/>
      <c r="E26" s="187"/>
      <c r="F26" s="71"/>
      <c r="G26" s="72"/>
      <c r="I26" s="149"/>
      <c r="J26" s="187"/>
      <c r="K26" s="139"/>
    </row>
    <row r="27" spans="1:11" ht="30" x14ac:dyDescent="0.25">
      <c r="A27" s="502"/>
      <c r="B27" s="266" t="s">
        <v>128</v>
      </c>
      <c r="C27" s="183"/>
      <c r="D27" s="183"/>
      <c r="E27" s="183"/>
      <c r="F27" s="71"/>
      <c r="G27" s="72"/>
      <c r="I27" s="147"/>
      <c r="J27" s="183"/>
      <c r="K27" s="135"/>
    </row>
    <row r="28" spans="1:11" ht="30" x14ac:dyDescent="0.25">
      <c r="A28" s="502"/>
      <c r="B28" s="266" t="s">
        <v>129</v>
      </c>
      <c r="C28" s="186"/>
      <c r="D28" s="186"/>
      <c r="E28" s="186"/>
      <c r="F28" s="71"/>
      <c r="G28" s="72"/>
      <c r="I28" s="145"/>
      <c r="J28" s="186"/>
      <c r="K28" s="140"/>
    </row>
    <row r="29" spans="1:11" ht="30" x14ac:dyDescent="0.25">
      <c r="A29" s="502"/>
      <c r="B29" s="266" t="s">
        <v>130</v>
      </c>
      <c r="C29" s="187"/>
      <c r="D29" s="187"/>
      <c r="E29" s="187"/>
      <c r="F29" s="71"/>
      <c r="G29" s="72"/>
      <c r="I29" s="147"/>
      <c r="J29" s="187"/>
      <c r="K29" s="139"/>
    </row>
    <row r="30" spans="1:11" ht="30" x14ac:dyDescent="0.25">
      <c r="A30" s="502"/>
      <c r="B30" s="266" t="s">
        <v>131</v>
      </c>
      <c r="C30" s="187"/>
      <c r="D30" s="187"/>
      <c r="E30" s="187"/>
      <c r="F30" s="71"/>
      <c r="G30" s="72"/>
      <c r="I30" s="147"/>
      <c r="J30" s="187"/>
      <c r="K30" s="135"/>
    </row>
    <row r="31" spans="1:11" ht="30" x14ac:dyDescent="0.25">
      <c r="A31" s="502"/>
      <c r="B31" s="266" t="s">
        <v>132</v>
      </c>
      <c r="C31" s="188"/>
      <c r="D31" s="188"/>
      <c r="E31" s="188"/>
      <c r="F31" s="71"/>
      <c r="G31" s="72"/>
      <c r="I31" s="147"/>
      <c r="J31" s="188"/>
      <c r="K31" s="140"/>
    </row>
    <row r="32" spans="1:11" ht="30" x14ac:dyDescent="0.25">
      <c r="A32" s="502"/>
      <c r="B32" s="266" t="s">
        <v>133</v>
      </c>
      <c r="C32" s="188"/>
      <c r="D32" s="188"/>
      <c r="E32" s="188"/>
      <c r="F32" s="71"/>
      <c r="G32" s="72"/>
      <c r="I32" s="147"/>
      <c r="J32" s="188"/>
      <c r="K32" s="140"/>
    </row>
    <row r="33" spans="1:11" ht="30" x14ac:dyDescent="0.25">
      <c r="A33" s="502"/>
      <c r="B33" s="266" t="s">
        <v>134</v>
      </c>
      <c r="C33" s="188"/>
      <c r="D33" s="188"/>
      <c r="E33" s="188"/>
      <c r="F33" s="71"/>
      <c r="G33" s="72"/>
      <c r="I33" s="147"/>
      <c r="J33" s="188"/>
      <c r="K33" s="140"/>
    </row>
    <row r="34" spans="1:11" ht="30" x14ac:dyDescent="0.25">
      <c r="A34" s="502"/>
      <c r="B34" s="266" t="s">
        <v>135</v>
      </c>
      <c r="C34" s="183"/>
      <c r="D34" s="183"/>
      <c r="E34" s="183"/>
      <c r="F34" s="71"/>
      <c r="G34" s="72"/>
      <c r="I34" s="145"/>
      <c r="J34" s="183"/>
      <c r="K34" s="135"/>
    </row>
    <row r="35" spans="1:11" ht="30" x14ac:dyDescent="0.25">
      <c r="A35" s="503"/>
      <c r="B35" s="267" t="s">
        <v>136</v>
      </c>
      <c r="C35" s="189"/>
      <c r="D35" s="189"/>
      <c r="E35" s="189"/>
      <c r="F35" s="73"/>
      <c r="G35" s="74"/>
      <c r="I35" s="150"/>
      <c r="J35" s="189"/>
      <c r="K35" s="141"/>
    </row>
    <row r="36" spans="1:11" ht="69.75" customHeight="1" thickBot="1" x14ac:dyDescent="0.3">
      <c r="A36" s="263" t="s">
        <v>137</v>
      </c>
      <c r="B36" s="264" t="s">
        <v>138</v>
      </c>
      <c r="C36" s="183"/>
      <c r="D36" s="183"/>
      <c r="E36" s="183"/>
      <c r="F36" s="66"/>
      <c r="G36" s="67"/>
      <c r="I36" s="144"/>
      <c r="J36" s="183"/>
      <c r="K36" s="135"/>
    </row>
    <row r="37" spans="1:11" ht="30" x14ac:dyDescent="0.25">
      <c r="A37" s="501" t="s">
        <v>139</v>
      </c>
      <c r="B37" s="265" t="s">
        <v>140</v>
      </c>
      <c r="C37" s="185"/>
      <c r="D37" s="185"/>
      <c r="E37" s="185"/>
      <c r="F37" s="69"/>
      <c r="G37" s="70"/>
      <c r="I37" s="145"/>
      <c r="J37" s="185"/>
      <c r="K37" s="142"/>
    </row>
    <row r="38" spans="1:11" ht="30" x14ac:dyDescent="0.25">
      <c r="A38" s="502"/>
      <c r="B38" s="266" t="s">
        <v>141</v>
      </c>
      <c r="C38" s="187"/>
      <c r="D38" s="187"/>
      <c r="E38" s="187"/>
      <c r="F38" s="71"/>
      <c r="G38" s="72"/>
      <c r="I38" s="147"/>
      <c r="J38" s="187"/>
      <c r="K38" s="135"/>
    </row>
    <row r="39" spans="1:11" ht="30" x14ac:dyDescent="0.25">
      <c r="A39" s="502"/>
      <c r="B39" s="266" t="s">
        <v>142</v>
      </c>
      <c r="C39" s="187"/>
      <c r="D39" s="187"/>
      <c r="E39" s="187"/>
      <c r="F39" s="71"/>
      <c r="G39" s="72"/>
      <c r="I39" s="145"/>
      <c r="J39" s="187"/>
      <c r="K39" s="140"/>
    </row>
    <row r="40" spans="1:11" ht="30" x14ac:dyDescent="0.25">
      <c r="A40" s="502"/>
      <c r="B40" s="266" t="s">
        <v>143</v>
      </c>
      <c r="C40" s="183"/>
      <c r="D40" s="183"/>
      <c r="E40" s="183"/>
      <c r="F40" s="71"/>
      <c r="G40" s="72"/>
      <c r="I40" s="147"/>
      <c r="J40" s="183"/>
      <c r="K40" s="135"/>
    </row>
    <row r="41" spans="1:11" ht="45" x14ac:dyDescent="0.25">
      <c r="A41" s="503"/>
      <c r="B41" s="267" t="s">
        <v>144</v>
      </c>
      <c r="C41" s="189"/>
      <c r="D41" s="189"/>
      <c r="E41" s="189"/>
      <c r="F41" s="73"/>
      <c r="G41" s="74"/>
      <c r="I41" s="143"/>
      <c r="J41" s="189"/>
      <c r="K41" s="141"/>
    </row>
    <row r="42" spans="1:11" x14ac:dyDescent="0.25">
      <c r="J42" s="134"/>
    </row>
  </sheetData>
  <mergeCells count="4">
    <mergeCell ref="A6:A15"/>
    <mergeCell ref="A16:A20"/>
    <mergeCell ref="A21:A35"/>
    <mergeCell ref="A37:A41"/>
  </mergeCells>
  <conditionalFormatting sqref="C3:C41">
    <cfRule type="expression" dxfId="24" priority="1">
      <formula>$D3="No Commitment"</formula>
    </cfRule>
  </conditionalFormatting>
  <conditionalFormatting sqref="C3:K41">
    <cfRule type="expression" dxfId="23" priority="4">
      <formula>$D3="No Commitment"</formula>
    </cfRule>
  </conditionalFormatting>
  <conditionalFormatting sqref="I3:I41">
    <cfRule type="containsText" dxfId="22" priority="5" operator="containsText" text="No Commitment">
      <formula>NOT(ISERROR(SEARCH("No Commitment",I3)))</formula>
    </cfRule>
  </conditionalFormatting>
  <conditionalFormatting sqref="J3:J41">
    <cfRule type="expression" dxfId="21" priority="3">
      <formula>OR(AND(J3=E3,I3="Rejected"),AND(J3&lt;&gt;E3,I3="Accepted"))</formula>
    </cfRule>
  </conditionalFormatting>
  <pageMargins left="0.7" right="0.7" top="0.75" bottom="0.75" header="0.3" footer="0.3"/>
  <pageSetup orientation="portrait" horizontalDpi="1200" verticalDpi="1200" r:id="rId1"/>
  <customProperties>
    <customPr name="OrphanNamesChecked" r:id="rId2"/>
  </customProperties>
  <extLst>
    <ext xmlns:x14="http://schemas.microsoft.com/office/spreadsheetml/2009/9/main" uri="{CCE6A557-97BC-4b89-ADB6-D9C93CAAB3DF}">
      <x14:dataValidations xmlns:xm="http://schemas.microsoft.com/office/excel/2006/main" count="75">
        <x14:dataValidation type="list" allowBlank="1" showInputMessage="1" showErrorMessage="1" xr:uid="{6E40CD80-8AFE-44BC-816B-B78AD7C89FC1}">
          <x14:formula1>
            <xm:f>Config!$D$2:$D$4</xm:f>
          </x14:formula1>
          <xm:sqref>I3:I41</xm:sqref>
        </x14:dataValidation>
        <x14:dataValidation type="list" allowBlank="1" showInputMessage="1" showErrorMessage="1" xr:uid="{639818C4-5A08-422B-898F-80A92134BE79}">
          <x14:formula1>
            <xm:f>Config!$G$28:$I$28</xm:f>
          </x14:formula1>
          <xm:sqref>E30 J30 C30</xm:sqref>
        </x14:dataValidation>
        <x14:dataValidation type="list" allowBlank="1" showInputMessage="1" showErrorMessage="1" xr:uid="{B96AF98B-57D4-428F-AAC8-B33BD3DF31AA}">
          <x14:formula1>
            <xm:f>Config!$G$5:$H$5</xm:f>
          </x14:formula1>
          <xm:sqref>D7:D15</xm:sqref>
        </x14:dataValidation>
        <x14:dataValidation type="list" allowBlank="1" showInputMessage="1" showErrorMessage="1" xr:uid="{A2900D03-A130-4DF5-8FDB-393F29845135}">
          <x14:formula1>
            <xm:f>Config!$G$26:$H$26</xm:f>
          </x14:formula1>
          <xm:sqref>D28:D29 D31:D35</xm:sqref>
        </x14:dataValidation>
        <x14:dataValidation type="list" allowBlank="1" showInputMessage="1" showErrorMessage="1" xr:uid="{E68004B8-8D66-4E5E-ACAF-C958635C734C}">
          <x14:formula1>
            <xm:f>Config!$G$28:$J$28</xm:f>
          </x14:formula1>
          <xm:sqref>D30</xm:sqref>
        </x14:dataValidation>
        <x14:dataValidation type="list" allowBlank="1" showInputMessage="1" showErrorMessage="1" xr:uid="{BC4822C3-9A4C-487E-B10A-89613A349CEC}">
          <x14:formula1>
            <xm:f>Config!$H$1:$I$1</xm:f>
          </x14:formula1>
          <xm:sqref>J3 C3</xm:sqref>
        </x14:dataValidation>
        <x14:dataValidation type="list" allowBlank="1" showInputMessage="1" showErrorMessage="1" xr:uid="{02E7A1DA-C6A8-413C-A539-4035EDA1A395}">
          <x14:formula1>
            <xm:f>Config!$I$1:$J$1</xm:f>
          </x14:formula1>
          <xm:sqref>D3</xm:sqref>
        </x14:dataValidation>
        <x14:dataValidation type="list" allowBlank="1" showInputMessage="1" showErrorMessage="1" xr:uid="{BD514A8A-23AC-477D-A5DE-5E8700D053A3}">
          <x14:formula1>
            <xm:f>Config!$H$2:$L$2</xm:f>
          </x14:formula1>
          <xm:sqref>J4 C4</xm:sqref>
        </x14:dataValidation>
        <x14:dataValidation type="list" allowBlank="1" showInputMessage="1" showErrorMessage="1" xr:uid="{116035FF-781F-4FE9-AC32-9F665AF87F29}">
          <x14:formula1>
            <xm:f>Config!$I$2:$M$2</xm:f>
          </x14:formula1>
          <xm:sqref>D4</xm:sqref>
        </x14:dataValidation>
        <x14:dataValidation type="list" allowBlank="1" showInputMessage="1" showErrorMessage="1" xr:uid="{B039E370-E361-4C45-8FB4-4B393BD60662}">
          <x14:formula1>
            <xm:f>Config!$H$3:$K$3</xm:f>
          </x14:formula1>
          <xm:sqref>J5 C5</xm:sqref>
        </x14:dataValidation>
        <x14:dataValidation type="list" allowBlank="1" showInputMessage="1" showErrorMessage="1" xr:uid="{FD06D29E-3F92-4249-9894-21A576E164DB}">
          <x14:formula1>
            <xm:f>Config!$I$3:$L$3</xm:f>
          </x14:formula1>
          <xm:sqref>D5</xm:sqref>
        </x14:dataValidation>
        <x14:dataValidation type="list" allowBlank="1" showInputMessage="1" showErrorMessage="1" xr:uid="{AEAA6EA6-0B7D-4D9C-95DC-E2240A3465E0}">
          <x14:formula1>
            <xm:f>Config!$H$4:$L$4</xm:f>
          </x14:formula1>
          <xm:sqref>J6 C6</xm:sqref>
        </x14:dataValidation>
        <x14:dataValidation type="list" allowBlank="1" showInputMessage="1" showErrorMessage="1" xr:uid="{449077D0-A9E8-4177-8017-A133809FA36D}">
          <x14:formula1>
            <xm:f>Config!$I$4:$M$4</xm:f>
          </x14:formula1>
          <xm:sqref>D6</xm:sqref>
        </x14:dataValidation>
        <x14:dataValidation type="list" allowBlank="1" showInputMessage="1" showErrorMessage="1" xr:uid="{B2FF909F-7D2B-4835-8F14-774FFD92FE38}">
          <x14:formula1>
            <xm:f>Config!$J$5:$K$5</xm:f>
          </x14:formula1>
          <xm:sqref>J7:J15 C7:C15</xm:sqref>
        </x14:dataValidation>
        <x14:dataValidation type="list" allowBlank="1" showInputMessage="1" showErrorMessage="1" xr:uid="{8813639A-00CD-496D-90F0-582D24E096CE}">
          <x14:formula1>
            <xm:f>Config!$H$14:$K$14</xm:f>
          </x14:formula1>
          <xm:sqref>J16 C16</xm:sqref>
        </x14:dataValidation>
        <x14:dataValidation type="list" allowBlank="1" showInputMessage="1" showErrorMessage="1" xr:uid="{224F6576-BF95-4928-800F-E760330D7319}">
          <x14:formula1>
            <xm:f>Config!$H$15:$K$15</xm:f>
          </x14:formula1>
          <xm:sqref>J17 C17</xm:sqref>
        </x14:dataValidation>
        <x14:dataValidation type="list" allowBlank="1" showInputMessage="1" showErrorMessage="1" xr:uid="{2AD8DDDF-4BBB-4CD1-8C73-461122E16C82}">
          <x14:formula1>
            <xm:f>Config!$I$14:$L$14</xm:f>
          </x14:formula1>
          <xm:sqref>D16</xm:sqref>
        </x14:dataValidation>
        <x14:dataValidation type="list" allowBlank="1" showInputMessage="1" showErrorMessage="1" xr:uid="{E743DD25-7D62-4911-AC08-47843B1FBFE1}">
          <x14:formula1>
            <xm:f>Config!$I$15:$L$15</xm:f>
          </x14:formula1>
          <xm:sqref>D17</xm:sqref>
        </x14:dataValidation>
        <x14:dataValidation type="list" allowBlank="1" showInputMessage="1" showErrorMessage="1" xr:uid="{26FA7524-5249-4D03-BDBC-ED0A9F878459}">
          <x14:formula1>
            <xm:f>Config!$H$16:$I$16</xm:f>
          </x14:formula1>
          <xm:sqref>J18 C18</xm:sqref>
        </x14:dataValidation>
        <x14:dataValidation type="list" allowBlank="1" showInputMessage="1" showErrorMessage="1" xr:uid="{513828B2-DDDA-4331-9794-D87704058E83}">
          <x14:formula1>
            <xm:f>Config!$I$16:$J$16</xm:f>
          </x14:formula1>
          <xm:sqref>D18</xm:sqref>
        </x14:dataValidation>
        <x14:dataValidation type="list" allowBlank="1" showInputMessage="1" showErrorMessage="1" xr:uid="{69B093BB-1024-4829-92A7-E21F588E4FA9}">
          <x14:formula1>
            <xm:f>Config!$H$17:$K$17</xm:f>
          </x14:formula1>
          <xm:sqref>J19 C19</xm:sqref>
        </x14:dataValidation>
        <x14:dataValidation type="list" allowBlank="1" showInputMessage="1" showErrorMessage="1" xr:uid="{6769C16D-D1FD-4B38-BE6C-5F0CBC389C73}">
          <x14:formula1>
            <xm:f>Config!$I$17:$L$17</xm:f>
          </x14:formula1>
          <xm:sqref>D19</xm:sqref>
        </x14:dataValidation>
        <x14:dataValidation type="list" allowBlank="1" showInputMessage="1" showErrorMessage="1" xr:uid="{5029B360-1CA8-41A1-A632-FF6234E5D990}">
          <x14:formula1>
            <xm:f>Config!$H$18:$J$18</xm:f>
          </x14:formula1>
          <xm:sqref>J20 C20</xm:sqref>
        </x14:dataValidation>
        <x14:dataValidation type="list" allowBlank="1" showInputMessage="1" showErrorMessage="1" xr:uid="{5FDAEEC7-343A-473D-A3E0-78532153CB4E}">
          <x14:formula1>
            <xm:f>Config!$I$18:$K$18</xm:f>
          </x14:formula1>
          <xm:sqref>D20</xm:sqref>
        </x14:dataValidation>
        <x14:dataValidation type="list" allowBlank="1" showInputMessage="1" showErrorMessage="1" xr:uid="{59DF5AED-A50D-4B3E-BA1B-CF0AB8F155BD}">
          <x14:formula1>
            <xm:f>Config!$H$19:$K$19</xm:f>
          </x14:formula1>
          <xm:sqref>J21 C21</xm:sqref>
        </x14:dataValidation>
        <x14:dataValidation type="list" allowBlank="1" showInputMessage="1" showErrorMessage="1" xr:uid="{14CED3B9-3BEE-47EC-AEB4-2716F6FCEF3C}">
          <x14:formula1>
            <xm:f>Config!$I$19:$L$19</xm:f>
          </x14:formula1>
          <xm:sqref>D21</xm:sqref>
        </x14:dataValidation>
        <x14:dataValidation type="list" allowBlank="1" showInputMessage="1" showErrorMessage="1" xr:uid="{7EEDAF12-C5E0-4825-A2D5-FFCC4C9F5C5C}">
          <x14:formula1>
            <xm:f>Config!$H$20:$J$20</xm:f>
          </x14:formula1>
          <xm:sqref>J22 C22</xm:sqref>
        </x14:dataValidation>
        <x14:dataValidation type="list" allowBlank="1" showInputMessage="1" showErrorMessage="1" xr:uid="{580DBA68-B0EA-411E-B987-2DAF35B0F674}">
          <x14:formula1>
            <xm:f>Config!$H$21:$J$21</xm:f>
          </x14:formula1>
          <xm:sqref>J23 C23</xm:sqref>
        </x14:dataValidation>
        <x14:dataValidation type="list" allowBlank="1" showInputMessage="1" showErrorMessage="1" xr:uid="{13F1CD29-D3CB-4BE3-A79D-D8BBB1AA267A}">
          <x14:formula1>
            <xm:f>Config!$H$22:$J$22</xm:f>
          </x14:formula1>
          <xm:sqref>J24 C24</xm:sqref>
        </x14:dataValidation>
        <x14:dataValidation type="list" allowBlank="1" showInputMessage="1" showErrorMessage="1" xr:uid="{7E1F434F-5495-4643-A1B0-BFD367CA4B9D}">
          <x14:formula1>
            <xm:f>Config!$H$23:$J$23</xm:f>
          </x14:formula1>
          <xm:sqref>J25 C25</xm:sqref>
        </x14:dataValidation>
        <x14:dataValidation type="list" allowBlank="1" showInputMessage="1" showErrorMessage="1" xr:uid="{339E5120-F17E-4E52-A49C-045F7620DD8D}">
          <x14:formula1>
            <xm:f>Config!$H$24:$J$24</xm:f>
          </x14:formula1>
          <xm:sqref>J26 C26</xm:sqref>
        </x14:dataValidation>
        <x14:dataValidation type="list" allowBlank="1" showInputMessage="1" showErrorMessage="1" xr:uid="{95CE73B1-8966-4198-B9FE-47F7A8467A05}">
          <x14:formula1>
            <xm:f>Config!$H$25:$J$25</xm:f>
          </x14:formula1>
          <xm:sqref>J27 C27</xm:sqref>
        </x14:dataValidation>
        <x14:dataValidation type="list" allowBlank="1" showInputMessage="1" showErrorMessage="1" xr:uid="{B309AD05-8AE7-4858-A69E-8AABB4B208AC}">
          <x14:formula1>
            <xm:f>Config!$I$20:$K$20</xm:f>
          </x14:formula1>
          <xm:sqref>D22</xm:sqref>
        </x14:dataValidation>
        <x14:dataValidation type="list" allowBlank="1" showInputMessage="1" showErrorMessage="1" xr:uid="{0174075B-9504-4C3C-98E4-E368BC036BF0}">
          <x14:formula1>
            <xm:f>Config!$I$21:$K$21</xm:f>
          </x14:formula1>
          <xm:sqref>D23</xm:sqref>
        </x14:dataValidation>
        <x14:dataValidation type="list" allowBlank="1" showInputMessage="1" showErrorMessage="1" xr:uid="{FBE4AAF2-8284-4E22-87C1-8E10466BE57D}">
          <x14:formula1>
            <xm:f>Config!$I$22:$K$22</xm:f>
          </x14:formula1>
          <xm:sqref>D24</xm:sqref>
        </x14:dataValidation>
        <x14:dataValidation type="list" allowBlank="1" showInputMessage="1" showErrorMessage="1" xr:uid="{A9E466AD-14CE-4465-AC5E-4A47708D6EF4}">
          <x14:formula1>
            <xm:f>Config!$I$23:$K$23</xm:f>
          </x14:formula1>
          <xm:sqref>D25</xm:sqref>
        </x14:dataValidation>
        <x14:dataValidation type="list" allowBlank="1" showInputMessage="1" showErrorMessage="1" xr:uid="{6CD86ACE-6802-414E-8E5B-3C576B265457}">
          <x14:formula1>
            <xm:f>Config!$I$24:$K$24</xm:f>
          </x14:formula1>
          <xm:sqref>D26</xm:sqref>
        </x14:dataValidation>
        <x14:dataValidation type="list" allowBlank="1" showInputMessage="1" showErrorMessage="1" xr:uid="{27591F61-B66A-45A1-B45B-770A369C681B}">
          <x14:formula1>
            <xm:f>Config!$I$25:$K$25</xm:f>
          </x14:formula1>
          <xm:sqref>D27</xm:sqref>
        </x14:dataValidation>
        <x14:dataValidation type="list" allowBlank="1" showInputMessage="1" showErrorMessage="1" xr:uid="{A213E69B-7382-45F6-991C-9EA8117AE5DB}">
          <x14:formula1>
            <xm:f>Config!$J$26:$K$26</xm:f>
          </x14:formula1>
          <xm:sqref>J31:J35 C31:C35 C28:C29 J28:J29</xm:sqref>
        </x14:dataValidation>
        <x14:dataValidation type="list" allowBlank="1" showInputMessage="1" showErrorMessage="1" xr:uid="{71985297-8788-47E3-B08E-D83B8655940E}">
          <x14:formula1>
            <xm:f>Config!$H$34:$I$34</xm:f>
          </x14:formula1>
          <xm:sqref>J36 C36</xm:sqref>
        </x14:dataValidation>
        <x14:dataValidation type="list" allowBlank="1" showInputMessage="1" showErrorMessage="1" xr:uid="{A166B571-35A6-4629-99EF-8D6625F6B1DE}">
          <x14:formula1>
            <xm:f>Config!$I$34:$J$34</xm:f>
          </x14:formula1>
          <xm:sqref>D36</xm:sqref>
        </x14:dataValidation>
        <x14:dataValidation type="list" allowBlank="1" showInputMessage="1" showErrorMessage="1" xr:uid="{C1959120-BA7A-4BF6-A240-6D7BF036CFEB}">
          <x14:formula1>
            <xm:f>Config!$H$35:$I$35</xm:f>
          </x14:formula1>
          <xm:sqref>J37 C37</xm:sqref>
        </x14:dataValidation>
        <x14:dataValidation type="list" allowBlank="1" showInputMessage="1" showErrorMessage="1" xr:uid="{DDCCA34C-71C8-41B9-9038-6806AC0AF239}">
          <x14:formula1>
            <xm:f>Config!$I$35:$J$35</xm:f>
          </x14:formula1>
          <xm:sqref>D37</xm:sqref>
        </x14:dataValidation>
        <x14:dataValidation type="list" allowBlank="1" showInputMessage="1" showErrorMessage="1" xr:uid="{D7CC1C33-DC96-4A70-A959-590E5761AA6A}">
          <x14:formula1>
            <xm:f>Config!$H$36:$J$36</xm:f>
          </x14:formula1>
          <xm:sqref>J38 C38</xm:sqref>
        </x14:dataValidation>
        <x14:dataValidation type="list" allowBlank="1" showInputMessage="1" showErrorMessage="1" xr:uid="{638EA371-4DB4-478E-AD51-2CDFD167A14F}">
          <x14:formula1>
            <xm:f>Config!$I$36:$K$36</xm:f>
          </x14:formula1>
          <xm:sqref>D38</xm:sqref>
        </x14:dataValidation>
        <x14:dataValidation type="list" allowBlank="1" showInputMessage="1" showErrorMessage="1" xr:uid="{F49A866F-C17E-48D0-9C8A-1F80403A71D2}">
          <x14:formula1>
            <xm:f>Config!$H$37:$I$37</xm:f>
          </x14:formula1>
          <xm:sqref>J39 C39</xm:sqref>
        </x14:dataValidation>
        <x14:dataValidation type="list" allowBlank="1" showInputMessage="1" showErrorMessage="1" xr:uid="{E4B6CD40-64D9-495F-98AD-25257FF21AFA}">
          <x14:formula1>
            <xm:f>Config!$H$38:$I$38</xm:f>
          </x14:formula1>
          <xm:sqref>J40 C40</xm:sqref>
        </x14:dataValidation>
        <x14:dataValidation type="list" allowBlank="1" showInputMessage="1" showErrorMessage="1" xr:uid="{36A96D96-691A-4DBC-82A5-3BA77E7F9C3A}">
          <x14:formula1>
            <xm:f>Config!$H$39:$I$39</xm:f>
          </x14:formula1>
          <xm:sqref>J41 C41</xm:sqref>
        </x14:dataValidation>
        <x14:dataValidation type="list" allowBlank="1" showInputMessage="1" showErrorMessage="1" xr:uid="{06CA29AD-2ACC-457A-B874-67417160F1EB}">
          <x14:formula1>
            <xm:f>Config!$I$37:$J$37</xm:f>
          </x14:formula1>
          <xm:sqref>D39</xm:sqref>
        </x14:dataValidation>
        <x14:dataValidation type="list" allowBlank="1" showInputMessage="1" showErrorMessage="1" xr:uid="{ED8BB5E8-1600-4A52-BC57-4A08CA1B237F}">
          <x14:formula1>
            <xm:f>Config!$I$38:$J$38</xm:f>
          </x14:formula1>
          <xm:sqref>D40</xm:sqref>
        </x14:dataValidation>
        <x14:dataValidation type="list" allowBlank="1" showInputMessage="1" showErrorMessage="1" xr:uid="{BB9407D4-FBFB-4F26-9594-3C60840A3148}">
          <x14:formula1>
            <xm:f>Config!$I$39:$J$39</xm:f>
          </x14:formula1>
          <xm:sqref>D41</xm:sqref>
        </x14:dataValidation>
        <x14:dataValidation type="list" allowBlank="1" showInputMessage="1" showErrorMessage="1" xr:uid="{A75077AE-0689-4927-A59C-662A46BD77B9}">
          <x14:formula1>
            <xm:f>Config!$G$2:$L$2</xm:f>
          </x14:formula1>
          <xm:sqref>E4</xm:sqref>
        </x14:dataValidation>
        <x14:dataValidation type="list" allowBlank="1" showInputMessage="1" showErrorMessage="1" xr:uid="{0167EEB0-6366-4F0C-BFA2-3C7B8D4812F5}">
          <x14:formula1>
            <xm:f>Config!$G$3:$K$3</xm:f>
          </x14:formula1>
          <xm:sqref>E5</xm:sqref>
        </x14:dataValidation>
        <x14:dataValidation type="list" allowBlank="1" showInputMessage="1" showErrorMessage="1" xr:uid="{4D795E07-7612-4940-B2DE-6C5F5804AA1B}">
          <x14:formula1>
            <xm:f>Config!$G$4:$L$4</xm:f>
          </x14:formula1>
          <xm:sqref>E6</xm:sqref>
        </x14:dataValidation>
        <x14:dataValidation type="list" allowBlank="1" showInputMessage="1" showErrorMessage="1" xr:uid="{240F9B6F-B35D-44E1-9E66-96CE460A8CA3}">
          <x14:formula1>
            <xm:f>Config!$I$5:$K$5</xm:f>
          </x14:formula1>
          <xm:sqref>E7 E8:E15</xm:sqref>
        </x14:dataValidation>
        <x14:dataValidation type="list" allowBlank="1" showInputMessage="1" showErrorMessage="1" xr:uid="{68241D7D-E976-4668-B787-1E6D848A36AA}">
          <x14:formula1>
            <xm:f>Config!$G$14:$K$14</xm:f>
          </x14:formula1>
          <xm:sqref>E16</xm:sqref>
        </x14:dataValidation>
        <x14:dataValidation type="list" allowBlank="1" showInputMessage="1" showErrorMessage="1" xr:uid="{7DF1D2D0-CD1C-401E-9D40-941ED830B034}">
          <x14:formula1>
            <xm:f>Config!$G$15:$K$15</xm:f>
          </x14:formula1>
          <xm:sqref>E17</xm:sqref>
        </x14:dataValidation>
        <x14:dataValidation type="list" allowBlank="1" showInputMessage="1" showErrorMessage="1" xr:uid="{E9656999-4676-4E9C-A754-CF1C7A02A5EB}">
          <x14:formula1>
            <xm:f>Config!$G$16:$I$16</xm:f>
          </x14:formula1>
          <xm:sqref>E18</xm:sqref>
        </x14:dataValidation>
        <x14:dataValidation type="list" allowBlank="1" showInputMessage="1" showErrorMessage="1" xr:uid="{4065EFC8-75A1-411E-A571-7303B5CE6615}">
          <x14:formula1>
            <xm:f>Config!$G$17:$K$17</xm:f>
          </x14:formula1>
          <xm:sqref>E19</xm:sqref>
        </x14:dataValidation>
        <x14:dataValidation type="list" allowBlank="1" showInputMessage="1" showErrorMessage="1" xr:uid="{078660C9-B6FA-41C2-8CCA-99E39616F52B}">
          <x14:formula1>
            <xm:f>Config!$G$18:$J$18</xm:f>
          </x14:formula1>
          <xm:sqref>E20</xm:sqref>
        </x14:dataValidation>
        <x14:dataValidation type="list" allowBlank="1" showInputMessage="1" showErrorMessage="1" xr:uid="{AF5A8312-B40D-4423-B371-2C068E58F5A7}">
          <x14:formula1>
            <xm:f>Config!$G$19:$K$19</xm:f>
          </x14:formula1>
          <xm:sqref>E21</xm:sqref>
        </x14:dataValidation>
        <x14:dataValidation type="list" allowBlank="1" showInputMessage="1" showErrorMessage="1" xr:uid="{256E640E-F98A-4C56-B8CE-A98BB4291A4F}">
          <x14:formula1>
            <xm:f>Config!$G$20:$J$20</xm:f>
          </x14:formula1>
          <xm:sqref>E22</xm:sqref>
        </x14:dataValidation>
        <x14:dataValidation type="list" allowBlank="1" showInputMessage="1" showErrorMessage="1" xr:uid="{B9B3FE51-5301-460A-B536-7546B7268196}">
          <x14:formula1>
            <xm:f>Config!$G$21:$J$21</xm:f>
          </x14:formula1>
          <xm:sqref>E23</xm:sqref>
        </x14:dataValidation>
        <x14:dataValidation type="list" allowBlank="1" showInputMessage="1" showErrorMessage="1" xr:uid="{1AE0A054-0DC8-4738-941D-5C497C03E554}">
          <x14:formula1>
            <xm:f>Config!$G$22:$J$22</xm:f>
          </x14:formula1>
          <xm:sqref>E24</xm:sqref>
        </x14:dataValidation>
        <x14:dataValidation type="list" allowBlank="1" showInputMessage="1" showErrorMessage="1" xr:uid="{4598996F-F055-428B-B55A-2F63E35400AD}">
          <x14:formula1>
            <xm:f>Config!$G$23:$J$23</xm:f>
          </x14:formula1>
          <xm:sqref>E25</xm:sqref>
        </x14:dataValidation>
        <x14:dataValidation type="list" allowBlank="1" showInputMessage="1" showErrorMessage="1" xr:uid="{DC91805F-DF28-45BF-A5E0-3DA8184782CC}">
          <x14:formula1>
            <xm:f>Config!$G$24:$J$24</xm:f>
          </x14:formula1>
          <xm:sqref>E26</xm:sqref>
        </x14:dataValidation>
        <x14:dataValidation type="list" allowBlank="1" showInputMessage="1" showErrorMessage="1" xr:uid="{5AE0C4AB-79C4-4398-85BD-9F11211C72E1}">
          <x14:formula1>
            <xm:f>Config!$G$25:$J$25</xm:f>
          </x14:formula1>
          <xm:sqref>E27</xm:sqref>
        </x14:dataValidation>
        <x14:dataValidation type="list" allowBlank="1" showInputMessage="1" showErrorMessage="1" xr:uid="{71CD9330-C069-4B18-AFC1-D4FE8B6A840F}">
          <x14:formula1>
            <xm:f>Config!$I$26:$K$26</xm:f>
          </x14:formula1>
          <xm:sqref>E28:E29 E31:E35</xm:sqref>
        </x14:dataValidation>
        <x14:dataValidation type="list" allowBlank="1" showInputMessage="1" showErrorMessage="1" xr:uid="{C676E72F-FE5D-498B-9E03-4D478A958889}">
          <x14:formula1>
            <xm:f>Config!$G$34:$I$34</xm:f>
          </x14:formula1>
          <xm:sqref>E36</xm:sqref>
        </x14:dataValidation>
        <x14:dataValidation type="list" allowBlank="1" showInputMessage="1" showErrorMessage="1" xr:uid="{65119E2B-AC93-4740-914C-7A8FDABA03B6}">
          <x14:formula1>
            <xm:f>Config!$G$35:$I$35</xm:f>
          </x14:formula1>
          <xm:sqref>E37</xm:sqref>
        </x14:dataValidation>
        <x14:dataValidation type="list" allowBlank="1" showInputMessage="1" showErrorMessage="1" xr:uid="{1B957584-9530-410B-94E3-9B89A5671280}">
          <x14:formula1>
            <xm:f>Config!$G$36:$J$36</xm:f>
          </x14:formula1>
          <xm:sqref>E38</xm:sqref>
        </x14:dataValidation>
        <x14:dataValidation type="list" allowBlank="1" showInputMessage="1" showErrorMessage="1" xr:uid="{F3EFF29E-B9E5-43C3-84F8-662F3BD979ED}">
          <x14:formula1>
            <xm:f>Config!$G$37:$I$37</xm:f>
          </x14:formula1>
          <xm:sqref>E39</xm:sqref>
        </x14:dataValidation>
        <x14:dataValidation type="list" allowBlank="1" showInputMessage="1" showErrorMessage="1" xr:uid="{CB4D1C42-829C-4EEA-94B3-FC5744F62A70}">
          <x14:formula1>
            <xm:f>Config!$G$38:$I$38</xm:f>
          </x14:formula1>
          <xm:sqref>E40</xm:sqref>
        </x14:dataValidation>
        <x14:dataValidation type="list" allowBlank="1" showInputMessage="1" showErrorMessage="1" xr:uid="{879C3CBB-B57F-405E-B50B-96FF06ADD494}">
          <x14:formula1>
            <xm:f>Config!$G$39:$I$39</xm:f>
          </x14:formula1>
          <xm:sqref>E41</xm:sqref>
        </x14:dataValidation>
        <x14:dataValidation type="list" allowBlank="1" showInputMessage="1" showErrorMessage="1" xr:uid="{61428CC7-691B-4A7E-A7D3-88D72655B693}">
          <x14:formula1>
            <xm:f>Config!$G$1:$I$1</xm:f>
          </x14:formula1>
          <xm:sqref>E3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01219-6F8C-4088-91AE-3CB875BE5170}">
  <sheetPr codeName="Sheet7">
    <tabColor theme="5" tint="0.59999389629810485"/>
  </sheetPr>
  <dimension ref="A1:C56"/>
  <sheetViews>
    <sheetView showGridLines="0" zoomScaleNormal="100" workbookViewId="0">
      <pane ySplit="4" topLeftCell="A10" activePane="bottomLeft" state="frozen"/>
      <selection pane="bottomLeft" activeCell="E11" sqref="E11"/>
    </sheetView>
  </sheetViews>
  <sheetFormatPr defaultColWidth="8.85546875" defaultRowHeight="15" x14ac:dyDescent="0.25"/>
  <cols>
    <col min="1" max="1" width="8.85546875" style="412"/>
    <col min="2" max="2" width="45.7109375" style="370" customWidth="1"/>
    <col min="3" max="3" width="97.28515625" style="203" customWidth="1"/>
    <col min="4" max="16384" width="8.85546875" style="412"/>
  </cols>
  <sheetData>
    <row r="1" spans="1:3" ht="15.75" thickBot="1" x14ac:dyDescent="0.3"/>
    <row r="2" spans="1:3" ht="45.75" customHeight="1" thickBot="1" x14ac:dyDescent="0.3">
      <c r="B2" s="280" t="s">
        <v>145</v>
      </c>
      <c r="C2" s="281"/>
    </row>
    <row r="3" spans="1:3" ht="15.75" thickBot="1" x14ac:dyDescent="0.3"/>
    <row r="4" spans="1:3" ht="23.25" customHeight="1" x14ac:dyDescent="0.25">
      <c r="A4" s="413"/>
      <c r="B4" s="434" t="s">
        <v>146</v>
      </c>
      <c r="C4" s="435" t="s">
        <v>147</v>
      </c>
    </row>
    <row r="5" spans="1:3" x14ac:dyDescent="0.25">
      <c r="A5" s="413"/>
      <c r="B5" s="414" t="s">
        <v>148</v>
      </c>
      <c r="C5" s="415"/>
    </row>
    <row r="6" spans="1:3" ht="29.25" customHeight="1" x14ac:dyDescent="0.25">
      <c r="B6" s="416" t="s">
        <v>149</v>
      </c>
      <c r="C6" s="417" t="s">
        <v>150</v>
      </c>
    </row>
    <row r="7" spans="1:3" ht="27" customHeight="1" x14ac:dyDescent="0.25">
      <c r="B7" s="416" t="s">
        <v>151</v>
      </c>
      <c r="C7" s="417" t="s">
        <v>152</v>
      </c>
    </row>
    <row r="8" spans="1:3" ht="46.5" customHeight="1" x14ac:dyDescent="0.25">
      <c r="B8" s="416" t="s">
        <v>153</v>
      </c>
      <c r="C8" s="417" t="s">
        <v>154</v>
      </c>
    </row>
    <row r="9" spans="1:3" ht="46.5" customHeight="1" x14ac:dyDescent="0.25">
      <c r="B9" s="416" t="s">
        <v>155</v>
      </c>
      <c r="C9" s="417" t="s">
        <v>156</v>
      </c>
    </row>
    <row r="10" spans="1:3" ht="60" customHeight="1" x14ac:dyDescent="0.25">
      <c r="B10" s="416" t="s">
        <v>157</v>
      </c>
      <c r="C10" s="417" t="s">
        <v>158</v>
      </c>
    </row>
    <row r="11" spans="1:3" ht="105" customHeight="1" x14ac:dyDescent="0.25">
      <c r="B11" s="416" t="s">
        <v>159</v>
      </c>
      <c r="C11" s="417" t="s">
        <v>160</v>
      </c>
    </row>
    <row r="12" spans="1:3" ht="61.5" customHeight="1" x14ac:dyDescent="0.25">
      <c r="B12" s="416" t="s">
        <v>161</v>
      </c>
      <c r="C12" s="417" t="s">
        <v>162</v>
      </c>
    </row>
    <row r="13" spans="1:3" ht="76.5" customHeight="1" x14ac:dyDescent="0.25">
      <c r="B13" s="416" t="s">
        <v>163</v>
      </c>
      <c r="C13" s="417" t="s">
        <v>164</v>
      </c>
    </row>
    <row r="14" spans="1:3" ht="44.25" customHeight="1" x14ac:dyDescent="0.25">
      <c r="B14" s="416" t="s">
        <v>165</v>
      </c>
      <c r="C14" s="417" t="s">
        <v>166</v>
      </c>
    </row>
    <row r="15" spans="1:3" ht="74.25" customHeight="1" x14ac:dyDescent="0.25">
      <c r="B15" s="416" t="s">
        <v>167</v>
      </c>
      <c r="C15" s="417" t="s">
        <v>168</v>
      </c>
    </row>
    <row r="16" spans="1:3" ht="42.75" customHeight="1" x14ac:dyDescent="0.25">
      <c r="B16" s="416" t="s">
        <v>169</v>
      </c>
      <c r="C16" s="417" t="s">
        <v>170</v>
      </c>
    </row>
    <row r="17" spans="2:3" ht="66" customHeight="1" x14ac:dyDescent="0.25">
      <c r="B17" s="418" t="s">
        <v>171</v>
      </c>
      <c r="C17" s="417" t="s">
        <v>172</v>
      </c>
    </row>
    <row r="18" spans="2:3" ht="30.75" customHeight="1" x14ac:dyDescent="0.25">
      <c r="B18" s="416" t="s">
        <v>173</v>
      </c>
      <c r="C18" s="417" t="s">
        <v>174</v>
      </c>
    </row>
    <row r="19" spans="2:3" ht="48" customHeight="1" x14ac:dyDescent="0.25">
      <c r="B19" s="416" t="s">
        <v>175</v>
      </c>
      <c r="C19" s="417" t="s">
        <v>176</v>
      </c>
    </row>
    <row r="20" spans="2:3" ht="15.75" x14ac:dyDescent="0.25">
      <c r="B20" s="414" t="s">
        <v>177</v>
      </c>
      <c r="C20" s="419"/>
    </row>
    <row r="21" spans="2:3" ht="42" customHeight="1" x14ac:dyDescent="0.25">
      <c r="B21" s="420" t="s">
        <v>178</v>
      </c>
      <c r="C21" s="417" t="s">
        <v>179</v>
      </c>
    </row>
    <row r="22" spans="2:3" ht="60.75" customHeight="1" x14ac:dyDescent="0.25">
      <c r="B22" s="421" t="s">
        <v>180</v>
      </c>
      <c r="C22" s="422" t="s">
        <v>181</v>
      </c>
    </row>
    <row r="23" spans="2:3" ht="39" customHeight="1" x14ac:dyDescent="0.25">
      <c r="B23" s="421" t="s">
        <v>182</v>
      </c>
      <c r="C23" s="422" t="s">
        <v>183</v>
      </c>
    </row>
    <row r="24" spans="2:3" ht="30" x14ac:dyDescent="0.25">
      <c r="B24" s="421" t="s">
        <v>184</v>
      </c>
      <c r="C24" s="422" t="s">
        <v>185</v>
      </c>
    </row>
    <row r="25" spans="2:3" x14ac:dyDescent="0.25">
      <c r="B25" s="414" t="s">
        <v>186</v>
      </c>
      <c r="C25" s="423"/>
    </row>
    <row r="26" spans="2:3" ht="31.9" customHeight="1" x14ac:dyDescent="0.25">
      <c r="B26" s="421" t="s">
        <v>187</v>
      </c>
      <c r="C26" s="422" t="s">
        <v>188</v>
      </c>
    </row>
    <row r="27" spans="2:3" ht="42.75" customHeight="1" x14ac:dyDescent="0.25">
      <c r="B27" s="421" t="s">
        <v>189</v>
      </c>
      <c r="C27" s="422" t="s">
        <v>190</v>
      </c>
    </row>
    <row r="28" spans="2:3" ht="42.75" customHeight="1" x14ac:dyDescent="0.25">
      <c r="B28" s="421" t="s">
        <v>191</v>
      </c>
      <c r="C28" s="417" t="s">
        <v>192</v>
      </c>
    </row>
    <row r="29" spans="2:3" x14ac:dyDescent="0.25">
      <c r="B29" s="414" t="s">
        <v>193</v>
      </c>
      <c r="C29" s="423"/>
    </row>
    <row r="30" spans="2:3" ht="39.75" customHeight="1" x14ac:dyDescent="0.25">
      <c r="B30" s="421" t="s">
        <v>194</v>
      </c>
      <c r="C30" s="417" t="s">
        <v>195</v>
      </c>
    </row>
    <row r="31" spans="2:3" ht="90.75" customHeight="1" x14ac:dyDescent="0.25">
      <c r="B31" s="421" t="s">
        <v>196</v>
      </c>
      <c r="C31" s="417" t="s">
        <v>197</v>
      </c>
    </row>
    <row r="32" spans="2:3" ht="75.75" customHeight="1" x14ac:dyDescent="0.25">
      <c r="B32" s="421" t="s">
        <v>198</v>
      </c>
      <c r="C32" s="422" t="s">
        <v>199</v>
      </c>
    </row>
    <row r="33" spans="2:3" x14ac:dyDescent="0.25">
      <c r="B33" s="414" t="s">
        <v>200</v>
      </c>
      <c r="C33" s="423"/>
    </row>
    <row r="34" spans="2:3" ht="86.25" customHeight="1" x14ac:dyDescent="0.25">
      <c r="B34" s="421" t="s">
        <v>201</v>
      </c>
      <c r="C34" s="417" t="s">
        <v>202</v>
      </c>
    </row>
    <row r="35" spans="2:3" ht="142.5" customHeight="1" x14ac:dyDescent="0.25">
      <c r="B35" s="421" t="s">
        <v>203</v>
      </c>
      <c r="C35" s="422" t="s">
        <v>204</v>
      </c>
    </row>
    <row r="36" spans="2:3" ht="45" customHeight="1" x14ac:dyDescent="0.25">
      <c r="B36" s="421" t="s">
        <v>205</v>
      </c>
      <c r="C36" s="422" t="s">
        <v>206</v>
      </c>
    </row>
    <row r="37" spans="2:3" ht="90" customHeight="1" x14ac:dyDescent="0.25">
      <c r="B37" s="421" t="s">
        <v>207</v>
      </c>
      <c r="C37" s="417" t="s">
        <v>208</v>
      </c>
    </row>
    <row r="38" spans="2:3" ht="62.45" customHeight="1" x14ac:dyDescent="0.25">
      <c r="B38" s="421" t="s">
        <v>209</v>
      </c>
      <c r="C38" s="417" t="s">
        <v>210</v>
      </c>
    </row>
    <row r="39" spans="2:3" ht="57.75" customHeight="1" x14ac:dyDescent="0.25">
      <c r="B39" s="424" t="s">
        <v>211</v>
      </c>
      <c r="C39" s="422" t="s">
        <v>212</v>
      </c>
    </row>
    <row r="40" spans="2:3" x14ac:dyDescent="0.25">
      <c r="B40" s="425" t="s">
        <v>213</v>
      </c>
      <c r="C40" s="426"/>
    </row>
    <row r="41" spans="2:3" ht="45.75" customHeight="1" x14ac:dyDescent="0.25">
      <c r="B41" s="427" t="s">
        <v>214</v>
      </c>
      <c r="C41" s="417" t="s">
        <v>215</v>
      </c>
    </row>
    <row r="42" spans="2:3" ht="86.25" customHeight="1" x14ac:dyDescent="0.25">
      <c r="B42" s="427" t="s">
        <v>216</v>
      </c>
      <c r="C42" s="422" t="s">
        <v>217</v>
      </c>
    </row>
    <row r="43" spans="2:3" ht="57.75" customHeight="1" x14ac:dyDescent="0.25">
      <c r="B43" s="427" t="s">
        <v>218</v>
      </c>
      <c r="C43" s="417" t="s">
        <v>219</v>
      </c>
    </row>
    <row r="44" spans="2:3" ht="123" customHeight="1" x14ac:dyDescent="0.25">
      <c r="B44" s="427" t="s">
        <v>220</v>
      </c>
      <c r="C44" s="417" t="s">
        <v>221</v>
      </c>
    </row>
    <row r="45" spans="2:3" ht="60" customHeight="1" x14ac:dyDescent="0.25">
      <c r="B45" s="428" t="s">
        <v>222</v>
      </c>
      <c r="C45" s="417" t="s">
        <v>223</v>
      </c>
    </row>
    <row r="46" spans="2:3" x14ac:dyDescent="0.25">
      <c r="B46" s="425" t="s">
        <v>224</v>
      </c>
      <c r="C46" s="426"/>
    </row>
    <row r="47" spans="2:3" ht="44.25" customHeight="1" x14ac:dyDescent="0.25">
      <c r="B47" s="427" t="s">
        <v>225</v>
      </c>
      <c r="C47" s="422" t="s">
        <v>226</v>
      </c>
    </row>
    <row r="48" spans="2:3" ht="59.25" customHeight="1" x14ac:dyDescent="0.25">
      <c r="B48" s="429" t="s">
        <v>227</v>
      </c>
      <c r="C48" s="430" t="s">
        <v>228</v>
      </c>
    </row>
    <row r="49" spans="2:3" ht="43.9" customHeight="1" x14ac:dyDescent="0.25">
      <c r="B49" s="427" t="s">
        <v>229</v>
      </c>
      <c r="C49" s="417" t="s">
        <v>230</v>
      </c>
    </row>
    <row r="50" spans="2:3" ht="60.75" customHeight="1" x14ac:dyDescent="0.25">
      <c r="B50" s="427" t="s">
        <v>231</v>
      </c>
      <c r="C50" s="417" t="s">
        <v>232</v>
      </c>
    </row>
    <row r="51" spans="2:3" ht="75.75" customHeight="1" x14ac:dyDescent="0.25">
      <c r="B51" s="427" t="s">
        <v>233</v>
      </c>
      <c r="C51" s="422" t="s">
        <v>234</v>
      </c>
    </row>
    <row r="52" spans="2:3" x14ac:dyDescent="0.25">
      <c r="B52" s="431" t="s">
        <v>235</v>
      </c>
      <c r="C52" s="415"/>
    </row>
    <row r="53" spans="2:3" ht="59.25" customHeight="1" x14ac:dyDescent="0.25">
      <c r="B53" s="421" t="s">
        <v>236</v>
      </c>
      <c r="C53" s="422" t="s">
        <v>237</v>
      </c>
    </row>
    <row r="54" spans="2:3" ht="69" customHeight="1" x14ac:dyDescent="0.25">
      <c r="B54" s="421" t="s">
        <v>238</v>
      </c>
      <c r="C54" s="422" t="s">
        <v>239</v>
      </c>
    </row>
    <row r="55" spans="2:3" ht="27" customHeight="1" x14ac:dyDescent="0.25">
      <c r="B55" s="416" t="s">
        <v>240</v>
      </c>
      <c r="C55" s="422" t="s">
        <v>241</v>
      </c>
    </row>
    <row r="56" spans="2:3" ht="28.5" customHeight="1" thickBot="1" x14ac:dyDescent="0.3">
      <c r="B56" s="432" t="s">
        <v>242</v>
      </c>
      <c r="C56" s="433" t="s">
        <v>243</v>
      </c>
    </row>
  </sheetData>
  <pageMargins left="0.7" right="0.7" top="0.75" bottom="0.75" header="0.3" footer="0.3"/>
  <customProperties>
    <customPr name="OrphanNamesChecke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A6B6B-A5CC-453C-977B-E852FBC55132}">
  <sheetPr codeName="Sheet8">
    <tabColor theme="5" tint="0.59999389629810485"/>
  </sheetPr>
  <dimension ref="B1:R303"/>
  <sheetViews>
    <sheetView showGridLines="0" zoomScale="115" zoomScaleNormal="115" workbookViewId="0">
      <pane ySplit="3" topLeftCell="A4" activePane="bottomLeft" state="frozen"/>
      <selection pane="bottomLeft" activeCell="F13" sqref="F13"/>
    </sheetView>
  </sheetViews>
  <sheetFormatPr defaultColWidth="9.140625" defaultRowHeight="15" x14ac:dyDescent="0.25"/>
  <cols>
    <col min="1" max="1" width="0.85546875" style="200" customWidth="1"/>
    <col min="2" max="2" width="15" style="205" customWidth="1"/>
    <col min="3" max="3" width="28.42578125" style="370" customWidth="1"/>
    <col min="4" max="4" width="36.28515625" style="383" customWidth="1"/>
    <col min="5" max="8" width="16.7109375" style="203" customWidth="1"/>
    <col min="9" max="9" width="16.7109375" style="202" customWidth="1"/>
    <col min="10" max="10" width="18.28515625" style="203" customWidth="1"/>
    <col min="11" max="11" width="16.7109375" style="202" customWidth="1"/>
    <col min="12" max="12" width="14.42578125" style="364" customWidth="1"/>
    <col min="13" max="13" width="50.5703125" style="201" customWidth="1"/>
    <col min="14" max="17" width="9.140625" style="200"/>
    <col min="18" max="18" width="25.28515625" style="200" bestFit="1" customWidth="1"/>
    <col min="19" max="16384" width="9.140625" style="200"/>
  </cols>
  <sheetData>
    <row r="1" spans="2:18" ht="21" customHeight="1" thickBot="1" x14ac:dyDescent="0.3">
      <c r="B1" s="366"/>
      <c r="C1" s="368"/>
    </row>
    <row r="2" spans="2:18" ht="20.25" customHeight="1" thickBot="1" x14ac:dyDescent="0.3">
      <c r="B2" s="367"/>
      <c r="C2" s="369"/>
      <c r="E2" s="504" t="s">
        <v>244</v>
      </c>
      <c r="F2" s="505"/>
      <c r="G2" s="505"/>
      <c r="H2" s="505"/>
      <c r="I2" s="506"/>
      <c r="K2" s="203"/>
      <c r="L2" s="203"/>
    </row>
    <row r="3" spans="2:18" s="204" customFormat="1" ht="33.75" customHeight="1" thickBot="1" x14ac:dyDescent="0.3">
      <c r="B3" s="372" t="s">
        <v>245</v>
      </c>
      <c r="C3" s="398" t="s">
        <v>246</v>
      </c>
      <c r="D3" s="381" t="s">
        <v>146</v>
      </c>
      <c r="E3" s="181" t="s">
        <v>247</v>
      </c>
      <c r="F3" s="224" t="s">
        <v>248</v>
      </c>
      <c r="G3" s="224" t="s">
        <v>249</v>
      </c>
      <c r="H3" s="224" t="s">
        <v>250</v>
      </c>
      <c r="I3" s="288" t="s">
        <v>251</v>
      </c>
      <c r="J3" s="374" t="s">
        <v>252</v>
      </c>
      <c r="K3" s="225" t="s">
        <v>253</v>
      </c>
      <c r="L3" s="225" t="s">
        <v>254</v>
      </c>
      <c r="M3" s="288" t="s">
        <v>255</v>
      </c>
      <c r="O3" s="362"/>
    </row>
    <row r="4" spans="2:18" ht="29.25" customHeight="1" x14ac:dyDescent="0.25">
      <c r="B4" s="440">
        <f>IF(ISBLANK(C4),"",1)</f>
        <v>1</v>
      </c>
      <c r="C4" s="219" t="s">
        <v>256</v>
      </c>
      <c r="D4" s="469" t="s">
        <v>257</v>
      </c>
      <c r="E4" s="454">
        <f>IF(LEN($C4)&lt;1,"",SUMIFS('Use of Funds'!$C:$C,'Use of Funds'!$E:$E,'First-Tier Entities'!$C4,'Use of Funds'!$H:$H,1))</f>
        <v>20000000</v>
      </c>
      <c r="F4" s="455">
        <f>IF(LEN($C4)&lt;1,"",SUMIFS('Use of Funds'!$C:$C,'Use of Funds'!$E:$E,'First-Tier Entities'!$C4,'Use of Funds'!$H:$H,2))</f>
        <v>0</v>
      </c>
      <c r="G4" s="455">
        <f>IF(LEN($C4)&lt;1,"",SUMIFS('Use of Funds'!$C:$C,'Use of Funds'!$E:$E,'First-Tier Entities'!$C4,'Use of Funds'!$H:$H,3))</f>
        <v>0</v>
      </c>
      <c r="H4" s="455">
        <f>IF(LEN($C4)&lt;1,"",SUMIFS('Use of Funds'!$C:$C,'Use of Funds'!$E:$E,'First-Tier Entities'!$C4,'Use of Funds'!$H:$H,4))</f>
        <v>0</v>
      </c>
      <c r="I4" s="456">
        <f>IF(LEN($C4)&lt;1,"",SUMIFS('Use of Funds'!$C:$C,'Use of Funds'!$E:$E,'First-Tier Entities'!$C4,'Use of Funds'!$H:$H,5))</f>
        <v>0</v>
      </c>
      <c r="J4" s="457">
        <f>IF(LEN(C4)&lt;1,"",SUMIF('Use of Funds'!E:E,'First-Tier Entities'!C4,'Use of Funds'!C:C))</f>
        <v>20000000</v>
      </c>
      <c r="K4" s="458">
        <f>IF(LEN(C4)&lt;1,"",J4-SUMIF('Downstream Obligations'!B:B,'First-Tier Entities'!B4,'Downstream Obligations'!G:G)-SUMIF('Use of Funds'!E:E,'First-Tier Entities'!C4,'Use of Funds'!D:D))</f>
        <v>0</v>
      </c>
      <c r="L4" s="399" t="str" cm="1">
        <f t="array" aca="1" ref="L4" ca="1">IFERROR(IF(COUNTIFS('Use of Funds'!E:E,'First-Tier Entities'!C4,'Use of Funds'!G:G,"All")&gt;0,"All",IF(ROWS(_xlfn.UNIQUE(_xlfn._xlws.SORT(_xlfn._xlws.FILTER(OFFSET('Use of Funds'!G$6,0,0,COUNTA('Use of Funds'!E$6:E25001)+100),OFFSET('Use of Funds'!E$6,0,0,COUNTA('Use of Funds'!E$6:E25001)+100)='First-Tier Entities'!C4))))&gt;=Config!$R$2,"All",_xlfn.TEXTJOIN(", ",TRUE,_xlfn.UNIQUE(_xlfn._xlws.SORT(_xlfn._xlws.FILTER(OFFSET('Use of Funds'!G$6,0,0,COUNTA('Use of Funds'!E$6:E25001)+100),OFFSET('Use of Funds'!E$6,0,0,COUNTA('Use of Funds'!E$6:E25001)+100)='First-Tier Entities'!C4)))))),"")</f>
        <v>1</v>
      </c>
      <c r="M4" s="400" t="str" cm="1">
        <f t="array" aca="1" ref="M4" ca="1">IFERROR(_xlfn.TEXTJOIN(", ",TRUE,_xlfn.UNIQUE(_xlfn._xlws.SORT(_xlfn._xlws.FILTER(OFFSET('Use of Funds'!I$6,0,0,COUNTA('Use of Funds'!E$6:E25001)+100),OFFSET('Use of Funds'!E$6,0,0,COUNTA('Use of Funds'!E$6:E25001)+100)='First-Tier Entities'!C4)))),"")</f>
        <v>Behavioral Health, Provider Payments</v>
      </c>
      <c r="R4" s="365"/>
    </row>
    <row r="5" spans="2:18" ht="29.25" customHeight="1" x14ac:dyDescent="0.25">
      <c r="B5" s="360">
        <f t="shared" ref="B5:B68" si="0">IF(ISBLANK(C5),"",B4+1)</f>
        <v>2</v>
      </c>
      <c r="C5" s="371" t="s">
        <v>258</v>
      </c>
      <c r="D5" s="469" t="s">
        <v>259</v>
      </c>
      <c r="E5" s="459">
        <f>IF(LEN($C5)&lt;1,"",SUMIFS('Use of Funds'!$C:$C,'Use of Funds'!$E:$E,'First-Tier Entities'!$C5,'Use of Funds'!$H:$H,1))</f>
        <v>10000000</v>
      </c>
      <c r="F5" s="460">
        <f>IF(LEN($C5)&lt;1,"",SUMIFS('Use of Funds'!$C:$C,'Use of Funds'!$E:$E,'First-Tier Entities'!$C5,'Use of Funds'!$H:$H,2))</f>
        <v>0</v>
      </c>
      <c r="G5" s="460">
        <f>IF(LEN($C5)&lt;1,"",SUMIFS('Use of Funds'!$C:$C,'Use of Funds'!$E:$E,'First-Tier Entities'!$C5,'Use of Funds'!$H:$H,3))</f>
        <v>0</v>
      </c>
      <c r="H5" s="460">
        <f>IF(LEN($C5)&lt;1,"",SUMIFS('Use of Funds'!$C:$C,'Use of Funds'!$E:$E,'First-Tier Entities'!$C5,'Use of Funds'!$H:$H,4))</f>
        <v>0</v>
      </c>
      <c r="I5" s="461">
        <f>IF(LEN($C5)&lt;1,"",SUMIFS('Use of Funds'!$C:$C,'Use of Funds'!$E:$E,'First-Tier Entities'!$C5,'Use of Funds'!$H:$H,5))</f>
        <v>0</v>
      </c>
      <c r="J5" s="462">
        <f>IF(LEN(C5)&lt;1,"",SUMIF('Use of Funds'!E:E,'First-Tier Entities'!C5,'Use of Funds'!C:C))</f>
        <v>10000000</v>
      </c>
      <c r="K5" s="458">
        <f>IF(LEN(C5)&lt;1,"",J5-SUMIF('Downstream Obligations'!B:B,'First-Tier Entities'!B5,'Downstream Obligations'!G:G)-SUMIF('Use of Funds'!E:E,'First-Tier Entities'!C5,'Use of Funds'!D:D))</f>
        <v>0</v>
      </c>
      <c r="L5" s="399" t="str" cm="1">
        <f t="array" aca="1" ref="L5" ca="1">IFERROR(IF(COUNTIFS('Use of Funds'!E:E,'First-Tier Entities'!C5,'Use of Funds'!G:G,"All")&gt;0,"All",IF(ROWS(_xlfn.UNIQUE(_xlfn._xlws.SORT(_xlfn._xlws.FILTER(OFFSET('Use of Funds'!G$6,0,0,COUNTA('Use of Funds'!E$6:E25002)+100),OFFSET('Use of Funds'!E$6,0,0,COUNTA('Use of Funds'!E$6:E25002)+100)='First-Tier Entities'!C5))))&gt;=Config!$R$2,"All",_xlfn.TEXTJOIN(", ",TRUE,_xlfn.UNIQUE(_xlfn._xlws.SORT(_xlfn._xlws.FILTER(OFFSET('Use of Funds'!G$6,0,0,COUNTA('Use of Funds'!E$6:E25002)+100),OFFSET('Use of Funds'!E$6,0,0,COUNTA('Use of Funds'!E$6:E25002)+100)='First-Tier Entities'!C5)))))),"")</f>
        <v>1, 3</v>
      </c>
      <c r="M5" s="400" t="str" cm="1">
        <f t="array" aca="1" ref="M5" ca="1">IFERROR(_xlfn.TEXTJOIN(", ",TRUE,_xlfn.UNIQUE(_xlfn._xlws.SORT(_xlfn._xlws.FILTER(OFFSET('Use of Funds'!I$6,0,0,COUNTA('Use of Funds'!E$6:E25002)+100),OFFSET('Use of Funds'!E$6,0,0,COUNTA('Use of Funds'!E$6:E25002)+100)='First-Tier Entities'!C5)))),"")</f>
        <v>Innovative Care, Training and Technical Assistance, Workforce</v>
      </c>
    </row>
    <row r="6" spans="2:18" ht="29.25" customHeight="1" x14ac:dyDescent="0.25">
      <c r="B6" s="360">
        <f t="shared" si="0"/>
        <v>3</v>
      </c>
      <c r="C6" s="371" t="s">
        <v>260</v>
      </c>
      <c r="D6" s="469" t="s">
        <v>261</v>
      </c>
      <c r="E6" s="459">
        <f>IF(LEN($C6)&lt;1,"",SUMIFS('Use of Funds'!$C:$C,'Use of Funds'!$E:$E,'First-Tier Entities'!$C6,'Use of Funds'!$H:$H,1))</f>
        <v>29000000</v>
      </c>
      <c r="F6" s="460">
        <f>IF(LEN($C6)&lt;1,"",SUMIFS('Use of Funds'!$C:$C,'Use of Funds'!$E:$E,'First-Tier Entities'!$C6,'Use of Funds'!$H:$H,2))</f>
        <v>0</v>
      </c>
      <c r="G6" s="460">
        <f>IF(LEN($C6)&lt;1,"",SUMIFS('Use of Funds'!$C:$C,'Use of Funds'!$E:$E,'First-Tier Entities'!$C6,'Use of Funds'!$H:$H,3))</f>
        <v>0</v>
      </c>
      <c r="H6" s="460">
        <f>IF(LEN($C6)&lt;1,"",SUMIFS('Use of Funds'!$C:$C,'Use of Funds'!$E:$E,'First-Tier Entities'!$C6,'Use of Funds'!$H:$H,4))</f>
        <v>0</v>
      </c>
      <c r="I6" s="461">
        <f>IF(LEN($C6)&lt;1,"",SUMIFS('Use of Funds'!$C:$C,'Use of Funds'!$E:$E,'First-Tier Entities'!$C6,'Use of Funds'!$H:$H,5))</f>
        <v>0</v>
      </c>
      <c r="J6" s="462">
        <f>IF(LEN(C6)&lt;1,"",SUMIF('Use of Funds'!E:E,'First-Tier Entities'!C6,'Use of Funds'!C:C))</f>
        <v>29000000</v>
      </c>
      <c r="K6" s="458">
        <f>IF(LEN(C6)&lt;1,"",J6-SUMIF('Downstream Obligations'!B:B,'First-Tier Entities'!B6,'Downstream Obligations'!G:G)-SUMIF('Use of Funds'!E:E,'First-Tier Entities'!C6,'Use of Funds'!D:D))</f>
        <v>4826500</v>
      </c>
      <c r="L6" s="399" t="str" cm="1">
        <f t="array" aca="1" ref="L6" ca="1">IFERROR(IF(COUNTIFS('Use of Funds'!E:E,'First-Tier Entities'!C6,'Use of Funds'!G:G,"All")&gt;0,"All",IF(ROWS(_xlfn.UNIQUE(_xlfn._xlws.SORT(_xlfn._xlws.FILTER(OFFSET('Use of Funds'!G$6,0,0,COUNTA('Use of Funds'!E$6:E25003)+100),OFFSET('Use of Funds'!E$6,0,0,COUNTA('Use of Funds'!E$6:E25003)+100)='First-Tier Entities'!C6))))&gt;=Config!$R$2,"All",_xlfn.TEXTJOIN(", ",TRUE,_xlfn.UNIQUE(_xlfn._xlws.SORT(_xlfn._xlws.FILTER(OFFSET('Use of Funds'!G$6,0,0,COUNTA('Use of Funds'!E$6:E25003)+100),OFFSET('Use of Funds'!E$6,0,0,COUNTA('Use of Funds'!E$6:E25003)+100)='First-Tier Entities'!C6)))))),"")</f>
        <v>2, 3</v>
      </c>
      <c r="M6" s="400" t="str" cm="1">
        <f t="array" aca="1" ref="M6" ca="1">IFERROR(_xlfn.TEXTJOIN(", ",TRUE,_xlfn.UNIQUE(_xlfn._xlws.SORT(_xlfn._xlws.FILTER(OFFSET('Use of Funds'!I$6,0,0,COUNTA('Use of Funds'!E$6:E25003)+100),OFFSET('Use of Funds'!E$6,0,0,COUNTA('Use of Funds'!E$6:E25003)+100)='First-Tier Entities'!C6)))),"")</f>
        <v>Appropriate Care Availability, N/A (Program Administration Expense), Provider Payments</v>
      </c>
    </row>
    <row r="7" spans="2:18" ht="29.25" customHeight="1" x14ac:dyDescent="0.25">
      <c r="B7" s="360">
        <f t="shared" si="0"/>
        <v>4</v>
      </c>
      <c r="C7" s="371" t="s">
        <v>262</v>
      </c>
      <c r="D7" s="469" t="s">
        <v>263</v>
      </c>
      <c r="E7" s="459">
        <f>IF(LEN($C7)&lt;1,"",SUMIFS('Use of Funds'!$C:$C,'Use of Funds'!$E:$E,'First-Tier Entities'!$C7,'Use of Funds'!$H:$H,1))</f>
        <v>18000000</v>
      </c>
      <c r="F7" s="460">
        <f>IF(LEN($C7)&lt;1,"",SUMIFS('Use of Funds'!$C:$C,'Use of Funds'!$E:$E,'First-Tier Entities'!$C7,'Use of Funds'!$H:$H,2))</f>
        <v>0</v>
      </c>
      <c r="G7" s="460">
        <f>IF(LEN($C7)&lt;1,"",SUMIFS('Use of Funds'!$C:$C,'Use of Funds'!$E:$E,'First-Tier Entities'!$C7,'Use of Funds'!$H:$H,3))</f>
        <v>0</v>
      </c>
      <c r="H7" s="460">
        <f>IF(LEN($C7)&lt;1,"",SUMIFS('Use of Funds'!$C:$C,'Use of Funds'!$E:$E,'First-Tier Entities'!$C7,'Use of Funds'!$H:$H,4))</f>
        <v>0</v>
      </c>
      <c r="I7" s="461">
        <f>IF(LEN($C7)&lt;1,"",SUMIFS('Use of Funds'!$C:$C,'Use of Funds'!$E:$E,'First-Tier Entities'!$C7,'Use of Funds'!$H:$H,5))</f>
        <v>0</v>
      </c>
      <c r="J7" s="462">
        <f>IF(LEN(C7)&lt;1,"",SUMIF('Use of Funds'!E:E,'First-Tier Entities'!C7,'Use of Funds'!C:C))</f>
        <v>18000000</v>
      </c>
      <c r="K7" s="458">
        <f>IF(LEN(C7)&lt;1,"",J7-SUMIF('Downstream Obligations'!B:B,'First-Tier Entities'!B7,'Downstream Obligations'!G:G)-SUMIF('Use of Funds'!E:E,'First-Tier Entities'!C7,'Use of Funds'!D:D))</f>
        <v>15600000</v>
      </c>
      <c r="L7" s="399" t="str" cm="1">
        <f t="array" aca="1" ref="L7" ca="1">IFERROR(IF(COUNTIFS('Use of Funds'!E:E,'First-Tier Entities'!C7,'Use of Funds'!G:G,"All")&gt;0,"All",IF(ROWS(_xlfn.UNIQUE(_xlfn._xlws.SORT(_xlfn._xlws.FILTER(OFFSET('Use of Funds'!G$6,0,0,COUNTA('Use of Funds'!E$6:E25004)+100),OFFSET('Use of Funds'!E$6,0,0,COUNTA('Use of Funds'!E$6:E25004)+100)='First-Tier Entities'!C7))))&gt;=Config!$R$2,"All",_xlfn.TEXTJOIN(", ",TRUE,_xlfn.UNIQUE(_xlfn._xlws.SORT(_xlfn._xlws.FILTER(OFFSET('Use of Funds'!G$6,0,0,COUNTA('Use of Funds'!E$6:E25004)+100),OFFSET('Use of Funds'!E$6,0,0,COUNTA('Use of Funds'!E$6:E25004)+100)='First-Tier Entities'!C7)))))),"")</f>
        <v>4</v>
      </c>
      <c r="M7" s="400" t="str" cm="1">
        <f t="array" aca="1" ref="M7" ca="1">IFERROR(_xlfn.TEXTJOIN(", ",TRUE,_xlfn.UNIQUE(_xlfn._xlws.SORT(_xlfn._xlws.FILTER(OFFSET('Use of Funds'!I$6,0,0,COUNTA('Use of Funds'!E$6:E25004)+100),OFFSET('Use of Funds'!E$6,0,0,COUNTA('Use of Funds'!E$6:E25004)+100)='First-Tier Entities'!C7)))),"")</f>
        <v>Consumer Tech, IT Advances</v>
      </c>
    </row>
    <row r="8" spans="2:18" ht="29.25" customHeight="1" x14ac:dyDescent="0.25">
      <c r="B8" s="360">
        <f t="shared" si="0"/>
        <v>5</v>
      </c>
      <c r="C8" s="371" t="s">
        <v>264</v>
      </c>
      <c r="D8" s="469" t="s">
        <v>242</v>
      </c>
      <c r="E8" s="459">
        <f>IF(LEN($C8)&lt;1,"",SUMIFS('Use of Funds'!$C:$C,'Use of Funds'!$E:$E,'First-Tier Entities'!$C8,'Use of Funds'!$H:$H,1))</f>
        <v>72000000</v>
      </c>
      <c r="F8" s="460">
        <f>IF(LEN($C8)&lt;1,"",SUMIFS('Use of Funds'!$C:$C,'Use of Funds'!$E:$E,'First-Tier Entities'!$C8,'Use of Funds'!$H:$H,2))</f>
        <v>0</v>
      </c>
      <c r="G8" s="460">
        <f>IF(LEN($C8)&lt;1,"",SUMIFS('Use of Funds'!$C:$C,'Use of Funds'!$E:$E,'First-Tier Entities'!$C8,'Use of Funds'!$H:$H,3))</f>
        <v>0</v>
      </c>
      <c r="H8" s="460">
        <f>IF(LEN($C8)&lt;1,"",SUMIFS('Use of Funds'!$C:$C,'Use of Funds'!$E:$E,'First-Tier Entities'!$C8,'Use of Funds'!$H:$H,4))</f>
        <v>0</v>
      </c>
      <c r="I8" s="461">
        <f>IF(LEN($C8)&lt;1,"",SUMIFS('Use of Funds'!$C:$C,'Use of Funds'!$E:$E,'First-Tier Entities'!$C8,'Use of Funds'!$H:$H,5))</f>
        <v>0</v>
      </c>
      <c r="J8" s="462">
        <f>IF(LEN(C8)&lt;1,"",SUMIF('Use of Funds'!E:E,'First-Tier Entities'!C8,'Use of Funds'!C:C))</f>
        <v>72000000</v>
      </c>
      <c r="K8" s="458">
        <f>IF(LEN(C8)&lt;1,"",J8-SUMIF('Downstream Obligations'!B:B,'First-Tier Entities'!B8,'Downstream Obligations'!G:G)-SUMIF('Use of Funds'!E:E,'First-Tier Entities'!C8,'Use of Funds'!D:D))</f>
        <v>0</v>
      </c>
      <c r="L8" s="399" t="str" cm="1">
        <f t="array" aca="1" ref="L8" ca="1">IFERROR(IF(COUNTIFS('Use of Funds'!E:E,'First-Tier Entities'!C8,'Use of Funds'!G:G,"All")&gt;0,"All",IF(ROWS(_xlfn.UNIQUE(_xlfn._xlws.SORT(_xlfn._xlws.FILTER(OFFSET('Use of Funds'!G$6,0,0,COUNTA('Use of Funds'!E$6:E25005)+100),OFFSET('Use of Funds'!E$6,0,0,COUNTA('Use of Funds'!E$6:E25005)+100)='First-Tier Entities'!C8))))&gt;=Config!$R$2,"All",_xlfn.TEXTJOIN(", ",TRUE,_xlfn.UNIQUE(_xlfn._xlws.SORT(_xlfn._xlws.FILTER(OFFSET('Use of Funds'!G$6,0,0,COUNTA('Use of Funds'!E$6:E25005)+100),OFFSET('Use of Funds'!E$6,0,0,COUNTA('Use of Funds'!E$6:E25005)+100)='First-Tier Entities'!C8)))))),"")</f>
        <v>1, 2, 3</v>
      </c>
      <c r="M8" s="400" t="str" cm="1">
        <f t="array" aca="1" ref="M8" ca="1">IFERROR(_xlfn.TEXTJOIN(", ",TRUE,_xlfn.UNIQUE(_xlfn._xlws.SORT(_xlfn._xlws.FILTER(OFFSET('Use of Funds'!I$6,0,0,COUNTA('Use of Funds'!E$6:E25005)+100),OFFSET('Use of Funds'!E$6,0,0,COUNTA('Use of Funds'!E$6:E25005)+100)='First-Tier Entities'!C8)))),"")</f>
        <v>Capital Expenditures and Infrastructure</v>
      </c>
    </row>
    <row r="9" spans="2:18" ht="29.25" customHeight="1" x14ac:dyDescent="0.25">
      <c r="B9" s="360">
        <f t="shared" si="0"/>
        <v>6</v>
      </c>
      <c r="C9" s="371" t="s">
        <v>265</v>
      </c>
      <c r="D9" s="469" t="s">
        <v>266</v>
      </c>
      <c r="E9" s="459">
        <f>IF(LEN($C9)&lt;1,"",SUMIFS('Use of Funds'!$C:$C,'Use of Funds'!$E:$E,'First-Tier Entities'!$C9,'Use of Funds'!$H:$H,1))</f>
        <v>10000000</v>
      </c>
      <c r="F9" s="460">
        <f>IF(LEN($C9)&lt;1,"",SUMIFS('Use of Funds'!$C:$C,'Use of Funds'!$E:$E,'First-Tier Entities'!$C9,'Use of Funds'!$H:$H,2))</f>
        <v>0</v>
      </c>
      <c r="G9" s="460">
        <f>IF(LEN($C9)&lt;1,"",SUMIFS('Use of Funds'!$C:$C,'Use of Funds'!$E:$E,'First-Tier Entities'!$C9,'Use of Funds'!$H:$H,3))</f>
        <v>0</v>
      </c>
      <c r="H9" s="460">
        <f>IF(LEN($C9)&lt;1,"",SUMIFS('Use of Funds'!$C:$C,'Use of Funds'!$E:$E,'First-Tier Entities'!$C9,'Use of Funds'!$H:$H,4))</f>
        <v>0</v>
      </c>
      <c r="I9" s="461">
        <f>IF(LEN($C9)&lt;1,"",SUMIFS('Use of Funds'!$C:$C,'Use of Funds'!$E:$E,'First-Tier Entities'!$C9,'Use of Funds'!$H:$H,5))</f>
        <v>0</v>
      </c>
      <c r="J9" s="462">
        <f>IF(LEN(C9)&lt;1,"",SUMIF('Use of Funds'!E:E,'First-Tier Entities'!C9,'Use of Funds'!C:C))</f>
        <v>10000000</v>
      </c>
      <c r="K9" s="458">
        <f>IF(LEN(C9)&lt;1,"",J9-SUMIF('Downstream Obligations'!B:B,'First-Tier Entities'!B9,'Downstream Obligations'!G:G)-SUMIF('Use of Funds'!E:E,'First-Tier Entities'!C9,'Use of Funds'!D:D))</f>
        <v>10000000</v>
      </c>
      <c r="L9" s="399" t="str" cm="1">
        <f t="array" aca="1" ref="L9" ca="1">IFERROR(IF(COUNTIFS('Use of Funds'!E:E,'First-Tier Entities'!C9,'Use of Funds'!G:G,"All")&gt;0,"All",IF(ROWS(_xlfn.UNIQUE(_xlfn._xlws.SORT(_xlfn._xlws.FILTER(OFFSET('Use of Funds'!G$6,0,0,COUNTA('Use of Funds'!E$6:E25006)+100),OFFSET('Use of Funds'!E$6,0,0,COUNTA('Use of Funds'!E$6:E25006)+100)='First-Tier Entities'!C9))))&gt;=Config!$R$2,"All",_xlfn.TEXTJOIN(", ",TRUE,_xlfn.UNIQUE(_xlfn._xlws.SORT(_xlfn._xlws.FILTER(OFFSET('Use of Funds'!G$6,0,0,COUNTA('Use of Funds'!E$6:E25006)+100),OFFSET('Use of Funds'!E$6,0,0,COUNTA('Use of Funds'!E$6:E25006)+100)='First-Tier Entities'!C9)))))),"")</f>
        <v>All</v>
      </c>
      <c r="M9" s="400" t="str" cm="1">
        <f t="array" aca="1" ref="M9" ca="1">IFERROR(_xlfn.TEXTJOIN(", ",TRUE,_xlfn.UNIQUE(_xlfn._xlws.SORT(_xlfn._xlws.FILTER(OFFSET('Use of Funds'!I$6,0,0,COUNTA('Use of Funds'!E$6:E25006)+100),OFFSET('Use of Funds'!E$6,0,0,COUNTA('Use of Funds'!E$6:E25006)+100)='First-Tier Entities'!C9)))),"")</f>
        <v>N/A (Program Administration Expense)</v>
      </c>
    </row>
    <row r="10" spans="2:18" ht="29.25" customHeight="1" x14ac:dyDescent="0.25">
      <c r="B10" s="360">
        <f t="shared" si="0"/>
        <v>7</v>
      </c>
      <c r="C10" s="371" t="s">
        <v>267</v>
      </c>
      <c r="D10" s="469" t="s">
        <v>268</v>
      </c>
      <c r="E10" s="459">
        <f>IF(LEN($C10)&lt;1,"",SUMIFS('Use of Funds'!$C:$C,'Use of Funds'!$E:$E,'First-Tier Entities'!$C10,'Use of Funds'!$H:$H,1))</f>
        <v>6300000</v>
      </c>
      <c r="F10" s="460">
        <f>IF(LEN($C10)&lt;1,"",SUMIFS('Use of Funds'!$C:$C,'Use of Funds'!$E:$E,'First-Tier Entities'!$C10,'Use of Funds'!$H:$H,2))</f>
        <v>0</v>
      </c>
      <c r="G10" s="460">
        <f>IF(LEN($C10)&lt;1,"",SUMIFS('Use of Funds'!$C:$C,'Use of Funds'!$E:$E,'First-Tier Entities'!$C10,'Use of Funds'!$H:$H,3))</f>
        <v>0</v>
      </c>
      <c r="H10" s="460">
        <f>IF(LEN($C10)&lt;1,"",SUMIFS('Use of Funds'!$C:$C,'Use of Funds'!$E:$E,'First-Tier Entities'!$C10,'Use of Funds'!$H:$H,4))</f>
        <v>0</v>
      </c>
      <c r="I10" s="461">
        <f>IF(LEN($C10)&lt;1,"",SUMIFS('Use of Funds'!$C:$C,'Use of Funds'!$E:$E,'First-Tier Entities'!$C10,'Use of Funds'!$H:$H,5))</f>
        <v>0</v>
      </c>
      <c r="J10" s="462">
        <f>IF(LEN(C10)&lt;1,"",SUMIF('Use of Funds'!E:E,'First-Tier Entities'!C10,'Use of Funds'!C:C))</f>
        <v>6300000</v>
      </c>
      <c r="K10" s="458">
        <f>IF(LEN(C10)&lt;1,"",J10-SUMIF('Downstream Obligations'!B:B,'First-Tier Entities'!B10,'Downstream Obligations'!G:G)-SUMIF('Use of Funds'!E:E,'First-Tier Entities'!C10,'Use of Funds'!D:D))</f>
        <v>5931574.8700000001</v>
      </c>
      <c r="L10" s="399" t="str" cm="1">
        <f t="array" aca="1" ref="L10" ca="1">IFERROR(IF(COUNTIFS('Use of Funds'!E:E,'First-Tier Entities'!C10,'Use of Funds'!G:G,"All")&gt;0,"All",IF(ROWS(_xlfn.UNIQUE(_xlfn._xlws.SORT(_xlfn._xlws.FILTER(OFFSET('Use of Funds'!G$6,0,0,COUNTA('Use of Funds'!E$6:E25007)+100),OFFSET('Use of Funds'!E$6,0,0,COUNTA('Use of Funds'!E$6:E25007)+100)='First-Tier Entities'!C10))))&gt;=Config!$R$2,"All",_xlfn.TEXTJOIN(", ",TRUE,_xlfn.UNIQUE(_xlfn._xlws.SORT(_xlfn._xlws.FILTER(OFFSET('Use of Funds'!G$6,0,0,COUNTA('Use of Funds'!E$6:E25007)+100),OFFSET('Use of Funds'!E$6,0,0,COUNTA('Use of Funds'!E$6:E25007)+100)='First-Tier Entities'!C10)))))),"")</f>
        <v>All</v>
      </c>
      <c r="M10" s="400" t="str" cm="1">
        <f t="array" aca="1" ref="M10" ca="1">IFERROR(_xlfn.TEXTJOIN(", ",TRUE,_xlfn.UNIQUE(_xlfn._xlws.SORT(_xlfn._xlws.FILTER(OFFSET('Use of Funds'!I$6,0,0,COUNTA('Use of Funds'!E$6:E25007)+100),OFFSET('Use of Funds'!E$6,0,0,COUNTA('Use of Funds'!E$6:E25007)+100)='First-Tier Entities'!C10)))),"")</f>
        <v>N/A (Program Administration Expense)</v>
      </c>
    </row>
    <row r="11" spans="2:18" ht="29.25" customHeight="1" x14ac:dyDescent="0.25">
      <c r="B11" s="360">
        <f t="shared" si="0"/>
        <v>8</v>
      </c>
      <c r="C11" s="371" t="s">
        <v>269</v>
      </c>
      <c r="D11" s="469" t="s">
        <v>268</v>
      </c>
      <c r="E11" s="459">
        <f>IF(LEN($C11)&lt;1,"",SUMIFS('Use of Funds'!$C:$C,'Use of Funds'!$E:$E,'First-Tier Entities'!$C11,'Use of Funds'!$H:$H,1))</f>
        <v>3000000</v>
      </c>
      <c r="F11" s="460">
        <f>IF(LEN($C11)&lt;1,"",SUMIFS('Use of Funds'!$C:$C,'Use of Funds'!$E:$E,'First-Tier Entities'!$C11,'Use of Funds'!$H:$H,2))</f>
        <v>3000000</v>
      </c>
      <c r="G11" s="460">
        <f>IF(LEN($C11)&lt;1,"",SUMIFS('Use of Funds'!$C:$C,'Use of Funds'!$E:$E,'First-Tier Entities'!$C11,'Use of Funds'!$H:$H,3))</f>
        <v>0</v>
      </c>
      <c r="H11" s="460">
        <f>IF(LEN($C11)&lt;1,"",SUMIFS('Use of Funds'!$C:$C,'Use of Funds'!$E:$E,'First-Tier Entities'!$C11,'Use of Funds'!$H:$H,4))</f>
        <v>0</v>
      </c>
      <c r="I11" s="461">
        <f>IF(LEN($C11)&lt;1,"",SUMIFS('Use of Funds'!$C:$C,'Use of Funds'!$E:$E,'First-Tier Entities'!$C11,'Use of Funds'!$H:$H,5))</f>
        <v>0</v>
      </c>
      <c r="J11" s="462">
        <f>IF(LEN(C11)&lt;1,"",SUMIF('Use of Funds'!E:E,'First-Tier Entities'!C11,'Use of Funds'!C:C))</f>
        <v>6000000</v>
      </c>
      <c r="K11" s="458">
        <f>IF(LEN(C11)&lt;1,"",J11-SUMIF('Downstream Obligations'!B:B,'First-Tier Entities'!B11,'Downstream Obligations'!G:G)-SUMIF('Use of Funds'!E:E,'First-Tier Entities'!C11,'Use of Funds'!D:D))</f>
        <v>0</v>
      </c>
      <c r="L11" s="399" t="str" cm="1">
        <f t="array" aca="1" ref="L11" ca="1">IFERROR(IF(COUNTIFS('Use of Funds'!E:E,'First-Tier Entities'!C11,'Use of Funds'!G:G,"All")&gt;0,"All",IF(ROWS(_xlfn.UNIQUE(_xlfn._xlws.SORT(_xlfn._xlws.FILTER(OFFSET('Use of Funds'!G$6,0,0,COUNTA('Use of Funds'!E$6:E25008)+100),OFFSET('Use of Funds'!E$6,0,0,COUNTA('Use of Funds'!E$6:E25008)+100)='First-Tier Entities'!C11))))&gt;=Config!$R$2,"All",_xlfn.TEXTJOIN(", ",TRUE,_xlfn.UNIQUE(_xlfn._xlws.SORT(_xlfn._xlws.FILTER(OFFSET('Use of Funds'!G$6,0,0,COUNTA('Use of Funds'!E$6:E25008)+100),OFFSET('Use of Funds'!E$6,0,0,COUNTA('Use of Funds'!E$6:E25008)+100)='First-Tier Entities'!C11)))))),"")</f>
        <v>3</v>
      </c>
      <c r="M11" s="400" t="str" cm="1">
        <f t="array" aca="1" ref="M11" ca="1">IFERROR(_xlfn.TEXTJOIN(", ",TRUE,_xlfn.UNIQUE(_xlfn._xlws.SORT(_xlfn._xlws.FILTER(OFFSET('Use of Funds'!I$6,0,0,COUNTA('Use of Funds'!E$6:E25008)+100),OFFSET('Use of Funds'!E$6,0,0,COUNTA('Use of Funds'!E$6:E25008)+100)='First-Tier Entities'!C11)))),"")</f>
        <v>IT Advances</v>
      </c>
    </row>
    <row r="12" spans="2:18" ht="29.25" customHeight="1" x14ac:dyDescent="0.25">
      <c r="B12" s="360" t="str">
        <f t="shared" si="0"/>
        <v/>
      </c>
      <c r="C12" s="371"/>
      <c r="D12" s="469"/>
      <c r="E12" s="384" t="str">
        <f>IF(LEN($C12)&lt;1,"",SUMIFS('Use of Funds'!$C:$C,'Use of Funds'!$E:$E,'First-Tier Entities'!$C12,'Use of Funds'!$H:$H,1))</f>
        <v/>
      </c>
      <c r="F12" s="385" t="str">
        <f>IF(LEN($C12)&lt;1,"",SUMIFS('Use of Funds'!$C:$C,'Use of Funds'!$E:$E,'First-Tier Entities'!$C12,'Use of Funds'!$H:$H,2))</f>
        <v/>
      </c>
      <c r="G12" s="385" t="str">
        <f>IF(LEN($C12)&lt;1,"",SUMIFS('Use of Funds'!$C:$C,'Use of Funds'!$E:$E,'First-Tier Entities'!$C12,'Use of Funds'!$H:$H,3))</f>
        <v/>
      </c>
      <c r="H12" s="385" t="str">
        <f>IF(LEN($C12)&lt;1,"",SUMIFS('Use of Funds'!$C:$C,'Use of Funds'!$E:$E,'First-Tier Entities'!$C12,'Use of Funds'!$H:$H,4))</f>
        <v/>
      </c>
      <c r="I12" s="386" t="str">
        <f>IF(LEN($C12)&lt;1,"",SUMIFS('Use of Funds'!$C:$C,'Use of Funds'!$E:$E,'First-Tier Entities'!$C12,'Use of Funds'!$H:$H,5))</f>
        <v/>
      </c>
      <c r="J12" s="387" t="str">
        <f>IF(LEN(C12)&lt;1,"",SUMIF('Use of Funds'!E:E,'First-Tier Entities'!C12,'Use of Funds'!C:C))</f>
        <v/>
      </c>
      <c r="K12" s="399" t="str">
        <f>IF(LEN(C12)&lt;1,"",J12-SUMIF('Downstream Obligations'!B:B,'First-Tier Entities'!B12,'Downstream Obligations'!G:G)-SUMIF('Use of Funds'!E:E,'First-Tier Entities'!C12,'Use of Funds'!D:D))</f>
        <v/>
      </c>
      <c r="L12" s="399" t="str" cm="1">
        <f t="array" aca="1" ref="L12" ca="1">IFERROR(IF(COUNTIFS('Use of Funds'!E:E,'First-Tier Entities'!C12,'Use of Funds'!G:G,"All")&gt;0,"All",IF(ROWS(_xlfn.UNIQUE(_xlfn._xlws.SORT(_xlfn._xlws.FILTER(OFFSET('Use of Funds'!G$6,0,0,COUNTA('Use of Funds'!E$6:E25009)+100),OFFSET('Use of Funds'!E$6,0,0,COUNTA('Use of Funds'!E$6:E25009)+100)='First-Tier Entities'!C12))))&gt;=Config!$R$2,"All",_xlfn.TEXTJOIN(", ",TRUE,_xlfn.UNIQUE(_xlfn._xlws.SORT(_xlfn._xlws.FILTER(OFFSET('Use of Funds'!G$6,0,0,COUNTA('Use of Funds'!E$6:E25009)+100),OFFSET('Use of Funds'!E$6,0,0,COUNTA('Use of Funds'!E$6:E25009)+100)='First-Tier Entities'!C12)))))),"")</f>
        <v/>
      </c>
      <c r="M12" s="400" t="str" cm="1">
        <f t="array" aca="1" ref="M12" ca="1">IFERROR(_xlfn.TEXTJOIN(", ",TRUE,_xlfn.UNIQUE(_xlfn._xlws.SORT(_xlfn._xlws.FILTER(OFFSET('Use of Funds'!I$6,0,0,COUNTA('Use of Funds'!E$6:E25009)+100),OFFSET('Use of Funds'!E$6,0,0,COUNTA('Use of Funds'!E$6:E25009)+100)='First-Tier Entities'!C12)))),"")</f>
        <v/>
      </c>
    </row>
    <row r="13" spans="2:18" ht="29.25" customHeight="1" x14ac:dyDescent="0.25">
      <c r="B13" s="360" t="str">
        <f t="shared" si="0"/>
        <v/>
      </c>
      <c r="C13" s="371"/>
      <c r="D13" s="469"/>
      <c r="E13" s="384" t="str">
        <f>IF(LEN($C13)&lt;1,"",SUMIFS('Use of Funds'!$C:$C,'Use of Funds'!$E:$E,'First-Tier Entities'!$C13,'Use of Funds'!$H:$H,1))</f>
        <v/>
      </c>
      <c r="F13" s="385" t="str">
        <f>IF(LEN($C13)&lt;1,"",SUMIFS('Use of Funds'!$C:$C,'Use of Funds'!$E:$E,'First-Tier Entities'!$C13,'Use of Funds'!$H:$H,2))</f>
        <v/>
      </c>
      <c r="G13" s="385" t="str">
        <f>IF(LEN($C13)&lt;1,"",SUMIFS('Use of Funds'!$C:$C,'Use of Funds'!$E:$E,'First-Tier Entities'!$C13,'Use of Funds'!$H:$H,3))</f>
        <v/>
      </c>
      <c r="H13" s="385" t="str">
        <f>IF(LEN($C13)&lt;1,"",SUMIFS('Use of Funds'!$C:$C,'Use of Funds'!$E:$E,'First-Tier Entities'!$C13,'Use of Funds'!$H:$H,4))</f>
        <v/>
      </c>
      <c r="I13" s="386" t="str">
        <f>IF(LEN($C13)&lt;1,"",SUMIFS('Use of Funds'!$C:$C,'Use of Funds'!$E:$E,'First-Tier Entities'!$C13,'Use of Funds'!$H:$H,5))</f>
        <v/>
      </c>
      <c r="J13" s="387" t="str">
        <f>IF(LEN(C13)&lt;1,"",SUMIF('Use of Funds'!E:E,'First-Tier Entities'!C13,'Use of Funds'!C:C))</f>
        <v/>
      </c>
      <c r="K13" s="399" t="str">
        <f>IF(LEN(C13)&lt;1,"",J13-SUMIF('Downstream Obligations'!B:B,'First-Tier Entities'!B13,'Downstream Obligations'!G:G)-SUMIF('Use of Funds'!E:E,'First-Tier Entities'!C13,'Use of Funds'!D:D))</f>
        <v/>
      </c>
      <c r="L13" s="399" t="str" cm="1">
        <f t="array" aca="1" ref="L13" ca="1">IFERROR(IF(COUNTIFS('Use of Funds'!E:E,'First-Tier Entities'!C13,'Use of Funds'!G:G,"All")&gt;0,"All",IF(ROWS(_xlfn.UNIQUE(_xlfn._xlws.SORT(_xlfn._xlws.FILTER(OFFSET('Use of Funds'!G$6,0,0,COUNTA('Use of Funds'!E$6:E25010)+100),OFFSET('Use of Funds'!E$6,0,0,COUNTA('Use of Funds'!E$6:E25010)+100)='First-Tier Entities'!C13))))&gt;=Config!$R$2,"All",_xlfn.TEXTJOIN(", ",TRUE,_xlfn.UNIQUE(_xlfn._xlws.SORT(_xlfn._xlws.FILTER(OFFSET('Use of Funds'!G$6,0,0,COUNTA('Use of Funds'!E$6:E25010)+100),OFFSET('Use of Funds'!E$6,0,0,COUNTA('Use of Funds'!E$6:E25010)+100)='First-Tier Entities'!C13)))))),"")</f>
        <v/>
      </c>
      <c r="M13" s="400" t="str" cm="1">
        <f t="array" aca="1" ref="M13" ca="1">IFERROR(_xlfn.TEXTJOIN(", ",TRUE,_xlfn.UNIQUE(_xlfn._xlws.SORT(_xlfn._xlws.FILTER(OFFSET('Use of Funds'!I$6,0,0,COUNTA('Use of Funds'!E$6:E25010)+100),OFFSET('Use of Funds'!E$6,0,0,COUNTA('Use of Funds'!E$6:E25010)+100)='First-Tier Entities'!C13)))),"")</f>
        <v/>
      </c>
    </row>
    <row r="14" spans="2:18" ht="29.25" customHeight="1" x14ac:dyDescent="0.25">
      <c r="B14" s="360" t="str">
        <f t="shared" si="0"/>
        <v/>
      </c>
      <c r="C14" s="371"/>
      <c r="D14" s="469"/>
      <c r="E14" s="384" t="str">
        <f>IF(LEN($C14)&lt;1,"",SUMIFS('Use of Funds'!$C:$C,'Use of Funds'!$E:$E,'First-Tier Entities'!$C14,'Use of Funds'!$H:$H,1))</f>
        <v/>
      </c>
      <c r="F14" s="385" t="str">
        <f>IF(LEN($C14)&lt;1,"",SUMIFS('Use of Funds'!$C:$C,'Use of Funds'!$E:$E,'First-Tier Entities'!$C14,'Use of Funds'!$H:$H,2))</f>
        <v/>
      </c>
      <c r="G14" s="385" t="str">
        <f>IF(LEN($C14)&lt;1,"",SUMIFS('Use of Funds'!$C:$C,'Use of Funds'!$E:$E,'First-Tier Entities'!$C14,'Use of Funds'!$H:$H,3))</f>
        <v/>
      </c>
      <c r="H14" s="385" t="str">
        <f>IF(LEN($C14)&lt;1,"",SUMIFS('Use of Funds'!$C:$C,'Use of Funds'!$E:$E,'First-Tier Entities'!$C14,'Use of Funds'!$H:$H,4))</f>
        <v/>
      </c>
      <c r="I14" s="386" t="str">
        <f>IF(LEN($C14)&lt;1,"",SUMIFS('Use of Funds'!$C:$C,'Use of Funds'!$E:$E,'First-Tier Entities'!$C14,'Use of Funds'!$H:$H,5))</f>
        <v/>
      </c>
      <c r="J14" s="387" t="str">
        <f>IF(LEN(C14)&lt;1,"",SUMIF('Use of Funds'!E:E,'First-Tier Entities'!C14,'Use of Funds'!C:C))</f>
        <v/>
      </c>
      <c r="K14" s="399" t="str">
        <f>IF(LEN(C14)&lt;1,"",J14-SUMIF('Downstream Obligations'!B:B,'First-Tier Entities'!B14,'Downstream Obligations'!G:G)-SUMIF('Use of Funds'!E:E,'First-Tier Entities'!C14,'Use of Funds'!D:D))</f>
        <v/>
      </c>
      <c r="L14" s="399" t="str" cm="1">
        <f t="array" aca="1" ref="L14" ca="1">IFERROR(IF(COUNTIFS('Use of Funds'!E:E,'First-Tier Entities'!C14,'Use of Funds'!G:G,"All")&gt;0,"All",IF(ROWS(_xlfn.UNIQUE(_xlfn._xlws.SORT(_xlfn._xlws.FILTER(OFFSET('Use of Funds'!G$6,0,0,COUNTA('Use of Funds'!E$6:E25011)+100),OFFSET('Use of Funds'!E$6,0,0,COUNTA('Use of Funds'!E$6:E25011)+100)='First-Tier Entities'!C14))))&gt;=Config!$R$2,"All",_xlfn.TEXTJOIN(", ",TRUE,_xlfn.UNIQUE(_xlfn._xlws.SORT(_xlfn._xlws.FILTER(OFFSET('Use of Funds'!G$6,0,0,COUNTA('Use of Funds'!E$6:E25011)+100),OFFSET('Use of Funds'!E$6,0,0,COUNTA('Use of Funds'!E$6:E25011)+100)='First-Tier Entities'!C14)))))),"")</f>
        <v/>
      </c>
      <c r="M14" s="400" t="str" cm="1">
        <f t="array" aca="1" ref="M14" ca="1">IFERROR(_xlfn.TEXTJOIN(", ",TRUE,_xlfn.UNIQUE(_xlfn._xlws.SORT(_xlfn._xlws.FILTER(OFFSET('Use of Funds'!I$6,0,0,COUNTA('Use of Funds'!E$6:E25011)+100),OFFSET('Use of Funds'!E$6,0,0,COUNTA('Use of Funds'!E$6:E25011)+100)='First-Tier Entities'!C14)))),"")</f>
        <v/>
      </c>
    </row>
    <row r="15" spans="2:18" ht="29.25" customHeight="1" x14ac:dyDescent="0.25">
      <c r="B15" s="360" t="str">
        <f t="shared" si="0"/>
        <v/>
      </c>
      <c r="C15" s="371"/>
      <c r="D15" s="469"/>
      <c r="E15" s="384" t="str">
        <f>IF(LEN($C15)&lt;1,"",SUMIFS('Use of Funds'!$C:$C,'Use of Funds'!$E:$E,'First-Tier Entities'!$C15,'Use of Funds'!$H:$H,1))</f>
        <v/>
      </c>
      <c r="F15" s="385" t="str">
        <f>IF(LEN($C15)&lt;1,"",SUMIFS('Use of Funds'!$C:$C,'Use of Funds'!$E:$E,'First-Tier Entities'!$C15,'Use of Funds'!$H:$H,2))</f>
        <v/>
      </c>
      <c r="G15" s="385" t="str">
        <f>IF(LEN($C15)&lt;1,"",SUMIFS('Use of Funds'!$C:$C,'Use of Funds'!$E:$E,'First-Tier Entities'!$C15,'Use of Funds'!$H:$H,3))</f>
        <v/>
      </c>
      <c r="H15" s="385" t="str">
        <f>IF(LEN($C15)&lt;1,"",SUMIFS('Use of Funds'!$C:$C,'Use of Funds'!$E:$E,'First-Tier Entities'!$C15,'Use of Funds'!$H:$H,4))</f>
        <v/>
      </c>
      <c r="I15" s="386" t="str">
        <f>IF(LEN($C15)&lt;1,"",SUMIFS('Use of Funds'!$C:$C,'Use of Funds'!$E:$E,'First-Tier Entities'!$C15,'Use of Funds'!$H:$H,5))</f>
        <v/>
      </c>
      <c r="J15" s="387" t="str">
        <f>IF(LEN(C15)&lt;1,"",SUMIF('Use of Funds'!E:E,'First-Tier Entities'!C15,'Use of Funds'!C:C))</f>
        <v/>
      </c>
      <c r="K15" s="399" t="str">
        <f>IF(LEN(C15)&lt;1,"",J15-SUMIF('Downstream Obligations'!B:B,'First-Tier Entities'!B15,'Downstream Obligations'!G:G)-SUMIF('Use of Funds'!E:E,'First-Tier Entities'!C15,'Use of Funds'!D:D))</f>
        <v/>
      </c>
      <c r="L15" s="399" t="str" cm="1">
        <f t="array" aca="1" ref="L15" ca="1">IFERROR(IF(COUNTIFS('Use of Funds'!E:E,'First-Tier Entities'!C15,'Use of Funds'!G:G,"All")&gt;0,"All",IF(ROWS(_xlfn.UNIQUE(_xlfn._xlws.SORT(_xlfn._xlws.FILTER(OFFSET('Use of Funds'!G$6,0,0,COUNTA('Use of Funds'!E$6:E25012)+100),OFFSET('Use of Funds'!E$6,0,0,COUNTA('Use of Funds'!E$6:E25012)+100)='First-Tier Entities'!C15))))&gt;=Config!$R$2,"All",_xlfn.TEXTJOIN(", ",TRUE,_xlfn.UNIQUE(_xlfn._xlws.SORT(_xlfn._xlws.FILTER(OFFSET('Use of Funds'!G$6,0,0,COUNTA('Use of Funds'!E$6:E25012)+100),OFFSET('Use of Funds'!E$6,0,0,COUNTA('Use of Funds'!E$6:E25012)+100)='First-Tier Entities'!C15)))))),"")</f>
        <v/>
      </c>
      <c r="M15" s="400" t="str" cm="1">
        <f t="array" aca="1" ref="M15" ca="1">IFERROR(_xlfn.TEXTJOIN(", ",TRUE,_xlfn.UNIQUE(_xlfn._xlws.SORT(_xlfn._xlws.FILTER(OFFSET('Use of Funds'!I$6,0,0,COUNTA('Use of Funds'!E$6:E25012)+100),OFFSET('Use of Funds'!E$6,0,0,COUNTA('Use of Funds'!E$6:E25012)+100)='First-Tier Entities'!C15)))),"")</f>
        <v/>
      </c>
    </row>
    <row r="16" spans="2:18" ht="30" customHeight="1" x14ac:dyDescent="0.25">
      <c r="B16" s="360" t="str">
        <f t="shared" si="0"/>
        <v/>
      </c>
      <c r="C16" s="371"/>
      <c r="D16" s="469"/>
      <c r="E16" s="384" t="str">
        <f>IF(LEN($C16)&lt;1,"",SUMIFS('Use of Funds'!$C:$C,'Use of Funds'!$E:$E,'First-Tier Entities'!$C16,'Use of Funds'!$H:$H,1))</f>
        <v/>
      </c>
      <c r="F16" s="385" t="str">
        <f>IF(LEN($C16)&lt;1,"",SUMIFS('Use of Funds'!$C:$C,'Use of Funds'!$E:$E,'First-Tier Entities'!$C16,'Use of Funds'!$H:$H,2))</f>
        <v/>
      </c>
      <c r="G16" s="385" t="str">
        <f>IF(LEN($C16)&lt;1,"",SUMIFS('Use of Funds'!$C:$C,'Use of Funds'!$E:$E,'First-Tier Entities'!$C16,'Use of Funds'!$H:$H,3))</f>
        <v/>
      </c>
      <c r="H16" s="385" t="str">
        <f>IF(LEN($C16)&lt;1,"",SUMIFS('Use of Funds'!$C:$C,'Use of Funds'!$E:$E,'First-Tier Entities'!$C16,'Use of Funds'!$H:$H,4))</f>
        <v/>
      </c>
      <c r="I16" s="386" t="str">
        <f>IF(LEN($C16)&lt;1,"",SUMIFS('Use of Funds'!$C:$C,'Use of Funds'!$E:$E,'First-Tier Entities'!$C16,'Use of Funds'!$H:$H,5))</f>
        <v/>
      </c>
      <c r="J16" s="387" t="str">
        <f>IF(LEN(C16)&lt;1,"",SUMIF('Use of Funds'!E:E,'First-Tier Entities'!C16,'Use of Funds'!C:C))</f>
        <v/>
      </c>
      <c r="K16" s="399" t="str">
        <f>IF(LEN(C16)&lt;1,"",J16-SUMIF('Downstream Obligations'!B:B,'First-Tier Entities'!B16,'Downstream Obligations'!G:G)-SUMIF('Use of Funds'!E:E,'First-Tier Entities'!C16,'Use of Funds'!D:D))</f>
        <v/>
      </c>
      <c r="L16" s="399" t="str" cm="1">
        <f t="array" aca="1" ref="L16" ca="1">IFERROR(IF(COUNTIFS('Use of Funds'!E:E,'First-Tier Entities'!C16,'Use of Funds'!G:G,"All")&gt;0,"All",IF(ROWS(_xlfn.UNIQUE(_xlfn._xlws.SORT(_xlfn._xlws.FILTER(OFFSET('Use of Funds'!G$6,0,0,COUNTA('Use of Funds'!E$6:E25013)+100),OFFSET('Use of Funds'!E$6,0,0,COUNTA('Use of Funds'!E$6:E25013)+100)='First-Tier Entities'!C16))))&gt;=Config!$R$2,"All",_xlfn.TEXTJOIN(", ",TRUE,_xlfn.UNIQUE(_xlfn._xlws.SORT(_xlfn._xlws.FILTER(OFFSET('Use of Funds'!G$6,0,0,COUNTA('Use of Funds'!E$6:E25013)+100),OFFSET('Use of Funds'!E$6,0,0,COUNTA('Use of Funds'!E$6:E25013)+100)='First-Tier Entities'!C16)))))),"")</f>
        <v/>
      </c>
      <c r="M16" s="400" t="str" cm="1">
        <f t="array" aca="1" ref="M16" ca="1">IFERROR(_xlfn.TEXTJOIN(", ",TRUE,_xlfn.UNIQUE(_xlfn._xlws.SORT(_xlfn._xlws.FILTER(OFFSET('Use of Funds'!I$6,0,0,COUNTA('Use of Funds'!E$6:E25013)+100),OFFSET('Use of Funds'!E$6,0,0,COUNTA('Use of Funds'!E$6:E25013)+100)='First-Tier Entities'!C16)))),"")</f>
        <v/>
      </c>
    </row>
    <row r="17" spans="2:13" ht="29.25" customHeight="1" x14ac:dyDescent="0.25">
      <c r="B17" s="360" t="str">
        <f t="shared" si="0"/>
        <v/>
      </c>
      <c r="C17" s="371"/>
      <c r="D17" s="469"/>
      <c r="E17" s="384" t="str">
        <f>IF(LEN($C17)&lt;1,"",SUMIFS('Use of Funds'!$C:$C,'Use of Funds'!$E:$E,'First-Tier Entities'!$C17,'Use of Funds'!$H:$H,1))</f>
        <v/>
      </c>
      <c r="F17" s="385" t="str">
        <f>IF(LEN($C17)&lt;1,"",SUMIFS('Use of Funds'!$C:$C,'Use of Funds'!$E:$E,'First-Tier Entities'!$C17,'Use of Funds'!$H:$H,2))</f>
        <v/>
      </c>
      <c r="G17" s="385" t="str">
        <f>IF(LEN($C17)&lt;1,"",SUMIFS('Use of Funds'!$C:$C,'Use of Funds'!$E:$E,'First-Tier Entities'!$C17,'Use of Funds'!$H:$H,3))</f>
        <v/>
      </c>
      <c r="H17" s="385" t="str">
        <f>IF(LEN($C17)&lt;1,"",SUMIFS('Use of Funds'!$C:$C,'Use of Funds'!$E:$E,'First-Tier Entities'!$C17,'Use of Funds'!$H:$H,4))</f>
        <v/>
      </c>
      <c r="I17" s="386" t="str">
        <f>IF(LEN($C17)&lt;1,"",SUMIFS('Use of Funds'!$C:$C,'Use of Funds'!$E:$E,'First-Tier Entities'!$C17,'Use of Funds'!$H:$H,5))</f>
        <v/>
      </c>
      <c r="J17" s="387" t="str">
        <f>IF(LEN(C17)&lt;1,"",SUMIF('Use of Funds'!E:E,'First-Tier Entities'!C17,'Use of Funds'!C:C))</f>
        <v/>
      </c>
      <c r="K17" s="399" t="str">
        <f>IF(LEN(C17)&lt;1,"",J17-SUMIF('Downstream Obligations'!B:B,'First-Tier Entities'!B17,'Downstream Obligations'!G:G)-SUMIF('Use of Funds'!E:E,'First-Tier Entities'!C17,'Use of Funds'!D:D))</f>
        <v/>
      </c>
      <c r="L17" s="399" t="str" cm="1">
        <f t="array" aca="1" ref="L17" ca="1">IFERROR(IF(COUNTIFS('Use of Funds'!E:E,'First-Tier Entities'!C17,'Use of Funds'!G:G,"All")&gt;0,"All",IF(ROWS(_xlfn.UNIQUE(_xlfn._xlws.SORT(_xlfn._xlws.FILTER(OFFSET('Use of Funds'!G$6,0,0,COUNTA('Use of Funds'!E$6:E25014)+100),OFFSET('Use of Funds'!E$6,0,0,COUNTA('Use of Funds'!E$6:E25014)+100)='First-Tier Entities'!C17))))&gt;=Config!$R$2,"All",_xlfn.TEXTJOIN(", ",TRUE,_xlfn.UNIQUE(_xlfn._xlws.SORT(_xlfn._xlws.FILTER(OFFSET('Use of Funds'!G$6,0,0,COUNTA('Use of Funds'!E$6:E25014)+100),OFFSET('Use of Funds'!E$6,0,0,COUNTA('Use of Funds'!E$6:E25014)+100)='First-Tier Entities'!C17)))))),"")</f>
        <v/>
      </c>
      <c r="M17" s="400" t="str" cm="1">
        <f t="array" aca="1" ref="M17" ca="1">IFERROR(_xlfn.TEXTJOIN(", ",TRUE,_xlfn.UNIQUE(_xlfn._xlws.SORT(_xlfn._xlws.FILTER(OFFSET('Use of Funds'!I$6,0,0,COUNTA('Use of Funds'!E$6:E25014)+100),OFFSET('Use of Funds'!E$6,0,0,COUNTA('Use of Funds'!E$6:E25014)+100)='First-Tier Entities'!C17)))),"")</f>
        <v/>
      </c>
    </row>
    <row r="18" spans="2:13" ht="29.25" customHeight="1" x14ac:dyDescent="0.25">
      <c r="B18" s="360" t="str">
        <f t="shared" si="0"/>
        <v/>
      </c>
      <c r="C18" s="371"/>
      <c r="D18" s="469"/>
      <c r="E18" s="384" t="str">
        <f>IF(LEN($C18)&lt;1,"",SUMIFS('Use of Funds'!$C:$C,'Use of Funds'!$E:$E,'First-Tier Entities'!$C18,'Use of Funds'!$H:$H,1))</f>
        <v/>
      </c>
      <c r="F18" s="385" t="str">
        <f>IF(LEN($C18)&lt;1,"",SUMIFS('Use of Funds'!$C:$C,'Use of Funds'!$E:$E,'First-Tier Entities'!$C18,'Use of Funds'!$H:$H,2))</f>
        <v/>
      </c>
      <c r="G18" s="385" t="str">
        <f>IF(LEN($C18)&lt;1,"",SUMIFS('Use of Funds'!$C:$C,'Use of Funds'!$E:$E,'First-Tier Entities'!$C18,'Use of Funds'!$H:$H,3))</f>
        <v/>
      </c>
      <c r="H18" s="385" t="str">
        <f>IF(LEN($C18)&lt;1,"",SUMIFS('Use of Funds'!$C:$C,'Use of Funds'!$E:$E,'First-Tier Entities'!$C18,'Use of Funds'!$H:$H,4))</f>
        <v/>
      </c>
      <c r="I18" s="386" t="str">
        <f>IF(LEN($C18)&lt;1,"",SUMIFS('Use of Funds'!$C:$C,'Use of Funds'!$E:$E,'First-Tier Entities'!$C18,'Use of Funds'!$H:$H,5))</f>
        <v/>
      </c>
      <c r="J18" s="387" t="str">
        <f>IF(LEN(C18)&lt;1,"",SUMIF('Use of Funds'!E:E,'First-Tier Entities'!C18,'Use of Funds'!C:C))</f>
        <v/>
      </c>
      <c r="K18" s="399" t="str">
        <f>IF(LEN(C18)&lt;1,"",J18-SUMIF('Downstream Obligations'!B:B,'First-Tier Entities'!B18,'Downstream Obligations'!G:G)-SUMIF('Use of Funds'!E:E,'First-Tier Entities'!C18,'Use of Funds'!D:D))</f>
        <v/>
      </c>
      <c r="L18" s="399" t="str" cm="1">
        <f t="array" aca="1" ref="L18" ca="1">IFERROR(IF(COUNTIFS('Use of Funds'!E:E,'First-Tier Entities'!C18,'Use of Funds'!G:G,"All")&gt;0,"All",IF(ROWS(_xlfn.UNIQUE(_xlfn._xlws.SORT(_xlfn._xlws.FILTER(OFFSET('Use of Funds'!G$6,0,0,COUNTA('Use of Funds'!E$6:E25015)+100),OFFSET('Use of Funds'!E$6,0,0,COUNTA('Use of Funds'!E$6:E25015)+100)='First-Tier Entities'!C18))))&gt;=Config!$R$2,"All",_xlfn.TEXTJOIN(", ",TRUE,_xlfn.UNIQUE(_xlfn._xlws.SORT(_xlfn._xlws.FILTER(OFFSET('Use of Funds'!G$6,0,0,COUNTA('Use of Funds'!E$6:E25015)+100),OFFSET('Use of Funds'!E$6,0,0,COUNTA('Use of Funds'!E$6:E25015)+100)='First-Tier Entities'!C18)))))),"")</f>
        <v/>
      </c>
      <c r="M18" s="400" t="str" cm="1">
        <f t="array" aca="1" ref="M18" ca="1">IFERROR(_xlfn.TEXTJOIN(", ",TRUE,_xlfn.UNIQUE(_xlfn._xlws.SORT(_xlfn._xlws.FILTER(OFFSET('Use of Funds'!I$6,0,0,COUNTA('Use of Funds'!E$6:E25015)+100),OFFSET('Use of Funds'!E$6,0,0,COUNTA('Use of Funds'!E$6:E25015)+100)='First-Tier Entities'!C18)))),"")</f>
        <v/>
      </c>
    </row>
    <row r="19" spans="2:13" ht="29.25" customHeight="1" x14ac:dyDescent="0.25">
      <c r="B19" s="360" t="str">
        <f t="shared" si="0"/>
        <v/>
      </c>
      <c r="C19" s="371"/>
      <c r="D19" s="469"/>
      <c r="E19" s="384" t="str">
        <f>IF(LEN($C19)&lt;1,"",SUMIFS('Use of Funds'!$C:$C,'Use of Funds'!$E:$E,'First-Tier Entities'!$C19,'Use of Funds'!$H:$H,1))</f>
        <v/>
      </c>
      <c r="F19" s="385" t="str">
        <f>IF(LEN($C19)&lt;1,"",SUMIFS('Use of Funds'!$C:$C,'Use of Funds'!$E:$E,'First-Tier Entities'!$C19,'Use of Funds'!$H:$H,2))</f>
        <v/>
      </c>
      <c r="G19" s="385" t="str">
        <f>IF(LEN($C19)&lt;1,"",SUMIFS('Use of Funds'!$C:$C,'Use of Funds'!$E:$E,'First-Tier Entities'!$C19,'Use of Funds'!$H:$H,3))</f>
        <v/>
      </c>
      <c r="H19" s="385" t="str">
        <f>IF(LEN($C19)&lt;1,"",SUMIFS('Use of Funds'!$C:$C,'Use of Funds'!$E:$E,'First-Tier Entities'!$C19,'Use of Funds'!$H:$H,4))</f>
        <v/>
      </c>
      <c r="I19" s="386" t="str">
        <f>IF(LEN($C19)&lt;1,"",SUMIFS('Use of Funds'!$C:$C,'Use of Funds'!$E:$E,'First-Tier Entities'!$C19,'Use of Funds'!$H:$H,5))</f>
        <v/>
      </c>
      <c r="J19" s="387" t="str">
        <f>IF(LEN(C19)&lt;1,"",SUMIF('Use of Funds'!E:E,'First-Tier Entities'!C19,'Use of Funds'!C:C))</f>
        <v/>
      </c>
      <c r="K19" s="399" t="str">
        <f>IF(LEN(C19)&lt;1,"",J19-SUMIF('Downstream Obligations'!B:B,'First-Tier Entities'!B19,'Downstream Obligations'!G:G)-SUMIF('Use of Funds'!E:E,'First-Tier Entities'!C19,'Use of Funds'!D:D))</f>
        <v/>
      </c>
      <c r="L19" s="399" t="str" cm="1">
        <f t="array" aca="1" ref="L19" ca="1">IFERROR(IF(COUNTIFS('Use of Funds'!E:E,'First-Tier Entities'!C19,'Use of Funds'!G:G,"All")&gt;0,"All",IF(ROWS(_xlfn.UNIQUE(_xlfn._xlws.SORT(_xlfn._xlws.FILTER(OFFSET('Use of Funds'!G$6,0,0,COUNTA('Use of Funds'!E$6:E25016)+100),OFFSET('Use of Funds'!E$6,0,0,COUNTA('Use of Funds'!E$6:E25016)+100)='First-Tier Entities'!C19))))&gt;=Config!$R$2,"All",_xlfn.TEXTJOIN(", ",TRUE,_xlfn.UNIQUE(_xlfn._xlws.SORT(_xlfn._xlws.FILTER(OFFSET('Use of Funds'!G$6,0,0,COUNTA('Use of Funds'!E$6:E25016)+100),OFFSET('Use of Funds'!E$6,0,0,COUNTA('Use of Funds'!E$6:E25016)+100)='First-Tier Entities'!C19)))))),"")</f>
        <v/>
      </c>
      <c r="M19" s="400" t="str" cm="1">
        <f t="array" aca="1" ref="M19" ca="1">IFERROR(_xlfn.TEXTJOIN(", ",TRUE,_xlfn.UNIQUE(_xlfn._xlws.SORT(_xlfn._xlws.FILTER(OFFSET('Use of Funds'!I$6,0,0,COUNTA('Use of Funds'!E$6:E25016)+100),OFFSET('Use of Funds'!E$6,0,0,COUNTA('Use of Funds'!E$6:E25016)+100)='First-Tier Entities'!C19)))),"")</f>
        <v/>
      </c>
    </row>
    <row r="20" spans="2:13" ht="29.25" customHeight="1" x14ac:dyDescent="0.25">
      <c r="B20" s="360" t="str">
        <f t="shared" si="0"/>
        <v/>
      </c>
      <c r="C20" s="371"/>
      <c r="D20" s="469"/>
      <c r="E20" s="384" t="str">
        <f>IF(LEN($C20)&lt;1,"",SUMIFS('Use of Funds'!$C:$C,'Use of Funds'!$E:$E,'First-Tier Entities'!$C20,'Use of Funds'!$H:$H,1))</f>
        <v/>
      </c>
      <c r="F20" s="385" t="str">
        <f>IF(LEN($C20)&lt;1,"",SUMIFS('Use of Funds'!$C:$C,'Use of Funds'!$E:$E,'First-Tier Entities'!$C20,'Use of Funds'!$H:$H,2))</f>
        <v/>
      </c>
      <c r="G20" s="385" t="str">
        <f>IF(LEN($C20)&lt;1,"",SUMIFS('Use of Funds'!$C:$C,'Use of Funds'!$E:$E,'First-Tier Entities'!$C20,'Use of Funds'!$H:$H,3))</f>
        <v/>
      </c>
      <c r="H20" s="385" t="str">
        <f>IF(LEN($C20)&lt;1,"",SUMIFS('Use of Funds'!$C:$C,'Use of Funds'!$E:$E,'First-Tier Entities'!$C20,'Use of Funds'!$H:$H,4))</f>
        <v/>
      </c>
      <c r="I20" s="386" t="str">
        <f>IF(LEN($C20)&lt;1,"",SUMIFS('Use of Funds'!$C:$C,'Use of Funds'!$E:$E,'First-Tier Entities'!$C20,'Use of Funds'!$H:$H,5))</f>
        <v/>
      </c>
      <c r="J20" s="387" t="str">
        <f>IF(LEN(C20)&lt;1,"",SUMIF('Use of Funds'!E:E,'First-Tier Entities'!C20,'Use of Funds'!C:C))</f>
        <v/>
      </c>
      <c r="K20" s="399" t="str">
        <f>IF(LEN(C20)&lt;1,"",J20-SUMIF('Downstream Obligations'!B:B,'First-Tier Entities'!B20,'Downstream Obligations'!G:G)-SUMIF('Use of Funds'!E:E,'First-Tier Entities'!C20,'Use of Funds'!D:D))</f>
        <v/>
      </c>
      <c r="L20" s="399" t="str" cm="1">
        <f t="array" aca="1" ref="L20" ca="1">IFERROR(IF(COUNTIFS('Use of Funds'!E:E,'First-Tier Entities'!C20,'Use of Funds'!G:G,"All")&gt;0,"All",IF(ROWS(_xlfn.UNIQUE(_xlfn._xlws.SORT(_xlfn._xlws.FILTER(OFFSET('Use of Funds'!G$6,0,0,COUNTA('Use of Funds'!E$6:E25017)+100),OFFSET('Use of Funds'!E$6,0,0,COUNTA('Use of Funds'!E$6:E25017)+100)='First-Tier Entities'!C20))))&gt;=Config!$R$2,"All",_xlfn.TEXTJOIN(", ",TRUE,_xlfn.UNIQUE(_xlfn._xlws.SORT(_xlfn._xlws.FILTER(OFFSET('Use of Funds'!G$6,0,0,COUNTA('Use of Funds'!E$6:E25017)+100),OFFSET('Use of Funds'!E$6,0,0,COUNTA('Use of Funds'!E$6:E25017)+100)='First-Tier Entities'!C20)))))),"")</f>
        <v/>
      </c>
      <c r="M20" s="400" t="str" cm="1">
        <f t="array" aca="1" ref="M20" ca="1">IFERROR(_xlfn.TEXTJOIN(", ",TRUE,_xlfn.UNIQUE(_xlfn._xlws.SORT(_xlfn._xlws.FILTER(OFFSET('Use of Funds'!I$6,0,0,COUNTA('Use of Funds'!E$6:E25017)+100),OFFSET('Use of Funds'!E$6,0,0,COUNTA('Use of Funds'!E$6:E25017)+100)='First-Tier Entities'!C20)))),"")</f>
        <v/>
      </c>
    </row>
    <row r="21" spans="2:13" ht="29.25" customHeight="1" x14ac:dyDescent="0.25">
      <c r="B21" s="360" t="str">
        <f t="shared" si="0"/>
        <v/>
      </c>
      <c r="C21" s="371"/>
      <c r="D21" s="469"/>
      <c r="E21" s="384" t="str">
        <f>IF(LEN($C21)&lt;1,"",SUMIFS('Use of Funds'!$C:$C,'Use of Funds'!$E:$E,'First-Tier Entities'!$C21,'Use of Funds'!$H:$H,1))</f>
        <v/>
      </c>
      <c r="F21" s="385" t="str">
        <f>IF(LEN($C21)&lt;1,"",SUMIFS('Use of Funds'!$C:$C,'Use of Funds'!$E:$E,'First-Tier Entities'!$C21,'Use of Funds'!$H:$H,2))</f>
        <v/>
      </c>
      <c r="G21" s="385" t="str">
        <f>IF(LEN($C21)&lt;1,"",SUMIFS('Use of Funds'!$C:$C,'Use of Funds'!$E:$E,'First-Tier Entities'!$C21,'Use of Funds'!$H:$H,3))</f>
        <v/>
      </c>
      <c r="H21" s="385" t="str">
        <f>IF(LEN($C21)&lt;1,"",SUMIFS('Use of Funds'!$C:$C,'Use of Funds'!$E:$E,'First-Tier Entities'!$C21,'Use of Funds'!$H:$H,4))</f>
        <v/>
      </c>
      <c r="I21" s="386" t="str">
        <f>IF(LEN($C21)&lt;1,"",SUMIFS('Use of Funds'!$C:$C,'Use of Funds'!$E:$E,'First-Tier Entities'!$C21,'Use of Funds'!$H:$H,5))</f>
        <v/>
      </c>
      <c r="J21" s="387" t="str">
        <f>IF(LEN(C21)&lt;1,"",SUMIF('Use of Funds'!E:E,'First-Tier Entities'!C21,'Use of Funds'!C:C))</f>
        <v/>
      </c>
      <c r="K21" s="399" t="str">
        <f>IF(LEN(C21)&lt;1,"",J21-SUMIF('Downstream Obligations'!B:B,'First-Tier Entities'!B21,'Downstream Obligations'!G:G)-SUMIF('Use of Funds'!E:E,'First-Tier Entities'!C21,'Use of Funds'!D:D))</f>
        <v/>
      </c>
      <c r="L21" s="399" t="str" cm="1">
        <f t="array" aca="1" ref="L21" ca="1">IFERROR(IF(COUNTIFS('Use of Funds'!E:E,'First-Tier Entities'!C21,'Use of Funds'!G:G,"All")&gt;0,"All",IF(ROWS(_xlfn.UNIQUE(_xlfn._xlws.SORT(_xlfn._xlws.FILTER(OFFSET('Use of Funds'!G$6,0,0,COUNTA('Use of Funds'!E$6:E25018)+100),OFFSET('Use of Funds'!E$6,0,0,COUNTA('Use of Funds'!E$6:E25018)+100)='First-Tier Entities'!C21))))&gt;=Config!$R$2,"All",_xlfn.TEXTJOIN(", ",TRUE,_xlfn.UNIQUE(_xlfn._xlws.SORT(_xlfn._xlws.FILTER(OFFSET('Use of Funds'!G$6,0,0,COUNTA('Use of Funds'!E$6:E25018)+100),OFFSET('Use of Funds'!E$6,0,0,COUNTA('Use of Funds'!E$6:E25018)+100)='First-Tier Entities'!C21)))))),"")</f>
        <v/>
      </c>
      <c r="M21" s="400" t="str" cm="1">
        <f t="array" aca="1" ref="M21" ca="1">IFERROR(_xlfn.TEXTJOIN(", ",TRUE,_xlfn.UNIQUE(_xlfn._xlws.SORT(_xlfn._xlws.FILTER(OFFSET('Use of Funds'!I$6,0,0,COUNTA('Use of Funds'!E$6:E25018)+100),OFFSET('Use of Funds'!E$6,0,0,COUNTA('Use of Funds'!E$6:E25018)+100)='First-Tier Entities'!C21)))),"")</f>
        <v/>
      </c>
    </row>
    <row r="22" spans="2:13" ht="29.25" customHeight="1" x14ac:dyDescent="0.25">
      <c r="B22" s="360" t="str">
        <f t="shared" si="0"/>
        <v/>
      </c>
      <c r="C22" s="371"/>
      <c r="D22" s="469"/>
      <c r="E22" s="384" t="str">
        <f>IF(LEN($C22)&lt;1,"",SUMIFS('Use of Funds'!$C:$C,'Use of Funds'!$E:$E,'First-Tier Entities'!$C22,'Use of Funds'!$H:$H,1))</f>
        <v/>
      </c>
      <c r="F22" s="385" t="str">
        <f>IF(LEN($C22)&lt;1,"",SUMIFS('Use of Funds'!$C:$C,'Use of Funds'!$E:$E,'First-Tier Entities'!$C22,'Use of Funds'!$H:$H,2))</f>
        <v/>
      </c>
      <c r="G22" s="385" t="str">
        <f>IF(LEN($C22)&lt;1,"",SUMIFS('Use of Funds'!$C:$C,'Use of Funds'!$E:$E,'First-Tier Entities'!$C22,'Use of Funds'!$H:$H,3))</f>
        <v/>
      </c>
      <c r="H22" s="385" t="str">
        <f>IF(LEN($C22)&lt;1,"",SUMIFS('Use of Funds'!$C:$C,'Use of Funds'!$E:$E,'First-Tier Entities'!$C22,'Use of Funds'!$H:$H,4))</f>
        <v/>
      </c>
      <c r="I22" s="386" t="str">
        <f>IF(LEN($C22)&lt;1,"",SUMIFS('Use of Funds'!$C:$C,'Use of Funds'!$E:$E,'First-Tier Entities'!$C22,'Use of Funds'!$H:$H,5))</f>
        <v/>
      </c>
      <c r="J22" s="387" t="str">
        <f>IF(LEN(C22)&lt;1,"",SUMIF('Use of Funds'!E:E,'First-Tier Entities'!C22,'Use of Funds'!C:C))</f>
        <v/>
      </c>
      <c r="K22" s="399" t="str">
        <f>IF(LEN(C22)&lt;1,"",J22-SUMIF('Downstream Obligations'!B:B,'First-Tier Entities'!B22,'Downstream Obligations'!G:G)-SUMIF('Use of Funds'!E:E,'First-Tier Entities'!C22,'Use of Funds'!D:D))</f>
        <v/>
      </c>
      <c r="L22" s="399" t="str" cm="1">
        <f t="array" aca="1" ref="L22" ca="1">IFERROR(IF(COUNTIFS('Use of Funds'!E:E,'First-Tier Entities'!C22,'Use of Funds'!G:G,"All")&gt;0,"All",IF(ROWS(_xlfn.UNIQUE(_xlfn._xlws.SORT(_xlfn._xlws.FILTER(OFFSET('Use of Funds'!G$6,0,0,COUNTA('Use of Funds'!E$6:E25019)+100),OFFSET('Use of Funds'!E$6,0,0,COUNTA('Use of Funds'!E$6:E25019)+100)='First-Tier Entities'!C22))))&gt;=Config!$R$2,"All",_xlfn.TEXTJOIN(", ",TRUE,_xlfn.UNIQUE(_xlfn._xlws.SORT(_xlfn._xlws.FILTER(OFFSET('Use of Funds'!G$6,0,0,COUNTA('Use of Funds'!E$6:E25019)+100),OFFSET('Use of Funds'!E$6,0,0,COUNTA('Use of Funds'!E$6:E25019)+100)='First-Tier Entities'!C22)))))),"")</f>
        <v/>
      </c>
      <c r="M22" s="400" t="str" cm="1">
        <f t="array" aca="1" ref="M22" ca="1">IFERROR(_xlfn.TEXTJOIN(", ",TRUE,_xlfn.UNIQUE(_xlfn._xlws.SORT(_xlfn._xlws.FILTER(OFFSET('Use of Funds'!I$6,0,0,COUNTA('Use of Funds'!E$6:E25019)+100),OFFSET('Use of Funds'!E$6,0,0,COUNTA('Use of Funds'!E$6:E25019)+100)='First-Tier Entities'!C22)))),"")</f>
        <v/>
      </c>
    </row>
    <row r="23" spans="2:13" ht="29.25" customHeight="1" x14ac:dyDescent="0.25">
      <c r="B23" s="360" t="str">
        <f t="shared" si="0"/>
        <v/>
      </c>
      <c r="C23" s="371"/>
      <c r="D23" s="469"/>
      <c r="E23" s="384" t="str">
        <f>IF(LEN($C23)&lt;1,"",SUMIFS('Use of Funds'!$C:$C,'Use of Funds'!$E:$E,'First-Tier Entities'!$C23,'Use of Funds'!$H:$H,1))</f>
        <v/>
      </c>
      <c r="F23" s="385" t="str">
        <f>IF(LEN($C23)&lt;1,"",SUMIFS('Use of Funds'!$C:$C,'Use of Funds'!$E:$E,'First-Tier Entities'!$C23,'Use of Funds'!$H:$H,2))</f>
        <v/>
      </c>
      <c r="G23" s="385" t="str">
        <f>IF(LEN($C23)&lt;1,"",SUMIFS('Use of Funds'!$C:$C,'Use of Funds'!$E:$E,'First-Tier Entities'!$C23,'Use of Funds'!$H:$H,3))</f>
        <v/>
      </c>
      <c r="H23" s="385" t="str">
        <f>IF(LEN($C23)&lt;1,"",SUMIFS('Use of Funds'!$C:$C,'Use of Funds'!$E:$E,'First-Tier Entities'!$C23,'Use of Funds'!$H:$H,4))</f>
        <v/>
      </c>
      <c r="I23" s="386" t="str">
        <f>IF(LEN($C23)&lt;1,"",SUMIFS('Use of Funds'!$C:$C,'Use of Funds'!$E:$E,'First-Tier Entities'!$C23,'Use of Funds'!$H:$H,5))</f>
        <v/>
      </c>
      <c r="J23" s="387" t="str">
        <f>IF(LEN(C23)&lt;1,"",SUMIF('Use of Funds'!E:E,'First-Tier Entities'!C23,'Use of Funds'!C:C))</f>
        <v/>
      </c>
      <c r="K23" s="399" t="str">
        <f>IF(LEN(C23)&lt;1,"",J23-SUMIF('Downstream Obligations'!B:B,'First-Tier Entities'!B23,'Downstream Obligations'!G:G)-SUMIF('Use of Funds'!E:E,'First-Tier Entities'!C23,'Use of Funds'!D:D))</f>
        <v/>
      </c>
      <c r="L23" s="399" t="str" cm="1">
        <f t="array" aca="1" ref="L23" ca="1">IFERROR(IF(COUNTIFS('Use of Funds'!E:E,'First-Tier Entities'!C23,'Use of Funds'!G:G,"All")&gt;0,"All",IF(ROWS(_xlfn.UNIQUE(_xlfn._xlws.SORT(_xlfn._xlws.FILTER(OFFSET('Use of Funds'!G$6,0,0,COUNTA('Use of Funds'!E$6:E25020)+100),OFFSET('Use of Funds'!E$6,0,0,COUNTA('Use of Funds'!E$6:E25020)+100)='First-Tier Entities'!C23))))&gt;=Config!$R$2,"All",_xlfn.TEXTJOIN(", ",TRUE,_xlfn.UNIQUE(_xlfn._xlws.SORT(_xlfn._xlws.FILTER(OFFSET('Use of Funds'!G$6,0,0,COUNTA('Use of Funds'!E$6:E25020)+100),OFFSET('Use of Funds'!E$6,0,0,COUNTA('Use of Funds'!E$6:E25020)+100)='First-Tier Entities'!C23)))))),"")</f>
        <v/>
      </c>
      <c r="M23" s="400" t="str" cm="1">
        <f t="array" aca="1" ref="M23" ca="1">IFERROR(_xlfn.TEXTJOIN(", ",TRUE,_xlfn.UNIQUE(_xlfn._xlws.SORT(_xlfn._xlws.FILTER(OFFSET('Use of Funds'!I$6,0,0,COUNTA('Use of Funds'!E$6:E25020)+100),OFFSET('Use of Funds'!E$6,0,0,COUNTA('Use of Funds'!E$6:E25020)+100)='First-Tier Entities'!C23)))),"")</f>
        <v/>
      </c>
    </row>
    <row r="24" spans="2:13" ht="29.25" customHeight="1" x14ac:dyDescent="0.25">
      <c r="B24" s="360" t="str">
        <f t="shared" si="0"/>
        <v/>
      </c>
      <c r="C24" s="371"/>
      <c r="D24" s="469"/>
      <c r="E24" s="384" t="str">
        <f>IF(LEN($C24)&lt;1,"",SUMIFS('Use of Funds'!$C:$C,'Use of Funds'!$E:$E,'First-Tier Entities'!$C24,'Use of Funds'!$H:$H,1))</f>
        <v/>
      </c>
      <c r="F24" s="385" t="str">
        <f>IF(LEN($C24)&lt;1,"",SUMIFS('Use of Funds'!$C:$C,'Use of Funds'!$E:$E,'First-Tier Entities'!$C24,'Use of Funds'!$H:$H,2))</f>
        <v/>
      </c>
      <c r="G24" s="385" t="str">
        <f>IF(LEN($C24)&lt;1,"",SUMIFS('Use of Funds'!$C:$C,'Use of Funds'!$E:$E,'First-Tier Entities'!$C24,'Use of Funds'!$H:$H,3))</f>
        <v/>
      </c>
      <c r="H24" s="385" t="str">
        <f>IF(LEN($C24)&lt;1,"",SUMIFS('Use of Funds'!$C:$C,'Use of Funds'!$E:$E,'First-Tier Entities'!$C24,'Use of Funds'!$H:$H,4))</f>
        <v/>
      </c>
      <c r="I24" s="386" t="str">
        <f>IF(LEN($C24)&lt;1,"",SUMIFS('Use of Funds'!$C:$C,'Use of Funds'!$E:$E,'First-Tier Entities'!$C24,'Use of Funds'!$H:$H,5))</f>
        <v/>
      </c>
      <c r="J24" s="387" t="str">
        <f>IF(LEN(C24)&lt;1,"",SUMIF('Use of Funds'!E:E,'First-Tier Entities'!C24,'Use of Funds'!C:C))</f>
        <v/>
      </c>
      <c r="K24" s="399" t="str">
        <f>IF(LEN(C24)&lt;1,"",J24-SUMIF('Downstream Obligations'!B:B,'First-Tier Entities'!B24,'Downstream Obligations'!G:G)-SUMIF('Use of Funds'!E:E,'First-Tier Entities'!C24,'Use of Funds'!D:D))</f>
        <v/>
      </c>
      <c r="L24" s="399" t="str" cm="1">
        <f t="array" aca="1" ref="L24" ca="1">IFERROR(IF(COUNTIFS('Use of Funds'!E:E,'First-Tier Entities'!C24,'Use of Funds'!G:G,"All")&gt;0,"All",IF(ROWS(_xlfn.UNIQUE(_xlfn._xlws.SORT(_xlfn._xlws.FILTER(OFFSET('Use of Funds'!G$6,0,0,COUNTA('Use of Funds'!E$6:E25021)+100),OFFSET('Use of Funds'!E$6,0,0,COUNTA('Use of Funds'!E$6:E25021)+100)='First-Tier Entities'!C24))))&gt;=Config!$R$2,"All",_xlfn.TEXTJOIN(", ",TRUE,_xlfn.UNIQUE(_xlfn._xlws.SORT(_xlfn._xlws.FILTER(OFFSET('Use of Funds'!G$6,0,0,COUNTA('Use of Funds'!E$6:E25021)+100),OFFSET('Use of Funds'!E$6,0,0,COUNTA('Use of Funds'!E$6:E25021)+100)='First-Tier Entities'!C24)))))),"")</f>
        <v/>
      </c>
      <c r="M24" s="400" t="str" cm="1">
        <f t="array" aca="1" ref="M24" ca="1">IFERROR(_xlfn.TEXTJOIN(", ",TRUE,_xlfn.UNIQUE(_xlfn._xlws.SORT(_xlfn._xlws.FILTER(OFFSET('Use of Funds'!I$6,0,0,COUNTA('Use of Funds'!E$6:E25021)+100),OFFSET('Use of Funds'!E$6,0,0,COUNTA('Use of Funds'!E$6:E25021)+100)='First-Tier Entities'!C24)))),"")</f>
        <v/>
      </c>
    </row>
    <row r="25" spans="2:13" ht="29.25" customHeight="1" x14ac:dyDescent="0.25">
      <c r="B25" s="360" t="str">
        <f t="shared" si="0"/>
        <v/>
      </c>
      <c r="C25" s="371"/>
      <c r="D25" s="469"/>
      <c r="E25" s="384" t="str">
        <f>IF(LEN($C25)&lt;1,"",SUMIFS('Use of Funds'!$C:$C,'Use of Funds'!$E:$E,'First-Tier Entities'!$C25,'Use of Funds'!$H:$H,1))</f>
        <v/>
      </c>
      <c r="F25" s="385" t="str">
        <f>IF(LEN($C25)&lt;1,"",SUMIFS('Use of Funds'!$C:$C,'Use of Funds'!$E:$E,'First-Tier Entities'!$C25,'Use of Funds'!$H:$H,2))</f>
        <v/>
      </c>
      <c r="G25" s="385" t="str">
        <f>IF(LEN($C25)&lt;1,"",SUMIFS('Use of Funds'!$C:$C,'Use of Funds'!$E:$E,'First-Tier Entities'!$C25,'Use of Funds'!$H:$H,3))</f>
        <v/>
      </c>
      <c r="H25" s="385" t="str">
        <f>IF(LEN($C25)&lt;1,"",SUMIFS('Use of Funds'!$C:$C,'Use of Funds'!$E:$E,'First-Tier Entities'!$C25,'Use of Funds'!$H:$H,4))</f>
        <v/>
      </c>
      <c r="I25" s="386" t="str">
        <f>IF(LEN($C25)&lt;1,"",SUMIFS('Use of Funds'!$C:$C,'Use of Funds'!$E:$E,'First-Tier Entities'!$C25,'Use of Funds'!$H:$H,5))</f>
        <v/>
      </c>
      <c r="J25" s="387" t="str">
        <f>IF(LEN(C25)&lt;1,"",SUMIF('Use of Funds'!E:E,'First-Tier Entities'!C25,'Use of Funds'!C:C))</f>
        <v/>
      </c>
      <c r="K25" s="399" t="str">
        <f>IF(LEN(C25)&lt;1,"",J25-SUMIF('Downstream Obligations'!B:B,'First-Tier Entities'!B25,'Downstream Obligations'!G:G)-SUMIF('Use of Funds'!E:E,'First-Tier Entities'!C25,'Use of Funds'!D:D))</f>
        <v/>
      </c>
      <c r="L25" s="399" t="str" cm="1">
        <f t="array" aca="1" ref="L25" ca="1">IFERROR(IF(COUNTIFS('Use of Funds'!E:E,'First-Tier Entities'!C25,'Use of Funds'!G:G,"All")&gt;0,"All",IF(ROWS(_xlfn.UNIQUE(_xlfn._xlws.SORT(_xlfn._xlws.FILTER(OFFSET('Use of Funds'!G$6,0,0,COUNTA('Use of Funds'!E$6:E25022)+100),OFFSET('Use of Funds'!E$6,0,0,COUNTA('Use of Funds'!E$6:E25022)+100)='First-Tier Entities'!C25))))&gt;=Config!$R$2,"All",_xlfn.TEXTJOIN(", ",TRUE,_xlfn.UNIQUE(_xlfn._xlws.SORT(_xlfn._xlws.FILTER(OFFSET('Use of Funds'!G$6,0,0,COUNTA('Use of Funds'!E$6:E25022)+100),OFFSET('Use of Funds'!E$6,0,0,COUNTA('Use of Funds'!E$6:E25022)+100)='First-Tier Entities'!C25)))))),"")</f>
        <v/>
      </c>
      <c r="M25" s="400" t="str" cm="1">
        <f t="array" aca="1" ref="M25" ca="1">IFERROR(_xlfn.TEXTJOIN(", ",TRUE,_xlfn.UNIQUE(_xlfn._xlws.SORT(_xlfn._xlws.FILTER(OFFSET('Use of Funds'!I$6,0,0,COUNTA('Use of Funds'!E$6:E25022)+100),OFFSET('Use of Funds'!E$6,0,0,COUNTA('Use of Funds'!E$6:E25022)+100)='First-Tier Entities'!C25)))),"")</f>
        <v/>
      </c>
    </row>
    <row r="26" spans="2:13" ht="29.25" customHeight="1" x14ac:dyDescent="0.25">
      <c r="B26" s="360" t="str">
        <f t="shared" si="0"/>
        <v/>
      </c>
      <c r="C26" s="371"/>
      <c r="D26" s="469"/>
      <c r="E26" s="384" t="str">
        <f>IF(LEN($C26)&lt;1,"",SUMIFS('Use of Funds'!$C:$C,'Use of Funds'!$E:$E,'First-Tier Entities'!$C26,'Use of Funds'!$H:$H,1))</f>
        <v/>
      </c>
      <c r="F26" s="385" t="str">
        <f>IF(LEN($C26)&lt;1,"",SUMIFS('Use of Funds'!$C:$C,'Use of Funds'!$E:$E,'First-Tier Entities'!$C26,'Use of Funds'!$H:$H,2))</f>
        <v/>
      </c>
      <c r="G26" s="385" t="str">
        <f>IF(LEN($C26)&lt;1,"",SUMIFS('Use of Funds'!$C:$C,'Use of Funds'!$E:$E,'First-Tier Entities'!$C26,'Use of Funds'!$H:$H,3))</f>
        <v/>
      </c>
      <c r="H26" s="385" t="str">
        <f>IF(LEN($C26)&lt;1,"",SUMIFS('Use of Funds'!$C:$C,'Use of Funds'!$E:$E,'First-Tier Entities'!$C26,'Use of Funds'!$H:$H,4))</f>
        <v/>
      </c>
      <c r="I26" s="386" t="str">
        <f>IF(LEN($C26)&lt;1,"",SUMIFS('Use of Funds'!$C:$C,'Use of Funds'!$E:$E,'First-Tier Entities'!$C26,'Use of Funds'!$H:$H,5))</f>
        <v/>
      </c>
      <c r="J26" s="387" t="str">
        <f>IF(LEN(C26)&lt;1,"",SUMIF('Use of Funds'!E:E,'First-Tier Entities'!C26,'Use of Funds'!C:C))</f>
        <v/>
      </c>
      <c r="K26" s="399" t="str">
        <f>IF(LEN(C26)&lt;1,"",J26-SUMIF('Downstream Obligations'!B:B,'First-Tier Entities'!B26,'Downstream Obligations'!G:G)-SUMIF('Use of Funds'!E:E,'First-Tier Entities'!C26,'Use of Funds'!D:D))</f>
        <v/>
      </c>
      <c r="L26" s="399" t="str" cm="1">
        <f t="array" aca="1" ref="L26" ca="1">IFERROR(IF(COUNTIFS('Use of Funds'!E:E,'First-Tier Entities'!C26,'Use of Funds'!G:G,"All")&gt;0,"All",IF(ROWS(_xlfn.UNIQUE(_xlfn._xlws.SORT(_xlfn._xlws.FILTER(OFFSET('Use of Funds'!G$6,0,0,COUNTA('Use of Funds'!E$6:E25023)+100),OFFSET('Use of Funds'!E$6,0,0,COUNTA('Use of Funds'!E$6:E25023)+100)='First-Tier Entities'!C26))))&gt;=Config!$R$2,"All",_xlfn.TEXTJOIN(", ",TRUE,_xlfn.UNIQUE(_xlfn._xlws.SORT(_xlfn._xlws.FILTER(OFFSET('Use of Funds'!G$6,0,0,COUNTA('Use of Funds'!E$6:E25023)+100),OFFSET('Use of Funds'!E$6,0,0,COUNTA('Use of Funds'!E$6:E25023)+100)='First-Tier Entities'!C26)))))),"")</f>
        <v/>
      </c>
      <c r="M26" s="400" t="str" cm="1">
        <f t="array" aca="1" ref="M26" ca="1">IFERROR(_xlfn.TEXTJOIN(", ",TRUE,_xlfn.UNIQUE(_xlfn._xlws.SORT(_xlfn._xlws.FILTER(OFFSET('Use of Funds'!I$6,0,0,COUNTA('Use of Funds'!E$6:E25023)+100),OFFSET('Use of Funds'!E$6,0,0,COUNTA('Use of Funds'!E$6:E25023)+100)='First-Tier Entities'!C26)))),"")</f>
        <v/>
      </c>
    </row>
    <row r="27" spans="2:13" ht="29.25" customHeight="1" x14ac:dyDescent="0.25">
      <c r="B27" s="360" t="str">
        <f t="shared" si="0"/>
        <v/>
      </c>
      <c r="C27" s="371"/>
      <c r="D27" s="469"/>
      <c r="E27" s="384" t="str">
        <f>IF(LEN($C27)&lt;1,"",SUMIFS('Use of Funds'!$C:$C,'Use of Funds'!$E:$E,'First-Tier Entities'!$C27,'Use of Funds'!$H:$H,1))</f>
        <v/>
      </c>
      <c r="F27" s="385" t="str">
        <f>IF(LEN($C27)&lt;1,"",SUMIFS('Use of Funds'!$C:$C,'Use of Funds'!$E:$E,'First-Tier Entities'!$C27,'Use of Funds'!$H:$H,2))</f>
        <v/>
      </c>
      <c r="G27" s="385" t="str">
        <f>IF(LEN($C27)&lt;1,"",SUMIFS('Use of Funds'!$C:$C,'Use of Funds'!$E:$E,'First-Tier Entities'!$C27,'Use of Funds'!$H:$H,3))</f>
        <v/>
      </c>
      <c r="H27" s="385" t="str">
        <f>IF(LEN($C27)&lt;1,"",SUMIFS('Use of Funds'!$C:$C,'Use of Funds'!$E:$E,'First-Tier Entities'!$C27,'Use of Funds'!$H:$H,4))</f>
        <v/>
      </c>
      <c r="I27" s="386" t="str">
        <f>IF(LEN($C27)&lt;1,"",SUMIFS('Use of Funds'!$C:$C,'Use of Funds'!$E:$E,'First-Tier Entities'!$C27,'Use of Funds'!$H:$H,5))</f>
        <v/>
      </c>
      <c r="J27" s="387" t="str">
        <f>IF(LEN(C27)&lt;1,"",SUMIF('Use of Funds'!E:E,'First-Tier Entities'!C27,'Use of Funds'!C:C))</f>
        <v/>
      </c>
      <c r="K27" s="399" t="str">
        <f>IF(LEN(C27)&lt;1,"",J27-SUMIF('Downstream Obligations'!B:B,'First-Tier Entities'!B27,'Downstream Obligations'!G:G)-SUMIF('Use of Funds'!E:E,'First-Tier Entities'!C27,'Use of Funds'!D:D))</f>
        <v/>
      </c>
      <c r="L27" s="399" t="str" cm="1">
        <f t="array" aca="1" ref="L27" ca="1">IFERROR(IF(COUNTIFS('Use of Funds'!E:E,'First-Tier Entities'!C27,'Use of Funds'!G:G,"All")&gt;0,"All",IF(ROWS(_xlfn.UNIQUE(_xlfn._xlws.SORT(_xlfn._xlws.FILTER(OFFSET('Use of Funds'!G$6,0,0,COUNTA('Use of Funds'!E$6:E25024)+100),OFFSET('Use of Funds'!E$6,0,0,COUNTA('Use of Funds'!E$6:E25024)+100)='First-Tier Entities'!C27))))&gt;=Config!$R$2,"All",_xlfn.TEXTJOIN(", ",TRUE,_xlfn.UNIQUE(_xlfn._xlws.SORT(_xlfn._xlws.FILTER(OFFSET('Use of Funds'!G$6,0,0,COUNTA('Use of Funds'!E$6:E25024)+100),OFFSET('Use of Funds'!E$6,0,0,COUNTA('Use of Funds'!E$6:E25024)+100)='First-Tier Entities'!C27)))))),"")</f>
        <v/>
      </c>
      <c r="M27" s="400" t="str" cm="1">
        <f t="array" aca="1" ref="M27" ca="1">IFERROR(_xlfn.TEXTJOIN(", ",TRUE,_xlfn.UNIQUE(_xlfn._xlws.SORT(_xlfn._xlws.FILTER(OFFSET('Use of Funds'!I$6,0,0,COUNTA('Use of Funds'!E$6:E25024)+100),OFFSET('Use of Funds'!E$6,0,0,COUNTA('Use of Funds'!E$6:E25024)+100)='First-Tier Entities'!C27)))),"")</f>
        <v/>
      </c>
    </row>
    <row r="28" spans="2:13" ht="29.25" customHeight="1" x14ac:dyDescent="0.25">
      <c r="B28" s="360" t="str">
        <f t="shared" si="0"/>
        <v/>
      </c>
      <c r="C28" s="371"/>
      <c r="D28" s="469"/>
      <c r="E28" s="384" t="str">
        <f>IF(LEN($C28)&lt;1,"",SUMIFS('Use of Funds'!$C:$C,'Use of Funds'!$E:$E,'First-Tier Entities'!$C28,'Use of Funds'!$H:$H,1))</f>
        <v/>
      </c>
      <c r="F28" s="385" t="str">
        <f>IF(LEN($C28)&lt;1,"",SUMIFS('Use of Funds'!$C:$C,'Use of Funds'!$E:$E,'First-Tier Entities'!$C28,'Use of Funds'!$H:$H,2))</f>
        <v/>
      </c>
      <c r="G28" s="385" t="str">
        <f>IF(LEN($C28)&lt;1,"",SUMIFS('Use of Funds'!$C:$C,'Use of Funds'!$E:$E,'First-Tier Entities'!$C28,'Use of Funds'!$H:$H,3))</f>
        <v/>
      </c>
      <c r="H28" s="385" t="str">
        <f>IF(LEN($C28)&lt;1,"",SUMIFS('Use of Funds'!$C:$C,'Use of Funds'!$E:$E,'First-Tier Entities'!$C28,'Use of Funds'!$H:$H,4))</f>
        <v/>
      </c>
      <c r="I28" s="386" t="str">
        <f>IF(LEN($C28)&lt;1,"",SUMIFS('Use of Funds'!$C:$C,'Use of Funds'!$E:$E,'First-Tier Entities'!$C28,'Use of Funds'!$H:$H,5))</f>
        <v/>
      </c>
      <c r="J28" s="387" t="str">
        <f>IF(LEN(C28)&lt;1,"",SUMIF('Use of Funds'!E:E,'First-Tier Entities'!C28,'Use of Funds'!C:C))</f>
        <v/>
      </c>
      <c r="K28" s="399" t="str">
        <f>IF(LEN(C28)&lt;1,"",J28-SUMIF('Downstream Obligations'!B:B,'First-Tier Entities'!B28,'Downstream Obligations'!G:G)-SUMIF('Use of Funds'!E:E,'First-Tier Entities'!C28,'Use of Funds'!D:D))</f>
        <v/>
      </c>
      <c r="L28" s="399" t="str" cm="1">
        <f t="array" aca="1" ref="L28" ca="1">IFERROR(IF(COUNTIFS('Use of Funds'!E:E,'First-Tier Entities'!C28,'Use of Funds'!G:G,"All")&gt;0,"All",IF(ROWS(_xlfn.UNIQUE(_xlfn._xlws.SORT(_xlfn._xlws.FILTER(OFFSET('Use of Funds'!G$6,0,0,COUNTA('Use of Funds'!E$6:E25025)+100),OFFSET('Use of Funds'!E$6,0,0,COUNTA('Use of Funds'!E$6:E25025)+100)='First-Tier Entities'!C28))))&gt;=Config!$R$2,"All",_xlfn.TEXTJOIN(", ",TRUE,_xlfn.UNIQUE(_xlfn._xlws.SORT(_xlfn._xlws.FILTER(OFFSET('Use of Funds'!G$6,0,0,COUNTA('Use of Funds'!E$6:E25025)+100),OFFSET('Use of Funds'!E$6,0,0,COUNTA('Use of Funds'!E$6:E25025)+100)='First-Tier Entities'!C28)))))),"")</f>
        <v/>
      </c>
      <c r="M28" s="400" t="str" cm="1">
        <f t="array" aca="1" ref="M28" ca="1">IFERROR(_xlfn.TEXTJOIN(", ",TRUE,_xlfn.UNIQUE(_xlfn._xlws.SORT(_xlfn._xlws.FILTER(OFFSET('Use of Funds'!I$6,0,0,COUNTA('Use of Funds'!E$6:E25025)+100),OFFSET('Use of Funds'!E$6,0,0,COUNTA('Use of Funds'!E$6:E25025)+100)='First-Tier Entities'!C28)))),"")</f>
        <v/>
      </c>
    </row>
    <row r="29" spans="2:13" ht="29.25" customHeight="1" x14ac:dyDescent="0.25">
      <c r="B29" s="360" t="str">
        <f t="shared" si="0"/>
        <v/>
      </c>
      <c r="C29" s="371"/>
      <c r="D29" s="469"/>
      <c r="E29" s="384" t="str">
        <f>IF(LEN($C29)&lt;1,"",SUMIFS('Use of Funds'!$C:$C,'Use of Funds'!$E:$E,'First-Tier Entities'!$C29,'Use of Funds'!$H:$H,1))</f>
        <v/>
      </c>
      <c r="F29" s="385" t="str">
        <f>IF(LEN($C29)&lt;1,"",SUMIFS('Use of Funds'!$C:$C,'Use of Funds'!$E:$E,'First-Tier Entities'!$C29,'Use of Funds'!$H:$H,2))</f>
        <v/>
      </c>
      <c r="G29" s="385" t="str">
        <f>IF(LEN($C29)&lt;1,"",SUMIFS('Use of Funds'!$C:$C,'Use of Funds'!$E:$E,'First-Tier Entities'!$C29,'Use of Funds'!$H:$H,3))</f>
        <v/>
      </c>
      <c r="H29" s="385" t="str">
        <f>IF(LEN($C29)&lt;1,"",SUMIFS('Use of Funds'!$C:$C,'Use of Funds'!$E:$E,'First-Tier Entities'!$C29,'Use of Funds'!$H:$H,4))</f>
        <v/>
      </c>
      <c r="I29" s="386" t="str">
        <f>IF(LEN($C29)&lt;1,"",SUMIFS('Use of Funds'!$C:$C,'Use of Funds'!$E:$E,'First-Tier Entities'!$C29,'Use of Funds'!$H:$H,5))</f>
        <v/>
      </c>
      <c r="J29" s="387" t="str">
        <f>IF(LEN(C29)&lt;1,"",SUMIF('Use of Funds'!E:E,'First-Tier Entities'!C29,'Use of Funds'!C:C))</f>
        <v/>
      </c>
      <c r="K29" s="399" t="str">
        <f>IF(LEN(C29)&lt;1,"",J29-SUMIF('Downstream Obligations'!B:B,'First-Tier Entities'!B29,'Downstream Obligations'!G:G)-SUMIF('Use of Funds'!E:E,'First-Tier Entities'!C29,'Use of Funds'!D:D))</f>
        <v/>
      </c>
      <c r="L29" s="399" t="str" cm="1">
        <f t="array" aca="1" ref="L29" ca="1">IFERROR(IF(COUNTIFS('Use of Funds'!E:E,'First-Tier Entities'!C29,'Use of Funds'!G:G,"All")&gt;0,"All",IF(ROWS(_xlfn.UNIQUE(_xlfn._xlws.SORT(_xlfn._xlws.FILTER(OFFSET('Use of Funds'!G$6,0,0,COUNTA('Use of Funds'!E$6:E25026)+100),OFFSET('Use of Funds'!E$6,0,0,COUNTA('Use of Funds'!E$6:E25026)+100)='First-Tier Entities'!C29))))&gt;=Config!$R$2,"All",_xlfn.TEXTJOIN(", ",TRUE,_xlfn.UNIQUE(_xlfn._xlws.SORT(_xlfn._xlws.FILTER(OFFSET('Use of Funds'!G$6,0,0,COUNTA('Use of Funds'!E$6:E25026)+100),OFFSET('Use of Funds'!E$6,0,0,COUNTA('Use of Funds'!E$6:E25026)+100)='First-Tier Entities'!C29)))))),"")</f>
        <v/>
      </c>
      <c r="M29" s="400" t="str" cm="1">
        <f t="array" aca="1" ref="M29" ca="1">IFERROR(_xlfn.TEXTJOIN(", ",TRUE,_xlfn.UNIQUE(_xlfn._xlws.SORT(_xlfn._xlws.FILTER(OFFSET('Use of Funds'!I$6,0,0,COUNTA('Use of Funds'!E$6:E25026)+100),OFFSET('Use of Funds'!E$6,0,0,COUNTA('Use of Funds'!E$6:E25026)+100)='First-Tier Entities'!C29)))),"")</f>
        <v/>
      </c>
    </row>
    <row r="30" spans="2:13" ht="29.25" customHeight="1" x14ac:dyDescent="0.25">
      <c r="B30" s="360" t="str">
        <f t="shared" si="0"/>
        <v/>
      </c>
      <c r="C30" s="371"/>
      <c r="D30" s="469"/>
      <c r="E30" s="384" t="str">
        <f>IF(LEN($C30)&lt;1,"",SUMIFS('Use of Funds'!$C:$C,'Use of Funds'!$E:$E,'First-Tier Entities'!$C30,'Use of Funds'!$H:$H,1))</f>
        <v/>
      </c>
      <c r="F30" s="385" t="str">
        <f>IF(LEN($C30)&lt;1,"",SUMIFS('Use of Funds'!$C:$C,'Use of Funds'!$E:$E,'First-Tier Entities'!$C30,'Use of Funds'!$H:$H,2))</f>
        <v/>
      </c>
      <c r="G30" s="385" t="str">
        <f>IF(LEN($C30)&lt;1,"",SUMIFS('Use of Funds'!$C:$C,'Use of Funds'!$E:$E,'First-Tier Entities'!$C30,'Use of Funds'!$H:$H,3))</f>
        <v/>
      </c>
      <c r="H30" s="385" t="str">
        <f>IF(LEN($C30)&lt;1,"",SUMIFS('Use of Funds'!$C:$C,'Use of Funds'!$E:$E,'First-Tier Entities'!$C30,'Use of Funds'!$H:$H,4))</f>
        <v/>
      </c>
      <c r="I30" s="386" t="str">
        <f>IF(LEN($C30)&lt;1,"",SUMIFS('Use of Funds'!$C:$C,'Use of Funds'!$E:$E,'First-Tier Entities'!$C30,'Use of Funds'!$H:$H,5))</f>
        <v/>
      </c>
      <c r="J30" s="387" t="str">
        <f>IF(LEN(C30)&lt;1,"",SUMIF('Use of Funds'!E:E,'First-Tier Entities'!C30,'Use of Funds'!C:C))</f>
        <v/>
      </c>
      <c r="K30" s="399" t="str">
        <f>IF(LEN(C30)&lt;1,"",J30-SUMIF('Downstream Obligations'!B:B,'First-Tier Entities'!B30,'Downstream Obligations'!G:G)-SUMIF('Use of Funds'!E:E,'First-Tier Entities'!C30,'Use of Funds'!D:D))</f>
        <v/>
      </c>
      <c r="L30" s="399" t="str" cm="1">
        <f t="array" aca="1" ref="L30" ca="1">IFERROR(IF(COUNTIFS('Use of Funds'!E:E,'First-Tier Entities'!C30,'Use of Funds'!G:G,"All")&gt;0,"All",IF(ROWS(_xlfn.UNIQUE(_xlfn._xlws.SORT(_xlfn._xlws.FILTER(OFFSET('Use of Funds'!G$6,0,0,COUNTA('Use of Funds'!E$6:E25027)+100),OFFSET('Use of Funds'!E$6,0,0,COUNTA('Use of Funds'!E$6:E25027)+100)='First-Tier Entities'!C30))))&gt;=Config!$R$2,"All",_xlfn.TEXTJOIN(", ",TRUE,_xlfn.UNIQUE(_xlfn._xlws.SORT(_xlfn._xlws.FILTER(OFFSET('Use of Funds'!G$6,0,0,COUNTA('Use of Funds'!E$6:E25027)+100),OFFSET('Use of Funds'!E$6,0,0,COUNTA('Use of Funds'!E$6:E25027)+100)='First-Tier Entities'!C30)))))),"")</f>
        <v/>
      </c>
      <c r="M30" s="400" t="str" cm="1">
        <f t="array" aca="1" ref="M30" ca="1">IFERROR(_xlfn.TEXTJOIN(", ",TRUE,_xlfn.UNIQUE(_xlfn._xlws.SORT(_xlfn._xlws.FILTER(OFFSET('Use of Funds'!I$6,0,0,COUNTA('Use of Funds'!E$6:E25027)+100),OFFSET('Use of Funds'!E$6,0,0,COUNTA('Use of Funds'!E$6:E25027)+100)='First-Tier Entities'!C30)))),"")</f>
        <v/>
      </c>
    </row>
    <row r="31" spans="2:13" ht="29.25" customHeight="1" x14ac:dyDescent="0.25">
      <c r="B31" s="360" t="str">
        <f t="shared" si="0"/>
        <v/>
      </c>
      <c r="C31" s="371"/>
      <c r="D31" s="469"/>
      <c r="E31" s="384" t="str">
        <f>IF(LEN($C31)&lt;1,"",SUMIFS('Use of Funds'!$C:$C,'Use of Funds'!$E:$E,'First-Tier Entities'!$C31,'Use of Funds'!$H:$H,1))</f>
        <v/>
      </c>
      <c r="F31" s="385" t="str">
        <f>IF(LEN($C31)&lt;1,"",SUMIFS('Use of Funds'!$C:$C,'Use of Funds'!$E:$E,'First-Tier Entities'!$C31,'Use of Funds'!$H:$H,2))</f>
        <v/>
      </c>
      <c r="G31" s="385" t="str">
        <f>IF(LEN($C31)&lt;1,"",SUMIFS('Use of Funds'!$C:$C,'Use of Funds'!$E:$E,'First-Tier Entities'!$C31,'Use of Funds'!$H:$H,3))</f>
        <v/>
      </c>
      <c r="H31" s="385" t="str">
        <f>IF(LEN($C31)&lt;1,"",SUMIFS('Use of Funds'!$C:$C,'Use of Funds'!$E:$E,'First-Tier Entities'!$C31,'Use of Funds'!$H:$H,4))</f>
        <v/>
      </c>
      <c r="I31" s="386" t="str">
        <f>IF(LEN($C31)&lt;1,"",SUMIFS('Use of Funds'!$C:$C,'Use of Funds'!$E:$E,'First-Tier Entities'!$C31,'Use of Funds'!$H:$H,5))</f>
        <v/>
      </c>
      <c r="J31" s="387" t="str">
        <f>IF(LEN(C31)&lt;1,"",SUMIF('Use of Funds'!E:E,'First-Tier Entities'!C31,'Use of Funds'!C:C))</f>
        <v/>
      </c>
      <c r="K31" s="399" t="str">
        <f>IF(LEN(C31)&lt;1,"",J31-SUMIF('Downstream Obligations'!B:B,'First-Tier Entities'!B31,'Downstream Obligations'!G:G)-SUMIF('Use of Funds'!E:E,'First-Tier Entities'!C31,'Use of Funds'!D:D))</f>
        <v/>
      </c>
      <c r="L31" s="399" t="str" cm="1">
        <f t="array" aca="1" ref="L31" ca="1">IFERROR(IF(COUNTIFS('Use of Funds'!E:E,'First-Tier Entities'!C31,'Use of Funds'!G:G,"All")&gt;0,"All",IF(ROWS(_xlfn.UNIQUE(_xlfn._xlws.SORT(_xlfn._xlws.FILTER(OFFSET('Use of Funds'!G$6,0,0,COUNTA('Use of Funds'!E$6:E25028)+100),OFFSET('Use of Funds'!E$6,0,0,COUNTA('Use of Funds'!E$6:E25028)+100)='First-Tier Entities'!C31))))&gt;=Config!$R$2,"All",_xlfn.TEXTJOIN(", ",TRUE,_xlfn.UNIQUE(_xlfn._xlws.SORT(_xlfn._xlws.FILTER(OFFSET('Use of Funds'!G$6,0,0,COUNTA('Use of Funds'!E$6:E25028)+100),OFFSET('Use of Funds'!E$6,0,0,COUNTA('Use of Funds'!E$6:E25028)+100)='First-Tier Entities'!C31)))))),"")</f>
        <v/>
      </c>
      <c r="M31" s="400" t="str" cm="1">
        <f t="array" aca="1" ref="M31" ca="1">IFERROR(_xlfn.TEXTJOIN(", ",TRUE,_xlfn.UNIQUE(_xlfn._xlws.SORT(_xlfn._xlws.FILTER(OFFSET('Use of Funds'!I$6,0,0,COUNTA('Use of Funds'!E$6:E25028)+100),OFFSET('Use of Funds'!E$6,0,0,COUNTA('Use of Funds'!E$6:E25028)+100)='First-Tier Entities'!C31)))),"")</f>
        <v/>
      </c>
    </row>
    <row r="32" spans="2:13" ht="29.25" customHeight="1" x14ac:dyDescent="0.25">
      <c r="B32" s="360" t="str">
        <f t="shared" si="0"/>
        <v/>
      </c>
      <c r="C32" s="371"/>
      <c r="D32" s="469"/>
      <c r="E32" s="384" t="str">
        <f>IF(LEN($C32)&lt;1,"",SUMIFS('Use of Funds'!$C:$C,'Use of Funds'!$E:$E,'First-Tier Entities'!$C32,'Use of Funds'!$H:$H,1))</f>
        <v/>
      </c>
      <c r="F32" s="385" t="str">
        <f>IF(LEN($C32)&lt;1,"",SUMIFS('Use of Funds'!$C:$C,'Use of Funds'!$E:$E,'First-Tier Entities'!$C32,'Use of Funds'!$H:$H,2))</f>
        <v/>
      </c>
      <c r="G32" s="385" t="str">
        <f>IF(LEN($C32)&lt;1,"",SUMIFS('Use of Funds'!$C:$C,'Use of Funds'!$E:$E,'First-Tier Entities'!$C32,'Use of Funds'!$H:$H,3))</f>
        <v/>
      </c>
      <c r="H32" s="385" t="str">
        <f>IF(LEN($C32)&lt;1,"",SUMIFS('Use of Funds'!$C:$C,'Use of Funds'!$E:$E,'First-Tier Entities'!$C32,'Use of Funds'!$H:$H,4))</f>
        <v/>
      </c>
      <c r="I32" s="386" t="str">
        <f>IF(LEN($C32)&lt;1,"",SUMIFS('Use of Funds'!$C:$C,'Use of Funds'!$E:$E,'First-Tier Entities'!$C32,'Use of Funds'!$H:$H,5))</f>
        <v/>
      </c>
      <c r="J32" s="387" t="str">
        <f>IF(LEN(C32)&lt;1,"",SUMIF('Use of Funds'!E:E,'First-Tier Entities'!C32,'Use of Funds'!C:C))</f>
        <v/>
      </c>
      <c r="K32" s="399" t="str">
        <f>IF(LEN(C32)&lt;1,"",J32-SUMIF('Downstream Obligations'!B:B,'First-Tier Entities'!B32,'Downstream Obligations'!G:G)-SUMIF('Use of Funds'!E:E,'First-Tier Entities'!C32,'Use of Funds'!D:D))</f>
        <v/>
      </c>
      <c r="L32" s="399" t="str" cm="1">
        <f t="array" aca="1" ref="L32" ca="1">IFERROR(IF(COUNTIFS('Use of Funds'!E:E,'First-Tier Entities'!C32,'Use of Funds'!G:G,"All")&gt;0,"All",IF(ROWS(_xlfn.UNIQUE(_xlfn._xlws.SORT(_xlfn._xlws.FILTER(OFFSET('Use of Funds'!G$6,0,0,COUNTA('Use of Funds'!E$6:E25029)+100),OFFSET('Use of Funds'!E$6,0,0,COUNTA('Use of Funds'!E$6:E25029)+100)='First-Tier Entities'!C32))))&gt;=Config!$R$2,"All",_xlfn.TEXTJOIN(", ",TRUE,_xlfn.UNIQUE(_xlfn._xlws.SORT(_xlfn._xlws.FILTER(OFFSET('Use of Funds'!G$6,0,0,COUNTA('Use of Funds'!E$6:E25029)+100),OFFSET('Use of Funds'!E$6,0,0,COUNTA('Use of Funds'!E$6:E25029)+100)='First-Tier Entities'!C32)))))),"")</f>
        <v/>
      </c>
      <c r="M32" s="400" t="str" cm="1">
        <f t="array" aca="1" ref="M32" ca="1">IFERROR(_xlfn.TEXTJOIN(", ",TRUE,_xlfn.UNIQUE(_xlfn._xlws.SORT(_xlfn._xlws.FILTER(OFFSET('Use of Funds'!I$6,0,0,COUNTA('Use of Funds'!E$6:E25029)+100),OFFSET('Use of Funds'!E$6,0,0,COUNTA('Use of Funds'!E$6:E25029)+100)='First-Tier Entities'!C32)))),"")</f>
        <v/>
      </c>
    </row>
    <row r="33" spans="2:13" ht="29.25" customHeight="1" x14ac:dyDescent="0.25">
      <c r="B33" s="360" t="str">
        <f t="shared" si="0"/>
        <v/>
      </c>
      <c r="C33" s="371"/>
      <c r="D33" s="469"/>
      <c r="E33" s="384" t="str">
        <f>IF(LEN($C33)&lt;1,"",SUMIFS('Use of Funds'!$C:$C,'Use of Funds'!$E:$E,'First-Tier Entities'!$C33,'Use of Funds'!$H:$H,1))</f>
        <v/>
      </c>
      <c r="F33" s="385" t="str">
        <f>IF(LEN($C33)&lt;1,"",SUMIFS('Use of Funds'!$C:$C,'Use of Funds'!$E:$E,'First-Tier Entities'!$C33,'Use of Funds'!$H:$H,2))</f>
        <v/>
      </c>
      <c r="G33" s="385" t="str">
        <f>IF(LEN($C33)&lt;1,"",SUMIFS('Use of Funds'!$C:$C,'Use of Funds'!$E:$E,'First-Tier Entities'!$C33,'Use of Funds'!$H:$H,3))</f>
        <v/>
      </c>
      <c r="H33" s="385" t="str">
        <f>IF(LEN($C33)&lt;1,"",SUMIFS('Use of Funds'!$C:$C,'Use of Funds'!$E:$E,'First-Tier Entities'!$C33,'Use of Funds'!$H:$H,4))</f>
        <v/>
      </c>
      <c r="I33" s="386" t="str">
        <f>IF(LEN($C33)&lt;1,"",SUMIFS('Use of Funds'!$C:$C,'Use of Funds'!$E:$E,'First-Tier Entities'!$C33,'Use of Funds'!$H:$H,5))</f>
        <v/>
      </c>
      <c r="J33" s="387" t="str">
        <f>IF(LEN(C33)&lt;1,"",SUMIF('Use of Funds'!E:E,'First-Tier Entities'!C33,'Use of Funds'!C:C))</f>
        <v/>
      </c>
      <c r="K33" s="399" t="str">
        <f>IF(LEN(C33)&lt;1,"",J33-SUMIF('Downstream Obligations'!B:B,'First-Tier Entities'!B33,'Downstream Obligations'!G:G)-SUMIF('Use of Funds'!E:E,'First-Tier Entities'!C33,'Use of Funds'!D:D))</f>
        <v/>
      </c>
      <c r="L33" s="399" t="str" cm="1">
        <f t="array" aca="1" ref="L33" ca="1">IFERROR(IF(COUNTIFS('Use of Funds'!E:E,'First-Tier Entities'!C33,'Use of Funds'!G:G,"All")&gt;0,"All",IF(ROWS(_xlfn.UNIQUE(_xlfn._xlws.SORT(_xlfn._xlws.FILTER(OFFSET('Use of Funds'!G$6,0,0,COUNTA('Use of Funds'!E$6:E25030)+100),OFFSET('Use of Funds'!E$6,0,0,COUNTA('Use of Funds'!E$6:E25030)+100)='First-Tier Entities'!C33))))&gt;=Config!$R$2,"All",_xlfn.TEXTJOIN(", ",TRUE,_xlfn.UNIQUE(_xlfn._xlws.SORT(_xlfn._xlws.FILTER(OFFSET('Use of Funds'!G$6,0,0,COUNTA('Use of Funds'!E$6:E25030)+100),OFFSET('Use of Funds'!E$6,0,0,COUNTA('Use of Funds'!E$6:E25030)+100)='First-Tier Entities'!C33)))))),"")</f>
        <v/>
      </c>
      <c r="M33" s="400" t="str" cm="1">
        <f t="array" aca="1" ref="M33" ca="1">IFERROR(_xlfn.TEXTJOIN(", ",TRUE,_xlfn.UNIQUE(_xlfn._xlws.SORT(_xlfn._xlws.FILTER(OFFSET('Use of Funds'!I$6,0,0,COUNTA('Use of Funds'!E$6:E25030)+100),OFFSET('Use of Funds'!E$6,0,0,COUNTA('Use of Funds'!E$6:E25030)+100)='First-Tier Entities'!C33)))),"")</f>
        <v/>
      </c>
    </row>
    <row r="34" spans="2:13" ht="29.25" customHeight="1" x14ac:dyDescent="0.25">
      <c r="B34" s="360" t="str">
        <f t="shared" si="0"/>
        <v/>
      </c>
      <c r="C34" s="371"/>
      <c r="D34" s="469"/>
      <c r="E34" s="384" t="str">
        <f>IF(LEN($C34)&lt;1,"",SUMIFS('Use of Funds'!$C:$C,'Use of Funds'!$E:$E,'First-Tier Entities'!$C34,'Use of Funds'!$H:$H,1))</f>
        <v/>
      </c>
      <c r="F34" s="385" t="str">
        <f>IF(LEN($C34)&lt;1,"",SUMIFS('Use of Funds'!$C:$C,'Use of Funds'!$E:$E,'First-Tier Entities'!$C34,'Use of Funds'!$H:$H,2))</f>
        <v/>
      </c>
      <c r="G34" s="385" t="str">
        <f>IF(LEN($C34)&lt;1,"",SUMIFS('Use of Funds'!$C:$C,'Use of Funds'!$E:$E,'First-Tier Entities'!$C34,'Use of Funds'!$H:$H,3))</f>
        <v/>
      </c>
      <c r="H34" s="385" t="str">
        <f>IF(LEN($C34)&lt;1,"",SUMIFS('Use of Funds'!$C:$C,'Use of Funds'!$E:$E,'First-Tier Entities'!$C34,'Use of Funds'!$H:$H,4))</f>
        <v/>
      </c>
      <c r="I34" s="386" t="str">
        <f>IF(LEN($C34)&lt;1,"",SUMIFS('Use of Funds'!$C:$C,'Use of Funds'!$E:$E,'First-Tier Entities'!$C34,'Use of Funds'!$H:$H,5))</f>
        <v/>
      </c>
      <c r="J34" s="387" t="str">
        <f>IF(LEN(C34)&lt;1,"",SUMIF('Use of Funds'!E:E,'First-Tier Entities'!C34,'Use of Funds'!C:C))</f>
        <v/>
      </c>
      <c r="K34" s="399" t="str">
        <f>IF(LEN(C34)&lt;1,"",J34-SUMIF('Downstream Obligations'!B:B,'First-Tier Entities'!B34,'Downstream Obligations'!G:G)-SUMIF('Use of Funds'!E:E,'First-Tier Entities'!C34,'Use of Funds'!D:D))</f>
        <v/>
      </c>
      <c r="L34" s="399" t="str" cm="1">
        <f t="array" aca="1" ref="L34" ca="1">IFERROR(IF(COUNTIFS('Use of Funds'!E:E,'First-Tier Entities'!C34,'Use of Funds'!G:G,"All")&gt;0,"All",IF(ROWS(_xlfn.UNIQUE(_xlfn._xlws.SORT(_xlfn._xlws.FILTER(OFFSET('Use of Funds'!G$6,0,0,COUNTA('Use of Funds'!E$6:E25031)+100),OFFSET('Use of Funds'!E$6,0,0,COUNTA('Use of Funds'!E$6:E25031)+100)='First-Tier Entities'!C34))))&gt;=Config!$R$2,"All",_xlfn.TEXTJOIN(", ",TRUE,_xlfn.UNIQUE(_xlfn._xlws.SORT(_xlfn._xlws.FILTER(OFFSET('Use of Funds'!G$6,0,0,COUNTA('Use of Funds'!E$6:E25031)+100),OFFSET('Use of Funds'!E$6,0,0,COUNTA('Use of Funds'!E$6:E25031)+100)='First-Tier Entities'!C34)))))),"")</f>
        <v/>
      </c>
      <c r="M34" s="400" t="str" cm="1">
        <f t="array" aca="1" ref="M34" ca="1">IFERROR(_xlfn.TEXTJOIN(", ",TRUE,_xlfn.UNIQUE(_xlfn._xlws.SORT(_xlfn._xlws.FILTER(OFFSET('Use of Funds'!I$6,0,0,COUNTA('Use of Funds'!E$6:E25031)+100),OFFSET('Use of Funds'!E$6,0,0,COUNTA('Use of Funds'!E$6:E25031)+100)='First-Tier Entities'!C34)))),"")</f>
        <v/>
      </c>
    </row>
    <row r="35" spans="2:13" ht="29.25" customHeight="1" x14ac:dyDescent="0.25">
      <c r="B35" s="360" t="str">
        <f t="shared" si="0"/>
        <v/>
      </c>
      <c r="C35" s="371"/>
      <c r="D35" s="469"/>
      <c r="E35" s="384" t="str">
        <f>IF(LEN($C35)&lt;1,"",SUMIFS('Use of Funds'!$C:$C,'Use of Funds'!$E:$E,'First-Tier Entities'!$C35,'Use of Funds'!$H:$H,1))</f>
        <v/>
      </c>
      <c r="F35" s="385" t="str">
        <f>IF(LEN($C35)&lt;1,"",SUMIFS('Use of Funds'!$C:$C,'Use of Funds'!$E:$E,'First-Tier Entities'!$C35,'Use of Funds'!$H:$H,2))</f>
        <v/>
      </c>
      <c r="G35" s="385" t="str">
        <f>IF(LEN($C35)&lt;1,"",SUMIFS('Use of Funds'!$C:$C,'Use of Funds'!$E:$E,'First-Tier Entities'!$C35,'Use of Funds'!$H:$H,3))</f>
        <v/>
      </c>
      <c r="H35" s="385" t="str">
        <f>IF(LEN($C35)&lt;1,"",SUMIFS('Use of Funds'!$C:$C,'Use of Funds'!$E:$E,'First-Tier Entities'!$C35,'Use of Funds'!$H:$H,4))</f>
        <v/>
      </c>
      <c r="I35" s="386" t="str">
        <f>IF(LEN($C35)&lt;1,"",SUMIFS('Use of Funds'!$C:$C,'Use of Funds'!$E:$E,'First-Tier Entities'!$C35,'Use of Funds'!$H:$H,5))</f>
        <v/>
      </c>
      <c r="J35" s="387" t="str">
        <f>IF(LEN(C35)&lt;1,"",SUMIF('Use of Funds'!E:E,'First-Tier Entities'!C35,'Use of Funds'!C:C))</f>
        <v/>
      </c>
      <c r="K35" s="399" t="str">
        <f>IF(LEN(C35)&lt;1,"",J35-SUMIF('Downstream Obligations'!B:B,'First-Tier Entities'!B35,'Downstream Obligations'!G:G)-SUMIF('Use of Funds'!E:E,'First-Tier Entities'!C35,'Use of Funds'!D:D))</f>
        <v/>
      </c>
      <c r="L35" s="399" t="str" cm="1">
        <f t="array" aca="1" ref="L35" ca="1">IFERROR(IF(COUNTIFS('Use of Funds'!E:E,'First-Tier Entities'!C35,'Use of Funds'!G:G,"All")&gt;0,"All",IF(ROWS(_xlfn.UNIQUE(_xlfn._xlws.SORT(_xlfn._xlws.FILTER(OFFSET('Use of Funds'!G$6,0,0,COUNTA('Use of Funds'!E$6:E25032)+100),OFFSET('Use of Funds'!E$6,0,0,COUNTA('Use of Funds'!E$6:E25032)+100)='First-Tier Entities'!C35))))&gt;=Config!$R$2,"All",_xlfn.TEXTJOIN(", ",TRUE,_xlfn.UNIQUE(_xlfn._xlws.SORT(_xlfn._xlws.FILTER(OFFSET('Use of Funds'!G$6,0,0,COUNTA('Use of Funds'!E$6:E25032)+100),OFFSET('Use of Funds'!E$6,0,0,COUNTA('Use of Funds'!E$6:E25032)+100)='First-Tier Entities'!C35)))))),"")</f>
        <v/>
      </c>
      <c r="M35" s="400" t="str" cm="1">
        <f t="array" aca="1" ref="M35" ca="1">IFERROR(_xlfn.TEXTJOIN(", ",TRUE,_xlfn.UNIQUE(_xlfn._xlws.SORT(_xlfn._xlws.FILTER(OFFSET('Use of Funds'!I$6,0,0,COUNTA('Use of Funds'!E$6:E25032)+100),OFFSET('Use of Funds'!E$6,0,0,COUNTA('Use of Funds'!E$6:E25032)+100)='First-Tier Entities'!C35)))),"")</f>
        <v/>
      </c>
    </row>
    <row r="36" spans="2:13" ht="29.25" customHeight="1" x14ac:dyDescent="0.25">
      <c r="B36" s="360" t="str">
        <f t="shared" si="0"/>
        <v/>
      </c>
      <c r="C36" s="371"/>
      <c r="D36" s="469"/>
      <c r="E36" s="384" t="str">
        <f>IF(LEN($C36)&lt;1,"",SUMIFS('Use of Funds'!$C:$C,'Use of Funds'!$E:$E,'First-Tier Entities'!$C36,'Use of Funds'!$H:$H,1))</f>
        <v/>
      </c>
      <c r="F36" s="385" t="str">
        <f>IF(LEN($C36)&lt;1,"",SUMIFS('Use of Funds'!$C:$C,'Use of Funds'!$E:$E,'First-Tier Entities'!$C36,'Use of Funds'!$H:$H,2))</f>
        <v/>
      </c>
      <c r="G36" s="385" t="str">
        <f>IF(LEN($C36)&lt;1,"",SUMIFS('Use of Funds'!$C:$C,'Use of Funds'!$E:$E,'First-Tier Entities'!$C36,'Use of Funds'!$H:$H,3))</f>
        <v/>
      </c>
      <c r="H36" s="385" t="str">
        <f>IF(LEN($C36)&lt;1,"",SUMIFS('Use of Funds'!$C:$C,'Use of Funds'!$E:$E,'First-Tier Entities'!$C36,'Use of Funds'!$H:$H,4))</f>
        <v/>
      </c>
      <c r="I36" s="386" t="str">
        <f>IF(LEN($C36)&lt;1,"",SUMIFS('Use of Funds'!$C:$C,'Use of Funds'!$E:$E,'First-Tier Entities'!$C36,'Use of Funds'!$H:$H,5))</f>
        <v/>
      </c>
      <c r="J36" s="387" t="str">
        <f>IF(LEN(C36)&lt;1,"",SUMIF('Use of Funds'!E:E,'First-Tier Entities'!C36,'Use of Funds'!C:C))</f>
        <v/>
      </c>
      <c r="K36" s="399" t="str">
        <f>IF(LEN(C36)&lt;1,"",J36-SUMIF('Downstream Obligations'!B:B,'First-Tier Entities'!B36,'Downstream Obligations'!G:G)-SUMIF('Use of Funds'!E:E,'First-Tier Entities'!C36,'Use of Funds'!D:D))</f>
        <v/>
      </c>
      <c r="L36" s="399" t="str" cm="1">
        <f t="array" aca="1" ref="L36" ca="1">IFERROR(IF(COUNTIFS('Use of Funds'!E:E,'First-Tier Entities'!C36,'Use of Funds'!G:G,"All")&gt;0,"All",IF(ROWS(_xlfn.UNIQUE(_xlfn._xlws.SORT(_xlfn._xlws.FILTER(OFFSET('Use of Funds'!G$6,0,0,COUNTA('Use of Funds'!E$6:E25033)+100),OFFSET('Use of Funds'!E$6,0,0,COUNTA('Use of Funds'!E$6:E25033)+100)='First-Tier Entities'!C36))))&gt;=Config!$R$2,"All",_xlfn.TEXTJOIN(", ",TRUE,_xlfn.UNIQUE(_xlfn._xlws.SORT(_xlfn._xlws.FILTER(OFFSET('Use of Funds'!G$6,0,0,COUNTA('Use of Funds'!E$6:E25033)+100),OFFSET('Use of Funds'!E$6,0,0,COUNTA('Use of Funds'!E$6:E25033)+100)='First-Tier Entities'!C36)))))),"")</f>
        <v/>
      </c>
      <c r="M36" s="400" t="str" cm="1">
        <f t="array" aca="1" ref="M36" ca="1">IFERROR(_xlfn.TEXTJOIN(", ",TRUE,_xlfn.UNIQUE(_xlfn._xlws.SORT(_xlfn._xlws.FILTER(OFFSET('Use of Funds'!I$6,0,0,COUNTA('Use of Funds'!E$6:E25033)+100),OFFSET('Use of Funds'!E$6,0,0,COUNTA('Use of Funds'!E$6:E25033)+100)='First-Tier Entities'!C36)))),"")</f>
        <v/>
      </c>
    </row>
    <row r="37" spans="2:13" ht="29.25" customHeight="1" x14ac:dyDescent="0.25">
      <c r="B37" s="360" t="str">
        <f t="shared" si="0"/>
        <v/>
      </c>
      <c r="C37" s="371"/>
      <c r="D37" s="469"/>
      <c r="E37" s="384" t="str">
        <f>IF(LEN($C37)&lt;1,"",SUMIFS('Use of Funds'!$C:$C,'Use of Funds'!$E:$E,'First-Tier Entities'!$C37,'Use of Funds'!$H:$H,1))</f>
        <v/>
      </c>
      <c r="F37" s="385" t="str">
        <f>IF(LEN($C37)&lt;1,"",SUMIFS('Use of Funds'!$C:$C,'Use of Funds'!$E:$E,'First-Tier Entities'!$C37,'Use of Funds'!$H:$H,2))</f>
        <v/>
      </c>
      <c r="G37" s="385" t="str">
        <f>IF(LEN($C37)&lt;1,"",SUMIFS('Use of Funds'!$C:$C,'Use of Funds'!$E:$E,'First-Tier Entities'!$C37,'Use of Funds'!$H:$H,3))</f>
        <v/>
      </c>
      <c r="H37" s="385" t="str">
        <f>IF(LEN($C37)&lt;1,"",SUMIFS('Use of Funds'!$C:$C,'Use of Funds'!$E:$E,'First-Tier Entities'!$C37,'Use of Funds'!$H:$H,4))</f>
        <v/>
      </c>
      <c r="I37" s="386" t="str">
        <f>IF(LEN($C37)&lt;1,"",SUMIFS('Use of Funds'!$C:$C,'Use of Funds'!$E:$E,'First-Tier Entities'!$C37,'Use of Funds'!$H:$H,5))</f>
        <v/>
      </c>
      <c r="J37" s="387" t="str">
        <f>IF(LEN(C37)&lt;1,"",SUMIF('Use of Funds'!E:E,'First-Tier Entities'!C37,'Use of Funds'!C:C))</f>
        <v/>
      </c>
      <c r="K37" s="399" t="str">
        <f>IF(LEN(C37)&lt;1,"",J37-SUMIF('Downstream Obligations'!B:B,'First-Tier Entities'!B37,'Downstream Obligations'!G:G)-SUMIF('Use of Funds'!E:E,'First-Tier Entities'!C37,'Use of Funds'!D:D))</f>
        <v/>
      </c>
      <c r="L37" s="399" t="str" cm="1">
        <f t="array" aca="1" ref="L37" ca="1">IFERROR(IF(COUNTIFS('Use of Funds'!E:E,'First-Tier Entities'!C37,'Use of Funds'!G:G,"All")&gt;0,"All",IF(ROWS(_xlfn.UNIQUE(_xlfn._xlws.SORT(_xlfn._xlws.FILTER(OFFSET('Use of Funds'!G$6,0,0,COUNTA('Use of Funds'!E$6:E25034)+100),OFFSET('Use of Funds'!E$6,0,0,COUNTA('Use of Funds'!E$6:E25034)+100)='First-Tier Entities'!C37))))&gt;=Config!$R$2,"All",_xlfn.TEXTJOIN(", ",TRUE,_xlfn.UNIQUE(_xlfn._xlws.SORT(_xlfn._xlws.FILTER(OFFSET('Use of Funds'!G$6,0,0,COUNTA('Use of Funds'!E$6:E25034)+100),OFFSET('Use of Funds'!E$6,0,0,COUNTA('Use of Funds'!E$6:E25034)+100)='First-Tier Entities'!C37)))))),"")</f>
        <v/>
      </c>
      <c r="M37" s="400" t="str" cm="1">
        <f t="array" aca="1" ref="M37" ca="1">IFERROR(_xlfn.TEXTJOIN(", ",TRUE,_xlfn.UNIQUE(_xlfn._xlws.SORT(_xlfn._xlws.FILTER(OFFSET('Use of Funds'!I$6,0,0,COUNTA('Use of Funds'!E$6:E25034)+100),OFFSET('Use of Funds'!E$6,0,0,COUNTA('Use of Funds'!E$6:E25034)+100)='First-Tier Entities'!C37)))),"")</f>
        <v/>
      </c>
    </row>
    <row r="38" spans="2:13" ht="29.25" customHeight="1" x14ac:dyDescent="0.25">
      <c r="B38" s="360" t="str">
        <f t="shared" si="0"/>
        <v/>
      </c>
      <c r="C38" s="371"/>
      <c r="D38" s="469"/>
      <c r="E38" s="384" t="str">
        <f>IF(LEN($C38)&lt;1,"",SUMIFS('Use of Funds'!$C:$C,'Use of Funds'!$E:$E,'First-Tier Entities'!$C38,'Use of Funds'!$H:$H,1))</f>
        <v/>
      </c>
      <c r="F38" s="385" t="str">
        <f>IF(LEN($C38)&lt;1,"",SUMIFS('Use of Funds'!$C:$C,'Use of Funds'!$E:$E,'First-Tier Entities'!$C38,'Use of Funds'!$H:$H,2))</f>
        <v/>
      </c>
      <c r="G38" s="385" t="str">
        <f>IF(LEN($C38)&lt;1,"",SUMIFS('Use of Funds'!$C:$C,'Use of Funds'!$E:$E,'First-Tier Entities'!$C38,'Use of Funds'!$H:$H,3))</f>
        <v/>
      </c>
      <c r="H38" s="385" t="str">
        <f>IF(LEN($C38)&lt;1,"",SUMIFS('Use of Funds'!$C:$C,'Use of Funds'!$E:$E,'First-Tier Entities'!$C38,'Use of Funds'!$H:$H,4))</f>
        <v/>
      </c>
      <c r="I38" s="386" t="str">
        <f>IF(LEN($C38)&lt;1,"",SUMIFS('Use of Funds'!$C:$C,'Use of Funds'!$E:$E,'First-Tier Entities'!$C38,'Use of Funds'!$H:$H,5))</f>
        <v/>
      </c>
      <c r="J38" s="387" t="str">
        <f>IF(LEN(C38)&lt;1,"",SUMIF('Use of Funds'!E:E,'First-Tier Entities'!C38,'Use of Funds'!C:C))</f>
        <v/>
      </c>
      <c r="K38" s="399" t="str">
        <f>IF(LEN(C38)&lt;1,"",J38-SUMIF('Downstream Obligations'!B:B,'First-Tier Entities'!B38,'Downstream Obligations'!G:G)-SUMIF('Use of Funds'!E:E,'First-Tier Entities'!C38,'Use of Funds'!D:D))</f>
        <v/>
      </c>
      <c r="L38" s="399" t="str" cm="1">
        <f t="array" aca="1" ref="L38" ca="1">IFERROR(IF(COUNTIFS('Use of Funds'!E:E,'First-Tier Entities'!C38,'Use of Funds'!G:G,"All")&gt;0,"All",IF(ROWS(_xlfn.UNIQUE(_xlfn._xlws.SORT(_xlfn._xlws.FILTER(OFFSET('Use of Funds'!G$6,0,0,COUNTA('Use of Funds'!E$6:E25035)+100),OFFSET('Use of Funds'!E$6,0,0,COUNTA('Use of Funds'!E$6:E25035)+100)='First-Tier Entities'!C38))))&gt;=Config!$R$2,"All",_xlfn.TEXTJOIN(", ",TRUE,_xlfn.UNIQUE(_xlfn._xlws.SORT(_xlfn._xlws.FILTER(OFFSET('Use of Funds'!G$6,0,0,COUNTA('Use of Funds'!E$6:E25035)+100),OFFSET('Use of Funds'!E$6,0,0,COUNTA('Use of Funds'!E$6:E25035)+100)='First-Tier Entities'!C38)))))),"")</f>
        <v/>
      </c>
      <c r="M38" s="400" t="str" cm="1">
        <f t="array" aca="1" ref="M38" ca="1">IFERROR(_xlfn.TEXTJOIN(", ",TRUE,_xlfn.UNIQUE(_xlfn._xlws.SORT(_xlfn._xlws.FILTER(OFFSET('Use of Funds'!I$6,0,0,COUNTA('Use of Funds'!E$6:E25035)+100),OFFSET('Use of Funds'!E$6,0,0,COUNTA('Use of Funds'!E$6:E25035)+100)='First-Tier Entities'!C38)))),"")</f>
        <v/>
      </c>
    </row>
    <row r="39" spans="2:13" ht="29.25" customHeight="1" x14ac:dyDescent="0.25">
      <c r="B39" s="360" t="str">
        <f t="shared" si="0"/>
        <v/>
      </c>
      <c r="C39" s="371"/>
      <c r="D39" s="469"/>
      <c r="E39" s="384" t="str">
        <f>IF(LEN($C39)&lt;1,"",SUMIFS('Use of Funds'!$C:$C,'Use of Funds'!$E:$E,'First-Tier Entities'!$C39,'Use of Funds'!$H:$H,1))</f>
        <v/>
      </c>
      <c r="F39" s="385" t="str">
        <f>IF(LEN($C39)&lt;1,"",SUMIFS('Use of Funds'!$C:$C,'Use of Funds'!$E:$E,'First-Tier Entities'!$C39,'Use of Funds'!$H:$H,2))</f>
        <v/>
      </c>
      <c r="G39" s="385" t="str">
        <f>IF(LEN($C39)&lt;1,"",SUMIFS('Use of Funds'!$C:$C,'Use of Funds'!$E:$E,'First-Tier Entities'!$C39,'Use of Funds'!$H:$H,3))</f>
        <v/>
      </c>
      <c r="H39" s="385" t="str">
        <f>IF(LEN($C39)&lt;1,"",SUMIFS('Use of Funds'!$C:$C,'Use of Funds'!$E:$E,'First-Tier Entities'!$C39,'Use of Funds'!$H:$H,4))</f>
        <v/>
      </c>
      <c r="I39" s="386" t="str">
        <f>IF(LEN($C39)&lt;1,"",SUMIFS('Use of Funds'!$C:$C,'Use of Funds'!$E:$E,'First-Tier Entities'!$C39,'Use of Funds'!$H:$H,5))</f>
        <v/>
      </c>
      <c r="J39" s="387" t="str">
        <f>IF(LEN(C39)&lt;1,"",SUMIF('Use of Funds'!E:E,'First-Tier Entities'!C39,'Use of Funds'!C:C))</f>
        <v/>
      </c>
      <c r="K39" s="399" t="str">
        <f>IF(LEN(C39)&lt;1,"",J39-SUMIF('Downstream Obligations'!B:B,'First-Tier Entities'!B39,'Downstream Obligations'!G:G)-SUMIF('Use of Funds'!E:E,'First-Tier Entities'!C39,'Use of Funds'!D:D))</f>
        <v/>
      </c>
      <c r="L39" s="399" t="str" cm="1">
        <f t="array" aca="1" ref="L39" ca="1">IFERROR(IF(COUNTIFS('Use of Funds'!E:E,'First-Tier Entities'!C39,'Use of Funds'!G:G,"All")&gt;0,"All",IF(ROWS(_xlfn.UNIQUE(_xlfn._xlws.SORT(_xlfn._xlws.FILTER(OFFSET('Use of Funds'!G$6,0,0,COUNTA('Use of Funds'!E$6:E25036)+100),OFFSET('Use of Funds'!E$6,0,0,COUNTA('Use of Funds'!E$6:E25036)+100)='First-Tier Entities'!C39))))&gt;=Config!$R$2,"All",_xlfn.TEXTJOIN(", ",TRUE,_xlfn.UNIQUE(_xlfn._xlws.SORT(_xlfn._xlws.FILTER(OFFSET('Use of Funds'!G$6,0,0,COUNTA('Use of Funds'!E$6:E25036)+100),OFFSET('Use of Funds'!E$6,0,0,COUNTA('Use of Funds'!E$6:E25036)+100)='First-Tier Entities'!C39)))))),"")</f>
        <v/>
      </c>
      <c r="M39" s="400" t="str" cm="1">
        <f t="array" aca="1" ref="M39" ca="1">IFERROR(_xlfn.TEXTJOIN(", ",TRUE,_xlfn.UNIQUE(_xlfn._xlws.SORT(_xlfn._xlws.FILTER(OFFSET('Use of Funds'!I$6,0,0,COUNTA('Use of Funds'!E$6:E25036)+100),OFFSET('Use of Funds'!E$6,0,0,COUNTA('Use of Funds'!E$6:E25036)+100)='First-Tier Entities'!C39)))),"")</f>
        <v/>
      </c>
    </row>
    <row r="40" spans="2:13" ht="29.25" customHeight="1" x14ac:dyDescent="0.25">
      <c r="B40" s="360" t="str">
        <f t="shared" si="0"/>
        <v/>
      </c>
      <c r="C40" s="371"/>
      <c r="D40" s="469"/>
      <c r="E40" s="384" t="str">
        <f>IF(LEN($C40)&lt;1,"",SUMIFS('Use of Funds'!$C:$C,'Use of Funds'!$E:$E,'First-Tier Entities'!$C40,'Use of Funds'!$H:$H,1))</f>
        <v/>
      </c>
      <c r="F40" s="385" t="str">
        <f>IF(LEN($C40)&lt;1,"",SUMIFS('Use of Funds'!$C:$C,'Use of Funds'!$E:$E,'First-Tier Entities'!$C40,'Use of Funds'!$H:$H,2))</f>
        <v/>
      </c>
      <c r="G40" s="385" t="str">
        <f>IF(LEN($C40)&lt;1,"",SUMIFS('Use of Funds'!$C:$C,'Use of Funds'!$E:$E,'First-Tier Entities'!$C40,'Use of Funds'!$H:$H,3))</f>
        <v/>
      </c>
      <c r="H40" s="385" t="str">
        <f>IF(LEN($C40)&lt;1,"",SUMIFS('Use of Funds'!$C:$C,'Use of Funds'!$E:$E,'First-Tier Entities'!$C40,'Use of Funds'!$H:$H,4))</f>
        <v/>
      </c>
      <c r="I40" s="386" t="str">
        <f>IF(LEN($C40)&lt;1,"",SUMIFS('Use of Funds'!$C:$C,'Use of Funds'!$E:$E,'First-Tier Entities'!$C40,'Use of Funds'!$H:$H,5))</f>
        <v/>
      </c>
      <c r="J40" s="387" t="str">
        <f>IF(LEN(C40)&lt;1,"",SUMIF('Use of Funds'!E:E,'First-Tier Entities'!C40,'Use of Funds'!C:C))</f>
        <v/>
      </c>
      <c r="K40" s="399" t="str">
        <f>IF(LEN(C40)&lt;1,"",J40-SUMIF('Downstream Obligations'!B:B,'First-Tier Entities'!B40,'Downstream Obligations'!G:G)-SUMIF('Use of Funds'!E:E,'First-Tier Entities'!C40,'Use of Funds'!D:D))</f>
        <v/>
      </c>
      <c r="L40" s="399" t="str" cm="1">
        <f t="array" aca="1" ref="L40" ca="1">IFERROR(IF(COUNTIFS('Use of Funds'!E:E,'First-Tier Entities'!C40,'Use of Funds'!G:G,"All")&gt;0,"All",IF(ROWS(_xlfn.UNIQUE(_xlfn._xlws.SORT(_xlfn._xlws.FILTER(OFFSET('Use of Funds'!G$6,0,0,COUNTA('Use of Funds'!E$6:E25037)+100),OFFSET('Use of Funds'!E$6,0,0,COUNTA('Use of Funds'!E$6:E25037)+100)='First-Tier Entities'!C40))))&gt;=Config!$R$2,"All",_xlfn.TEXTJOIN(", ",TRUE,_xlfn.UNIQUE(_xlfn._xlws.SORT(_xlfn._xlws.FILTER(OFFSET('Use of Funds'!G$6,0,0,COUNTA('Use of Funds'!E$6:E25037)+100),OFFSET('Use of Funds'!E$6,0,0,COUNTA('Use of Funds'!E$6:E25037)+100)='First-Tier Entities'!C40)))))),"")</f>
        <v/>
      </c>
      <c r="M40" s="400" t="str" cm="1">
        <f t="array" aca="1" ref="M40" ca="1">IFERROR(_xlfn.TEXTJOIN(", ",TRUE,_xlfn.UNIQUE(_xlfn._xlws.SORT(_xlfn._xlws.FILTER(OFFSET('Use of Funds'!I$6,0,0,COUNTA('Use of Funds'!E$6:E25037)+100),OFFSET('Use of Funds'!E$6,0,0,COUNTA('Use of Funds'!E$6:E25037)+100)='First-Tier Entities'!C40)))),"")</f>
        <v/>
      </c>
    </row>
    <row r="41" spans="2:13" ht="29.25" customHeight="1" x14ac:dyDescent="0.25">
      <c r="B41" s="360" t="str">
        <f t="shared" si="0"/>
        <v/>
      </c>
      <c r="C41" s="371"/>
      <c r="D41" s="469"/>
      <c r="E41" s="384" t="str">
        <f>IF(LEN($C41)&lt;1,"",SUMIFS('Use of Funds'!$C:$C,'Use of Funds'!$E:$E,'First-Tier Entities'!$C41,'Use of Funds'!$H:$H,1))</f>
        <v/>
      </c>
      <c r="F41" s="385" t="str">
        <f>IF(LEN($C41)&lt;1,"",SUMIFS('Use of Funds'!$C:$C,'Use of Funds'!$E:$E,'First-Tier Entities'!$C41,'Use of Funds'!$H:$H,2))</f>
        <v/>
      </c>
      <c r="G41" s="385" t="str">
        <f>IF(LEN($C41)&lt;1,"",SUMIFS('Use of Funds'!$C:$C,'Use of Funds'!$E:$E,'First-Tier Entities'!$C41,'Use of Funds'!$H:$H,3))</f>
        <v/>
      </c>
      <c r="H41" s="385" t="str">
        <f>IF(LEN($C41)&lt;1,"",SUMIFS('Use of Funds'!$C:$C,'Use of Funds'!$E:$E,'First-Tier Entities'!$C41,'Use of Funds'!$H:$H,4))</f>
        <v/>
      </c>
      <c r="I41" s="386" t="str">
        <f>IF(LEN($C41)&lt;1,"",SUMIFS('Use of Funds'!$C:$C,'Use of Funds'!$E:$E,'First-Tier Entities'!$C41,'Use of Funds'!$H:$H,5))</f>
        <v/>
      </c>
      <c r="J41" s="387" t="str">
        <f>IF(LEN(C41)&lt;1,"",SUMIF('Use of Funds'!E:E,'First-Tier Entities'!C41,'Use of Funds'!C:C))</f>
        <v/>
      </c>
      <c r="K41" s="399" t="str">
        <f>IF(LEN(C41)&lt;1,"",J41-SUMIF('Downstream Obligations'!B:B,'First-Tier Entities'!B41,'Downstream Obligations'!G:G)-SUMIF('Use of Funds'!E:E,'First-Tier Entities'!C41,'Use of Funds'!D:D))</f>
        <v/>
      </c>
      <c r="L41" s="399" t="str" cm="1">
        <f t="array" aca="1" ref="L41" ca="1">IFERROR(IF(COUNTIFS('Use of Funds'!E:E,'First-Tier Entities'!C41,'Use of Funds'!G:G,"All")&gt;0,"All",IF(ROWS(_xlfn.UNIQUE(_xlfn._xlws.SORT(_xlfn._xlws.FILTER(OFFSET('Use of Funds'!G$6,0,0,COUNTA('Use of Funds'!E$6:E25038)+100),OFFSET('Use of Funds'!E$6,0,0,COUNTA('Use of Funds'!E$6:E25038)+100)='First-Tier Entities'!C41))))&gt;=Config!$R$2,"All",_xlfn.TEXTJOIN(", ",TRUE,_xlfn.UNIQUE(_xlfn._xlws.SORT(_xlfn._xlws.FILTER(OFFSET('Use of Funds'!G$6,0,0,COUNTA('Use of Funds'!E$6:E25038)+100),OFFSET('Use of Funds'!E$6,0,0,COUNTA('Use of Funds'!E$6:E25038)+100)='First-Tier Entities'!C41)))))),"")</f>
        <v/>
      </c>
      <c r="M41" s="400" t="str" cm="1">
        <f t="array" aca="1" ref="M41" ca="1">IFERROR(_xlfn.TEXTJOIN(", ",TRUE,_xlfn.UNIQUE(_xlfn._xlws.SORT(_xlfn._xlws.FILTER(OFFSET('Use of Funds'!I$6,0,0,COUNTA('Use of Funds'!E$6:E25038)+100),OFFSET('Use of Funds'!E$6,0,0,COUNTA('Use of Funds'!E$6:E25038)+100)='First-Tier Entities'!C41)))),"")</f>
        <v/>
      </c>
    </row>
    <row r="42" spans="2:13" ht="29.25" customHeight="1" x14ac:dyDescent="0.25">
      <c r="B42" s="360" t="str">
        <f t="shared" si="0"/>
        <v/>
      </c>
      <c r="C42" s="371"/>
      <c r="D42" s="469"/>
      <c r="E42" s="384" t="str">
        <f>IF(LEN($C42)&lt;1,"",SUMIFS('Use of Funds'!$C:$C,'Use of Funds'!$E:$E,'First-Tier Entities'!$C42,'Use of Funds'!$H:$H,1))</f>
        <v/>
      </c>
      <c r="F42" s="385" t="str">
        <f>IF(LEN($C42)&lt;1,"",SUMIFS('Use of Funds'!$C:$C,'Use of Funds'!$E:$E,'First-Tier Entities'!$C42,'Use of Funds'!$H:$H,2))</f>
        <v/>
      </c>
      <c r="G42" s="385" t="str">
        <f>IF(LEN($C42)&lt;1,"",SUMIFS('Use of Funds'!$C:$C,'Use of Funds'!$E:$E,'First-Tier Entities'!$C42,'Use of Funds'!$H:$H,3))</f>
        <v/>
      </c>
      <c r="H42" s="385" t="str">
        <f>IF(LEN($C42)&lt;1,"",SUMIFS('Use of Funds'!$C:$C,'Use of Funds'!$E:$E,'First-Tier Entities'!$C42,'Use of Funds'!$H:$H,4))</f>
        <v/>
      </c>
      <c r="I42" s="386" t="str">
        <f>IF(LEN($C42)&lt;1,"",SUMIFS('Use of Funds'!$C:$C,'Use of Funds'!$E:$E,'First-Tier Entities'!$C42,'Use of Funds'!$H:$H,5))</f>
        <v/>
      </c>
      <c r="J42" s="387" t="str">
        <f>IF(LEN(C42)&lt;1,"",SUMIF('Use of Funds'!E:E,'First-Tier Entities'!C42,'Use of Funds'!C:C))</f>
        <v/>
      </c>
      <c r="K42" s="399" t="str">
        <f>IF(LEN(C42)&lt;1,"",J42-SUMIF('Downstream Obligations'!B:B,'First-Tier Entities'!B42,'Downstream Obligations'!G:G)-SUMIF('Use of Funds'!E:E,'First-Tier Entities'!C42,'Use of Funds'!D:D))</f>
        <v/>
      </c>
      <c r="L42" s="399" t="str" cm="1">
        <f t="array" aca="1" ref="L42" ca="1">IFERROR(IF(COUNTIFS('Use of Funds'!E:E,'First-Tier Entities'!C42,'Use of Funds'!G:G,"All")&gt;0,"All",IF(ROWS(_xlfn.UNIQUE(_xlfn._xlws.SORT(_xlfn._xlws.FILTER(OFFSET('Use of Funds'!G$6,0,0,COUNTA('Use of Funds'!E$6:E25039)+100),OFFSET('Use of Funds'!E$6,0,0,COUNTA('Use of Funds'!E$6:E25039)+100)='First-Tier Entities'!C42))))&gt;=Config!$R$2,"All",_xlfn.TEXTJOIN(", ",TRUE,_xlfn.UNIQUE(_xlfn._xlws.SORT(_xlfn._xlws.FILTER(OFFSET('Use of Funds'!G$6,0,0,COUNTA('Use of Funds'!E$6:E25039)+100),OFFSET('Use of Funds'!E$6,0,0,COUNTA('Use of Funds'!E$6:E25039)+100)='First-Tier Entities'!C42)))))),"")</f>
        <v/>
      </c>
      <c r="M42" s="400" t="str" cm="1">
        <f t="array" aca="1" ref="M42" ca="1">IFERROR(_xlfn.TEXTJOIN(", ",TRUE,_xlfn.UNIQUE(_xlfn._xlws.SORT(_xlfn._xlws.FILTER(OFFSET('Use of Funds'!I$6,0,0,COUNTA('Use of Funds'!E$6:E25039)+100),OFFSET('Use of Funds'!E$6,0,0,COUNTA('Use of Funds'!E$6:E25039)+100)='First-Tier Entities'!C42)))),"")</f>
        <v/>
      </c>
    </row>
    <row r="43" spans="2:13" ht="29.25" customHeight="1" x14ac:dyDescent="0.25">
      <c r="B43" s="360" t="str">
        <f t="shared" si="0"/>
        <v/>
      </c>
      <c r="C43" s="371"/>
      <c r="D43" s="469"/>
      <c r="E43" s="384" t="str">
        <f>IF(LEN($C43)&lt;1,"",SUMIFS('Use of Funds'!$C:$C,'Use of Funds'!$E:$E,'First-Tier Entities'!$C43,'Use of Funds'!$H:$H,1))</f>
        <v/>
      </c>
      <c r="F43" s="385" t="str">
        <f>IF(LEN($C43)&lt;1,"",SUMIFS('Use of Funds'!$C:$C,'Use of Funds'!$E:$E,'First-Tier Entities'!$C43,'Use of Funds'!$H:$H,2))</f>
        <v/>
      </c>
      <c r="G43" s="385" t="str">
        <f>IF(LEN($C43)&lt;1,"",SUMIFS('Use of Funds'!$C:$C,'Use of Funds'!$E:$E,'First-Tier Entities'!$C43,'Use of Funds'!$H:$H,3))</f>
        <v/>
      </c>
      <c r="H43" s="385" t="str">
        <f>IF(LEN($C43)&lt;1,"",SUMIFS('Use of Funds'!$C:$C,'Use of Funds'!$E:$E,'First-Tier Entities'!$C43,'Use of Funds'!$H:$H,4))</f>
        <v/>
      </c>
      <c r="I43" s="386" t="str">
        <f>IF(LEN($C43)&lt;1,"",SUMIFS('Use of Funds'!$C:$C,'Use of Funds'!$E:$E,'First-Tier Entities'!$C43,'Use of Funds'!$H:$H,5))</f>
        <v/>
      </c>
      <c r="J43" s="387" t="str">
        <f>IF(LEN(C43)&lt;1,"",SUMIF('Use of Funds'!E:E,'First-Tier Entities'!C43,'Use of Funds'!C:C))</f>
        <v/>
      </c>
      <c r="K43" s="399" t="str">
        <f>IF(LEN(C43)&lt;1,"",J43-SUMIF('Downstream Obligations'!B:B,'First-Tier Entities'!B43,'Downstream Obligations'!G:G)-SUMIF('Use of Funds'!E:E,'First-Tier Entities'!C43,'Use of Funds'!D:D))</f>
        <v/>
      </c>
      <c r="L43" s="399" t="str" cm="1">
        <f t="array" aca="1" ref="L43" ca="1">IFERROR(IF(COUNTIFS('Use of Funds'!E:E,'First-Tier Entities'!C43,'Use of Funds'!G:G,"All")&gt;0,"All",IF(ROWS(_xlfn.UNIQUE(_xlfn._xlws.SORT(_xlfn._xlws.FILTER(OFFSET('Use of Funds'!G$6,0,0,COUNTA('Use of Funds'!E$6:E25040)+100),OFFSET('Use of Funds'!E$6,0,0,COUNTA('Use of Funds'!E$6:E25040)+100)='First-Tier Entities'!C43))))&gt;=Config!$R$2,"All",_xlfn.TEXTJOIN(", ",TRUE,_xlfn.UNIQUE(_xlfn._xlws.SORT(_xlfn._xlws.FILTER(OFFSET('Use of Funds'!G$6,0,0,COUNTA('Use of Funds'!E$6:E25040)+100),OFFSET('Use of Funds'!E$6,0,0,COUNTA('Use of Funds'!E$6:E25040)+100)='First-Tier Entities'!C43)))))),"")</f>
        <v/>
      </c>
      <c r="M43" s="400" t="str" cm="1">
        <f t="array" aca="1" ref="M43" ca="1">IFERROR(_xlfn.TEXTJOIN(", ",TRUE,_xlfn.UNIQUE(_xlfn._xlws.SORT(_xlfn._xlws.FILTER(OFFSET('Use of Funds'!I$6,0,0,COUNTA('Use of Funds'!E$6:E25040)+100),OFFSET('Use of Funds'!E$6,0,0,COUNTA('Use of Funds'!E$6:E25040)+100)='First-Tier Entities'!C43)))),"")</f>
        <v/>
      </c>
    </row>
    <row r="44" spans="2:13" ht="29.25" customHeight="1" x14ac:dyDescent="0.25">
      <c r="B44" s="360" t="str">
        <f t="shared" si="0"/>
        <v/>
      </c>
      <c r="C44" s="371"/>
      <c r="D44" s="469"/>
      <c r="E44" s="384" t="str">
        <f>IF(LEN($C44)&lt;1,"",SUMIFS('Use of Funds'!$C:$C,'Use of Funds'!$E:$E,'First-Tier Entities'!$C44,'Use of Funds'!$H:$H,1))</f>
        <v/>
      </c>
      <c r="F44" s="385" t="str">
        <f>IF(LEN($C44)&lt;1,"",SUMIFS('Use of Funds'!$C:$C,'Use of Funds'!$E:$E,'First-Tier Entities'!$C44,'Use of Funds'!$H:$H,2))</f>
        <v/>
      </c>
      <c r="G44" s="385" t="str">
        <f>IF(LEN($C44)&lt;1,"",SUMIFS('Use of Funds'!$C:$C,'Use of Funds'!$E:$E,'First-Tier Entities'!$C44,'Use of Funds'!$H:$H,3))</f>
        <v/>
      </c>
      <c r="H44" s="385" t="str">
        <f>IF(LEN($C44)&lt;1,"",SUMIFS('Use of Funds'!$C:$C,'Use of Funds'!$E:$E,'First-Tier Entities'!$C44,'Use of Funds'!$H:$H,4))</f>
        <v/>
      </c>
      <c r="I44" s="386" t="str">
        <f>IF(LEN($C44)&lt;1,"",SUMIFS('Use of Funds'!$C:$C,'Use of Funds'!$E:$E,'First-Tier Entities'!$C44,'Use of Funds'!$H:$H,5))</f>
        <v/>
      </c>
      <c r="J44" s="387" t="str">
        <f>IF(LEN(C44)&lt;1,"",SUMIF('Use of Funds'!E:E,'First-Tier Entities'!C44,'Use of Funds'!C:C))</f>
        <v/>
      </c>
      <c r="K44" s="399" t="str">
        <f>IF(LEN(C44)&lt;1,"",J44-SUMIF('Downstream Obligations'!B:B,'First-Tier Entities'!B44,'Downstream Obligations'!G:G)-SUMIF('Use of Funds'!E:E,'First-Tier Entities'!C44,'Use of Funds'!D:D))</f>
        <v/>
      </c>
      <c r="L44" s="399" t="str" cm="1">
        <f t="array" aca="1" ref="L44" ca="1">IFERROR(IF(COUNTIFS('Use of Funds'!E:E,'First-Tier Entities'!C44,'Use of Funds'!G:G,"All")&gt;0,"All",IF(ROWS(_xlfn.UNIQUE(_xlfn._xlws.SORT(_xlfn._xlws.FILTER(OFFSET('Use of Funds'!G$6,0,0,COUNTA('Use of Funds'!E$6:E25041)+100),OFFSET('Use of Funds'!E$6,0,0,COUNTA('Use of Funds'!E$6:E25041)+100)='First-Tier Entities'!C44))))&gt;=Config!$R$2,"All",_xlfn.TEXTJOIN(", ",TRUE,_xlfn.UNIQUE(_xlfn._xlws.SORT(_xlfn._xlws.FILTER(OFFSET('Use of Funds'!G$6,0,0,COUNTA('Use of Funds'!E$6:E25041)+100),OFFSET('Use of Funds'!E$6,0,0,COUNTA('Use of Funds'!E$6:E25041)+100)='First-Tier Entities'!C44)))))),"")</f>
        <v/>
      </c>
      <c r="M44" s="400" t="str" cm="1">
        <f t="array" aca="1" ref="M44" ca="1">IFERROR(_xlfn.TEXTJOIN(", ",TRUE,_xlfn.UNIQUE(_xlfn._xlws.SORT(_xlfn._xlws.FILTER(OFFSET('Use of Funds'!I$6,0,0,COUNTA('Use of Funds'!E$6:E25041)+100),OFFSET('Use of Funds'!E$6,0,0,COUNTA('Use of Funds'!E$6:E25041)+100)='First-Tier Entities'!C44)))),"")</f>
        <v/>
      </c>
    </row>
    <row r="45" spans="2:13" ht="29.25" customHeight="1" x14ac:dyDescent="0.25">
      <c r="B45" s="360" t="str">
        <f t="shared" si="0"/>
        <v/>
      </c>
      <c r="C45" s="371"/>
      <c r="D45" s="469"/>
      <c r="E45" s="384" t="str">
        <f>IF(LEN($C45)&lt;1,"",SUMIFS('Use of Funds'!$C:$C,'Use of Funds'!$E:$E,'First-Tier Entities'!$C45,'Use of Funds'!$H:$H,1))</f>
        <v/>
      </c>
      <c r="F45" s="385" t="str">
        <f>IF(LEN($C45)&lt;1,"",SUMIFS('Use of Funds'!$C:$C,'Use of Funds'!$E:$E,'First-Tier Entities'!$C45,'Use of Funds'!$H:$H,2))</f>
        <v/>
      </c>
      <c r="G45" s="385" t="str">
        <f>IF(LEN($C45)&lt;1,"",SUMIFS('Use of Funds'!$C:$C,'Use of Funds'!$E:$E,'First-Tier Entities'!$C45,'Use of Funds'!$H:$H,3))</f>
        <v/>
      </c>
      <c r="H45" s="385" t="str">
        <f>IF(LEN($C45)&lt;1,"",SUMIFS('Use of Funds'!$C:$C,'Use of Funds'!$E:$E,'First-Tier Entities'!$C45,'Use of Funds'!$H:$H,4))</f>
        <v/>
      </c>
      <c r="I45" s="386" t="str">
        <f>IF(LEN($C45)&lt;1,"",SUMIFS('Use of Funds'!$C:$C,'Use of Funds'!$E:$E,'First-Tier Entities'!$C45,'Use of Funds'!$H:$H,5))</f>
        <v/>
      </c>
      <c r="J45" s="387" t="str">
        <f>IF(LEN(C45)&lt;1,"",SUMIF('Use of Funds'!E:E,'First-Tier Entities'!C45,'Use of Funds'!C:C))</f>
        <v/>
      </c>
      <c r="K45" s="399" t="str">
        <f>IF(LEN(C45)&lt;1,"",J45-SUMIF('Downstream Obligations'!B:B,'First-Tier Entities'!B45,'Downstream Obligations'!G:G)-SUMIF('Use of Funds'!E:E,'First-Tier Entities'!C45,'Use of Funds'!D:D))</f>
        <v/>
      </c>
      <c r="L45" s="399" t="str" cm="1">
        <f t="array" aca="1" ref="L45" ca="1">IFERROR(IF(COUNTIFS('Use of Funds'!E:E,'First-Tier Entities'!C45,'Use of Funds'!G:G,"All")&gt;0,"All",IF(ROWS(_xlfn.UNIQUE(_xlfn._xlws.SORT(_xlfn._xlws.FILTER(OFFSET('Use of Funds'!G$6,0,0,COUNTA('Use of Funds'!E$6:E25042)+100),OFFSET('Use of Funds'!E$6,0,0,COUNTA('Use of Funds'!E$6:E25042)+100)='First-Tier Entities'!C45))))&gt;=Config!$R$2,"All",_xlfn.TEXTJOIN(", ",TRUE,_xlfn.UNIQUE(_xlfn._xlws.SORT(_xlfn._xlws.FILTER(OFFSET('Use of Funds'!G$6,0,0,COUNTA('Use of Funds'!E$6:E25042)+100),OFFSET('Use of Funds'!E$6,0,0,COUNTA('Use of Funds'!E$6:E25042)+100)='First-Tier Entities'!C45)))))),"")</f>
        <v/>
      </c>
      <c r="M45" s="400" t="str" cm="1">
        <f t="array" aca="1" ref="M45" ca="1">IFERROR(_xlfn.TEXTJOIN(", ",TRUE,_xlfn.UNIQUE(_xlfn._xlws.SORT(_xlfn._xlws.FILTER(OFFSET('Use of Funds'!I$6,0,0,COUNTA('Use of Funds'!E$6:E25042)+100),OFFSET('Use of Funds'!E$6,0,0,COUNTA('Use of Funds'!E$6:E25042)+100)='First-Tier Entities'!C45)))),"")</f>
        <v/>
      </c>
    </row>
    <row r="46" spans="2:13" ht="29.25" customHeight="1" x14ac:dyDescent="0.25">
      <c r="B46" s="360" t="str">
        <f t="shared" si="0"/>
        <v/>
      </c>
      <c r="C46" s="371"/>
      <c r="D46" s="469"/>
      <c r="E46" s="384" t="str">
        <f>IF(LEN($C46)&lt;1,"",SUMIFS('Use of Funds'!$C:$C,'Use of Funds'!$E:$E,'First-Tier Entities'!$C46,'Use of Funds'!$H:$H,1))</f>
        <v/>
      </c>
      <c r="F46" s="385" t="str">
        <f>IF(LEN($C46)&lt;1,"",SUMIFS('Use of Funds'!$C:$C,'Use of Funds'!$E:$E,'First-Tier Entities'!$C46,'Use of Funds'!$H:$H,2))</f>
        <v/>
      </c>
      <c r="G46" s="385" t="str">
        <f>IF(LEN($C46)&lt;1,"",SUMIFS('Use of Funds'!$C:$C,'Use of Funds'!$E:$E,'First-Tier Entities'!$C46,'Use of Funds'!$H:$H,3))</f>
        <v/>
      </c>
      <c r="H46" s="385" t="str">
        <f>IF(LEN($C46)&lt;1,"",SUMIFS('Use of Funds'!$C:$C,'Use of Funds'!$E:$E,'First-Tier Entities'!$C46,'Use of Funds'!$H:$H,4))</f>
        <v/>
      </c>
      <c r="I46" s="386" t="str">
        <f>IF(LEN($C46)&lt;1,"",SUMIFS('Use of Funds'!$C:$C,'Use of Funds'!$E:$E,'First-Tier Entities'!$C46,'Use of Funds'!$H:$H,5))</f>
        <v/>
      </c>
      <c r="J46" s="387" t="str">
        <f>IF(LEN(C46)&lt;1,"",SUMIF('Use of Funds'!E:E,'First-Tier Entities'!C46,'Use of Funds'!C:C))</f>
        <v/>
      </c>
      <c r="K46" s="399" t="str">
        <f>IF(LEN(C46)&lt;1,"",J46-SUMIF('Downstream Obligations'!B:B,'First-Tier Entities'!B46,'Downstream Obligations'!G:G)-SUMIF('Use of Funds'!E:E,'First-Tier Entities'!C46,'Use of Funds'!D:D))</f>
        <v/>
      </c>
      <c r="L46" s="399" t="str" cm="1">
        <f t="array" aca="1" ref="L46" ca="1">IFERROR(IF(COUNTIFS('Use of Funds'!E:E,'First-Tier Entities'!C46,'Use of Funds'!G:G,"All")&gt;0,"All",IF(ROWS(_xlfn.UNIQUE(_xlfn._xlws.SORT(_xlfn._xlws.FILTER(OFFSET('Use of Funds'!G$6,0,0,COUNTA('Use of Funds'!E$6:E25043)+100),OFFSET('Use of Funds'!E$6,0,0,COUNTA('Use of Funds'!E$6:E25043)+100)='First-Tier Entities'!C46))))&gt;=Config!$R$2,"All",_xlfn.TEXTJOIN(", ",TRUE,_xlfn.UNIQUE(_xlfn._xlws.SORT(_xlfn._xlws.FILTER(OFFSET('Use of Funds'!G$6,0,0,COUNTA('Use of Funds'!E$6:E25043)+100),OFFSET('Use of Funds'!E$6,0,0,COUNTA('Use of Funds'!E$6:E25043)+100)='First-Tier Entities'!C46)))))),"")</f>
        <v/>
      </c>
      <c r="M46" s="400" t="str" cm="1">
        <f t="array" aca="1" ref="M46" ca="1">IFERROR(_xlfn.TEXTJOIN(", ",TRUE,_xlfn.UNIQUE(_xlfn._xlws.SORT(_xlfn._xlws.FILTER(OFFSET('Use of Funds'!I$6,0,0,COUNTA('Use of Funds'!E$6:E25043)+100),OFFSET('Use of Funds'!E$6,0,0,COUNTA('Use of Funds'!E$6:E25043)+100)='First-Tier Entities'!C46)))),"")</f>
        <v/>
      </c>
    </row>
    <row r="47" spans="2:13" ht="29.25" customHeight="1" x14ac:dyDescent="0.25">
      <c r="B47" s="360" t="str">
        <f t="shared" si="0"/>
        <v/>
      </c>
      <c r="C47" s="371"/>
      <c r="D47" s="469"/>
      <c r="E47" s="384" t="str">
        <f>IF(LEN($C47)&lt;1,"",SUMIFS('Use of Funds'!$C:$C,'Use of Funds'!$E:$E,'First-Tier Entities'!$C47,'Use of Funds'!$H:$H,1))</f>
        <v/>
      </c>
      <c r="F47" s="385" t="str">
        <f>IF(LEN($C47)&lt;1,"",SUMIFS('Use of Funds'!$C:$C,'Use of Funds'!$E:$E,'First-Tier Entities'!$C47,'Use of Funds'!$H:$H,2))</f>
        <v/>
      </c>
      <c r="G47" s="385" t="str">
        <f>IF(LEN($C47)&lt;1,"",SUMIFS('Use of Funds'!$C:$C,'Use of Funds'!$E:$E,'First-Tier Entities'!$C47,'Use of Funds'!$H:$H,3))</f>
        <v/>
      </c>
      <c r="H47" s="385" t="str">
        <f>IF(LEN($C47)&lt;1,"",SUMIFS('Use of Funds'!$C:$C,'Use of Funds'!$E:$E,'First-Tier Entities'!$C47,'Use of Funds'!$H:$H,4))</f>
        <v/>
      </c>
      <c r="I47" s="386" t="str">
        <f>IF(LEN($C47)&lt;1,"",SUMIFS('Use of Funds'!$C:$C,'Use of Funds'!$E:$E,'First-Tier Entities'!$C47,'Use of Funds'!$H:$H,5))</f>
        <v/>
      </c>
      <c r="J47" s="387" t="str">
        <f>IF(LEN(C47)&lt;1,"",SUMIF('Use of Funds'!E:E,'First-Tier Entities'!C47,'Use of Funds'!C:C))</f>
        <v/>
      </c>
      <c r="K47" s="399" t="str">
        <f>IF(LEN(C47)&lt;1,"",J47-SUMIF('Downstream Obligations'!B:B,'First-Tier Entities'!B47,'Downstream Obligations'!G:G)-SUMIF('Use of Funds'!E:E,'First-Tier Entities'!C47,'Use of Funds'!D:D))</f>
        <v/>
      </c>
      <c r="L47" s="399" t="str" cm="1">
        <f t="array" aca="1" ref="L47" ca="1">IFERROR(IF(COUNTIFS('Use of Funds'!E:E,'First-Tier Entities'!C47,'Use of Funds'!G:G,"All")&gt;0,"All",IF(ROWS(_xlfn.UNIQUE(_xlfn._xlws.SORT(_xlfn._xlws.FILTER(OFFSET('Use of Funds'!G$6,0,0,COUNTA('Use of Funds'!E$6:E25044)+100),OFFSET('Use of Funds'!E$6,0,0,COUNTA('Use of Funds'!E$6:E25044)+100)='First-Tier Entities'!C47))))&gt;=Config!$R$2,"All",_xlfn.TEXTJOIN(", ",TRUE,_xlfn.UNIQUE(_xlfn._xlws.SORT(_xlfn._xlws.FILTER(OFFSET('Use of Funds'!G$6,0,0,COUNTA('Use of Funds'!E$6:E25044)+100),OFFSET('Use of Funds'!E$6,0,0,COUNTA('Use of Funds'!E$6:E25044)+100)='First-Tier Entities'!C47)))))),"")</f>
        <v/>
      </c>
      <c r="M47" s="400" t="str" cm="1">
        <f t="array" aca="1" ref="M47" ca="1">IFERROR(_xlfn.TEXTJOIN(", ",TRUE,_xlfn.UNIQUE(_xlfn._xlws.SORT(_xlfn._xlws.FILTER(OFFSET('Use of Funds'!I$6,0,0,COUNTA('Use of Funds'!E$6:E25044)+100),OFFSET('Use of Funds'!E$6,0,0,COUNTA('Use of Funds'!E$6:E25044)+100)='First-Tier Entities'!C47)))),"")</f>
        <v/>
      </c>
    </row>
    <row r="48" spans="2:13" ht="29.25" customHeight="1" x14ac:dyDescent="0.25">
      <c r="B48" s="360" t="str">
        <f t="shared" si="0"/>
        <v/>
      </c>
      <c r="C48" s="371"/>
      <c r="D48" s="469"/>
      <c r="E48" s="384" t="str">
        <f>IF(LEN($C48)&lt;1,"",SUMIFS('Use of Funds'!$C:$C,'Use of Funds'!$E:$E,'First-Tier Entities'!$C48,'Use of Funds'!$H:$H,1))</f>
        <v/>
      </c>
      <c r="F48" s="385" t="str">
        <f>IF(LEN($C48)&lt;1,"",SUMIFS('Use of Funds'!$C:$C,'Use of Funds'!$E:$E,'First-Tier Entities'!$C48,'Use of Funds'!$H:$H,2))</f>
        <v/>
      </c>
      <c r="G48" s="385" t="str">
        <f>IF(LEN($C48)&lt;1,"",SUMIFS('Use of Funds'!$C:$C,'Use of Funds'!$E:$E,'First-Tier Entities'!$C48,'Use of Funds'!$H:$H,3))</f>
        <v/>
      </c>
      <c r="H48" s="385" t="str">
        <f>IF(LEN($C48)&lt;1,"",SUMIFS('Use of Funds'!$C:$C,'Use of Funds'!$E:$E,'First-Tier Entities'!$C48,'Use of Funds'!$H:$H,4))</f>
        <v/>
      </c>
      <c r="I48" s="386" t="str">
        <f>IF(LEN($C48)&lt;1,"",SUMIFS('Use of Funds'!$C:$C,'Use of Funds'!$E:$E,'First-Tier Entities'!$C48,'Use of Funds'!$H:$H,5))</f>
        <v/>
      </c>
      <c r="J48" s="387" t="str">
        <f>IF(LEN(C48)&lt;1,"",SUMIF('Use of Funds'!E:E,'First-Tier Entities'!C48,'Use of Funds'!C:C))</f>
        <v/>
      </c>
      <c r="K48" s="399" t="str">
        <f>IF(LEN(C48)&lt;1,"",J48-SUMIF('Downstream Obligations'!B:B,'First-Tier Entities'!B48,'Downstream Obligations'!G:G)-SUMIF('Use of Funds'!E:E,'First-Tier Entities'!C48,'Use of Funds'!D:D))</f>
        <v/>
      </c>
      <c r="L48" s="399" t="str" cm="1">
        <f t="array" aca="1" ref="L48" ca="1">IFERROR(IF(COUNTIFS('Use of Funds'!E:E,'First-Tier Entities'!C48,'Use of Funds'!G:G,"All")&gt;0,"All",IF(ROWS(_xlfn.UNIQUE(_xlfn._xlws.SORT(_xlfn._xlws.FILTER(OFFSET('Use of Funds'!G$6,0,0,COUNTA('Use of Funds'!E$6:E25045)+100),OFFSET('Use of Funds'!E$6,0,0,COUNTA('Use of Funds'!E$6:E25045)+100)='First-Tier Entities'!C48))))&gt;=Config!$R$2,"All",_xlfn.TEXTJOIN(", ",TRUE,_xlfn.UNIQUE(_xlfn._xlws.SORT(_xlfn._xlws.FILTER(OFFSET('Use of Funds'!G$6,0,0,COUNTA('Use of Funds'!E$6:E25045)+100),OFFSET('Use of Funds'!E$6,0,0,COUNTA('Use of Funds'!E$6:E25045)+100)='First-Tier Entities'!C48)))))),"")</f>
        <v/>
      </c>
      <c r="M48" s="400" t="str" cm="1">
        <f t="array" aca="1" ref="M48" ca="1">IFERROR(_xlfn.TEXTJOIN(", ",TRUE,_xlfn.UNIQUE(_xlfn._xlws.SORT(_xlfn._xlws.FILTER(OFFSET('Use of Funds'!I$6,0,0,COUNTA('Use of Funds'!E$6:E25045)+100),OFFSET('Use of Funds'!E$6,0,0,COUNTA('Use of Funds'!E$6:E25045)+100)='First-Tier Entities'!C48)))),"")</f>
        <v/>
      </c>
    </row>
    <row r="49" spans="2:13" ht="29.25" customHeight="1" x14ac:dyDescent="0.25">
      <c r="B49" s="360" t="str">
        <f t="shared" si="0"/>
        <v/>
      </c>
      <c r="C49" s="371"/>
      <c r="D49" s="469"/>
      <c r="E49" s="384" t="str">
        <f>IF(LEN($C49)&lt;1,"",SUMIFS('Use of Funds'!$C:$C,'Use of Funds'!$E:$E,'First-Tier Entities'!$C49,'Use of Funds'!$H:$H,1))</f>
        <v/>
      </c>
      <c r="F49" s="385" t="str">
        <f>IF(LEN($C49)&lt;1,"",SUMIFS('Use of Funds'!$C:$C,'Use of Funds'!$E:$E,'First-Tier Entities'!$C49,'Use of Funds'!$H:$H,2))</f>
        <v/>
      </c>
      <c r="G49" s="385" t="str">
        <f>IF(LEN($C49)&lt;1,"",SUMIFS('Use of Funds'!$C:$C,'Use of Funds'!$E:$E,'First-Tier Entities'!$C49,'Use of Funds'!$H:$H,3))</f>
        <v/>
      </c>
      <c r="H49" s="385" t="str">
        <f>IF(LEN($C49)&lt;1,"",SUMIFS('Use of Funds'!$C:$C,'Use of Funds'!$E:$E,'First-Tier Entities'!$C49,'Use of Funds'!$H:$H,4))</f>
        <v/>
      </c>
      <c r="I49" s="386" t="str">
        <f>IF(LEN($C49)&lt;1,"",SUMIFS('Use of Funds'!$C:$C,'Use of Funds'!$E:$E,'First-Tier Entities'!$C49,'Use of Funds'!$H:$H,5))</f>
        <v/>
      </c>
      <c r="J49" s="387" t="str">
        <f>IF(LEN(C49)&lt;1,"",SUMIF('Use of Funds'!E:E,'First-Tier Entities'!C49,'Use of Funds'!C:C))</f>
        <v/>
      </c>
      <c r="K49" s="399" t="str">
        <f>IF(LEN(C49)&lt;1,"",J49-SUMIF('Downstream Obligations'!B:B,'First-Tier Entities'!B49,'Downstream Obligations'!G:G)-SUMIF('Use of Funds'!E:E,'First-Tier Entities'!C49,'Use of Funds'!D:D))</f>
        <v/>
      </c>
      <c r="L49" s="399" t="str" cm="1">
        <f t="array" aca="1" ref="L49" ca="1">IFERROR(IF(COUNTIFS('Use of Funds'!E:E,'First-Tier Entities'!C49,'Use of Funds'!G:G,"All")&gt;0,"All",IF(ROWS(_xlfn.UNIQUE(_xlfn._xlws.SORT(_xlfn._xlws.FILTER(OFFSET('Use of Funds'!G$6,0,0,COUNTA('Use of Funds'!E$6:E25046)+100),OFFSET('Use of Funds'!E$6,0,0,COUNTA('Use of Funds'!E$6:E25046)+100)='First-Tier Entities'!C49))))&gt;=Config!$R$2,"All",_xlfn.TEXTJOIN(", ",TRUE,_xlfn.UNIQUE(_xlfn._xlws.SORT(_xlfn._xlws.FILTER(OFFSET('Use of Funds'!G$6,0,0,COUNTA('Use of Funds'!E$6:E25046)+100),OFFSET('Use of Funds'!E$6,0,0,COUNTA('Use of Funds'!E$6:E25046)+100)='First-Tier Entities'!C49)))))),"")</f>
        <v/>
      </c>
      <c r="M49" s="400" t="str" cm="1">
        <f t="array" aca="1" ref="M49" ca="1">IFERROR(_xlfn.TEXTJOIN(", ",TRUE,_xlfn.UNIQUE(_xlfn._xlws.SORT(_xlfn._xlws.FILTER(OFFSET('Use of Funds'!I$6,0,0,COUNTA('Use of Funds'!E$6:E25046)+100),OFFSET('Use of Funds'!E$6,0,0,COUNTA('Use of Funds'!E$6:E25046)+100)='First-Tier Entities'!C49)))),"")</f>
        <v/>
      </c>
    </row>
    <row r="50" spans="2:13" ht="29.25" customHeight="1" x14ac:dyDescent="0.25">
      <c r="B50" s="360" t="str">
        <f t="shared" si="0"/>
        <v/>
      </c>
      <c r="C50" s="371"/>
      <c r="D50" s="469"/>
      <c r="E50" s="384" t="str">
        <f>IF(LEN($C50)&lt;1,"",SUMIFS('Use of Funds'!$C:$C,'Use of Funds'!$E:$E,'First-Tier Entities'!$C50,'Use of Funds'!$H:$H,1))</f>
        <v/>
      </c>
      <c r="F50" s="385" t="str">
        <f>IF(LEN($C50)&lt;1,"",SUMIFS('Use of Funds'!$C:$C,'Use of Funds'!$E:$E,'First-Tier Entities'!$C50,'Use of Funds'!$H:$H,2))</f>
        <v/>
      </c>
      <c r="G50" s="385" t="str">
        <f>IF(LEN($C50)&lt;1,"",SUMIFS('Use of Funds'!$C:$C,'Use of Funds'!$E:$E,'First-Tier Entities'!$C50,'Use of Funds'!$H:$H,3))</f>
        <v/>
      </c>
      <c r="H50" s="385" t="str">
        <f>IF(LEN($C50)&lt;1,"",SUMIFS('Use of Funds'!$C:$C,'Use of Funds'!$E:$E,'First-Tier Entities'!$C50,'Use of Funds'!$H:$H,4))</f>
        <v/>
      </c>
      <c r="I50" s="386" t="str">
        <f>IF(LEN($C50)&lt;1,"",SUMIFS('Use of Funds'!$C:$C,'Use of Funds'!$E:$E,'First-Tier Entities'!$C50,'Use of Funds'!$H:$H,5))</f>
        <v/>
      </c>
      <c r="J50" s="387" t="str">
        <f>IF(LEN(C50)&lt;1,"",SUMIF('Use of Funds'!E:E,'First-Tier Entities'!C50,'Use of Funds'!C:C))</f>
        <v/>
      </c>
      <c r="K50" s="399" t="str">
        <f>IF(LEN(C50)&lt;1,"",J50-SUMIF('Downstream Obligations'!B:B,'First-Tier Entities'!B50,'Downstream Obligations'!G:G)-SUMIF('Use of Funds'!E:E,'First-Tier Entities'!C50,'Use of Funds'!D:D))</f>
        <v/>
      </c>
      <c r="L50" s="399" t="str" cm="1">
        <f t="array" aca="1" ref="L50" ca="1">IFERROR(IF(COUNTIFS('Use of Funds'!E:E,'First-Tier Entities'!C50,'Use of Funds'!G:G,"All")&gt;0,"All",IF(ROWS(_xlfn.UNIQUE(_xlfn._xlws.SORT(_xlfn._xlws.FILTER(OFFSET('Use of Funds'!G$6,0,0,COUNTA('Use of Funds'!E$6:E25047)+100),OFFSET('Use of Funds'!E$6,0,0,COUNTA('Use of Funds'!E$6:E25047)+100)='First-Tier Entities'!C50))))&gt;=Config!$R$2,"All",_xlfn.TEXTJOIN(", ",TRUE,_xlfn.UNIQUE(_xlfn._xlws.SORT(_xlfn._xlws.FILTER(OFFSET('Use of Funds'!G$6,0,0,COUNTA('Use of Funds'!E$6:E25047)+100),OFFSET('Use of Funds'!E$6,0,0,COUNTA('Use of Funds'!E$6:E25047)+100)='First-Tier Entities'!C50)))))),"")</f>
        <v/>
      </c>
      <c r="M50" s="400" t="str" cm="1">
        <f t="array" aca="1" ref="M50" ca="1">IFERROR(_xlfn.TEXTJOIN(", ",TRUE,_xlfn.UNIQUE(_xlfn._xlws.SORT(_xlfn._xlws.FILTER(OFFSET('Use of Funds'!I$6,0,0,COUNTA('Use of Funds'!E$6:E25047)+100),OFFSET('Use of Funds'!E$6,0,0,COUNTA('Use of Funds'!E$6:E25047)+100)='First-Tier Entities'!C50)))),"")</f>
        <v/>
      </c>
    </row>
    <row r="51" spans="2:13" ht="29.25" customHeight="1" x14ac:dyDescent="0.25">
      <c r="B51" s="360" t="str">
        <f t="shared" si="0"/>
        <v/>
      </c>
      <c r="C51" s="371"/>
      <c r="D51" s="469"/>
      <c r="E51" s="384" t="str">
        <f>IF(LEN($C51)&lt;1,"",SUMIFS('Use of Funds'!$C:$C,'Use of Funds'!$E:$E,'First-Tier Entities'!$C51,'Use of Funds'!$H:$H,1))</f>
        <v/>
      </c>
      <c r="F51" s="385" t="str">
        <f>IF(LEN($C51)&lt;1,"",SUMIFS('Use of Funds'!$C:$C,'Use of Funds'!$E:$E,'First-Tier Entities'!$C51,'Use of Funds'!$H:$H,2))</f>
        <v/>
      </c>
      <c r="G51" s="385" t="str">
        <f>IF(LEN($C51)&lt;1,"",SUMIFS('Use of Funds'!$C:$C,'Use of Funds'!$E:$E,'First-Tier Entities'!$C51,'Use of Funds'!$H:$H,3))</f>
        <v/>
      </c>
      <c r="H51" s="385" t="str">
        <f>IF(LEN($C51)&lt;1,"",SUMIFS('Use of Funds'!$C:$C,'Use of Funds'!$E:$E,'First-Tier Entities'!$C51,'Use of Funds'!$H:$H,4))</f>
        <v/>
      </c>
      <c r="I51" s="386" t="str">
        <f>IF(LEN($C51)&lt;1,"",SUMIFS('Use of Funds'!$C:$C,'Use of Funds'!$E:$E,'First-Tier Entities'!$C51,'Use of Funds'!$H:$H,5))</f>
        <v/>
      </c>
      <c r="J51" s="387" t="str">
        <f>IF(LEN(C51)&lt;1,"",SUMIF('Use of Funds'!E:E,'First-Tier Entities'!C51,'Use of Funds'!C:C))</f>
        <v/>
      </c>
      <c r="K51" s="399" t="str">
        <f>IF(LEN(C51)&lt;1,"",J51-SUMIF('Downstream Obligations'!B:B,'First-Tier Entities'!B51,'Downstream Obligations'!G:G)-SUMIF('Use of Funds'!E:E,'First-Tier Entities'!C51,'Use of Funds'!D:D))</f>
        <v/>
      </c>
      <c r="L51" s="399" t="str" cm="1">
        <f t="array" aca="1" ref="L51" ca="1">IFERROR(IF(COUNTIFS('Use of Funds'!E:E,'First-Tier Entities'!C51,'Use of Funds'!G:G,"All")&gt;0,"All",IF(ROWS(_xlfn.UNIQUE(_xlfn._xlws.SORT(_xlfn._xlws.FILTER(OFFSET('Use of Funds'!G$6,0,0,COUNTA('Use of Funds'!E$6:E25048)+100),OFFSET('Use of Funds'!E$6,0,0,COUNTA('Use of Funds'!E$6:E25048)+100)='First-Tier Entities'!C51))))&gt;=Config!$R$2,"All",_xlfn.TEXTJOIN(", ",TRUE,_xlfn.UNIQUE(_xlfn._xlws.SORT(_xlfn._xlws.FILTER(OFFSET('Use of Funds'!G$6,0,0,COUNTA('Use of Funds'!E$6:E25048)+100),OFFSET('Use of Funds'!E$6,0,0,COUNTA('Use of Funds'!E$6:E25048)+100)='First-Tier Entities'!C51)))))),"")</f>
        <v/>
      </c>
      <c r="M51" s="400" t="str" cm="1">
        <f t="array" aca="1" ref="M51" ca="1">IFERROR(_xlfn.TEXTJOIN(", ",TRUE,_xlfn.UNIQUE(_xlfn._xlws.SORT(_xlfn._xlws.FILTER(OFFSET('Use of Funds'!I$6,0,0,COUNTA('Use of Funds'!E$6:E25048)+100),OFFSET('Use of Funds'!E$6,0,0,COUNTA('Use of Funds'!E$6:E25048)+100)='First-Tier Entities'!C51)))),"")</f>
        <v/>
      </c>
    </row>
    <row r="52" spans="2:13" ht="29.25" customHeight="1" x14ac:dyDescent="0.25">
      <c r="B52" s="360" t="str">
        <f t="shared" si="0"/>
        <v/>
      </c>
      <c r="C52" s="371"/>
      <c r="D52" s="469"/>
      <c r="E52" s="384" t="str">
        <f>IF(LEN($C52)&lt;1,"",SUMIFS('Use of Funds'!$C:$C,'Use of Funds'!$E:$E,'First-Tier Entities'!$C52,'Use of Funds'!$H:$H,1))</f>
        <v/>
      </c>
      <c r="F52" s="385" t="str">
        <f>IF(LEN($C52)&lt;1,"",SUMIFS('Use of Funds'!$C:$C,'Use of Funds'!$E:$E,'First-Tier Entities'!$C52,'Use of Funds'!$H:$H,2))</f>
        <v/>
      </c>
      <c r="G52" s="385" t="str">
        <f>IF(LEN($C52)&lt;1,"",SUMIFS('Use of Funds'!$C:$C,'Use of Funds'!$E:$E,'First-Tier Entities'!$C52,'Use of Funds'!$H:$H,3))</f>
        <v/>
      </c>
      <c r="H52" s="385" t="str">
        <f>IF(LEN($C52)&lt;1,"",SUMIFS('Use of Funds'!$C:$C,'Use of Funds'!$E:$E,'First-Tier Entities'!$C52,'Use of Funds'!$H:$H,4))</f>
        <v/>
      </c>
      <c r="I52" s="386" t="str">
        <f>IF(LEN($C52)&lt;1,"",SUMIFS('Use of Funds'!$C:$C,'Use of Funds'!$E:$E,'First-Tier Entities'!$C52,'Use of Funds'!$H:$H,5))</f>
        <v/>
      </c>
      <c r="J52" s="387" t="str">
        <f>IF(LEN(C52)&lt;1,"",SUMIF('Use of Funds'!E:E,'First-Tier Entities'!C52,'Use of Funds'!C:C))</f>
        <v/>
      </c>
      <c r="K52" s="399" t="str">
        <f>IF(LEN(C52)&lt;1,"",J52-SUMIF('Downstream Obligations'!B:B,'First-Tier Entities'!B52,'Downstream Obligations'!G:G)-SUMIF('Use of Funds'!E:E,'First-Tier Entities'!C52,'Use of Funds'!D:D))</f>
        <v/>
      </c>
      <c r="L52" s="399" t="str" cm="1">
        <f t="array" aca="1" ref="L52" ca="1">IFERROR(IF(COUNTIFS('Use of Funds'!E:E,'First-Tier Entities'!C52,'Use of Funds'!G:G,"All")&gt;0,"All",IF(ROWS(_xlfn.UNIQUE(_xlfn._xlws.SORT(_xlfn._xlws.FILTER(OFFSET('Use of Funds'!G$6,0,0,COUNTA('Use of Funds'!E$6:E25049)+100),OFFSET('Use of Funds'!E$6,0,0,COUNTA('Use of Funds'!E$6:E25049)+100)='First-Tier Entities'!C52))))&gt;=Config!$R$2,"All",_xlfn.TEXTJOIN(", ",TRUE,_xlfn.UNIQUE(_xlfn._xlws.SORT(_xlfn._xlws.FILTER(OFFSET('Use of Funds'!G$6,0,0,COUNTA('Use of Funds'!E$6:E25049)+100),OFFSET('Use of Funds'!E$6,0,0,COUNTA('Use of Funds'!E$6:E25049)+100)='First-Tier Entities'!C52)))))),"")</f>
        <v/>
      </c>
      <c r="M52" s="400" t="str" cm="1">
        <f t="array" aca="1" ref="M52" ca="1">IFERROR(_xlfn.TEXTJOIN(", ",TRUE,_xlfn.UNIQUE(_xlfn._xlws.SORT(_xlfn._xlws.FILTER(OFFSET('Use of Funds'!I$6,0,0,COUNTA('Use of Funds'!E$6:E25049)+100),OFFSET('Use of Funds'!E$6,0,0,COUNTA('Use of Funds'!E$6:E25049)+100)='First-Tier Entities'!C52)))),"")</f>
        <v/>
      </c>
    </row>
    <row r="53" spans="2:13" ht="29.25" customHeight="1" x14ac:dyDescent="0.25">
      <c r="B53" s="360" t="str">
        <f t="shared" si="0"/>
        <v/>
      </c>
      <c r="C53" s="371"/>
      <c r="D53" s="469"/>
      <c r="E53" s="384" t="str">
        <f>IF(LEN($C53)&lt;1,"",SUMIFS('Use of Funds'!$C:$C,'Use of Funds'!$E:$E,'First-Tier Entities'!$C53,'Use of Funds'!$H:$H,1))</f>
        <v/>
      </c>
      <c r="F53" s="385" t="str">
        <f>IF(LEN($C53)&lt;1,"",SUMIFS('Use of Funds'!$C:$C,'Use of Funds'!$E:$E,'First-Tier Entities'!$C53,'Use of Funds'!$H:$H,2))</f>
        <v/>
      </c>
      <c r="G53" s="385" t="str">
        <f>IF(LEN($C53)&lt;1,"",SUMIFS('Use of Funds'!$C:$C,'Use of Funds'!$E:$E,'First-Tier Entities'!$C53,'Use of Funds'!$H:$H,3))</f>
        <v/>
      </c>
      <c r="H53" s="385" t="str">
        <f>IF(LEN($C53)&lt;1,"",SUMIFS('Use of Funds'!$C:$C,'Use of Funds'!$E:$E,'First-Tier Entities'!$C53,'Use of Funds'!$H:$H,4))</f>
        <v/>
      </c>
      <c r="I53" s="386" t="str">
        <f>IF(LEN($C53)&lt;1,"",SUMIFS('Use of Funds'!$C:$C,'Use of Funds'!$E:$E,'First-Tier Entities'!$C53,'Use of Funds'!$H:$H,5))</f>
        <v/>
      </c>
      <c r="J53" s="387" t="str">
        <f>IF(LEN(C53)&lt;1,"",SUMIF('Use of Funds'!E:E,'First-Tier Entities'!C53,'Use of Funds'!C:C))</f>
        <v/>
      </c>
      <c r="K53" s="399" t="str">
        <f>IF(LEN(C53)&lt;1,"",J53-SUMIF('Downstream Obligations'!B:B,'First-Tier Entities'!B53,'Downstream Obligations'!G:G)-SUMIF('Use of Funds'!E:E,'First-Tier Entities'!C53,'Use of Funds'!D:D))</f>
        <v/>
      </c>
      <c r="L53" s="399" t="str" cm="1">
        <f t="array" aca="1" ref="L53" ca="1">IFERROR(IF(COUNTIFS('Use of Funds'!E:E,'First-Tier Entities'!C53,'Use of Funds'!G:G,"All")&gt;0,"All",IF(ROWS(_xlfn.UNIQUE(_xlfn._xlws.SORT(_xlfn._xlws.FILTER(OFFSET('Use of Funds'!G$6,0,0,COUNTA('Use of Funds'!E$6:E25050)+100),OFFSET('Use of Funds'!E$6,0,0,COUNTA('Use of Funds'!E$6:E25050)+100)='First-Tier Entities'!C53))))&gt;=Config!$R$2,"All",_xlfn.TEXTJOIN(", ",TRUE,_xlfn.UNIQUE(_xlfn._xlws.SORT(_xlfn._xlws.FILTER(OFFSET('Use of Funds'!G$6,0,0,COUNTA('Use of Funds'!E$6:E25050)+100),OFFSET('Use of Funds'!E$6,0,0,COUNTA('Use of Funds'!E$6:E25050)+100)='First-Tier Entities'!C53)))))),"")</f>
        <v/>
      </c>
      <c r="M53" s="400" t="str" cm="1">
        <f t="array" aca="1" ref="M53" ca="1">IFERROR(_xlfn.TEXTJOIN(", ",TRUE,_xlfn.UNIQUE(_xlfn._xlws.SORT(_xlfn._xlws.FILTER(OFFSET('Use of Funds'!I$6,0,0,COUNTA('Use of Funds'!E$6:E25050)+100),OFFSET('Use of Funds'!E$6,0,0,COUNTA('Use of Funds'!E$6:E25050)+100)='First-Tier Entities'!C53)))),"")</f>
        <v/>
      </c>
    </row>
    <row r="54" spans="2:13" ht="29.25" customHeight="1" x14ac:dyDescent="0.25">
      <c r="B54" s="360" t="str">
        <f t="shared" si="0"/>
        <v/>
      </c>
      <c r="C54" s="371"/>
      <c r="D54" s="469"/>
      <c r="E54" s="384" t="str">
        <f>IF(LEN($C54)&lt;1,"",SUMIFS('Use of Funds'!$C:$C,'Use of Funds'!$E:$E,'First-Tier Entities'!$C54,'Use of Funds'!$H:$H,1))</f>
        <v/>
      </c>
      <c r="F54" s="385" t="str">
        <f>IF(LEN($C54)&lt;1,"",SUMIFS('Use of Funds'!$C:$C,'Use of Funds'!$E:$E,'First-Tier Entities'!$C54,'Use of Funds'!$H:$H,2))</f>
        <v/>
      </c>
      <c r="G54" s="385" t="str">
        <f>IF(LEN($C54)&lt;1,"",SUMIFS('Use of Funds'!$C:$C,'Use of Funds'!$E:$E,'First-Tier Entities'!$C54,'Use of Funds'!$H:$H,3))</f>
        <v/>
      </c>
      <c r="H54" s="385" t="str">
        <f>IF(LEN($C54)&lt;1,"",SUMIFS('Use of Funds'!$C:$C,'Use of Funds'!$E:$E,'First-Tier Entities'!$C54,'Use of Funds'!$H:$H,4))</f>
        <v/>
      </c>
      <c r="I54" s="386" t="str">
        <f>IF(LEN($C54)&lt;1,"",SUMIFS('Use of Funds'!$C:$C,'Use of Funds'!$E:$E,'First-Tier Entities'!$C54,'Use of Funds'!$H:$H,5))</f>
        <v/>
      </c>
      <c r="J54" s="387" t="str">
        <f>IF(LEN(C54)&lt;1,"",SUMIF('Use of Funds'!E:E,'First-Tier Entities'!C54,'Use of Funds'!C:C))</f>
        <v/>
      </c>
      <c r="K54" s="399" t="str">
        <f>IF(LEN(C54)&lt;1,"",J54-SUMIF('Downstream Obligations'!B:B,'First-Tier Entities'!B54,'Downstream Obligations'!G:G)-SUMIF('Use of Funds'!E:E,'First-Tier Entities'!C54,'Use of Funds'!D:D))</f>
        <v/>
      </c>
      <c r="L54" s="399" t="str" cm="1">
        <f t="array" aca="1" ref="L54" ca="1">IFERROR(IF(COUNTIFS('Use of Funds'!E:E,'First-Tier Entities'!C54,'Use of Funds'!G:G,"All")&gt;0,"All",IF(ROWS(_xlfn.UNIQUE(_xlfn._xlws.SORT(_xlfn._xlws.FILTER(OFFSET('Use of Funds'!G$6,0,0,COUNTA('Use of Funds'!E$6:E25051)+100),OFFSET('Use of Funds'!E$6,0,0,COUNTA('Use of Funds'!E$6:E25051)+100)='First-Tier Entities'!C54))))&gt;=Config!$R$2,"All",_xlfn.TEXTJOIN(", ",TRUE,_xlfn.UNIQUE(_xlfn._xlws.SORT(_xlfn._xlws.FILTER(OFFSET('Use of Funds'!G$6,0,0,COUNTA('Use of Funds'!E$6:E25051)+100),OFFSET('Use of Funds'!E$6,0,0,COUNTA('Use of Funds'!E$6:E25051)+100)='First-Tier Entities'!C54)))))),"")</f>
        <v/>
      </c>
      <c r="M54" s="400" t="str" cm="1">
        <f t="array" aca="1" ref="M54" ca="1">IFERROR(_xlfn.TEXTJOIN(", ",TRUE,_xlfn.UNIQUE(_xlfn._xlws.SORT(_xlfn._xlws.FILTER(OFFSET('Use of Funds'!I$6,0,0,COUNTA('Use of Funds'!E$6:E25051)+100),OFFSET('Use of Funds'!E$6,0,0,COUNTA('Use of Funds'!E$6:E25051)+100)='First-Tier Entities'!C54)))),"")</f>
        <v/>
      </c>
    </row>
    <row r="55" spans="2:13" ht="29.25" customHeight="1" x14ac:dyDescent="0.25">
      <c r="B55" s="360" t="str">
        <f t="shared" si="0"/>
        <v/>
      </c>
      <c r="C55" s="371"/>
      <c r="D55" s="469"/>
      <c r="E55" s="384" t="str">
        <f>IF(LEN($C55)&lt;1,"",SUMIFS('Use of Funds'!$C:$C,'Use of Funds'!$E:$E,'First-Tier Entities'!$C55,'Use of Funds'!$H:$H,1))</f>
        <v/>
      </c>
      <c r="F55" s="385" t="str">
        <f>IF(LEN($C55)&lt;1,"",SUMIFS('Use of Funds'!$C:$C,'Use of Funds'!$E:$E,'First-Tier Entities'!$C55,'Use of Funds'!$H:$H,2))</f>
        <v/>
      </c>
      <c r="G55" s="385" t="str">
        <f>IF(LEN($C55)&lt;1,"",SUMIFS('Use of Funds'!$C:$C,'Use of Funds'!$E:$E,'First-Tier Entities'!$C55,'Use of Funds'!$H:$H,3))</f>
        <v/>
      </c>
      <c r="H55" s="385" t="str">
        <f>IF(LEN($C55)&lt;1,"",SUMIFS('Use of Funds'!$C:$C,'Use of Funds'!$E:$E,'First-Tier Entities'!$C55,'Use of Funds'!$H:$H,4))</f>
        <v/>
      </c>
      <c r="I55" s="386" t="str">
        <f>IF(LEN($C55)&lt;1,"",SUMIFS('Use of Funds'!$C:$C,'Use of Funds'!$E:$E,'First-Tier Entities'!$C55,'Use of Funds'!$H:$H,5))</f>
        <v/>
      </c>
      <c r="J55" s="387" t="str">
        <f>IF(LEN(C55)&lt;1,"",SUMIF('Use of Funds'!E:E,'First-Tier Entities'!C55,'Use of Funds'!C:C))</f>
        <v/>
      </c>
      <c r="K55" s="399" t="str">
        <f>IF(LEN(C55)&lt;1,"",J55-SUMIF('Downstream Obligations'!B:B,'First-Tier Entities'!B55,'Downstream Obligations'!G:G)-SUMIF('Use of Funds'!E:E,'First-Tier Entities'!C55,'Use of Funds'!D:D))</f>
        <v/>
      </c>
      <c r="L55" s="399" t="str" cm="1">
        <f t="array" aca="1" ref="L55" ca="1">IFERROR(IF(COUNTIFS('Use of Funds'!E:E,'First-Tier Entities'!C55,'Use of Funds'!G:G,"All")&gt;0,"All",IF(ROWS(_xlfn.UNIQUE(_xlfn._xlws.SORT(_xlfn._xlws.FILTER(OFFSET('Use of Funds'!G$6,0,0,COUNTA('Use of Funds'!E$6:E25052)+100),OFFSET('Use of Funds'!E$6,0,0,COUNTA('Use of Funds'!E$6:E25052)+100)='First-Tier Entities'!C55))))&gt;=Config!$R$2,"All",_xlfn.TEXTJOIN(", ",TRUE,_xlfn.UNIQUE(_xlfn._xlws.SORT(_xlfn._xlws.FILTER(OFFSET('Use of Funds'!G$6,0,0,COUNTA('Use of Funds'!E$6:E25052)+100),OFFSET('Use of Funds'!E$6,0,0,COUNTA('Use of Funds'!E$6:E25052)+100)='First-Tier Entities'!C55)))))),"")</f>
        <v/>
      </c>
      <c r="M55" s="400" t="str" cm="1">
        <f t="array" aca="1" ref="M55" ca="1">IFERROR(_xlfn.TEXTJOIN(", ",TRUE,_xlfn.UNIQUE(_xlfn._xlws.SORT(_xlfn._xlws.FILTER(OFFSET('Use of Funds'!I$6,0,0,COUNTA('Use of Funds'!E$6:E25052)+100),OFFSET('Use of Funds'!E$6,0,0,COUNTA('Use of Funds'!E$6:E25052)+100)='First-Tier Entities'!C55)))),"")</f>
        <v/>
      </c>
    </row>
    <row r="56" spans="2:13" ht="29.25" customHeight="1" x14ac:dyDescent="0.25">
      <c r="B56" s="360" t="str">
        <f t="shared" si="0"/>
        <v/>
      </c>
      <c r="C56" s="371"/>
      <c r="D56" s="469"/>
      <c r="E56" s="384" t="str">
        <f>IF(LEN($C56)&lt;1,"",SUMIFS('Use of Funds'!$C:$C,'Use of Funds'!$E:$E,'First-Tier Entities'!$C56,'Use of Funds'!$H:$H,1))</f>
        <v/>
      </c>
      <c r="F56" s="385" t="str">
        <f>IF(LEN($C56)&lt;1,"",SUMIFS('Use of Funds'!$C:$C,'Use of Funds'!$E:$E,'First-Tier Entities'!$C56,'Use of Funds'!$H:$H,2))</f>
        <v/>
      </c>
      <c r="G56" s="385" t="str">
        <f>IF(LEN($C56)&lt;1,"",SUMIFS('Use of Funds'!$C:$C,'Use of Funds'!$E:$E,'First-Tier Entities'!$C56,'Use of Funds'!$H:$H,3))</f>
        <v/>
      </c>
      <c r="H56" s="385" t="str">
        <f>IF(LEN($C56)&lt;1,"",SUMIFS('Use of Funds'!$C:$C,'Use of Funds'!$E:$E,'First-Tier Entities'!$C56,'Use of Funds'!$H:$H,4))</f>
        <v/>
      </c>
      <c r="I56" s="386" t="str">
        <f>IF(LEN($C56)&lt;1,"",SUMIFS('Use of Funds'!$C:$C,'Use of Funds'!$E:$E,'First-Tier Entities'!$C56,'Use of Funds'!$H:$H,5))</f>
        <v/>
      </c>
      <c r="J56" s="387" t="str">
        <f>IF(LEN(C56)&lt;1,"",SUMIF('Use of Funds'!E:E,'First-Tier Entities'!C56,'Use of Funds'!C:C))</f>
        <v/>
      </c>
      <c r="K56" s="399" t="str">
        <f>IF(LEN(C56)&lt;1,"",J56-SUMIF('Downstream Obligations'!B:B,'First-Tier Entities'!B56,'Downstream Obligations'!G:G)-SUMIF('Use of Funds'!E:E,'First-Tier Entities'!C56,'Use of Funds'!D:D))</f>
        <v/>
      </c>
      <c r="L56" s="399" t="str" cm="1">
        <f t="array" aca="1" ref="L56" ca="1">IFERROR(IF(COUNTIFS('Use of Funds'!E:E,'First-Tier Entities'!C56,'Use of Funds'!G:G,"All")&gt;0,"All",IF(ROWS(_xlfn.UNIQUE(_xlfn._xlws.SORT(_xlfn._xlws.FILTER(OFFSET('Use of Funds'!G$6,0,0,COUNTA('Use of Funds'!E$6:E25053)+100),OFFSET('Use of Funds'!E$6,0,0,COUNTA('Use of Funds'!E$6:E25053)+100)='First-Tier Entities'!C56))))&gt;=Config!$R$2,"All",_xlfn.TEXTJOIN(", ",TRUE,_xlfn.UNIQUE(_xlfn._xlws.SORT(_xlfn._xlws.FILTER(OFFSET('Use of Funds'!G$6,0,0,COUNTA('Use of Funds'!E$6:E25053)+100),OFFSET('Use of Funds'!E$6,0,0,COUNTA('Use of Funds'!E$6:E25053)+100)='First-Tier Entities'!C56)))))),"")</f>
        <v/>
      </c>
      <c r="M56" s="400" t="str" cm="1">
        <f t="array" aca="1" ref="M56" ca="1">IFERROR(_xlfn.TEXTJOIN(", ",TRUE,_xlfn.UNIQUE(_xlfn._xlws.SORT(_xlfn._xlws.FILTER(OFFSET('Use of Funds'!I$6,0,0,COUNTA('Use of Funds'!E$6:E25053)+100),OFFSET('Use of Funds'!E$6,0,0,COUNTA('Use of Funds'!E$6:E25053)+100)='First-Tier Entities'!C56)))),"")</f>
        <v/>
      </c>
    </row>
    <row r="57" spans="2:13" ht="29.25" customHeight="1" x14ac:dyDescent="0.25">
      <c r="B57" s="360" t="str">
        <f t="shared" si="0"/>
        <v/>
      </c>
      <c r="C57" s="371"/>
      <c r="D57" s="469"/>
      <c r="E57" s="384" t="str">
        <f>IF(LEN($C57)&lt;1,"",SUMIFS('Use of Funds'!$C:$C,'Use of Funds'!$E:$E,'First-Tier Entities'!$C57,'Use of Funds'!$H:$H,1))</f>
        <v/>
      </c>
      <c r="F57" s="385" t="str">
        <f>IF(LEN($C57)&lt;1,"",SUMIFS('Use of Funds'!$C:$C,'Use of Funds'!$E:$E,'First-Tier Entities'!$C57,'Use of Funds'!$H:$H,2))</f>
        <v/>
      </c>
      <c r="G57" s="385" t="str">
        <f>IF(LEN($C57)&lt;1,"",SUMIFS('Use of Funds'!$C:$C,'Use of Funds'!$E:$E,'First-Tier Entities'!$C57,'Use of Funds'!$H:$H,3))</f>
        <v/>
      </c>
      <c r="H57" s="385" t="str">
        <f>IF(LEN($C57)&lt;1,"",SUMIFS('Use of Funds'!$C:$C,'Use of Funds'!$E:$E,'First-Tier Entities'!$C57,'Use of Funds'!$H:$H,4))</f>
        <v/>
      </c>
      <c r="I57" s="386" t="str">
        <f>IF(LEN($C57)&lt;1,"",SUMIFS('Use of Funds'!$C:$C,'Use of Funds'!$E:$E,'First-Tier Entities'!$C57,'Use of Funds'!$H:$H,5))</f>
        <v/>
      </c>
      <c r="J57" s="387" t="str">
        <f>IF(LEN(C57)&lt;1,"",SUMIF('Use of Funds'!E:E,'First-Tier Entities'!C57,'Use of Funds'!C:C))</f>
        <v/>
      </c>
      <c r="K57" s="399" t="str">
        <f>IF(LEN(C57)&lt;1,"",J57-SUMIF('Downstream Obligations'!B:B,'First-Tier Entities'!B57,'Downstream Obligations'!G:G)-SUMIF('Use of Funds'!E:E,'First-Tier Entities'!C57,'Use of Funds'!D:D))</f>
        <v/>
      </c>
      <c r="L57" s="399" t="str" cm="1">
        <f t="array" aca="1" ref="L57" ca="1">IFERROR(IF(COUNTIFS('Use of Funds'!E:E,'First-Tier Entities'!C57,'Use of Funds'!G:G,"All")&gt;0,"All",IF(ROWS(_xlfn.UNIQUE(_xlfn._xlws.SORT(_xlfn._xlws.FILTER(OFFSET('Use of Funds'!G$6,0,0,COUNTA('Use of Funds'!E$6:E25054)+100),OFFSET('Use of Funds'!E$6,0,0,COUNTA('Use of Funds'!E$6:E25054)+100)='First-Tier Entities'!C57))))&gt;=Config!$R$2,"All",_xlfn.TEXTJOIN(", ",TRUE,_xlfn.UNIQUE(_xlfn._xlws.SORT(_xlfn._xlws.FILTER(OFFSET('Use of Funds'!G$6,0,0,COUNTA('Use of Funds'!E$6:E25054)+100),OFFSET('Use of Funds'!E$6,0,0,COUNTA('Use of Funds'!E$6:E25054)+100)='First-Tier Entities'!C57)))))),"")</f>
        <v/>
      </c>
      <c r="M57" s="400" t="str" cm="1">
        <f t="array" aca="1" ref="M57" ca="1">IFERROR(_xlfn.TEXTJOIN(", ",TRUE,_xlfn.UNIQUE(_xlfn._xlws.SORT(_xlfn._xlws.FILTER(OFFSET('Use of Funds'!I$6,0,0,COUNTA('Use of Funds'!E$6:E25054)+100),OFFSET('Use of Funds'!E$6,0,0,COUNTA('Use of Funds'!E$6:E25054)+100)='First-Tier Entities'!C57)))),"")</f>
        <v/>
      </c>
    </row>
    <row r="58" spans="2:13" ht="29.25" customHeight="1" x14ac:dyDescent="0.25">
      <c r="B58" s="360" t="str">
        <f t="shared" si="0"/>
        <v/>
      </c>
      <c r="C58" s="371"/>
      <c r="D58" s="469"/>
      <c r="E58" s="384" t="str">
        <f>IF(LEN($C58)&lt;1,"",SUMIFS('Use of Funds'!$C:$C,'Use of Funds'!$E:$E,'First-Tier Entities'!$C58,'Use of Funds'!$H:$H,1))</f>
        <v/>
      </c>
      <c r="F58" s="385" t="str">
        <f>IF(LEN($C58)&lt;1,"",SUMIFS('Use of Funds'!$C:$C,'Use of Funds'!$E:$E,'First-Tier Entities'!$C58,'Use of Funds'!$H:$H,2))</f>
        <v/>
      </c>
      <c r="G58" s="385" t="str">
        <f>IF(LEN($C58)&lt;1,"",SUMIFS('Use of Funds'!$C:$C,'Use of Funds'!$E:$E,'First-Tier Entities'!$C58,'Use of Funds'!$H:$H,3))</f>
        <v/>
      </c>
      <c r="H58" s="385" t="str">
        <f>IF(LEN($C58)&lt;1,"",SUMIFS('Use of Funds'!$C:$C,'Use of Funds'!$E:$E,'First-Tier Entities'!$C58,'Use of Funds'!$H:$H,4))</f>
        <v/>
      </c>
      <c r="I58" s="386" t="str">
        <f>IF(LEN($C58)&lt;1,"",SUMIFS('Use of Funds'!$C:$C,'Use of Funds'!$E:$E,'First-Tier Entities'!$C58,'Use of Funds'!$H:$H,5))</f>
        <v/>
      </c>
      <c r="J58" s="387" t="str">
        <f>IF(LEN(C58)&lt;1,"",SUMIF('Use of Funds'!E:E,'First-Tier Entities'!C58,'Use of Funds'!C:C))</f>
        <v/>
      </c>
      <c r="K58" s="399" t="str">
        <f>IF(LEN(C58)&lt;1,"",J58-SUMIF('Downstream Obligations'!B:B,'First-Tier Entities'!B58,'Downstream Obligations'!G:G)-SUMIF('Use of Funds'!E:E,'First-Tier Entities'!C58,'Use of Funds'!D:D))</f>
        <v/>
      </c>
      <c r="L58" s="399" t="str" cm="1">
        <f t="array" aca="1" ref="L58" ca="1">IFERROR(IF(COUNTIFS('Use of Funds'!E:E,'First-Tier Entities'!C58,'Use of Funds'!G:G,"All")&gt;0,"All",IF(ROWS(_xlfn.UNIQUE(_xlfn._xlws.SORT(_xlfn._xlws.FILTER(OFFSET('Use of Funds'!G$6,0,0,COUNTA('Use of Funds'!E$6:E25055)+100),OFFSET('Use of Funds'!E$6,0,0,COUNTA('Use of Funds'!E$6:E25055)+100)='First-Tier Entities'!C58))))&gt;=Config!$R$2,"All",_xlfn.TEXTJOIN(", ",TRUE,_xlfn.UNIQUE(_xlfn._xlws.SORT(_xlfn._xlws.FILTER(OFFSET('Use of Funds'!G$6,0,0,COUNTA('Use of Funds'!E$6:E25055)+100),OFFSET('Use of Funds'!E$6,0,0,COUNTA('Use of Funds'!E$6:E25055)+100)='First-Tier Entities'!C58)))))),"")</f>
        <v/>
      </c>
      <c r="M58" s="400" t="str" cm="1">
        <f t="array" aca="1" ref="M58" ca="1">IFERROR(_xlfn.TEXTJOIN(", ",TRUE,_xlfn.UNIQUE(_xlfn._xlws.SORT(_xlfn._xlws.FILTER(OFFSET('Use of Funds'!I$6,0,0,COUNTA('Use of Funds'!E$6:E25055)+100),OFFSET('Use of Funds'!E$6,0,0,COUNTA('Use of Funds'!E$6:E25055)+100)='First-Tier Entities'!C58)))),"")</f>
        <v/>
      </c>
    </row>
    <row r="59" spans="2:13" ht="29.25" customHeight="1" x14ac:dyDescent="0.25">
      <c r="B59" s="360" t="str">
        <f t="shared" si="0"/>
        <v/>
      </c>
      <c r="C59" s="371"/>
      <c r="D59" s="469"/>
      <c r="E59" s="384" t="str">
        <f>IF(LEN($C59)&lt;1,"",SUMIFS('Use of Funds'!$C:$C,'Use of Funds'!$E:$E,'First-Tier Entities'!$C59,'Use of Funds'!$H:$H,1))</f>
        <v/>
      </c>
      <c r="F59" s="385" t="str">
        <f>IF(LEN($C59)&lt;1,"",SUMIFS('Use of Funds'!$C:$C,'Use of Funds'!$E:$E,'First-Tier Entities'!$C59,'Use of Funds'!$H:$H,2))</f>
        <v/>
      </c>
      <c r="G59" s="385" t="str">
        <f>IF(LEN($C59)&lt;1,"",SUMIFS('Use of Funds'!$C:$C,'Use of Funds'!$E:$E,'First-Tier Entities'!$C59,'Use of Funds'!$H:$H,3))</f>
        <v/>
      </c>
      <c r="H59" s="385" t="str">
        <f>IF(LEN($C59)&lt;1,"",SUMIFS('Use of Funds'!$C:$C,'Use of Funds'!$E:$E,'First-Tier Entities'!$C59,'Use of Funds'!$H:$H,4))</f>
        <v/>
      </c>
      <c r="I59" s="386" t="str">
        <f>IF(LEN($C59)&lt;1,"",SUMIFS('Use of Funds'!$C:$C,'Use of Funds'!$E:$E,'First-Tier Entities'!$C59,'Use of Funds'!$H:$H,5))</f>
        <v/>
      </c>
      <c r="J59" s="387" t="str">
        <f>IF(LEN(C59)&lt;1,"",SUMIF('Use of Funds'!E:E,'First-Tier Entities'!C59,'Use of Funds'!C:C))</f>
        <v/>
      </c>
      <c r="K59" s="399" t="str">
        <f>IF(LEN(C59)&lt;1,"",J59-SUMIF('Downstream Obligations'!B:B,'First-Tier Entities'!B59,'Downstream Obligations'!G:G)-SUMIF('Use of Funds'!E:E,'First-Tier Entities'!C59,'Use of Funds'!D:D))</f>
        <v/>
      </c>
      <c r="L59" s="399" t="str" cm="1">
        <f t="array" aca="1" ref="L59" ca="1">IFERROR(IF(COUNTIFS('Use of Funds'!E:E,'First-Tier Entities'!C59,'Use of Funds'!G:G,"All")&gt;0,"All",IF(ROWS(_xlfn.UNIQUE(_xlfn._xlws.SORT(_xlfn._xlws.FILTER(OFFSET('Use of Funds'!G$6,0,0,COUNTA('Use of Funds'!E$6:E25056)+100),OFFSET('Use of Funds'!E$6,0,0,COUNTA('Use of Funds'!E$6:E25056)+100)='First-Tier Entities'!C59))))&gt;=Config!$R$2,"All",_xlfn.TEXTJOIN(", ",TRUE,_xlfn.UNIQUE(_xlfn._xlws.SORT(_xlfn._xlws.FILTER(OFFSET('Use of Funds'!G$6,0,0,COUNTA('Use of Funds'!E$6:E25056)+100),OFFSET('Use of Funds'!E$6,0,0,COUNTA('Use of Funds'!E$6:E25056)+100)='First-Tier Entities'!C59)))))),"")</f>
        <v/>
      </c>
      <c r="M59" s="400" t="str" cm="1">
        <f t="array" aca="1" ref="M59" ca="1">IFERROR(_xlfn.TEXTJOIN(", ",TRUE,_xlfn.UNIQUE(_xlfn._xlws.SORT(_xlfn._xlws.FILTER(OFFSET('Use of Funds'!I$6,0,0,COUNTA('Use of Funds'!E$6:E25056)+100),OFFSET('Use of Funds'!E$6,0,0,COUNTA('Use of Funds'!E$6:E25056)+100)='First-Tier Entities'!C59)))),"")</f>
        <v/>
      </c>
    </row>
    <row r="60" spans="2:13" ht="29.25" customHeight="1" x14ac:dyDescent="0.25">
      <c r="B60" s="360" t="str">
        <f t="shared" si="0"/>
        <v/>
      </c>
      <c r="C60" s="371"/>
      <c r="D60" s="469"/>
      <c r="E60" s="384" t="str">
        <f>IF(LEN($C60)&lt;1,"",SUMIFS('Use of Funds'!$C:$C,'Use of Funds'!$E:$E,'First-Tier Entities'!$C60,'Use of Funds'!$H:$H,1))</f>
        <v/>
      </c>
      <c r="F60" s="385" t="str">
        <f>IF(LEN($C60)&lt;1,"",SUMIFS('Use of Funds'!$C:$C,'Use of Funds'!$E:$E,'First-Tier Entities'!$C60,'Use of Funds'!$H:$H,2))</f>
        <v/>
      </c>
      <c r="G60" s="385" t="str">
        <f>IF(LEN($C60)&lt;1,"",SUMIFS('Use of Funds'!$C:$C,'Use of Funds'!$E:$E,'First-Tier Entities'!$C60,'Use of Funds'!$H:$H,3))</f>
        <v/>
      </c>
      <c r="H60" s="385" t="str">
        <f>IF(LEN($C60)&lt;1,"",SUMIFS('Use of Funds'!$C:$C,'Use of Funds'!$E:$E,'First-Tier Entities'!$C60,'Use of Funds'!$H:$H,4))</f>
        <v/>
      </c>
      <c r="I60" s="386" t="str">
        <f>IF(LEN($C60)&lt;1,"",SUMIFS('Use of Funds'!$C:$C,'Use of Funds'!$E:$E,'First-Tier Entities'!$C60,'Use of Funds'!$H:$H,5))</f>
        <v/>
      </c>
      <c r="J60" s="387" t="str">
        <f>IF(LEN(C60)&lt;1,"",SUMIF('Use of Funds'!E:E,'First-Tier Entities'!C60,'Use of Funds'!C:C))</f>
        <v/>
      </c>
      <c r="K60" s="399" t="str">
        <f>IF(LEN(C60)&lt;1,"",J60-SUMIF('Downstream Obligations'!B:B,'First-Tier Entities'!B60,'Downstream Obligations'!G:G)-SUMIF('Use of Funds'!E:E,'First-Tier Entities'!C60,'Use of Funds'!D:D))</f>
        <v/>
      </c>
      <c r="L60" s="399" t="str" cm="1">
        <f t="array" aca="1" ref="L60" ca="1">IFERROR(IF(COUNTIFS('Use of Funds'!E:E,'First-Tier Entities'!C60,'Use of Funds'!G:G,"All")&gt;0,"All",IF(ROWS(_xlfn.UNIQUE(_xlfn._xlws.SORT(_xlfn._xlws.FILTER(OFFSET('Use of Funds'!G$6,0,0,COUNTA('Use of Funds'!E$6:E25057)+100),OFFSET('Use of Funds'!E$6,0,0,COUNTA('Use of Funds'!E$6:E25057)+100)='First-Tier Entities'!C60))))&gt;=Config!$R$2,"All",_xlfn.TEXTJOIN(", ",TRUE,_xlfn.UNIQUE(_xlfn._xlws.SORT(_xlfn._xlws.FILTER(OFFSET('Use of Funds'!G$6,0,0,COUNTA('Use of Funds'!E$6:E25057)+100),OFFSET('Use of Funds'!E$6,0,0,COUNTA('Use of Funds'!E$6:E25057)+100)='First-Tier Entities'!C60)))))),"")</f>
        <v/>
      </c>
      <c r="M60" s="400" t="str" cm="1">
        <f t="array" aca="1" ref="M60" ca="1">IFERROR(_xlfn.TEXTJOIN(", ",TRUE,_xlfn.UNIQUE(_xlfn._xlws.SORT(_xlfn._xlws.FILTER(OFFSET('Use of Funds'!I$6,0,0,COUNTA('Use of Funds'!E$6:E25057)+100),OFFSET('Use of Funds'!E$6,0,0,COUNTA('Use of Funds'!E$6:E25057)+100)='First-Tier Entities'!C60)))),"")</f>
        <v/>
      </c>
    </row>
    <row r="61" spans="2:13" ht="29.25" customHeight="1" x14ac:dyDescent="0.25">
      <c r="B61" s="360" t="str">
        <f t="shared" si="0"/>
        <v/>
      </c>
      <c r="C61" s="371"/>
      <c r="D61" s="469"/>
      <c r="E61" s="384" t="str">
        <f>IF(LEN($C61)&lt;1,"",SUMIFS('Use of Funds'!$C:$C,'Use of Funds'!$E:$E,'First-Tier Entities'!$C61,'Use of Funds'!$H:$H,1))</f>
        <v/>
      </c>
      <c r="F61" s="385" t="str">
        <f>IF(LEN($C61)&lt;1,"",SUMIFS('Use of Funds'!$C:$C,'Use of Funds'!$E:$E,'First-Tier Entities'!$C61,'Use of Funds'!$H:$H,2))</f>
        <v/>
      </c>
      <c r="G61" s="385" t="str">
        <f>IF(LEN($C61)&lt;1,"",SUMIFS('Use of Funds'!$C:$C,'Use of Funds'!$E:$E,'First-Tier Entities'!$C61,'Use of Funds'!$H:$H,3))</f>
        <v/>
      </c>
      <c r="H61" s="385" t="str">
        <f>IF(LEN($C61)&lt;1,"",SUMIFS('Use of Funds'!$C:$C,'Use of Funds'!$E:$E,'First-Tier Entities'!$C61,'Use of Funds'!$H:$H,4))</f>
        <v/>
      </c>
      <c r="I61" s="386" t="str">
        <f>IF(LEN($C61)&lt;1,"",SUMIFS('Use of Funds'!$C:$C,'Use of Funds'!$E:$E,'First-Tier Entities'!$C61,'Use of Funds'!$H:$H,5))</f>
        <v/>
      </c>
      <c r="J61" s="387" t="str">
        <f>IF(LEN(C61)&lt;1,"",SUMIF('Use of Funds'!E:E,'First-Tier Entities'!C61,'Use of Funds'!C:C))</f>
        <v/>
      </c>
      <c r="K61" s="399" t="str">
        <f>IF(LEN(C61)&lt;1,"",J61-SUMIF('Downstream Obligations'!B:B,'First-Tier Entities'!B61,'Downstream Obligations'!G:G)-SUMIF('Use of Funds'!E:E,'First-Tier Entities'!C61,'Use of Funds'!D:D))</f>
        <v/>
      </c>
      <c r="L61" s="399" t="str" cm="1">
        <f t="array" aca="1" ref="L61" ca="1">IFERROR(IF(COUNTIFS('Use of Funds'!E:E,'First-Tier Entities'!C61,'Use of Funds'!G:G,"All")&gt;0,"All",IF(ROWS(_xlfn.UNIQUE(_xlfn._xlws.SORT(_xlfn._xlws.FILTER(OFFSET('Use of Funds'!G$6,0,0,COUNTA('Use of Funds'!E$6:E25058)+100),OFFSET('Use of Funds'!E$6,0,0,COUNTA('Use of Funds'!E$6:E25058)+100)='First-Tier Entities'!C61))))&gt;=Config!$R$2,"All",_xlfn.TEXTJOIN(", ",TRUE,_xlfn.UNIQUE(_xlfn._xlws.SORT(_xlfn._xlws.FILTER(OFFSET('Use of Funds'!G$6,0,0,COUNTA('Use of Funds'!E$6:E25058)+100),OFFSET('Use of Funds'!E$6,0,0,COUNTA('Use of Funds'!E$6:E25058)+100)='First-Tier Entities'!C61)))))),"")</f>
        <v/>
      </c>
      <c r="M61" s="400" t="str" cm="1">
        <f t="array" aca="1" ref="M61" ca="1">IFERROR(_xlfn.TEXTJOIN(", ",TRUE,_xlfn.UNIQUE(_xlfn._xlws.SORT(_xlfn._xlws.FILTER(OFFSET('Use of Funds'!I$6,0,0,COUNTA('Use of Funds'!E$6:E25058)+100),OFFSET('Use of Funds'!E$6,0,0,COUNTA('Use of Funds'!E$6:E25058)+100)='First-Tier Entities'!C61)))),"")</f>
        <v/>
      </c>
    </row>
    <row r="62" spans="2:13" ht="29.25" customHeight="1" x14ac:dyDescent="0.25">
      <c r="B62" s="360" t="str">
        <f t="shared" si="0"/>
        <v/>
      </c>
      <c r="C62" s="371"/>
      <c r="D62" s="469"/>
      <c r="E62" s="384" t="str">
        <f>IF(LEN($C62)&lt;1,"",SUMIFS('Use of Funds'!$C:$C,'Use of Funds'!$E:$E,'First-Tier Entities'!$C62,'Use of Funds'!$H:$H,1))</f>
        <v/>
      </c>
      <c r="F62" s="385" t="str">
        <f>IF(LEN($C62)&lt;1,"",SUMIFS('Use of Funds'!$C:$C,'Use of Funds'!$E:$E,'First-Tier Entities'!$C62,'Use of Funds'!$H:$H,2))</f>
        <v/>
      </c>
      <c r="G62" s="385" t="str">
        <f>IF(LEN($C62)&lt;1,"",SUMIFS('Use of Funds'!$C:$C,'Use of Funds'!$E:$E,'First-Tier Entities'!$C62,'Use of Funds'!$H:$H,3))</f>
        <v/>
      </c>
      <c r="H62" s="385" t="str">
        <f>IF(LEN($C62)&lt;1,"",SUMIFS('Use of Funds'!$C:$C,'Use of Funds'!$E:$E,'First-Tier Entities'!$C62,'Use of Funds'!$H:$H,4))</f>
        <v/>
      </c>
      <c r="I62" s="386" t="str">
        <f>IF(LEN($C62)&lt;1,"",SUMIFS('Use of Funds'!$C:$C,'Use of Funds'!$E:$E,'First-Tier Entities'!$C62,'Use of Funds'!$H:$H,5))</f>
        <v/>
      </c>
      <c r="J62" s="387" t="str">
        <f>IF(LEN(C62)&lt;1,"",SUMIF('Use of Funds'!E:E,'First-Tier Entities'!C62,'Use of Funds'!C:C))</f>
        <v/>
      </c>
      <c r="K62" s="399" t="str">
        <f>IF(LEN(C62)&lt;1,"",J62-SUMIF('Downstream Obligations'!B:B,'First-Tier Entities'!B62,'Downstream Obligations'!G:G)-SUMIF('Use of Funds'!E:E,'First-Tier Entities'!C62,'Use of Funds'!D:D))</f>
        <v/>
      </c>
      <c r="L62" s="399" t="str" cm="1">
        <f t="array" aca="1" ref="L62" ca="1">IFERROR(IF(COUNTIFS('Use of Funds'!E:E,'First-Tier Entities'!C62,'Use of Funds'!G:G,"All")&gt;0,"All",IF(ROWS(_xlfn.UNIQUE(_xlfn._xlws.SORT(_xlfn._xlws.FILTER(OFFSET('Use of Funds'!G$6,0,0,COUNTA('Use of Funds'!E$6:E25059)+100),OFFSET('Use of Funds'!E$6,0,0,COUNTA('Use of Funds'!E$6:E25059)+100)='First-Tier Entities'!C62))))&gt;=Config!$R$2,"All",_xlfn.TEXTJOIN(", ",TRUE,_xlfn.UNIQUE(_xlfn._xlws.SORT(_xlfn._xlws.FILTER(OFFSET('Use of Funds'!G$6,0,0,COUNTA('Use of Funds'!E$6:E25059)+100),OFFSET('Use of Funds'!E$6,0,0,COUNTA('Use of Funds'!E$6:E25059)+100)='First-Tier Entities'!C62)))))),"")</f>
        <v/>
      </c>
      <c r="M62" s="400" t="str" cm="1">
        <f t="array" aca="1" ref="M62" ca="1">IFERROR(_xlfn.TEXTJOIN(", ",TRUE,_xlfn.UNIQUE(_xlfn._xlws.SORT(_xlfn._xlws.FILTER(OFFSET('Use of Funds'!I$6,0,0,COUNTA('Use of Funds'!E$6:E25059)+100),OFFSET('Use of Funds'!E$6,0,0,COUNTA('Use of Funds'!E$6:E25059)+100)='First-Tier Entities'!C62)))),"")</f>
        <v/>
      </c>
    </row>
    <row r="63" spans="2:13" ht="29.25" customHeight="1" x14ac:dyDescent="0.25">
      <c r="B63" s="360" t="str">
        <f t="shared" si="0"/>
        <v/>
      </c>
      <c r="C63" s="371"/>
      <c r="D63" s="469"/>
      <c r="E63" s="384" t="str">
        <f>IF(LEN($C63)&lt;1,"",SUMIFS('Use of Funds'!$C:$C,'Use of Funds'!$E:$E,'First-Tier Entities'!$C63,'Use of Funds'!$H:$H,1))</f>
        <v/>
      </c>
      <c r="F63" s="385" t="str">
        <f>IF(LEN($C63)&lt;1,"",SUMIFS('Use of Funds'!$C:$C,'Use of Funds'!$E:$E,'First-Tier Entities'!$C63,'Use of Funds'!$H:$H,2))</f>
        <v/>
      </c>
      <c r="G63" s="385" t="str">
        <f>IF(LEN($C63)&lt;1,"",SUMIFS('Use of Funds'!$C:$C,'Use of Funds'!$E:$E,'First-Tier Entities'!$C63,'Use of Funds'!$H:$H,3))</f>
        <v/>
      </c>
      <c r="H63" s="385" t="str">
        <f>IF(LEN($C63)&lt;1,"",SUMIFS('Use of Funds'!$C:$C,'Use of Funds'!$E:$E,'First-Tier Entities'!$C63,'Use of Funds'!$H:$H,4))</f>
        <v/>
      </c>
      <c r="I63" s="386" t="str">
        <f>IF(LEN($C63)&lt;1,"",SUMIFS('Use of Funds'!$C:$C,'Use of Funds'!$E:$E,'First-Tier Entities'!$C63,'Use of Funds'!$H:$H,5))</f>
        <v/>
      </c>
      <c r="J63" s="387" t="str">
        <f>IF(LEN(C63)&lt;1,"",SUMIF('Use of Funds'!E:E,'First-Tier Entities'!C63,'Use of Funds'!C:C))</f>
        <v/>
      </c>
      <c r="K63" s="399" t="str">
        <f>IF(LEN(C63)&lt;1,"",J63-SUMIF('Downstream Obligations'!B:B,'First-Tier Entities'!B63,'Downstream Obligations'!G:G)-SUMIF('Use of Funds'!E:E,'First-Tier Entities'!C63,'Use of Funds'!D:D))</f>
        <v/>
      </c>
      <c r="L63" s="399" t="str" cm="1">
        <f t="array" aca="1" ref="L63" ca="1">IFERROR(IF(COUNTIFS('Use of Funds'!E:E,'First-Tier Entities'!C63,'Use of Funds'!G:G,"All")&gt;0,"All",IF(ROWS(_xlfn.UNIQUE(_xlfn._xlws.SORT(_xlfn._xlws.FILTER(OFFSET('Use of Funds'!G$6,0,0,COUNTA('Use of Funds'!E$6:E25060)+100),OFFSET('Use of Funds'!E$6,0,0,COUNTA('Use of Funds'!E$6:E25060)+100)='First-Tier Entities'!C63))))&gt;=Config!$R$2,"All",_xlfn.TEXTJOIN(", ",TRUE,_xlfn.UNIQUE(_xlfn._xlws.SORT(_xlfn._xlws.FILTER(OFFSET('Use of Funds'!G$6,0,0,COUNTA('Use of Funds'!E$6:E25060)+100),OFFSET('Use of Funds'!E$6,0,0,COUNTA('Use of Funds'!E$6:E25060)+100)='First-Tier Entities'!C63)))))),"")</f>
        <v/>
      </c>
      <c r="M63" s="400" t="str" cm="1">
        <f t="array" aca="1" ref="M63" ca="1">IFERROR(_xlfn.TEXTJOIN(", ",TRUE,_xlfn.UNIQUE(_xlfn._xlws.SORT(_xlfn._xlws.FILTER(OFFSET('Use of Funds'!I$6,0,0,COUNTA('Use of Funds'!E$6:E25060)+100),OFFSET('Use of Funds'!E$6,0,0,COUNTA('Use of Funds'!E$6:E25060)+100)='First-Tier Entities'!C63)))),"")</f>
        <v/>
      </c>
    </row>
    <row r="64" spans="2:13" ht="29.25" customHeight="1" x14ac:dyDescent="0.25">
      <c r="B64" s="360" t="str">
        <f t="shared" si="0"/>
        <v/>
      </c>
      <c r="C64" s="371"/>
      <c r="D64" s="469"/>
      <c r="E64" s="384" t="str">
        <f>IF(LEN($C64)&lt;1,"",SUMIFS('Use of Funds'!$C:$C,'Use of Funds'!$E:$E,'First-Tier Entities'!$C64,'Use of Funds'!$H:$H,1))</f>
        <v/>
      </c>
      <c r="F64" s="385" t="str">
        <f>IF(LEN($C64)&lt;1,"",SUMIFS('Use of Funds'!$C:$C,'Use of Funds'!$E:$E,'First-Tier Entities'!$C64,'Use of Funds'!$H:$H,2))</f>
        <v/>
      </c>
      <c r="G64" s="385" t="str">
        <f>IF(LEN($C64)&lt;1,"",SUMIFS('Use of Funds'!$C:$C,'Use of Funds'!$E:$E,'First-Tier Entities'!$C64,'Use of Funds'!$H:$H,3))</f>
        <v/>
      </c>
      <c r="H64" s="385" t="str">
        <f>IF(LEN($C64)&lt;1,"",SUMIFS('Use of Funds'!$C:$C,'Use of Funds'!$E:$E,'First-Tier Entities'!$C64,'Use of Funds'!$H:$H,4))</f>
        <v/>
      </c>
      <c r="I64" s="386" t="str">
        <f>IF(LEN($C64)&lt;1,"",SUMIFS('Use of Funds'!$C:$C,'Use of Funds'!$E:$E,'First-Tier Entities'!$C64,'Use of Funds'!$H:$H,5))</f>
        <v/>
      </c>
      <c r="J64" s="387" t="str">
        <f>IF(LEN(C64)&lt;1,"",SUMIF('Use of Funds'!E:E,'First-Tier Entities'!C64,'Use of Funds'!C:C))</f>
        <v/>
      </c>
      <c r="K64" s="399" t="str">
        <f>IF(LEN(C64)&lt;1,"",J64-SUMIF('Downstream Obligations'!B:B,'First-Tier Entities'!B64,'Downstream Obligations'!G:G)-SUMIF('Use of Funds'!E:E,'First-Tier Entities'!C64,'Use of Funds'!D:D))</f>
        <v/>
      </c>
      <c r="L64" s="399" t="str" cm="1">
        <f t="array" aca="1" ref="L64" ca="1">IFERROR(IF(COUNTIFS('Use of Funds'!E:E,'First-Tier Entities'!C64,'Use of Funds'!G:G,"All")&gt;0,"All",IF(ROWS(_xlfn.UNIQUE(_xlfn._xlws.SORT(_xlfn._xlws.FILTER(OFFSET('Use of Funds'!G$6,0,0,COUNTA('Use of Funds'!E$6:E25061)+100),OFFSET('Use of Funds'!E$6,0,0,COUNTA('Use of Funds'!E$6:E25061)+100)='First-Tier Entities'!C64))))&gt;=Config!$R$2,"All",_xlfn.TEXTJOIN(", ",TRUE,_xlfn.UNIQUE(_xlfn._xlws.SORT(_xlfn._xlws.FILTER(OFFSET('Use of Funds'!G$6,0,0,COUNTA('Use of Funds'!E$6:E25061)+100),OFFSET('Use of Funds'!E$6,0,0,COUNTA('Use of Funds'!E$6:E25061)+100)='First-Tier Entities'!C64)))))),"")</f>
        <v/>
      </c>
      <c r="M64" s="400" t="str" cm="1">
        <f t="array" aca="1" ref="M64" ca="1">IFERROR(_xlfn.TEXTJOIN(", ",TRUE,_xlfn.UNIQUE(_xlfn._xlws.SORT(_xlfn._xlws.FILTER(OFFSET('Use of Funds'!I$6,0,0,COUNTA('Use of Funds'!E$6:E25061)+100),OFFSET('Use of Funds'!E$6,0,0,COUNTA('Use of Funds'!E$6:E25061)+100)='First-Tier Entities'!C64)))),"")</f>
        <v/>
      </c>
    </row>
    <row r="65" spans="2:13" ht="29.25" customHeight="1" x14ac:dyDescent="0.25">
      <c r="B65" s="360" t="str">
        <f t="shared" si="0"/>
        <v/>
      </c>
      <c r="C65" s="371"/>
      <c r="D65" s="469"/>
      <c r="E65" s="384" t="str">
        <f>IF(LEN($C65)&lt;1,"",SUMIFS('Use of Funds'!$C:$C,'Use of Funds'!$E:$E,'First-Tier Entities'!$C65,'Use of Funds'!$H:$H,1))</f>
        <v/>
      </c>
      <c r="F65" s="385" t="str">
        <f>IF(LEN($C65)&lt;1,"",SUMIFS('Use of Funds'!$C:$C,'Use of Funds'!$E:$E,'First-Tier Entities'!$C65,'Use of Funds'!$H:$H,2))</f>
        <v/>
      </c>
      <c r="G65" s="385" t="str">
        <f>IF(LEN($C65)&lt;1,"",SUMIFS('Use of Funds'!$C:$C,'Use of Funds'!$E:$E,'First-Tier Entities'!$C65,'Use of Funds'!$H:$H,3))</f>
        <v/>
      </c>
      <c r="H65" s="385" t="str">
        <f>IF(LEN($C65)&lt;1,"",SUMIFS('Use of Funds'!$C:$C,'Use of Funds'!$E:$E,'First-Tier Entities'!$C65,'Use of Funds'!$H:$H,4))</f>
        <v/>
      </c>
      <c r="I65" s="386" t="str">
        <f>IF(LEN($C65)&lt;1,"",SUMIFS('Use of Funds'!$C:$C,'Use of Funds'!$E:$E,'First-Tier Entities'!$C65,'Use of Funds'!$H:$H,5))</f>
        <v/>
      </c>
      <c r="J65" s="387" t="str">
        <f>IF(LEN(C65)&lt;1,"",SUMIF('Use of Funds'!E:E,'First-Tier Entities'!C65,'Use of Funds'!C:C))</f>
        <v/>
      </c>
      <c r="K65" s="399" t="str">
        <f>IF(LEN(C65)&lt;1,"",J65-SUMIF('Downstream Obligations'!B:B,'First-Tier Entities'!B65,'Downstream Obligations'!G:G)-SUMIF('Use of Funds'!E:E,'First-Tier Entities'!C65,'Use of Funds'!D:D))</f>
        <v/>
      </c>
      <c r="L65" s="399" t="str" cm="1">
        <f t="array" aca="1" ref="L65" ca="1">IFERROR(IF(COUNTIFS('Use of Funds'!E:E,'First-Tier Entities'!C65,'Use of Funds'!G:G,"All")&gt;0,"All",IF(ROWS(_xlfn.UNIQUE(_xlfn._xlws.SORT(_xlfn._xlws.FILTER(OFFSET('Use of Funds'!G$6,0,0,COUNTA('Use of Funds'!E$6:E25062)+100),OFFSET('Use of Funds'!E$6,0,0,COUNTA('Use of Funds'!E$6:E25062)+100)='First-Tier Entities'!C65))))&gt;=Config!$R$2,"All",_xlfn.TEXTJOIN(", ",TRUE,_xlfn.UNIQUE(_xlfn._xlws.SORT(_xlfn._xlws.FILTER(OFFSET('Use of Funds'!G$6,0,0,COUNTA('Use of Funds'!E$6:E25062)+100),OFFSET('Use of Funds'!E$6,0,0,COUNTA('Use of Funds'!E$6:E25062)+100)='First-Tier Entities'!C65)))))),"")</f>
        <v/>
      </c>
      <c r="M65" s="400" t="str" cm="1">
        <f t="array" aca="1" ref="M65" ca="1">IFERROR(_xlfn.TEXTJOIN(", ",TRUE,_xlfn.UNIQUE(_xlfn._xlws.SORT(_xlfn._xlws.FILTER(OFFSET('Use of Funds'!I$6,0,0,COUNTA('Use of Funds'!E$6:E25062)+100),OFFSET('Use of Funds'!E$6,0,0,COUNTA('Use of Funds'!E$6:E25062)+100)='First-Tier Entities'!C65)))),"")</f>
        <v/>
      </c>
    </row>
    <row r="66" spans="2:13" ht="29.25" customHeight="1" x14ac:dyDescent="0.25">
      <c r="B66" s="360" t="str">
        <f t="shared" si="0"/>
        <v/>
      </c>
      <c r="C66" s="371"/>
      <c r="D66" s="469"/>
      <c r="E66" s="384" t="str">
        <f>IF(LEN($C66)&lt;1,"",SUMIFS('Use of Funds'!$C:$C,'Use of Funds'!$E:$E,'First-Tier Entities'!$C66,'Use of Funds'!$H:$H,1))</f>
        <v/>
      </c>
      <c r="F66" s="385" t="str">
        <f>IF(LEN($C66)&lt;1,"",SUMIFS('Use of Funds'!$C:$C,'Use of Funds'!$E:$E,'First-Tier Entities'!$C66,'Use of Funds'!$H:$H,2))</f>
        <v/>
      </c>
      <c r="G66" s="385" t="str">
        <f>IF(LEN($C66)&lt;1,"",SUMIFS('Use of Funds'!$C:$C,'Use of Funds'!$E:$E,'First-Tier Entities'!$C66,'Use of Funds'!$H:$H,3))</f>
        <v/>
      </c>
      <c r="H66" s="385" t="str">
        <f>IF(LEN($C66)&lt;1,"",SUMIFS('Use of Funds'!$C:$C,'Use of Funds'!$E:$E,'First-Tier Entities'!$C66,'Use of Funds'!$H:$H,4))</f>
        <v/>
      </c>
      <c r="I66" s="386" t="str">
        <f>IF(LEN($C66)&lt;1,"",SUMIFS('Use of Funds'!$C:$C,'Use of Funds'!$E:$E,'First-Tier Entities'!$C66,'Use of Funds'!$H:$H,5))</f>
        <v/>
      </c>
      <c r="J66" s="387" t="str">
        <f>IF(LEN(C66)&lt;1,"",SUMIF('Use of Funds'!E:E,'First-Tier Entities'!C66,'Use of Funds'!C:C))</f>
        <v/>
      </c>
      <c r="K66" s="399" t="str">
        <f>IF(LEN(C66)&lt;1,"",J66-SUMIF('Downstream Obligations'!B:B,'First-Tier Entities'!B66,'Downstream Obligations'!G:G)-SUMIF('Use of Funds'!E:E,'First-Tier Entities'!C66,'Use of Funds'!D:D))</f>
        <v/>
      </c>
      <c r="L66" s="399" t="str" cm="1">
        <f t="array" aca="1" ref="L66" ca="1">IFERROR(IF(COUNTIFS('Use of Funds'!E:E,'First-Tier Entities'!C66,'Use of Funds'!G:G,"All")&gt;0,"All",IF(ROWS(_xlfn.UNIQUE(_xlfn._xlws.SORT(_xlfn._xlws.FILTER(OFFSET('Use of Funds'!G$6,0,0,COUNTA('Use of Funds'!E$6:E25063)+100),OFFSET('Use of Funds'!E$6,0,0,COUNTA('Use of Funds'!E$6:E25063)+100)='First-Tier Entities'!C66))))&gt;=Config!$R$2,"All",_xlfn.TEXTJOIN(", ",TRUE,_xlfn.UNIQUE(_xlfn._xlws.SORT(_xlfn._xlws.FILTER(OFFSET('Use of Funds'!G$6,0,0,COUNTA('Use of Funds'!E$6:E25063)+100),OFFSET('Use of Funds'!E$6,0,0,COUNTA('Use of Funds'!E$6:E25063)+100)='First-Tier Entities'!C66)))))),"")</f>
        <v/>
      </c>
      <c r="M66" s="400" t="str" cm="1">
        <f t="array" aca="1" ref="M66" ca="1">IFERROR(_xlfn.TEXTJOIN(", ",TRUE,_xlfn.UNIQUE(_xlfn._xlws.SORT(_xlfn._xlws.FILTER(OFFSET('Use of Funds'!I$6,0,0,COUNTA('Use of Funds'!E$6:E25063)+100),OFFSET('Use of Funds'!E$6,0,0,COUNTA('Use of Funds'!E$6:E25063)+100)='First-Tier Entities'!C66)))),"")</f>
        <v/>
      </c>
    </row>
    <row r="67" spans="2:13" ht="29.25" customHeight="1" x14ac:dyDescent="0.25">
      <c r="B67" s="360" t="str">
        <f t="shared" si="0"/>
        <v/>
      </c>
      <c r="C67" s="371"/>
      <c r="D67" s="469"/>
      <c r="E67" s="384" t="str">
        <f>IF(LEN($C67)&lt;1,"",SUMIFS('Use of Funds'!$C:$C,'Use of Funds'!$E:$E,'First-Tier Entities'!$C67,'Use of Funds'!$H:$H,1))</f>
        <v/>
      </c>
      <c r="F67" s="385" t="str">
        <f>IF(LEN($C67)&lt;1,"",SUMIFS('Use of Funds'!$C:$C,'Use of Funds'!$E:$E,'First-Tier Entities'!$C67,'Use of Funds'!$H:$H,2))</f>
        <v/>
      </c>
      <c r="G67" s="385" t="str">
        <f>IF(LEN($C67)&lt;1,"",SUMIFS('Use of Funds'!$C:$C,'Use of Funds'!$E:$E,'First-Tier Entities'!$C67,'Use of Funds'!$H:$H,3))</f>
        <v/>
      </c>
      <c r="H67" s="385" t="str">
        <f>IF(LEN($C67)&lt;1,"",SUMIFS('Use of Funds'!$C:$C,'Use of Funds'!$E:$E,'First-Tier Entities'!$C67,'Use of Funds'!$H:$H,4))</f>
        <v/>
      </c>
      <c r="I67" s="386" t="str">
        <f>IF(LEN($C67)&lt;1,"",SUMIFS('Use of Funds'!$C:$C,'Use of Funds'!$E:$E,'First-Tier Entities'!$C67,'Use of Funds'!$H:$H,5))</f>
        <v/>
      </c>
      <c r="J67" s="387" t="str">
        <f>IF(LEN(C67)&lt;1,"",SUMIF('Use of Funds'!E:E,'First-Tier Entities'!C67,'Use of Funds'!C:C))</f>
        <v/>
      </c>
      <c r="K67" s="399" t="str">
        <f>IF(LEN(C67)&lt;1,"",J67-SUMIF('Downstream Obligations'!B:B,'First-Tier Entities'!B67,'Downstream Obligations'!G:G)-SUMIF('Use of Funds'!E:E,'First-Tier Entities'!C67,'Use of Funds'!D:D))</f>
        <v/>
      </c>
      <c r="L67" s="399" t="str" cm="1">
        <f t="array" aca="1" ref="L67" ca="1">IFERROR(IF(COUNTIFS('Use of Funds'!E:E,'First-Tier Entities'!C67,'Use of Funds'!G:G,"All")&gt;0,"All",IF(ROWS(_xlfn.UNIQUE(_xlfn._xlws.SORT(_xlfn._xlws.FILTER(OFFSET('Use of Funds'!G$6,0,0,COUNTA('Use of Funds'!E$6:E25064)+100),OFFSET('Use of Funds'!E$6,0,0,COUNTA('Use of Funds'!E$6:E25064)+100)='First-Tier Entities'!C67))))&gt;=Config!$R$2,"All",_xlfn.TEXTJOIN(", ",TRUE,_xlfn.UNIQUE(_xlfn._xlws.SORT(_xlfn._xlws.FILTER(OFFSET('Use of Funds'!G$6,0,0,COUNTA('Use of Funds'!E$6:E25064)+100),OFFSET('Use of Funds'!E$6,0,0,COUNTA('Use of Funds'!E$6:E25064)+100)='First-Tier Entities'!C67)))))),"")</f>
        <v/>
      </c>
      <c r="M67" s="400" t="str" cm="1">
        <f t="array" aca="1" ref="M67" ca="1">IFERROR(_xlfn.TEXTJOIN(", ",TRUE,_xlfn.UNIQUE(_xlfn._xlws.SORT(_xlfn._xlws.FILTER(OFFSET('Use of Funds'!I$6,0,0,COUNTA('Use of Funds'!E$6:E25064)+100),OFFSET('Use of Funds'!E$6,0,0,COUNTA('Use of Funds'!E$6:E25064)+100)='First-Tier Entities'!C67)))),"")</f>
        <v/>
      </c>
    </row>
    <row r="68" spans="2:13" ht="29.25" customHeight="1" x14ac:dyDescent="0.25">
      <c r="B68" s="360" t="str">
        <f t="shared" si="0"/>
        <v/>
      </c>
      <c r="C68" s="371"/>
      <c r="D68" s="469"/>
      <c r="E68" s="384" t="str">
        <f>IF(LEN($C68)&lt;1,"",SUMIFS('Use of Funds'!$C:$C,'Use of Funds'!$E:$E,'First-Tier Entities'!$C68,'Use of Funds'!$H:$H,1))</f>
        <v/>
      </c>
      <c r="F68" s="385" t="str">
        <f>IF(LEN($C68)&lt;1,"",SUMIFS('Use of Funds'!$C:$C,'Use of Funds'!$E:$E,'First-Tier Entities'!$C68,'Use of Funds'!$H:$H,2))</f>
        <v/>
      </c>
      <c r="G68" s="385" t="str">
        <f>IF(LEN($C68)&lt;1,"",SUMIFS('Use of Funds'!$C:$C,'Use of Funds'!$E:$E,'First-Tier Entities'!$C68,'Use of Funds'!$H:$H,3))</f>
        <v/>
      </c>
      <c r="H68" s="385" t="str">
        <f>IF(LEN($C68)&lt;1,"",SUMIFS('Use of Funds'!$C:$C,'Use of Funds'!$E:$E,'First-Tier Entities'!$C68,'Use of Funds'!$H:$H,4))</f>
        <v/>
      </c>
      <c r="I68" s="386" t="str">
        <f>IF(LEN($C68)&lt;1,"",SUMIFS('Use of Funds'!$C:$C,'Use of Funds'!$E:$E,'First-Tier Entities'!$C68,'Use of Funds'!$H:$H,5))</f>
        <v/>
      </c>
      <c r="J68" s="387" t="str">
        <f>IF(LEN(C68)&lt;1,"",SUMIF('Use of Funds'!E:E,'First-Tier Entities'!C68,'Use of Funds'!C:C))</f>
        <v/>
      </c>
      <c r="K68" s="399" t="str">
        <f>IF(LEN(C68)&lt;1,"",J68-SUMIF('Downstream Obligations'!B:B,'First-Tier Entities'!B68,'Downstream Obligations'!G:G)-SUMIF('Use of Funds'!E:E,'First-Tier Entities'!C68,'Use of Funds'!D:D))</f>
        <v/>
      </c>
      <c r="L68" s="399" t="str" cm="1">
        <f t="array" aca="1" ref="L68" ca="1">IFERROR(IF(COUNTIFS('Use of Funds'!E:E,'First-Tier Entities'!C68,'Use of Funds'!G:G,"All")&gt;0,"All",IF(ROWS(_xlfn.UNIQUE(_xlfn._xlws.SORT(_xlfn._xlws.FILTER(OFFSET('Use of Funds'!G$6,0,0,COUNTA('Use of Funds'!E$6:E25065)+100),OFFSET('Use of Funds'!E$6,0,0,COUNTA('Use of Funds'!E$6:E25065)+100)='First-Tier Entities'!C68))))&gt;=Config!$R$2,"All",_xlfn.TEXTJOIN(", ",TRUE,_xlfn.UNIQUE(_xlfn._xlws.SORT(_xlfn._xlws.FILTER(OFFSET('Use of Funds'!G$6,0,0,COUNTA('Use of Funds'!E$6:E25065)+100),OFFSET('Use of Funds'!E$6,0,0,COUNTA('Use of Funds'!E$6:E25065)+100)='First-Tier Entities'!C68)))))),"")</f>
        <v/>
      </c>
      <c r="M68" s="400" t="str" cm="1">
        <f t="array" aca="1" ref="M68" ca="1">IFERROR(_xlfn.TEXTJOIN(", ",TRUE,_xlfn.UNIQUE(_xlfn._xlws.SORT(_xlfn._xlws.FILTER(OFFSET('Use of Funds'!I$6,0,0,COUNTA('Use of Funds'!E$6:E25065)+100),OFFSET('Use of Funds'!E$6,0,0,COUNTA('Use of Funds'!E$6:E25065)+100)='First-Tier Entities'!C68)))),"")</f>
        <v/>
      </c>
    </row>
    <row r="69" spans="2:13" ht="29.25" customHeight="1" x14ac:dyDescent="0.25">
      <c r="B69" s="360" t="str">
        <f t="shared" ref="B69:B132" si="1">IF(ISBLANK(C69),"",B68+1)</f>
        <v/>
      </c>
      <c r="C69" s="371"/>
      <c r="D69" s="469"/>
      <c r="E69" s="384" t="str">
        <f>IF(LEN($C69)&lt;1,"",SUMIFS('Use of Funds'!$C:$C,'Use of Funds'!$E:$E,'First-Tier Entities'!$C69,'Use of Funds'!$H:$H,1))</f>
        <v/>
      </c>
      <c r="F69" s="385" t="str">
        <f>IF(LEN($C69)&lt;1,"",SUMIFS('Use of Funds'!$C:$C,'Use of Funds'!$E:$E,'First-Tier Entities'!$C69,'Use of Funds'!$H:$H,2))</f>
        <v/>
      </c>
      <c r="G69" s="385" t="str">
        <f>IF(LEN($C69)&lt;1,"",SUMIFS('Use of Funds'!$C:$C,'Use of Funds'!$E:$E,'First-Tier Entities'!$C69,'Use of Funds'!$H:$H,3))</f>
        <v/>
      </c>
      <c r="H69" s="385" t="str">
        <f>IF(LEN($C69)&lt;1,"",SUMIFS('Use of Funds'!$C:$C,'Use of Funds'!$E:$E,'First-Tier Entities'!$C69,'Use of Funds'!$H:$H,4))</f>
        <v/>
      </c>
      <c r="I69" s="386" t="str">
        <f>IF(LEN($C69)&lt;1,"",SUMIFS('Use of Funds'!$C:$C,'Use of Funds'!$E:$E,'First-Tier Entities'!$C69,'Use of Funds'!$H:$H,5))</f>
        <v/>
      </c>
      <c r="J69" s="387" t="str">
        <f>IF(LEN(C69)&lt;1,"",SUMIF('Use of Funds'!E:E,'First-Tier Entities'!C69,'Use of Funds'!C:C))</f>
        <v/>
      </c>
      <c r="K69" s="399" t="str">
        <f>IF(LEN(C69)&lt;1,"",J69-SUMIF('Downstream Obligations'!B:B,'First-Tier Entities'!B69,'Downstream Obligations'!G:G)-SUMIF('Use of Funds'!E:E,'First-Tier Entities'!C69,'Use of Funds'!D:D))</f>
        <v/>
      </c>
      <c r="L69" s="399" t="str" cm="1">
        <f t="array" aca="1" ref="L69" ca="1">IFERROR(IF(COUNTIFS('Use of Funds'!E:E,'First-Tier Entities'!C69,'Use of Funds'!G:G,"All")&gt;0,"All",IF(ROWS(_xlfn.UNIQUE(_xlfn._xlws.SORT(_xlfn._xlws.FILTER(OFFSET('Use of Funds'!G$6,0,0,COUNTA('Use of Funds'!E$6:E25066)+100),OFFSET('Use of Funds'!E$6,0,0,COUNTA('Use of Funds'!E$6:E25066)+100)='First-Tier Entities'!C69))))&gt;=Config!$R$2,"All",_xlfn.TEXTJOIN(", ",TRUE,_xlfn.UNIQUE(_xlfn._xlws.SORT(_xlfn._xlws.FILTER(OFFSET('Use of Funds'!G$6,0,0,COUNTA('Use of Funds'!E$6:E25066)+100),OFFSET('Use of Funds'!E$6,0,0,COUNTA('Use of Funds'!E$6:E25066)+100)='First-Tier Entities'!C69)))))),"")</f>
        <v/>
      </c>
      <c r="M69" s="400" t="str" cm="1">
        <f t="array" aca="1" ref="M69" ca="1">IFERROR(_xlfn.TEXTJOIN(", ",TRUE,_xlfn.UNIQUE(_xlfn._xlws.SORT(_xlfn._xlws.FILTER(OFFSET('Use of Funds'!I$6,0,0,COUNTA('Use of Funds'!E$6:E25066)+100),OFFSET('Use of Funds'!E$6,0,0,COUNTA('Use of Funds'!E$6:E25066)+100)='First-Tier Entities'!C69)))),"")</f>
        <v/>
      </c>
    </row>
    <row r="70" spans="2:13" ht="29.25" customHeight="1" x14ac:dyDescent="0.25">
      <c r="B70" s="360" t="str">
        <f t="shared" si="1"/>
        <v/>
      </c>
      <c r="C70" s="371"/>
      <c r="D70" s="469"/>
      <c r="E70" s="384" t="str">
        <f>IF(LEN($C70)&lt;1,"",SUMIFS('Use of Funds'!$C:$C,'Use of Funds'!$E:$E,'First-Tier Entities'!$C70,'Use of Funds'!$H:$H,1))</f>
        <v/>
      </c>
      <c r="F70" s="385" t="str">
        <f>IF(LEN($C70)&lt;1,"",SUMIFS('Use of Funds'!$C:$C,'Use of Funds'!$E:$E,'First-Tier Entities'!$C70,'Use of Funds'!$H:$H,2))</f>
        <v/>
      </c>
      <c r="G70" s="385" t="str">
        <f>IF(LEN($C70)&lt;1,"",SUMIFS('Use of Funds'!$C:$C,'Use of Funds'!$E:$E,'First-Tier Entities'!$C70,'Use of Funds'!$H:$H,3))</f>
        <v/>
      </c>
      <c r="H70" s="385" t="str">
        <f>IF(LEN($C70)&lt;1,"",SUMIFS('Use of Funds'!$C:$C,'Use of Funds'!$E:$E,'First-Tier Entities'!$C70,'Use of Funds'!$H:$H,4))</f>
        <v/>
      </c>
      <c r="I70" s="386" t="str">
        <f>IF(LEN($C70)&lt;1,"",SUMIFS('Use of Funds'!$C:$C,'Use of Funds'!$E:$E,'First-Tier Entities'!$C70,'Use of Funds'!$H:$H,5))</f>
        <v/>
      </c>
      <c r="J70" s="387" t="str">
        <f>IF(LEN(C70)&lt;1,"",SUMIF('Use of Funds'!E:E,'First-Tier Entities'!C70,'Use of Funds'!C:C))</f>
        <v/>
      </c>
      <c r="K70" s="399" t="str">
        <f>IF(LEN(C70)&lt;1,"",J70-SUMIF('Downstream Obligations'!B:B,'First-Tier Entities'!B70,'Downstream Obligations'!G:G)-SUMIF('Use of Funds'!E:E,'First-Tier Entities'!C70,'Use of Funds'!D:D))</f>
        <v/>
      </c>
      <c r="L70" s="399" t="str" cm="1">
        <f t="array" aca="1" ref="L70" ca="1">IFERROR(IF(COUNTIFS('Use of Funds'!E:E,'First-Tier Entities'!C70,'Use of Funds'!G:G,"All")&gt;0,"All",IF(ROWS(_xlfn.UNIQUE(_xlfn._xlws.SORT(_xlfn._xlws.FILTER(OFFSET('Use of Funds'!G$6,0,0,COUNTA('Use of Funds'!E$6:E25067)+100),OFFSET('Use of Funds'!E$6,0,0,COUNTA('Use of Funds'!E$6:E25067)+100)='First-Tier Entities'!C70))))&gt;=Config!$R$2,"All",_xlfn.TEXTJOIN(", ",TRUE,_xlfn.UNIQUE(_xlfn._xlws.SORT(_xlfn._xlws.FILTER(OFFSET('Use of Funds'!G$6,0,0,COUNTA('Use of Funds'!E$6:E25067)+100),OFFSET('Use of Funds'!E$6,0,0,COUNTA('Use of Funds'!E$6:E25067)+100)='First-Tier Entities'!C70)))))),"")</f>
        <v/>
      </c>
      <c r="M70" s="400" t="str" cm="1">
        <f t="array" aca="1" ref="M70" ca="1">IFERROR(_xlfn.TEXTJOIN(", ",TRUE,_xlfn.UNIQUE(_xlfn._xlws.SORT(_xlfn._xlws.FILTER(OFFSET('Use of Funds'!I$6,0,0,COUNTA('Use of Funds'!E$6:E25067)+100),OFFSET('Use of Funds'!E$6,0,0,COUNTA('Use of Funds'!E$6:E25067)+100)='First-Tier Entities'!C70)))),"")</f>
        <v/>
      </c>
    </row>
    <row r="71" spans="2:13" ht="29.25" customHeight="1" x14ac:dyDescent="0.25">
      <c r="B71" s="360" t="str">
        <f t="shared" si="1"/>
        <v/>
      </c>
      <c r="C71" s="371"/>
      <c r="D71" s="469"/>
      <c r="E71" s="384" t="str">
        <f>IF(LEN($C71)&lt;1,"",SUMIFS('Use of Funds'!$C:$C,'Use of Funds'!$E:$E,'First-Tier Entities'!$C71,'Use of Funds'!$H:$H,1))</f>
        <v/>
      </c>
      <c r="F71" s="385" t="str">
        <f>IF(LEN($C71)&lt;1,"",SUMIFS('Use of Funds'!$C:$C,'Use of Funds'!$E:$E,'First-Tier Entities'!$C71,'Use of Funds'!$H:$H,2))</f>
        <v/>
      </c>
      <c r="G71" s="385" t="str">
        <f>IF(LEN($C71)&lt;1,"",SUMIFS('Use of Funds'!$C:$C,'Use of Funds'!$E:$E,'First-Tier Entities'!$C71,'Use of Funds'!$H:$H,3))</f>
        <v/>
      </c>
      <c r="H71" s="385" t="str">
        <f>IF(LEN($C71)&lt;1,"",SUMIFS('Use of Funds'!$C:$C,'Use of Funds'!$E:$E,'First-Tier Entities'!$C71,'Use of Funds'!$H:$H,4))</f>
        <v/>
      </c>
      <c r="I71" s="386" t="str">
        <f>IF(LEN($C71)&lt;1,"",SUMIFS('Use of Funds'!$C:$C,'Use of Funds'!$E:$E,'First-Tier Entities'!$C71,'Use of Funds'!$H:$H,5))</f>
        <v/>
      </c>
      <c r="J71" s="387" t="str">
        <f>IF(LEN(C71)&lt;1,"",SUMIF('Use of Funds'!E:E,'First-Tier Entities'!C71,'Use of Funds'!C:C))</f>
        <v/>
      </c>
      <c r="K71" s="399" t="str">
        <f>IF(LEN(C71)&lt;1,"",J71-SUMIF('Downstream Obligations'!B:B,'First-Tier Entities'!B71,'Downstream Obligations'!G:G)-SUMIF('Use of Funds'!E:E,'First-Tier Entities'!C71,'Use of Funds'!D:D))</f>
        <v/>
      </c>
      <c r="L71" s="399" t="str" cm="1">
        <f t="array" aca="1" ref="L71" ca="1">IFERROR(IF(COUNTIFS('Use of Funds'!E:E,'First-Tier Entities'!C71,'Use of Funds'!G:G,"All")&gt;0,"All",IF(ROWS(_xlfn.UNIQUE(_xlfn._xlws.SORT(_xlfn._xlws.FILTER(OFFSET('Use of Funds'!G$6,0,0,COUNTA('Use of Funds'!E$6:E25068)+100),OFFSET('Use of Funds'!E$6,0,0,COUNTA('Use of Funds'!E$6:E25068)+100)='First-Tier Entities'!C71))))&gt;=Config!$R$2,"All",_xlfn.TEXTJOIN(", ",TRUE,_xlfn.UNIQUE(_xlfn._xlws.SORT(_xlfn._xlws.FILTER(OFFSET('Use of Funds'!G$6,0,0,COUNTA('Use of Funds'!E$6:E25068)+100),OFFSET('Use of Funds'!E$6,0,0,COUNTA('Use of Funds'!E$6:E25068)+100)='First-Tier Entities'!C71)))))),"")</f>
        <v/>
      </c>
      <c r="M71" s="400" t="str" cm="1">
        <f t="array" aca="1" ref="M71" ca="1">IFERROR(_xlfn.TEXTJOIN(", ",TRUE,_xlfn.UNIQUE(_xlfn._xlws.SORT(_xlfn._xlws.FILTER(OFFSET('Use of Funds'!I$6,0,0,COUNTA('Use of Funds'!E$6:E25068)+100),OFFSET('Use of Funds'!E$6,0,0,COUNTA('Use of Funds'!E$6:E25068)+100)='First-Tier Entities'!C71)))),"")</f>
        <v/>
      </c>
    </row>
    <row r="72" spans="2:13" ht="29.25" customHeight="1" x14ac:dyDescent="0.25">
      <c r="B72" s="360" t="str">
        <f t="shared" si="1"/>
        <v/>
      </c>
      <c r="C72" s="371"/>
      <c r="D72" s="469"/>
      <c r="E72" s="384" t="str">
        <f>IF(LEN($C72)&lt;1,"",SUMIFS('Use of Funds'!$C:$C,'Use of Funds'!$E:$E,'First-Tier Entities'!$C72,'Use of Funds'!$H:$H,1))</f>
        <v/>
      </c>
      <c r="F72" s="385" t="str">
        <f>IF(LEN($C72)&lt;1,"",SUMIFS('Use of Funds'!$C:$C,'Use of Funds'!$E:$E,'First-Tier Entities'!$C72,'Use of Funds'!$H:$H,2))</f>
        <v/>
      </c>
      <c r="G72" s="385" t="str">
        <f>IF(LEN($C72)&lt;1,"",SUMIFS('Use of Funds'!$C:$C,'Use of Funds'!$E:$E,'First-Tier Entities'!$C72,'Use of Funds'!$H:$H,3))</f>
        <v/>
      </c>
      <c r="H72" s="385" t="str">
        <f>IF(LEN($C72)&lt;1,"",SUMIFS('Use of Funds'!$C:$C,'Use of Funds'!$E:$E,'First-Tier Entities'!$C72,'Use of Funds'!$H:$H,4))</f>
        <v/>
      </c>
      <c r="I72" s="386" t="str">
        <f>IF(LEN($C72)&lt;1,"",SUMIFS('Use of Funds'!$C:$C,'Use of Funds'!$E:$E,'First-Tier Entities'!$C72,'Use of Funds'!$H:$H,5))</f>
        <v/>
      </c>
      <c r="J72" s="387" t="str">
        <f>IF(LEN(C72)&lt;1,"",SUMIF('Use of Funds'!E:E,'First-Tier Entities'!C72,'Use of Funds'!C:C))</f>
        <v/>
      </c>
      <c r="K72" s="399" t="str">
        <f>IF(LEN(C72)&lt;1,"",J72-SUMIF('Downstream Obligations'!B:B,'First-Tier Entities'!B72,'Downstream Obligations'!G:G)-SUMIF('Use of Funds'!E:E,'First-Tier Entities'!C72,'Use of Funds'!D:D))</f>
        <v/>
      </c>
      <c r="L72" s="399" t="str" cm="1">
        <f t="array" aca="1" ref="L72" ca="1">IFERROR(IF(COUNTIFS('Use of Funds'!E:E,'First-Tier Entities'!C72,'Use of Funds'!G:G,"All")&gt;0,"All",IF(ROWS(_xlfn.UNIQUE(_xlfn._xlws.SORT(_xlfn._xlws.FILTER(OFFSET('Use of Funds'!G$6,0,0,COUNTA('Use of Funds'!E$6:E25069)+100),OFFSET('Use of Funds'!E$6,0,0,COUNTA('Use of Funds'!E$6:E25069)+100)='First-Tier Entities'!C72))))&gt;=Config!$R$2,"All",_xlfn.TEXTJOIN(", ",TRUE,_xlfn.UNIQUE(_xlfn._xlws.SORT(_xlfn._xlws.FILTER(OFFSET('Use of Funds'!G$6,0,0,COUNTA('Use of Funds'!E$6:E25069)+100),OFFSET('Use of Funds'!E$6,0,0,COUNTA('Use of Funds'!E$6:E25069)+100)='First-Tier Entities'!C72)))))),"")</f>
        <v/>
      </c>
      <c r="M72" s="400" t="str" cm="1">
        <f t="array" aca="1" ref="M72" ca="1">IFERROR(_xlfn.TEXTJOIN(", ",TRUE,_xlfn.UNIQUE(_xlfn._xlws.SORT(_xlfn._xlws.FILTER(OFFSET('Use of Funds'!I$6,0,0,COUNTA('Use of Funds'!E$6:E25069)+100),OFFSET('Use of Funds'!E$6,0,0,COUNTA('Use of Funds'!E$6:E25069)+100)='First-Tier Entities'!C72)))),"")</f>
        <v/>
      </c>
    </row>
    <row r="73" spans="2:13" ht="29.25" customHeight="1" x14ac:dyDescent="0.25">
      <c r="B73" s="360" t="str">
        <f t="shared" si="1"/>
        <v/>
      </c>
      <c r="C73" s="371"/>
      <c r="D73" s="469"/>
      <c r="E73" s="384" t="str">
        <f>IF(LEN($C73)&lt;1,"",SUMIFS('Use of Funds'!$C:$C,'Use of Funds'!$E:$E,'First-Tier Entities'!$C73,'Use of Funds'!$H:$H,1))</f>
        <v/>
      </c>
      <c r="F73" s="385" t="str">
        <f>IF(LEN($C73)&lt;1,"",SUMIFS('Use of Funds'!$C:$C,'Use of Funds'!$E:$E,'First-Tier Entities'!$C73,'Use of Funds'!$H:$H,2))</f>
        <v/>
      </c>
      <c r="G73" s="385" t="str">
        <f>IF(LEN($C73)&lt;1,"",SUMIFS('Use of Funds'!$C:$C,'Use of Funds'!$E:$E,'First-Tier Entities'!$C73,'Use of Funds'!$H:$H,3))</f>
        <v/>
      </c>
      <c r="H73" s="385" t="str">
        <f>IF(LEN($C73)&lt;1,"",SUMIFS('Use of Funds'!$C:$C,'Use of Funds'!$E:$E,'First-Tier Entities'!$C73,'Use of Funds'!$H:$H,4))</f>
        <v/>
      </c>
      <c r="I73" s="386" t="str">
        <f>IF(LEN($C73)&lt;1,"",SUMIFS('Use of Funds'!$C:$C,'Use of Funds'!$E:$E,'First-Tier Entities'!$C73,'Use of Funds'!$H:$H,5))</f>
        <v/>
      </c>
      <c r="J73" s="387" t="str">
        <f>IF(LEN(C73)&lt;1,"",SUMIF('Use of Funds'!E:E,'First-Tier Entities'!C73,'Use of Funds'!C:C))</f>
        <v/>
      </c>
      <c r="K73" s="399" t="str">
        <f>IF(LEN(C73)&lt;1,"",J73-SUMIF('Downstream Obligations'!B:B,'First-Tier Entities'!B73,'Downstream Obligations'!G:G)-SUMIF('Use of Funds'!E:E,'First-Tier Entities'!C73,'Use of Funds'!D:D))</f>
        <v/>
      </c>
      <c r="L73" s="399" t="str" cm="1">
        <f t="array" aca="1" ref="L73" ca="1">IFERROR(IF(COUNTIFS('Use of Funds'!E:E,'First-Tier Entities'!C73,'Use of Funds'!G:G,"All")&gt;0,"All",IF(ROWS(_xlfn.UNIQUE(_xlfn._xlws.SORT(_xlfn._xlws.FILTER(OFFSET('Use of Funds'!G$6,0,0,COUNTA('Use of Funds'!E$6:E25070)+100),OFFSET('Use of Funds'!E$6,0,0,COUNTA('Use of Funds'!E$6:E25070)+100)='First-Tier Entities'!C73))))&gt;=Config!$R$2,"All",_xlfn.TEXTJOIN(", ",TRUE,_xlfn.UNIQUE(_xlfn._xlws.SORT(_xlfn._xlws.FILTER(OFFSET('Use of Funds'!G$6,0,0,COUNTA('Use of Funds'!E$6:E25070)+100),OFFSET('Use of Funds'!E$6,0,0,COUNTA('Use of Funds'!E$6:E25070)+100)='First-Tier Entities'!C73)))))),"")</f>
        <v/>
      </c>
      <c r="M73" s="400" t="str" cm="1">
        <f t="array" aca="1" ref="M73" ca="1">IFERROR(_xlfn.TEXTJOIN(", ",TRUE,_xlfn.UNIQUE(_xlfn._xlws.SORT(_xlfn._xlws.FILTER(OFFSET('Use of Funds'!I$6,0,0,COUNTA('Use of Funds'!E$6:E25070)+100),OFFSET('Use of Funds'!E$6,0,0,COUNTA('Use of Funds'!E$6:E25070)+100)='First-Tier Entities'!C73)))),"")</f>
        <v/>
      </c>
    </row>
    <row r="74" spans="2:13" ht="29.25" customHeight="1" x14ac:dyDescent="0.25">
      <c r="B74" s="360" t="str">
        <f t="shared" si="1"/>
        <v/>
      </c>
      <c r="C74" s="371"/>
      <c r="D74" s="469"/>
      <c r="E74" s="384" t="str">
        <f>IF(LEN($C74)&lt;1,"",SUMIFS('Use of Funds'!$C:$C,'Use of Funds'!$E:$E,'First-Tier Entities'!$C74,'Use of Funds'!$H:$H,1))</f>
        <v/>
      </c>
      <c r="F74" s="385" t="str">
        <f>IF(LEN($C74)&lt;1,"",SUMIFS('Use of Funds'!$C:$C,'Use of Funds'!$E:$E,'First-Tier Entities'!$C74,'Use of Funds'!$H:$H,2))</f>
        <v/>
      </c>
      <c r="G74" s="385" t="str">
        <f>IF(LEN($C74)&lt;1,"",SUMIFS('Use of Funds'!$C:$C,'Use of Funds'!$E:$E,'First-Tier Entities'!$C74,'Use of Funds'!$H:$H,3))</f>
        <v/>
      </c>
      <c r="H74" s="385" t="str">
        <f>IF(LEN($C74)&lt;1,"",SUMIFS('Use of Funds'!$C:$C,'Use of Funds'!$E:$E,'First-Tier Entities'!$C74,'Use of Funds'!$H:$H,4))</f>
        <v/>
      </c>
      <c r="I74" s="386" t="str">
        <f>IF(LEN($C74)&lt;1,"",SUMIFS('Use of Funds'!$C:$C,'Use of Funds'!$E:$E,'First-Tier Entities'!$C74,'Use of Funds'!$H:$H,5))</f>
        <v/>
      </c>
      <c r="J74" s="387" t="str">
        <f>IF(LEN(C74)&lt;1,"",SUMIF('Use of Funds'!E:E,'First-Tier Entities'!C74,'Use of Funds'!C:C))</f>
        <v/>
      </c>
      <c r="K74" s="399" t="str">
        <f>IF(LEN(C74)&lt;1,"",J74-SUMIF('Downstream Obligations'!B:B,'First-Tier Entities'!B74,'Downstream Obligations'!G:G)-SUMIF('Use of Funds'!E:E,'First-Tier Entities'!C74,'Use of Funds'!D:D))</f>
        <v/>
      </c>
      <c r="L74" s="399" t="str" cm="1">
        <f t="array" aca="1" ref="L74" ca="1">IFERROR(IF(COUNTIFS('Use of Funds'!E:E,'First-Tier Entities'!C74,'Use of Funds'!G:G,"All")&gt;0,"All",IF(ROWS(_xlfn.UNIQUE(_xlfn._xlws.SORT(_xlfn._xlws.FILTER(OFFSET('Use of Funds'!G$6,0,0,COUNTA('Use of Funds'!E$6:E25071)+100),OFFSET('Use of Funds'!E$6,0,0,COUNTA('Use of Funds'!E$6:E25071)+100)='First-Tier Entities'!C74))))&gt;=Config!$R$2,"All",_xlfn.TEXTJOIN(", ",TRUE,_xlfn.UNIQUE(_xlfn._xlws.SORT(_xlfn._xlws.FILTER(OFFSET('Use of Funds'!G$6,0,0,COUNTA('Use of Funds'!E$6:E25071)+100),OFFSET('Use of Funds'!E$6,0,0,COUNTA('Use of Funds'!E$6:E25071)+100)='First-Tier Entities'!C74)))))),"")</f>
        <v/>
      </c>
      <c r="M74" s="400" t="str" cm="1">
        <f t="array" aca="1" ref="M74" ca="1">IFERROR(_xlfn.TEXTJOIN(", ",TRUE,_xlfn.UNIQUE(_xlfn._xlws.SORT(_xlfn._xlws.FILTER(OFFSET('Use of Funds'!I$6,0,0,COUNTA('Use of Funds'!E$6:E25071)+100),OFFSET('Use of Funds'!E$6,0,0,COUNTA('Use of Funds'!E$6:E25071)+100)='First-Tier Entities'!C74)))),"")</f>
        <v/>
      </c>
    </row>
    <row r="75" spans="2:13" ht="29.25" customHeight="1" x14ac:dyDescent="0.25">
      <c r="B75" s="360" t="str">
        <f t="shared" si="1"/>
        <v/>
      </c>
      <c r="C75" s="371"/>
      <c r="D75" s="469"/>
      <c r="E75" s="384" t="str">
        <f>IF(LEN($C75)&lt;1,"",SUMIFS('Use of Funds'!$C:$C,'Use of Funds'!$E:$E,'First-Tier Entities'!$C75,'Use of Funds'!$H:$H,1))</f>
        <v/>
      </c>
      <c r="F75" s="385" t="str">
        <f>IF(LEN($C75)&lt;1,"",SUMIFS('Use of Funds'!$C:$C,'Use of Funds'!$E:$E,'First-Tier Entities'!$C75,'Use of Funds'!$H:$H,2))</f>
        <v/>
      </c>
      <c r="G75" s="385" t="str">
        <f>IF(LEN($C75)&lt;1,"",SUMIFS('Use of Funds'!$C:$C,'Use of Funds'!$E:$E,'First-Tier Entities'!$C75,'Use of Funds'!$H:$H,3))</f>
        <v/>
      </c>
      <c r="H75" s="385" t="str">
        <f>IF(LEN($C75)&lt;1,"",SUMIFS('Use of Funds'!$C:$C,'Use of Funds'!$E:$E,'First-Tier Entities'!$C75,'Use of Funds'!$H:$H,4))</f>
        <v/>
      </c>
      <c r="I75" s="386" t="str">
        <f>IF(LEN($C75)&lt;1,"",SUMIFS('Use of Funds'!$C:$C,'Use of Funds'!$E:$E,'First-Tier Entities'!$C75,'Use of Funds'!$H:$H,5))</f>
        <v/>
      </c>
      <c r="J75" s="387" t="str">
        <f>IF(LEN(C75)&lt;1,"",SUMIF('Use of Funds'!E:E,'First-Tier Entities'!C75,'Use of Funds'!C:C))</f>
        <v/>
      </c>
      <c r="K75" s="399" t="str">
        <f>IF(LEN(C75)&lt;1,"",J75-SUMIF('Downstream Obligations'!B:B,'First-Tier Entities'!B75,'Downstream Obligations'!G:G)-SUMIF('Use of Funds'!E:E,'First-Tier Entities'!C75,'Use of Funds'!D:D))</f>
        <v/>
      </c>
      <c r="L75" s="399" t="str" cm="1">
        <f t="array" aca="1" ref="L75" ca="1">IFERROR(IF(COUNTIFS('Use of Funds'!E:E,'First-Tier Entities'!C75,'Use of Funds'!G:G,"All")&gt;0,"All",IF(ROWS(_xlfn.UNIQUE(_xlfn._xlws.SORT(_xlfn._xlws.FILTER(OFFSET('Use of Funds'!G$6,0,0,COUNTA('Use of Funds'!E$6:E25072)+100),OFFSET('Use of Funds'!E$6,0,0,COUNTA('Use of Funds'!E$6:E25072)+100)='First-Tier Entities'!C75))))&gt;=Config!$R$2,"All",_xlfn.TEXTJOIN(", ",TRUE,_xlfn.UNIQUE(_xlfn._xlws.SORT(_xlfn._xlws.FILTER(OFFSET('Use of Funds'!G$6,0,0,COUNTA('Use of Funds'!E$6:E25072)+100),OFFSET('Use of Funds'!E$6,0,0,COUNTA('Use of Funds'!E$6:E25072)+100)='First-Tier Entities'!C75)))))),"")</f>
        <v/>
      </c>
      <c r="M75" s="400" t="str" cm="1">
        <f t="array" aca="1" ref="M75" ca="1">IFERROR(_xlfn.TEXTJOIN(", ",TRUE,_xlfn.UNIQUE(_xlfn._xlws.SORT(_xlfn._xlws.FILTER(OFFSET('Use of Funds'!I$6,0,0,COUNTA('Use of Funds'!E$6:E25072)+100),OFFSET('Use of Funds'!E$6,0,0,COUNTA('Use of Funds'!E$6:E25072)+100)='First-Tier Entities'!C75)))),"")</f>
        <v/>
      </c>
    </row>
    <row r="76" spans="2:13" ht="29.25" customHeight="1" x14ac:dyDescent="0.25">
      <c r="B76" s="360" t="str">
        <f t="shared" si="1"/>
        <v/>
      </c>
      <c r="C76" s="371"/>
      <c r="D76" s="469"/>
      <c r="E76" s="384" t="str">
        <f>IF(LEN($C76)&lt;1,"",SUMIFS('Use of Funds'!$C:$C,'Use of Funds'!$E:$E,'First-Tier Entities'!$C76,'Use of Funds'!$H:$H,1))</f>
        <v/>
      </c>
      <c r="F76" s="385" t="str">
        <f>IF(LEN($C76)&lt;1,"",SUMIFS('Use of Funds'!$C:$C,'Use of Funds'!$E:$E,'First-Tier Entities'!$C76,'Use of Funds'!$H:$H,2))</f>
        <v/>
      </c>
      <c r="G76" s="385" t="str">
        <f>IF(LEN($C76)&lt;1,"",SUMIFS('Use of Funds'!$C:$C,'Use of Funds'!$E:$E,'First-Tier Entities'!$C76,'Use of Funds'!$H:$H,3))</f>
        <v/>
      </c>
      <c r="H76" s="385" t="str">
        <f>IF(LEN($C76)&lt;1,"",SUMIFS('Use of Funds'!$C:$C,'Use of Funds'!$E:$E,'First-Tier Entities'!$C76,'Use of Funds'!$H:$H,4))</f>
        <v/>
      </c>
      <c r="I76" s="386" t="str">
        <f>IF(LEN($C76)&lt;1,"",SUMIFS('Use of Funds'!$C:$C,'Use of Funds'!$E:$E,'First-Tier Entities'!$C76,'Use of Funds'!$H:$H,5))</f>
        <v/>
      </c>
      <c r="J76" s="387" t="str">
        <f>IF(LEN(C76)&lt;1,"",SUMIF('Use of Funds'!E:E,'First-Tier Entities'!C76,'Use of Funds'!C:C))</f>
        <v/>
      </c>
      <c r="K76" s="399" t="str">
        <f>IF(LEN(C76)&lt;1,"",J76-SUMIF('Downstream Obligations'!B:B,'First-Tier Entities'!B76,'Downstream Obligations'!G:G)-SUMIF('Use of Funds'!E:E,'First-Tier Entities'!C76,'Use of Funds'!D:D))</f>
        <v/>
      </c>
      <c r="L76" s="399" t="str" cm="1">
        <f t="array" aca="1" ref="L76" ca="1">IFERROR(IF(COUNTIFS('Use of Funds'!E:E,'First-Tier Entities'!C76,'Use of Funds'!G:G,"All")&gt;0,"All",IF(ROWS(_xlfn.UNIQUE(_xlfn._xlws.SORT(_xlfn._xlws.FILTER(OFFSET('Use of Funds'!G$6,0,0,COUNTA('Use of Funds'!E$6:E25073)+100),OFFSET('Use of Funds'!E$6,0,0,COUNTA('Use of Funds'!E$6:E25073)+100)='First-Tier Entities'!C76))))&gt;=Config!$R$2,"All",_xlfn.TEXTJOIN(", ",TRUE,_xlfn.UNIQUE(_xlfn._xlws.SORT(_xlfn._xlws.FILTER(OFFSET('Use of Funds'!G$6,0,0,COUNTA('Use of Funds'!E$6:E25073)+100),OFFSET('Use of Funds'!E$6,0,0,COUNTA('Use of Funds'!E$6:E25073)+100)='First-Tier Entities'!C76)))))),"")</f>
        <v/>
      </c>
      <c r="M76" s="400" t="str" cm="1">
        <f t="array" aca="1" ref="M76" ca="1">IFERROR(_xlfn.TEXTJOIN(", ",TRUE,_xlfn.UNIQUE(_xlfn._xlws.SORT(_xlfn._xlws.FILTER(OFFSET('Use of Funds'!I$6,0,0,COUNTA('Use of Funds'!E$6:E25073)+100),OFFSET('Use of Funds'!E$6,0,0,COUNTA('Use of Funds'!E$6:E25073)+100)='First-Tier Entities'!C76)))),"")</f>
        <v/>
      </c>
    </row>
    <row r="77" spans="2:13" ht="29.25" customHeight="1" x14ac:dyDescent="0.25">
      <c r="B77" s="360" t="str">
        <f t="shared" si="1"/>
        <v/>
      </c>
      <c r="C77" s="371"/>
      <c r="D77" s="469"/>
      <c r="E77" s="384" t="str">
        <f>IF(LEN($C77)&lt;1,"",SUMIFS('Use of Funds'!$C:$C,'Use of Funds'!$E:$E,'First-Tier Entities'!$C77,'Use of Funds'!$H:$H,1))</f>
        <v/>
      </c>
      <c r="F77" s="385" t="str">
        <f>IF(LEN($C77)&lt;1,"",SUMIFS('Use of Funds'!$C:$C,'Use of Funds'!$E:$E,'First-Tier Entities'!$C77,'Use of Funds'!$H:$H,2))</f>
        <v/>
      </c>
      <c r="G77" s="385" t="str">
        <f>IF(LEN($C77)&lt;1,"",SUMIFS('Use of Funds'!$C:$C,'Use of Funds'!$E:$E,'First-Tier Entities'!$C77,'Use of Funds'!$H:$H,3))</f>
        <v/>
      </c>
      <c r="H77" s="385" t="str">
        <f>IF(LEN($C77)&lt;1,"",SUMIFS('Use of Funds'!$C:$C,'Use of Funds'!$E:$E,'First-Tier Entities'!$C77,'Use of Funds'!$H:$H,4))</f>
        <v/>
      </c>
      <c r="I77" s="386" t="str">
        <f>IF(LEN($C77)&lt;1,"",SUMIFS('Use of Funds'!$C:$C,'Use of Funds'!$E:$E,'First-Tier Entities'!$C77,'Use of Funds'!$H:$H,5))</f>
        <v/>
      </c>
      <c r="J77" s="387" t="str">
        <f>IF(LEN(C77)&lt;1,"",SUMIF('Use of Funds'!E:E,'First-Tier Entities'!C77,'Use of Funds'!C:C))</f>
        <v/>
      </c>
      <c r="K77" s="399" t="str">
        <f>IF(LEN(C77)&lt;1,"",J77-SUMIF('Downstream Obligations'!B:B,'First-Tier Entities'!B77,'Downstream Obligations'!G:G)-SUMIF('Use of Funds'!E:E,'First-Tier Entities'!C77,'Use of Funds'!D:D))</f>
        <v/>
      </c>
      <c r="L77" s="399" t="str" cm="1">
        <f t="array" aca="1" ref="L77" ca="1">IFERROR(IF(COUNTIFS('Use of Funds'!E:E,'First-Tier Entities'!C77,'Use of Funds'!G:G,"All")&gt;0,"All",IF(ROWS(_xlfn.UNIQUE(_xlfn._xlws.SORT(_xlfn._xlws.FILTER(OFFSET('Use of Funds'!G$6,0,0,COUNTA('Use of Funds'!E$6:E25074)+100),OFFSET('Use of Funds'!E$6,0,0,COUNTA('Use of Funds'!E$6:E25074)+100)='First-Tier Entities'!C77))))&gt;=Config!$R$2,"All",_xlfn.TEXTJOIN(", ",TRUE,_xlfn.UNIQUE(_xlfn._xlws.SORT(_xlfn._xlws.FILTER(OFFSET('Use of Funds'!G$6,0,0,COUNTA('Use of Funds'!E$6:E25074)+100),OFFSET('Use of Funds'!E$6,0,0,COUNTA('Use of Funds'!E$6:E25074)+100)='First-Tier Entities'!C77)))))),"")</f>
        <v/>
      </c>
      <c r="M77" s="400" t="str" cm="1">
        <f t="array" aca="1" ref="M77" ca="1">IFERROR(_xlfn.TEXTJOIN(", ",TRUE,_xlfn.UNIQUE(_xlfn._xlws.SORT(_xlfn._xlws.FILTER(OFFSET('Use of Funds'!I$6,0,0,COUNTA('Use of Funds'!E$6:E25074)+100),OFFSET('Use of Funds'!E$6,0,0,COUNTA('Use of Funds'!E$6:E25074)+100)='First-Tier Entities'!C77)))),"")</f>
        <v/>
      </c>
    </row>
    <row r="78" spans="2:13" ht="29.25" customHeight="1" x14ac:dyDescent="0.25">
      <c r="B78" s="360" t="str">
        <f t="shared" si="1"/>
        <v/>
      </c>
      <c r="C78" s="371"/>
      <c r="D78" s="469"/>
      <c r="E78" s="384" t="str">
        <f>IF(LEN($C78)&lt;1,"",SUMIFS('Use of Funds'!$C:$C,'Use of Funds'!$E:$E,'First-Tier Entities'!$C78,'Use of Funds'!$H:$H,1))</f>
        <v/>
      </c>
      <c r="F78" s="385" t="str">
        <f>IF(LEN($C78)&lt;1,"",SUMIFS('Use of Funds'!$C:$C,'Use of Funds'!$E:$E,'First-Tier Entities'!$C78,'Use of Funds'!$H:$H,2))</f>
        <v/>
      </c>
      <c r="G78" s="385" t="str">
        <f>IF(LEN($C78)&lt;1,"",SUMIFS('Use of Funds'!$C:$C,'Use of Funds'!$E:$E,'First-Tier Entities'!$C78,'Use of Funds'!$H:$H,3))</f>
        <v/>
      </c>
      <c r="H78" s="385" t="str">
        <f>IF(LEN($C78)&lt;1,"",SUMIFS('Use of Funds'!$C:$C,'Use of Funds'!$E:$E,'First-Tier Entities'!$C78,'Use of Funds'!$H:$H,4))</f>
        <v/>
      </c>
      <c r="I78" s="386" t="str">
        <f>IF(LEN($C78)&lt;1,"",SUMIFS('Use of Funds'!$C:$C,'Use of Funds'!$E:$E,'First-Tier Entities'!$C78,'Use of Funds'!$H:$H,5))</f>
        <v/>
      </c>
      <c r="J78" s="387" t="str">
        <f>IF(LEN(C78)&lt;1,"",SUMIF('Use of Funds'!E:E,'First-Tier Entities'!C78,'Use of Funds'!C:C))</f>
        <v/>
      </c>
      <c r="K78" s="399" t="str">
        <f>IF(LEN(C78)&lt;1,"",J78-SUMIF('Downstream Obligations'!B:B,'First-Tier Entities'!B78,'Downstream Obligations'!G:G)-SUMIF('Use of Funds'!E:E,'First-Tier Entities'!C78,'Use of Funds'!D:D))</f>
        <v/>
      </c>
      <c r="L78" s="399" t="str" cm="1">
        <f t="array" aca="1" ref="L78" ca="1">IFERROR(IF(COUNTIFS('Use of Funds'!E:E,'First-Tier Entities'!C78,'Use of Funds'!G:G,"All")&gt;0,"All",IF(ROWS(_xlfn.UNIQUE(_xlfn._xlws.SORT(_xlfn._xlws.FILTER(OFFSET('Use of Funds'!G$6,0,0,COUNTA('Use of Funds'!E$6:E25075)+100),OFFSET('Use of Funds'!E$6,0,0,COUNTA('Use of Funds'!E$6:E25075)+100)='First-Tier Entities'!C78))))&gt;=Config!$R$2,"All",_xlfn.TEXTJOIN(", ",TRUE,_xlfn.UNIQUE(_xlfn._xlws.SORT(_xlfn._xlws.FILTER(OFFSET('Use of Funds'!G$6,0,0,COUNTA('Use of Funds'!E$6:E25075)+100),OFFSET('Use of Funds'!E$6,0,0,COUNTA('Use of Funds'!E$6:E25075)+100)='First-Tier Entities'!C78)))))),"")</f>
        <v/>
      </c>
      <c r="M78" s="400" t="str" cm="1">
        <f t="array" aca="1" ref="M78" ca="1">IFERROR(_xlfn.TEXTJOIN(", ",TRUE,_xlfn.UNIQUE(_xlfn._xlws.SORT(_xlfn._xlws.FILTER(OFFSET('Use of Funds'!I$6,0,0,COUNTA('Use of Funds'!E$6:E25075)+100),OFFSET('Use of Funds'!E$6,0,0,COUNTA('Use of Funds'!E$6:E25075)+100)='First-Tier Entities'!C78)))),"")</f>
        <v/>
      </c>
    </row>
    <row r="79" spans="2:13" ht="29.25" customHeight="1" x14ac:dyDescent="0.25">
      <c r="B79" s="360" t="str">
        <f t="shared" si="1"/>
        <v/>
      </c>
      <c r="C79" s="371"/>
      <c r="D79" s="469"/>
      <c r="E79" s="384" t="str">
        <f>IF(LEN($C79)&lt;1,"",SUMIFS('Use of Funds'!$C:$C,'Use of Funds'!$E:$E,'First-Tier Entities'!$C79,'Use of Funds'!$H:$H,1))</f>
        <v/>
      </c>
      <c r="F79" s="385" t="str">
        <f>IF(LEN($C79)&lt;1,"",SUMIFS('Use of Funds'!$C:$C,'Use of Funds'!$E:$E,'First-Tier Entities'!$C79,'Use of Funds'!$H:$H,2))</f>
        <v/>
      </c>
      <c r="G79" s="385" t="str">
        <f>IF(LEN($C79)&lt;1,"",SUMIFS('Use of Funds'!$C:$C,'Use of Funds'!$E:$E,'First-Tier Entities'!$C79,'Use of Funds'!$H:$H,3))</f>
        <v/>
      </c>
      <c r="H79" s="385" t="str">
        <f>IF(LEN($C79)&lt;1,"",SUMIFS('Use of Funds'!$C:$C,'Use of Funds'!$E:$E,'First-Tier Entities'!$C79,'Use of Funds'!$H:$H,4))</f>
        <v/>
      </c>
      <c r="I79" s="386" t="str">
        <f>IF(LEN($C79)&lt;1,"",SUMIFS('Use of Funds'!$C:$C,'Use of Funds'!$E:$E,'First-Tier Entities'!$C79,'Use of Funds'!$H:$H,5))</f>
        <v/>
      </c>
      <c r="J79" s="387" t="str">
        <f>IF(LEN(C79)&lt;1,"",SUMIF('Use of Funds'!E:E,'First-Tier Entities'!C79,'Use of Funds'!C:C))</f>
        <v/>
      </c>
      <c r="K79" s="399" t="str">
        <f>IF(LEN(C79)&lt;1,"",J79-SUMIF('Downstream Obligations'!B:B,'First-Tier Entities'!B79,'Downstream Obligations'!G:G)-SUMIF('Use of Funds'!E:E,'First-Tier Entities'!C79,'Use of Funds'!D:D))</f>
        <v/>
      </c>
      <c r="L79" s="399" t="str" cm="1">
        <f t="array" aca="1" ref="L79" ca="1">IFERROR(IF(COUNTIFS('Use of Funds'!E:E,'First-Tier Entities'!C79,'Use of Funds'!G:G,"All")&gt;0,"All",IF(ROWS(_xlfn.UNIQUE(_xlfn._xlws.SORT(_xlfn._xlws.FILTER(OFFSET('Use of Funds'!G$6,0,0,COUNTA('Use of Funds'!E$6:E25076)+100),OFFSET('Use of Funds'!E$6,0,0,COUNTA('Use of Funds'!E$6:E25076)+100)='First-Tier Entities'!C79))))&gt;=Config!$R$2,"All",_xlfn.TEXTJOIN(", ",TRUE,_xlfn.UNIQUE(_xlfn._xlws.SORT(_xlfn._xlws.FILTER(OFFSET('Use of Funds'!G$6,0,0,COUNTA('Use of Funds'!E$6:E25076)+100),OFFSET('Use of Funds'!E$6,0,0,COUNTA('Use of Funds'!E$6:E25076)+100)='First-Tier Entities'!C79)))))),"")</f>
        <v/>
      </c>
      <c r="M79" s="400" t="str" cm="1">
        <f t="array" aca="1" ref="M79" ca="1">IFERROR(_xlfn.TEXTJOIN(", ",TRUE,_xlfn.UNIQUE(_xlfn._xlws.SORT(_xlfn._xlws.FILTER(OFFSET('Use of Funds'!I$6,0,0,COUNTA('Use of Funds'!E$6:E25076)+100),OFFSET('Use of Funds'!E$6,0,0,COUNTA('Use of Funds'!E$6:E25076)+100)='First-Tier Entities'!C79)))),"")</f>
        <v/>
      </c>
    </row>
    <row r="80" spans="2:13" ht="29.25" customHeight="1" x14ac:dyDescent="0.25">
      <c r="B80" s="360" t="str">
        <f t="shared" si="1"/>
        <v/>
      </c>
      <c r="C80" s="371"/>
      <c r="D80" s="469"/>
      <c r="E80" s="384" t="str">
        <f>IF(LEN($C80)&lt;1,"",SUMIFS('Use of Funds'!$C:$C,'Use of Funds'!$E:$E,'First-Tier Entities'!$C80,'Use of Funds'!$H:$H,1))</f>
        <v/>
      </c>
      <c r="F80" s="385" t="str">
        <f>IF(LEN($C80)&lt;1,"",SUMIFS('Use of Funds'!$C:$C,'Use of Funds'!$E:$E,'First-Tier Entities'!$C80,'Use of Funds'!$H:$H,2))</f>
        <v/>
      </c>
      <c r="G80" s="385" t="str">
        <f>IF(LEN($C80)&lt;1,"",SUMIFS('Use of Funds'!$C:$C,'Use of Funds'!$E:$E,'First-Tier Entities'!$C80,'Use of Funds'!$H:$H,3))</f>
        <v/>
      </c>
      <c r="H80" s="385" t="str">
        <f>IF(LEN($C80)&lt;1,"",SUMIFS('Use of Funds'!$C:$C,'Use of Funds'!$E:$E,'First-Tier Entities'!$C80,'Use of Funds'!$H:$H,4))</f>
        <v/>
      </c>
      <c r="I80" s="386" t="str">
        <f>IF(LEN($C80)&lt;1,"",SUMIFS('Use of Funds'!$C:$C,'Use of Funds'!$E:$E,'First-Tier Entities'!$C80,'Use of Funds'!$H:$H,5))</f>
        <v/>
      </c>
      <c r="J80" s="387" t="str">
        <f>IF(LEN(C80)&lt;1,"",SUMIF('Use of Funds'!E:E,'First-Tier Entities'!C80,'Use of Funds'!C:C))</f>
        <v/>
      </c>
      <c r="K80" s="399" t="str">
        <f>IF(LEN(C80)&lt;1,"",J80-SUMIF('Downstream Obligations'!B:B,'First-Tier Entities'!B80,'Downstream Obligations'!G:G)-SUMIF('Use of Funds'!E:E,'First-Tier Entities'!C80,'Use of Funds'!D:D))</f>
        <v/>
      </c>
      <c r="L80" s="399" t="str" cm="1">
        <f t="array" aca="1" ref="L80" ca="1">IFERROR(IF(COUNTIFS('Use of Funds'!E:E,'First-Tier Entities'!C80,'Use of Funds'!G:G,"All")&gt;0,"All",IF(ROWS(_xlfn.UNIQUE(_xlfn._xlws.SORT(_xlfn._xlws.FILTER(OFFSET('Use of Funds'!G$6,0,0,COUNTA('Use of Funds'!E$6:E25077)+100),OFFSET('Use of Funds'!E$6,0,0,COUNTA('Use of Funds'!E$6:E25077)+100)='First-Tier Entities'!C80))))&gt;=Config!$R$2,"All",_xlfn.TEXTJOIN(", ",TRUE,_xlfn.UNIQUE(_xlfn._xlws.SORT(_xlfn._xlws.FILTER(OFFSET('Use of Funds'!G$6,0,0,COUNTA('Use of Funds'!E$6:E25077)+100),OFFSET('Use of Funds'!E$6,0,0,COUNTA('Use of Funds'!E$6:E25077)+100)='First-Tier Entities'!C80)))))),"")</f>
        <v/>
      </c>
      <c r="M80" s="400" t="str" cm="1">
        <f t="array" aca="1" ref="M80" ca="1">IFERROR(_xlfn.TEXTJOIN(", ",TRUE,_xlfn.UNIQUE(_xlfn._xlws.SORT(_xlfn._xlws.FILTER(OFFSET('Use of Funds'!I$6,0,0,COUNTA('Use of Funds'!E$6:E25077)+100),OFFSET('Use of Funds'!E$6,0,0,COUNTA('Use of Funds'!E$6:E25077)+100)='First-Tier Entities'!C80)))),"")</f>
        <v/>
      </c>
    </row>
    <row r="81" spans="2:13" ht="29.25" customHeight="1" x14ac:dyDescent="0.25">
      <c r="B81" s="360" t="str">
        <f t="shared" si="1"/>
        <v/>
      </c>
      <c r="C81" s="371"/>
      <c r="D81" s="469"/>
      <c r="E81" s="384" t="str">
        <f>IF(LEN($C81)&lt;1,"",SUMIFS('Use of Funds'!$C:$C,'Use of Funds'!$E:$E,'First-Tier Entities'!$C81,'Use of Funds'!$H:$H,1))</f>
        <v/>
      </c>
      <c r="F81" s="385" t="str">
        <f>IF(LEN($C81)&lt;1,"",SUMIFS('Use of Funds'!$C:$C,'Use of Funds'!$E:$E,'First-Tier Entities'!$C81,'Use of Funds'!$H:$H,2))</f>
        <v/>
      </c>
      <c r="G81" s="385" t="str">
        <f>IF(LEN($C81)&lt;1,"",SUMIFS('Use of Funds'!$C:$C,'Use of Funds'!$E:$E,'First-Tier Entities'!$C81,'Use of Funds'!$H:$H,3))</f>
        <v/>
      </c>
      <c r="H81" s="385" t="str">
        <f>IF(LEN($C81)&lt;1,"",SUMIFS('Use of Funds'!$C:$C,'Use of Funds'!$E:$E,'First-Tier Entities'!$C81,'Use of Funds'!$H:$H,4))</f>
        <v/>
      </c>
      <c r="I81" s="386" t="str">
        <f>IF(LEN($C81)&lt;1,"",SUMIFS('Use of Funds'!$C:$C,'Use of Funds'!$E:$E,'First-Tier Entities'!$C81,'Use of Funds'!$H:$H,5))</f>
        <v/>
      </c>
      <c r="J81" s="387" t="str">
        <f>IF(LEN(C81)&lt;1,"",SUMIF('Use of Funds'!E:E,'First-Tier Entities'!C81,'Use of Funds'!C:C))</f>
        <v/>
      </c>
      <c r="K81" s="399" t="str">
        <f>IF(LEN(C81)&lt;1,"",J81-SUMIF('Downstream Obligations'!B:B,'First-Tier Entities'!B81,'Downstream Obligations'!G:G)-SUMIF('Use of Funds'!E:E,'First-Tier Entities'!C81,'Use of Funds'!D:D))</f>
        <v/>
      </c>
      <c r="L81" s="399" t="str" cm="1">
        <f t="array" aca="1" ref="L81" ca="1">IFERROR(IF(COUNTIFS('Use of Funds'!E:E,'First-Tier Entities'!C81,'Use of Funds'!G:G,"All")&gt;0,"All",IF(ROWS(_xlfn.UNIQUE(_xlfn._xlws.SORT(_xlfn._xlws.FILTER(OFFSET('Use of Funds'!G$6,0,0,COUNTA('Use of Funds'!E$6:E25078)+100),OFFSET('Use of Funds'!E$6,0,0,COUNTA('Use of Funds'!E$6:E25078)+100)='First-Tier Entities'!C81))))&gt;=Config!$R$2,"All",_xlfn.TEXTJOIN(", ",TRUE,_xlfn.UNIQUE(_xlfn._xlws.SORT(_xlfn._xlws.FILTER(OFFSET('Use of Funds'!G$6,0,0,COUNTA('Use of Funds'!E$6:E25078)+100),OFFSET('Use of Funds'!E$6,0,0,COUNTA('Use of Funds'!E$6:E25078)+100)='First-Tier Entities'!C81)))))),"")</f>
        <v/>
      </c>
      <c r="M81" s="400" t="str" cm="1">
        <f t="array" aca="1" ref="M81" ca="1">IFERROR(_xlfn.TEXTJOIN(", ",TRUE,_xlfn.UNIQUE(_xlfn._xlws.SORT(_xlfn._xlws.FILTER(OFFSET('Use of Funds'!I$6,0,0,COUNTA('Use of Funds'!E$6:E25078)+100),OFFSET('Use of Funds'!E$6,0,0,COUNTA('Use of Funds'!E$6:E25078)+100)='First-Tier Entities'!C81)))),"")</f>
        <v/>
      </c>
    </row>
    <row r="82" spans="2:13" ht="29.25" customHeight="1" x14ac:dyDescent="0.25">
      <c r="B82" s="360" t="str">
        <f t="shared" si="1"/>
        <v/>
      </c>
      <c r="C82" s="371"/>
      <c r="D82" s="469"/>
      <c r="E82" s="384" t="str">
        <f>IF(LEN($C82)&lt;1,"",SUMIFS('Use of Funds'!$C:$C,'Use of Funds'!$E:$E,'First-Tier Entities'!$C82,'Use of Funds'!$H:$H,1))</f>
        <v/>
      </c>
      <c r="F82" s="385" t="str">
        <f>IF(LEN($C82)&lt;1,"",SUMIFS('Use of Funds'!$C:$C,'Use of Funds'!$E:$E,'First-Tier Entities'!$C82,'Use of Funds'!$H:$H,2))</f>
        <v/>
      </c>
      <c r="G82" s="385" t="str">
        <f>IF(LEN($C82)&lt;1,"",SUMIFS('Use of Funds'!$C:$C,'Use of Funds'!$E:$E,'First-Tier Entities'!$C82,'Use of Funds'!$H:$H,3))</f>
        <v/>
      </c>
      <c r="H82" s="385" t="str">
        <f>IF(LEN($C82)&lt;1,"",SUMIFS('Use of Funds'!$C:$C,'Use of Funds'!$E:$E,'First-Tier Entities'!$C82,'Use of Funds'!$H:$H,4))</f>
        <v/>
      </c>
      <c r="I82" s="386" t="str">
        <f>IF(LEN($C82)&lt;1,"",SUMIFS('Use of Funds'!$C:$C,'Use of Funds'!$E:$E,'First-Tier Entities'!$C82,'Use of Funds'!$H:$H,5))</f>
        <v/>
      </c>
      <c r="J82" s="387" t="str">
        <f>IF(LEN(C82)&lt;1,"",SUMIF('Use of Funds'!E:E,'First-Tier Entities'!C82,'Use of Funds'!C:C))</f>
        <v/>
      </c>
      <c r="K82" s="399" t="str">
        <f>IF(LEN(C82)&lt;1,"",J82-SUMIF('Downstream Obligations'!B:B,'First-Tier Entities'!B82,'Downstream Obligations'!G:G)-SUMIF('Use of Funds'!E:E,'First-Tier Entities'!C82,'Use of Funds'!D:D))</f>
        <v/>
      </c>
      <c r="L82" s="399" t="str" cm="1">
        <f t="array" aca="1" ref="L82" ca="1">IFERROR(IF(COUNTIFS('Use of Funds'!E:E,'First-Tier Entities'!C82,'Use of Funds'!G:G,"All")&gt;0,"All",IF(ROWS(_xlfn.UNIQUE(_xlfn._xlws.SORT(_xlfn._xlws.FILTER(OFFSET('Use of Funds'!G$6,0,0,COUNTA('Use of Funds'!E$6:E25079)+100),OFFSET('Use of Funds'!E$6,0,0,COUNTA('Use of Funds'!E$6:E25079)+100)='First-Tier Entities'!C82))))&gt;=Config!$R$2,"All",_xlfn.TEXTJOIN(", ",TRUE,_xlfn.UNIQUE(_xlfn._xlws.SORT(_xlfn._xlws.FILTER(OFFSET('Use of Funds'!G$6,0,0,COUNTA('Use of Funds'!E$6:E25079)+100),OFFSET('Use of Funds'!E$6,0,0,COUNTA('Use of Funds'!E$6:E25079)+100)='First-Tier Entities'!C82)))))),"")</f>
        <v/>
      </c>
      <c r="M82" s="400" t="str" cm="1">
        <f t="array" aca="1" ref="M82" ca="1">IFERROR(_xlfn.TEXTJOIN(", ",TRUE,_xlfn.UNIQUE(_xlfn._xlws.SORT(_xlfn._xlws.FILTER(OFFSET('Use of Funds'!I$6,0,0,COUNTA('Use of Funds'!E$6:E25079)+100),OFFSET('Use of Funds'!E$6,0,0,COUNTA('Use of Funds'!E$6:E25079)+100)='First-Tier Entities'!C82)))),"")</f>
        <v/>
      </c>
    </row>
    <row r="83" spans="2:13" ht="29.25" customHeight="1" x14ac:dyDescent="0.25">
      <c r="B83" s="360" t="str">
        <f t="shared" si="1"/>
        <v/>
      </c>
      <c r="C83" s="371"/>
      <c r="D83" s="469"/>
      <c r="E83" s="384" t="str">
        <f>IF(LEN($C83)&lt;1,"",SUMIFS('Use of Funds'!$C:$C,'Use of Funds'!$E:$E,'First-Tier Entities'!$C83,'Use of Funds'!$H:$H,1))</f>
        <v/>
      </c>
      <c r="F83" s="385" t="str">
        <f>IF(LEN($C83)&lt;1,"",SUMIFS('Use of Funds'!$C:$C,'Use of Funds'!$E:$E,'First-Tier Entities'!$C83,'Use of Funds'!$H:$H,2))</f>
        <v/>
      </c>
      <c r="G83" s="385" t="str">
        <f>IF(LEN($C83)&lt;1,"",SUMIFS('Use of Funds'!$C:$C,'Use of Funds'!$E:$E,'First-Tier Entities'!$C83,'Use of Funds'!$H:$H,3))</f>
        <v/>
      </c>
      <c r="H83" s="385" t="str">
        <f>IF(LEN($C83)&lt;1,"",SUMIFS('Use of Funds'!$C:$C,'Use of Funds'!$E:$E,'First-Tier Entities'!$C83,'Use of Funds'!$H:$H,4))</f>
        <v/>
      </c>
      <c r="I83" s="386" t="str">
        <f>IF(LEN($C83)&lt;1,"",SUMIFS('Use of Funds'!$C:$C,'Use of Funds'!$E:$E,'First-Tier Entities'!$C83,'Use of Funds'!$H:$H,5))</f>
        <v/>
      </c>
      <c r="J83" s="387" t="str">
        <f>IF(LEN(C83)&lt;1,"",SUMIF('Use of Funds'!E:E,'First-Tier Entities'!C83,'Use of Funds'!C:C))</f>
        <v/>
      </c>
      <c r="K83" s="399" t="str">
        <f>IF(LEN(C83)&lt;1,"",J83-SUMIF('Downstream Obligations'!B:B,'First-Tier Entities'!B83,'Downstream Obligations'!G:G)-SUMIF('Use of Funds'!E:E,'First-Tier Entities'!C83,'Use of Funds'!D:D))</f>
        <v/>
      </c>
      <c r="L83" s="399" t="str" cm="1">
        <f t="array" aca="1" ref="L83" ca="1">IFERROR(IF(COUNTIFS('Use of Funds'!E:E,'First-Tier Entities'!C83,'Use of Funds'!G:G,"All")&gt;0,"All",IF(ROWS(_xlfn.UNIQUE(_xlfn._xlws.SORT(_xlfn._xlws.FILTER(OFFSET('Use of Funds'!G$6,0,0,COUNTA('Use of Funds'!E$6:E25080)+100),OFFSET('Use of Funds'!E$6,0,0,COUNTA('Use of Funds'!E$6:E25080)+100)='First-Tier Entities'!C83))))&gt;=Config!$R$2,"All",_xlfn.TEXTJOIN(", ",TRUE,_xlfn.UNIQUE(_xlfn._xlws.SORT(_xlfn._xlws.FILTER(OFFSET('Use of Funds'!G$6,0,0,COUNTA('Use of Funds'!E$6:E25080)+100),OFFSET('Use of Funds'!E$6,0,0,COUNTA('Use of Funds'!E$6:E25080)+100)='First-Tier Entities'!C83)))))),"")</f>
        <v/>
      </c>
      <c r="M83" s="400" t="str" cm="1">
        <f t="array" aca="1" ref="M83" ca="1">IFERROR(_xlfn.TEXTJOIN(", ",TRUE,_xlfn.UNIQUE(_xlfn._xlws.SORT(_xlfn._xlws.FILTER(OFFSET('Use of Funds'!I$6,0,0,COUNTA('Use of Funds'!E$6:E25080)+100),OFFSET('Use of Funds'!E$6,0,0,COUNTA('Use of Funds'!E$6:E25080)+100)='First-Tier Entities'!C83)))),"")</f>
        <v/>
      </c>
    </row>
    <row r="84" spans="2:13" ht="29.25" customHeight="1" x14ac:dyDescent="0.25">
      <c r="B84" s="360" t="str">
        <f t="shared" si="1"/>
        <v/>
      </c>
      <c r="C84" s="371"/>
      <c r="D84" s="469"/>
      <c r="E84" s="384" t="str">
        <f>IF(LEN($C84)&lt;1,"",SUMIFS('Use of Funds'!$C:$C,'Use of Funds'!$E:$E,'First-Tier Entities'!$C84,'Use of Funds'!$H:$H,1))</f>
        <v/>
      </c>
      <c r="F84" s="385" t="str">
        <f>IF(LEN($C84)&lt;1,"",SUMIFS('Use of Funds'!$C:$C,'Use of Funds'!$E:$E,'First-Tier Entities'!$C84,'Use of Funds'!$H:$H,2))</f>
        <v/>
      </c>
      <c r="G84" s="385" t="str">
        <f>IF(LEN($C84)&lt;1,"",SUMIFS('Use of Funds'!$C:$C,'Use of Funds'!$E:$E,'First-Tier Entities'!$C84,'Use of Funds'!$H:$H,3))</f>
        <v/>
      </c>
      <c r="H84" s="385" t="str">
        <f>IF(LEN($C84)&lt;1,"",SUMIFS('Use of Funds'!$C:$C,'Use of Funds'!$E:$E,'First-Tier Entities'!$C84,'Use of Funds'!$H:$H,4))</f>
        <v/>
      </c>
      <c r="I84" s="386" t="str">
        <f>IF(LEN($C84)&lt;1,"",SUMIFS('Use of Funds'!$C:$C,'Use of Funds'!$E:$E,'First-Tier Entities'!$C84,'Use of Funds'!$H:$H,5))</f>
        <v/>
      </c>
      <c r="J84" s="387" t="str">
        <f>IF(LEN(C84)&lt;1,"",SUMIF('Use of Funds'!E:E,'First-Tier Entities'!C84,'Use of Funds'!C:C))</f>
        <v/>
      </c>
      <c r="K84" s="399" t="str">
        <f>IF(LEN(C84)&lt;1,"",J84-SUMIF('Downstream Obligations'!B:B,'First-Tier Entities'!B84,'Downstream Obligations'!G:G)-SUMIF('Use of Funds'!E:E,'First-Tier Entities'!C84,'Use of Funds'!D:D))</f>
        <v/>
      </c>
      <c r="L84" s="399" t="str" cm="1">
        <f t="array" aca="1" ref="L84" ca="1">IFERROR(IF(COUNTIFS('Use of Funds'!E:E,'First-Tier Entities'!C84,'Use of Funds'!G:G,"All")&gt;0,"All",IF(ROWS(_xlfn.UNIQUE(_xlfn._xlws.SORT(_xlfn._xlws.FILTER(OFFSET('Use of Funds'!G$6,0,0,COUNTA('Use of Funds'!E$6:E25081)+100),OFFSET('Use of Funds'!E$6,0,0,COUNTA('Use of Funds'!E$6:E25081)+100)='First-Tier Entities'!C84))))&gt;=Config!$R$2,"All",_xlfn.TEXTJOIN(", ",TRUE,_xlfn.UNIQUE(_xlfn._xlws.SORT(_xlfn._xlws.FILTER(OFFSET('Use of Funds'!G$6,0,0,COUNTA('Use of Funds'!E$6:E25081)+100),OFFSET('Use of Funds'!E$6,0,0,COUNTA('Use of Funds'!E$6:E25081)+100)='First-Tier Entities'!C84)))))),"")</f>
        <v/>
      </c>
      <c r="M84" s="400" t="str" cm="1">
        <f t="array" aca="1" ref="M84" ca="1">IFERROR(_xlfn.TEXTJOIN(", ",TRUE,_xlfn.UNIQUE(_xlfn._xlws.SORT(_xlfn._xlws.FILTER(OFFSET('Use of Funds'!I$6,0,0,COUNTA('Use of Funds'!E$6:E25081)+100),OFFSET('Use of Funds'!E$6,0,0,COUNTA('Use of Funds'!E$6:E25081)+100)='First-Tier Entities'!C84)))),"")</f>
        <v/>
      </c>
    </row>
    <row r="85" spans="2:13" ht="29.25" customHeight="1" x14ac:dyDescent="0.25">
      <c r="B85" s="360" t="str">
        <f t="shared" si="1"/>
        <v/>
      </c>
      <c r="C85" s="371"/>
      <c r="D85" s="469"/>
      <c r="E85" s="384" t="str">
        <f>IF(LEN($C85)&lt;1,"",SUMIFS('Use of Funds'!$C:$C,'Use of Funds'!$E:$E,'First-Tier Entities'!$C85,'Use of Funds'!$H:$H,1))</f>
        <v/>
      </c>
      <c r="F85" s="385" t="str">
        <f>IF(LEN($C85)&lt;1,"",SUMIFS('Use of Funds'!$C:$C,'Use of Funds'!$E:$E,'First-Tier Entities'!$C85,'Use of Funds'!$H:$H,2))</f>
        <v/>
      </c>
      <c r="G85" s="385" t="str">
        <f>IF(LEN($C85)&lt;1,"",SUMIFS('Use of Funds'!$C:$C,'Use of Funds'!$E:$E,'First-Tier Entities'!$C85,'Use of Funds'!$H:$H,3))</f>
        <v/>
      </c>
      <c r="H85" s="385" t="str">
        <f>IF(LEN($C85)&lt;1,"",SUMIFS('Use of Funds'!$C:$C,'Use of Funds'!$E:$E,'First-Tier Entities'!$C85,'Use of Funds'!$H:$H,4))</f>
        <v/>
      </c>
      <c r="I85" s="386" t="str">
        <f>IF(LEN($C85)&lt;1,"",SUMIFS('Use of Funds'!$C:$C,'Use of Funds'!$E:$E,'First-Tier Entities'!$C85,'Use of Funds'!$H:$H,5))</f>
        <v/>
      </c>
      <c r="J85" s="387" t="str">
        <f>IF(LEN(C85)&lt;1,"",SUMIF('Use of Funds'!E:E,'First-Tier Entities'!C85,'Use of Funds'!C:C))</f>
        <v/>
      </c>
      <c r="K85" s="399" t="str">
        <f>IF(LEN(C85)&lt;1,"",J85-SUMIF('Downstream Obligations'!B:B,'First-Tier Entities'!B85,'Downstream Obligations'!G:G)-SUMIF('Use of Funds'!E:E,'First-Tier Entities'!C85,'Use of Funds'!D:D))</f>
        <v/>
      </c>
      <c r="L85" s="399" t="str" cm="1">
        <f t="array" aca="1" ref="L85" ca="1">IFERROR(IF(COUNTIFS('Use of Funds'!E:E,'First-Tier Entities'!C85,'Use of Funds'!G:G,"All")&gt;0,"All",IF(ROWS(_xlfn.UNIQUE(_xlfn._xlws.SORT(_xlfn._xlws.FILTER(OFFSET('Use of Funds'!G$6,0,0,COUNTA('Use of Funds'!E$6:E25082)+100),OFFSET('Use of Funds'!E$6,0,0,COUNTA('Use of Funds'!E$6:E25082)+100)='First-Tier Entities'!C85))))&gt;=Config!$R$2,"All",_xlfn.TEXTJOIN(", ",TRUE,_xlfn.UNIQUE(_xlfn._xlws.SORT(_xlfn._xlws.FILTER(OFFSET('Use of Funds'!G$6,0,0,COUNTA('Use of Funds'!E$6:E25082)+100),OFFSET('Use of Funds'!E$6,0,0,COUNTA('Use of Funds'!E$6:E25082)+100)='First-Tier Entities'!C85)))))),"")</f>
        <v/>
      </c>
      <c r="M85" s="400" t="str" cm="1">
        <f t="array" aca="1" ref="M85" ca="1">IFERROR(_xlfn.TEXTJOIN(", ",TRUE,_xlfn.UNIQUE(_xlfn._xlws.SORT(_xlfn._xlws.FILTER(OFFSET('Use of Funds'!I$6,0,0,COUNTA('Use of Funds'!E$6:E25082)+100),OFFSET('Use of Funds'!E$6,0,0,COUNTA('Use of Funds'!E$6:E25082)+100)='First-Tier Entities'!C85)))),"")</f>
        <v/>
      </c>
    </row>
    <row r="86" spans="2:13" ht="29.25" customHeight="1" x14ac:dyDescent="0.25">
      <c r="B86" s="360" t="str">
        <f t="shared" si="1"/>
        <v/>
      </c>
      <c r="C86" s="371"/>
      <c r="D86" s="469"/>
      <c r="E86" s="384" t="str">
        <f>IF(LEN($C86)&lt;1,"",SUMIFS('Use of Funds'!$C:$C,'Use of Funds'!$E:$E,'First-Tier Entities'!$C86,'Use of Funds'!$H:$H,1))</f>
        <v/>
      </c>
      <c r="F86" s="385" t="str">
        <f>IF(LEN($C86)&lt;1,"",SUMIFS('Use of Funds'!$C:$C,'Use of Funds'!$E:$E,'First-Tier Entities'!$C86,'Use of Funds'!$H:$H,2))</f>
        <v/>
      </c>
      <c r="G86" s="385" t="str">
        <f>IF(LEN($C86)&lt;1,"",SUMIFS('Use of Funds'!$C:$C,'Use of Funds'!$E:$E,'First-Tier Entities'!$C86,'Use of Funds'!$H:$H,3))</f>
        <v/>
      </c>
      <c r="H86" s="385" t="str">
        <f>IF(LEN($C86)&lt;1,"",SUMIFS('Use of Funds'!$C:$C,'Use of Funds'!$E:$E,'First-Tier Entities'!$C86,'Use of Funds'!$H:$H,4))</f>
        <v/>
      </c>
      <c r="I86" s="386" t="str">
        <f>IF(LEN($C86)&lt;1,"",SUMIFS('Use of Funds'!$C:$C,'Use of Funds'!$E:$E,'First-Tier Entities'!$C86,'Use of Funds'!$H:$H,5))</f>
        <v/>
      </c>
      <c r="J86" s="387" t="str">
        <f>IF(LEN(C86)&lt;1,"",SUMIF('Use of Funds'!E:E,'First-Tier Entities'!C86,'Use of Funds'!C:C))</f>
        <v/>
      </c>
      <c r="K86" s="399" t="str">
        <f>IF(LEN(C86)&lt;1,"",J86-SUMIF('Downstream Obligations'!B:B,'First-Tier Entities'!B86,'Downstream Obligations'!G:G)-SUMIF('Use of Funds'!E:E,'First-Tier Entities'!C86,'Use of Funds'!D:D))</f>
        <v/>
      </c>
      <c r="L86" s="399" t="str" cm="1">
        <f t="array" aca="1" ref="L86" ca="1">IFERROR(IF(COUNTIFS('Use of Funds'!E:E,'First-Tier Entities'!C86,'Use of Funds'!G:G,"All")&gt;0,"All",IF(ROWS(_xlfn.UNIQUE(_xlfn._xlws.SORT(_xlfn._xlws.FILTER(OFFSET('Use of Funds'!G$6,0,0,COUNTA('Use of Funds'!E$6:E25083)+100),OFFSET('Use of Funds'!E$6,0,0,COUNTA('Use of Funds'!E$6:E25083)+100)='First-Tier Entities'!C86))))&gt;=Config!$R$2,"All",_xlfn.TEXTJOIN(", ",TRUE,_xlfn.UNIQUE(_xlfn._xlws.SORT(_xlfn._xlws.FILTER(OFFSET('Use of Funds'!G$6,0,0,COUNTA('Use of Funds'!E$6:E25083)+100),OFFSET('Use of Funds'!E$6,0,0,COUNTA('Use of Funds'!E$6:E25083)+100)='First-Tier Entities'!C86)))))),"")</f>
        <v/>
      </c>
      <c r="M86" s="400" t="str" cm="1">
        <f t="array" aca="1" ref="M86" ca="1">IFERROR(_xlfn.TEXTJOIN(", ",TRUE,_xlfn.UNIQUE(_xlfn._xlws.SORT(_xlfn._xlws.FILTER(OFFSET('Use of Funds'!I$6,0,0,COUNTA('Use of Funds'!E$6:E25083)+100),OFFSET('Use of Funds'!E$6,0,0,COUNTA('Use of Funds'!E$6:E25083)+100)='First-Tier Entities'!C86)))),"")</f>
        <v/>
      </c>
    </row>
    <row r="87" spans="2:13" ht="29.25" customHeight="1" x14ac:dyDescent="0.25">
      <c r="B87" s="360" t="str">
        <f t="shared" si="1"/>
        <v/>
      </c>
      <c r="C87" s="371"/>
      <c r="D87" s="469"/>
      <c r="E87" s="384" t="str">
        <f>IF(LEN($C87)&lt;1,"",SUMIFS('Use of Funds'!$C:$C,'Use of Funds'!$E:$E,'First-Tier Entities'!$C87,'Use of Funds'!$H:$H,1))</f>
        <v/>
      </c>
      <c r="F87" s="385" t="str">
        <f>IF(LEN($C87)&lt;1,"",SUMIFS('Use of Funds'!$C:$C,'Use of Funds'!$E:$E,'First-Tier Entities'!$C87,'Use of Funds'!$H:$H,2))</f>
        <v/>
      </c>
      <c r="G87" s="385" t="str">
        <f>IF(LEN($C87)&lt;1,"",SUMIFS('Use of Funds'!$C:$C,'Use of Funds'!$E:$E,'First-Tier Entities'!$C87,'Use of Funds'!$H:$H,3))</f>
        <v/>
      </c>
      <c r="H87" s="385" t="str">
        <f>IF(LEN($C87)&lt;1,"",SUMIFS('Use of Funds'!$C:$C,'Use of Funds'!$E:$E,'First-Tier Entities'!$C87,'Use of Funds'!$H:$H,4))</f>
        <v/>
      </c>
      <c r="I87" s="386" t="str">
        <f>IF(LEN($C87)&lt;1,"",SUMIFS('Use of Funds'!$C:$C,'Use of Funds'!$E:$E,'First-Tier Entities'!$C87,'Use of Funds'!$H:$H,5))</f>
        <v/>
      </c>
      <c r="J87" s="387" t="str">
        <f>IF(LEN(C87)&lt;1,"",SUMIF('Use of Funds'!E:E,'First-Tier Entities'!C87,'Use of Funds'!C:C))</f>
        <v/>
      </c>
      <c r="K87" s="399" t="str">
        <f>IF(LEN(C87)&lt;1,"",J87-SUMIF('Downstream Obligations'!B:B,'First-Tier Entities'!B87,'Downstream Obligations'!G:G)-SUMIF('Use of Funds'!E:E,'First-Tier Entities'!C87,'Use of Funds'!D:D))</f>
        <v/>
      </c>
      <c r="L87" s="399" t="str" cm="1">
        <f t="array" aca="1" ref="L87" ca="1">IFERROR(IF(COUNTIFS('Use of Funds'!E:E,'First-Tier Entities'!C87,'Use of Funds'!G:G,"All")&gt;0,"All",IF(ROWS(_xlfn.UNIQUE(_xlfn._xlws.SORT(_xlfn._xlws.FILTER(OFFSET('Use of Funds'!G$6,0,0,COUNTA('Use of Funds'!E$6:E25084)+100),OFFSET('Use of Funds'!E$6,0,0,COUNTA('Use of Funds'!E$6:E25084)+100)='First-Tier Entities'!C87))))&gt;=Config!$R$2,"All",_xlfn.TEXTJOIN(", ",TRUE,_xlfn.UNIQUE(_xlfn._xlws.SORT(_xlfn._xlws.FILTER(OFFSET('Use of Funds'!G$6,0,0,COUNTA('Use of Funds'!E$6:E25084)+100),OFFSET('Use of Funds'!E$6,0,0,COUNTA('Use of Funds'!E$6:E25084)+100)='First-Tier Entities'!C87)))))),"")</f>
        <v/>
      </c>
      <c r="M87" s="400" t="str" cm="1">
        <f t="array" aca="1" ref="M87" ca="1">IFERROR(_xlfn.TEXTJOIN(", ",TRUE,_xlfn.UNIQUE(_xlfn._xlws.SORT(_xlfn._xlws.FILTER(OFFSET('Use of Funds'!I$6,0,0,COUNTA('Use of Funds'!E$6:E25084)+100),OFFSET('Use of Funds'!E$6,0,0,COUNTA('Use of Funds'!E$6:E25084)+100)='First-Tier Entities'!C87)))),"")</f>
        <v/>
      </c>
    </row>
    <row r="88" spans="2:13" ht="29.25" customHeight="1" x14ac:dyDescent="0.25">
      <c r="B88" s="360" t="str">
        <f t="shared" si="1"/>
        <v/>
      </c>
      <c r="C88" s="371"/>
      <c r="D88" s="469"/>
      <c r="E88" s="384" t="str">
        <f>IF(LEN($C88)&lt;1,"",SUMIFS('Use of Funds'!$C:$C,'Use of Funds'!$E:$E,'First-Tier Entities'!$C88,'Use of Funds'!$H:$H,1))</f>
        <v/>
      </c>
      <c r="F88" s="385" t="str">
        <f>IF(LEN($C88)&lt;1,"",SUMIFS('Use of Funds'!$C:$C,'Use of Funds'!$E:$E,'First-Tier Entities'!$C88,'Use of Funds'!$H:$H,2))</f>
        <v/>
      </c>
      <c r="G88" s="385" t="str">
        <f>IF(LEN($C88)&lt;1,"",SUMIFS('Use of Funds'!$C:$C,'Use of Funds'!$E:$E,'First-Tier Entities'!$C88,'Use of Funds'!$H:$H,3))</f>
        <v/>
      </c>
      <c r="H88" s="385" t="str">
        <f>IF(LEN($C88)&lt;1,"",SUMIFS('Use of Funds'!$C:$C,'Use of Funds'!$E:$E,'First-Tier Entities'!$C88,'Use of Funds'!$H:$H,4))</f>
        <v/>
      </c>
      <c r="I88" s="386" t="str">
        <f>IF(LEN($C88)&lt;1,"",SUMIFS('Use of Funds'!$C:$C,'Use of Funds'!$E:$E,'First-Tier Entities'!$C88,'Use of Funds'!$H:$H,5))</f>
        <v/>
      </c>
      <c r="J88" s="387" t="str">
        <f>IF(LEN(C88)&lt;1,"",SUMIF('Use of Funds'!E:E,'First-Tier Entities'!C88,'Use of Funds'!C:C))</f>
        <v/>
      </c>
      <c r="K88" s="399" t="str">
        <f>IF(LEN(C88)&lt;1,"",J88-SUMIF('Downstream Obligations'!B:B,'First-Tier Entities'!B88,'Downstream Obligations'!G:G)-SUMIF('Use of Funds'!E:E,'First-Tier Entities'!C88,'Use of Funds'!D:D))</f>
        <v/>
      </c>
      <c r="L88" s="399" t="str" cm="1">
        <f t="array" aca="1" ref="L88" ca="1">IFERROR(IF(COUNTIFS('Use of Funds'!E:E,'First-Tier Entities'!C88,'Use of Funds'!G:G,"All")&gt;0,"All",IF(ROWS(_xlfn.UNIQUE(_xlfn._xlws.SORT(_xlfn._xlws.FILTER(OFFSET('Use of Funds'!G$6,0,0,COUNTA('Use of Funds'!E$6:E25085)+100),OFFSET('Use of Funds'!E$6,0,0,COUNTA('Use of Funds'!E$6:E25085)+100)='First-Tier Entities'!C88))))&gt;=Config!$R$2,"All",_xlfn.TEXTJOIN(", ",TRUE,_xlfn.UNIQUE(_xlfn._xlws.SORT(_xlfn._xlws.FILTER(OFFSET('Use of Funds'!G$6,0,0,COUNTA('Use of Funds'!E$6:E25085)+100),OFFSET('Use of Funds'!E$6,0,0,COUNTA('Use of Funds'!E$6:E25085)+100)='First-Tier Entities'!C88)))))),"")</f>
        <v/>
      </c>
      <c r="M88" s="400" t="str" cm="1">
        <f t="array" aca="1" ref="M88" ca="1">IFERROR(_xlfn.TEXTJOIN(", ",TRUE,_xlfn.UNIQUE(_xlfn._xlws.SORT(_xlfn._xlws.FILTER(OFFSET('Use of Funds'!I$6,0,0,COUNTA('Use of Funds'!E$6:E25085)+100),OFFSET('Use of Funds'!E$6,0,0,COUNTA('Use of Funds'!E$6:E25085)+100)='First-Tier Entities'!C88)))),"")</f>
        <v/>
      </c>
    </row>
    <row r="89" spans="2:13" ht="29.25" customHeight="1" x14ac:dyDescent="0.25">
      <c r="B89" s="360" t="str">
        <f t="shared" si="1"/>
        <v/>
      </c>
      <c r="C89" s="371"/>
      <c r="D89" s="469"/>
      <c r="E89" s="384" t="str">
        <f>IF(LEN($C89)&lt;1,"",SUMIFS('Use of Funds'!$C:$C,'Use of Funds'!$E:$E,'First-Tier Entities'!$C89,'Use of Funds'!$H:$H,1))</f>
        <v/>
      </c>
      <c r="F89" s="385" t="str">
        <f>IF(LEN($C89)&lt;1,"",SUMIFS('Use of Funds'!$C:$C,'Use of Funds'!$E:$E,'First-Tier Entities'!$C89,'Use of Funds'!$H:$H,2))</f>
        <v/>
      </c>
      <c r="G89" s="385" t="str">
        <f>IF(LEN($C89)&lt;1,"",SUMIFS('Use of Funds'!$C:$C,'Use of Funds'!$E:$E,'First-Tier Entities'!$C89,'Use of Funds'!$H:$H,3))</f>
        <v/>
      </c>
      <c r="H89" s="385" t="str">
        <f>IF(LEN($C89)&lt;1,"",SUMIFS('Use of Funds'!$C:$C,'Use of Funds'!$E:$E,'First-Tier Entities'!$C89,'Use of Funds'!$H:$H,4))</f>
        <v/>
      </c>
      <c r="I89" s="386" t="str">
        <f>IF(LEN($C89)&lt;1,"",SUMIFS('Use of Funds'!$C:$C,'Use of Funds'!$E:$E,'First-Tier Entities'!$C89,'Use of Funds'!$H:$H,5))</f>
        <v/>
      </c>
      <c r="J89" s="387" t="str">
        <f>IF(LEN(C89)&lt;1,"",SUMIF('Use of Funds'!E:E,'First-Tier Entities'!C89,'Use of Funds'!C:C))</f>
        <v/>
      </c>
      <c r="K89" s="399" t="str">
        <f>IF(LEN(C89)&lt;1,"",J89-SUMIF('Downstream Obligations'!B:B,'First-Tier Entities'!B89,'Downstream Obligations'!G:G)-SUMIF('Use of Funds'!E:E,'First-Tier Entities'!C89,'Use of Funds'!D:D))</f>
        <v/>
      </c>
      <c r="L89" s="399" t="str" cm="1">
        <f t="array" aca="1" ref="L89" ca="1">IFERROR(IF(COUNTIFS('Use of Funds'!E:E,'First-Tier Entities'!C89,'Use of Funds'!G:G,"All")&gt;0,"All",IF(ROWS(_xlfn.UNIQUE(_xlfn._xlws.SORT(_xlfn._xlws.FILTER(OFFSET('Use of Funds'!G$6,0,0,COUNTA('Use of Funds'!E$6:E25086)+100),OFFSET('Use of Funds'!E$6,0,0,COUNTA('Use of Funds'!E$6:E25086)+100)='First-Tier Entities'!C89))))&gt;=Config!$R$2,"All",_xlfn.TEXTJOIN(", ",TRUE,_xlfn.UNIQUE(_xlfn._xlws.SORT(_xlfn._xlws.FILTER(OFFSET('Use of Funds'!G$6,0,0,COUNTA('Use of Funds'!E$6:E25086)+100),OFFSET('Use of Funds'!E$6,0,0,COUNTA('Use of Funds'!E$6:E25086)+100)='First-Tier Entities'!C89)))))),"")</f>
        <v/>
      </c>
      <c r="M89" s="400" t="str" cm="1">
        <f t="array" aca="1" ref="M89" ca="1">IFERROR(_xlfn.TEXTJOIN(", ",TRUE,_xlfn.UNIQUE(_xlfn._xlws.SORT(_xlfn._xlws.FILTER(OFFSET('Use of Funds'!I$6,0,0,COUNTA('Use of Funds'!E$6:E25086)+100),OFFSET('Use of Funds'!E$6,0,0,COUNTA('Use of Funds'!E$6:E25086)+100)='First-Tier Entities'!C89)))),"")</f>
        <v/>
      </c>
    </row>
    <row r="90" spans="2:13" ht="29.25" customHeight="1" x14ac:dyDescent="0.25">
      <c r="B90" s="360" t="str">
        <f t="shared" si="1"/>
        <v/>
      </c>
      <c r="C90" s="371"/>
      <c r="D90" s="469"/>
      <c r="E90" s="384" t="str">
        <f>IF(LEN($C90)&lt;1,"",SUMIFS('Use of Funds'!$C:$C,'Use of Funds'!$E:$E,'First-Tier Entities'!$C90,'Use of Funds'!$H:$H,1))</f>
        <v/>
      </c>
      <c r="F90" s="385" t="str">
        <f>IF(LEN($C90)&lt;1,"",SUMIFS('Use of Funds'!$C:$C,'Use of Funds'!$E:$E,'First-Tier Entities'!$C90,'Use of Funds'!$H:$H,2))</f>
        <v/>
      </c>
      <c r="G90" s="385" t="str">
        <f>IF(LEN($C90)&lt;1,"",SUMIFS('Use of Funds'!$C:$C,'Use of Funds'!$E:$E,'First-Tier Entities'!$C90,'Use of Funds'!$H:$H,3))</f>
        <v/>
      </c>
      <c r="H90" s="385" t="str">
        <f>IF(LEN($C90)&lt;1,"",SUMIFS('Use of Funds'!$C:$C,'Use of Funds'!$E:$E,'First-Tier Entities'!$C90,'Use of Funds'!$H:$H,4))</f>
        <v/>
      </c>
      <c r="I90" s="386" t="str">
        <f>IF(LEN($C90)&lt;1,"",SUMIFS('Use of Funds'!$C:$C,'Use of Funds'!$E:$E,'First-Tier Entities'!$C90,'Use of Funds'!$H:$H,5))</f>
        <v/>
      </c>
      <c r="J90" s="387" t="str">
        <f>IF(LEN(C90)&lt;1,"",SUMIF('Use of Funds'!E:E,'First-Tier Entities'!C90,'Use of Funds'!C:C))</f>
        <v/>
      </c>
      <c r="K90" s="399" t="str">
        <f>IF(LEN(C90)&lt;1,"",J90-SUMIF('Downstream Obligations'!B:B,'First-Tier Entities'!B90,'Downstream Obligations'!G:G)-SUMIF('Use of Funds'!E:E,'First-Tier Entities'!C90,'Use of Funds'!D:D))</f>
        <v/>
      </c>
      <c r="L90" s="399" t="str" cm="1">
        <f t="array" aca="1" ref="L90" ca="1">IFERROR(IF(COUNTIFS('Use of Funds'!E:E,'First-Tier Entities'!C90,'Use of Funds'!G:G,"All")&gt;0,"All",IF(ROWS(_xlfn.UNIQUE(_xlfn._xlws.SORT(_xlfn._xlws.FILTER(OFFSET('Use of Funds'!G$6,0,0,COUNTA('Use of Funds'!E$6:E25087)+100),OFFSET('Use of Funds'!E$6,0,0,COUNTA('Use of Funds'!E$6:E25087)+100)='First-Tier Entities'!C90))))&gt;=Config!$R$2,"All",_xlfn.TEXTJOIN(", ",TRUE,_xlfn.UNIQUE(_xlfn._xlws.SORT(_xlfn._xlws.FILTER(OFFSET('Use of Funds'!G$6,0,0,COUNTA('Use of Funds'!E$6:E25087)+100),OFFSET('Use of Funds'!E$6,0,0,COUNTA('Use of Funds'!E$6:E25087)+100)='First-Tier Entities'!C90)))))),"")</f>
        <v/>
      </c>
      <c r="M90" s="400" t="str" cm="1">
        <f t="array" aca="1" ref="M90" ca="1">IFERROR(_xlfn.TEXTJOIN(", ",TRUE,_xlfn.UNIQUE(_xlfn._xlws.SORT(_xlfn._xlws.FILTER(OFFSET('Use of Funds'!I$6,0,0,COUNTA('Use of Funds'!E$6:E25087)+100),OFFSET('Use of Funds'!E$6,0,0,COUNTA('Use of Funds'!E$6:E25087)+100)='First-Tier Entities'!C90)))),"")</f>
        <v/>
      </c>
    </row>
    <row r="91" spans="2:13" ht="29.25" customHeight="1" x14ac:dyDescent="0.25">
      <c r="B91" s="360" t="str">
        <f t="shared" si="1"/>
        <v/>
      </c>
      <c r="C91" s="371"/>
      <c r="D91" s="469"/>
      <c r="E91" s="384" t="str">
        <f>IF(LEN($C91)&lt;1,"",SUMIFS('Use of Funds'!$C:$C,'Use of Funds'!$E:$E,'First-Tier Entities'!$C91,'Use of Funds'!$H:$H,1))</f>
        <v/>
      </c>
      <c r="F91" s="385" t="str">
        <f>IF(LEN($C91)&lt;1,"",SUMIFS('Use of Funds'!$C:$C,'Use of Funds'!$E:$E,'First-Tier Entities'!$C91,'Use of Funds'!$H:$H,2))</f>
        <v/>
      </c>
      <c r="G91" s="385" t="str">
        <f>IF(LEN($C91)&lt;1,"",SUMIFS('Use of Funds'!$C:$C,'Use of Funds'!$E:$E,'First-Tier Entities'!$C91,'Use of Funds'!$H:$H,3))</f>
        <v/>
      </c>
      <c r="H91" s="385" t="str">
        <f>IF(LEN($C91)&lt;1,"",SUMIFS('Use of Funds'!$C:$C,'Use of Funds'!$E:$E,'First-Tier Entities'!$C91,'Use of Funds'!$H:$H,4))</f>
        <v/>
      </c>
      <c r="I91" s="386" t="str">
        <f>IF(LEN($C91)&lt;1,"",SUMIFS('Use of Funds'!$C:$C,'Use of Funds'!$E:$E,'First-Tier Entities'!$C91,'Use of Funds'!$H:$H,5))</f>
        <v/>
      </c>
      <c r="J91" s="387" t="str">
        <f>IF(LEN(C91)&lt;1,"",SUMIF('Use of Funds'!E:E,'First-Tier Entities'!C91,'Use of Funds'!C:C))</f>
        <v/>
      </c>
      <c r="K91" s="399" t="str">
        <f>IF(LEN(C91)&lt;1,"",J91-SUMIF('Downstream Obligations'!B:B,'First-Tier Entities'!B91,'Downstream Obligations'!G:G)-SUMIF('Use of Funds'!E:E,'First-Tier Entities'!C91,'Use of Funds'!D:D))</f>
        <v/>
      </c>
      <c r="L91" s="399" t="str" cm="1">
        <f t="array" aca="1" ref="L91" ca="1">IFERROR(IF(COUNTIFS('Use of Funds'!E:E,'First-Tier Entities'!C91,'Use of Funds'!G:G,"All")&gt;0,"All",IF(ROWS(_xlfn.UNIQUE(_xlfn._xlws.SORT(_xlfn._xlws.FILTER(OFFSET('Use of Funds'!G$6,0,0,COUNTA('Use of Funds'!E$6:E25088)+100),OFFSET('Use of Funds'!E$6,0,0,COUNTA('Use of Funds'!E$6:E25088)+100)='First-Tier Entities'!C91))))&gt;=Config!$R$2,"All",_xlfn.TEXTJOIN(", ",TRUE,_xlfn.UNIQUE(_xlfn._xlws.SORT(_xlfn._xlws.FILTER(OFFSET('Use of Funds'!G$6,0,0,COUNTA('Use of Funds'!E$6:E25088)+100),OFFSET('Use of Funds'!E$6,0,0,COUNTA('Use of Funds'!E$6:E25088)+100)='First-Tier Entities'!C91)))))),"")</f>
        <v/>
      </c>
      <c r="M91" s="400" t="str" cm="1">
        <f t="array" aca="1" ref="M91" ca="1">IFERROR(_xlfn.TEXTJOIN(", ",TRUE,_xlfn.UNIQUE(_xlfn._xlws.SORT(_xlfn._xlws.FILTER(OFFSET('Use of Funds'!I$6,0,0,COUNTA('Use of Funds'!E$6:E25088)+100),OFFSET('Use of Funds'!E$6,0,0,COUNTA('Use of Funds'!E$6:E25088)+100)='First-Tier Entities'!C91)))),"")</f>
        <v/>
      </c>
    </row>
    <row r="92" spans="2:13" ht="29.25" customHeight="1" x14ac:dyDescent="0.25">
      <c r="B92" s="360" t="str">
        <f t="shared" si="1"/>
        <v/>
      </c>
      <c r="C92" s="371"/>
      <c r="D92" s="469"/>
      <c r="E92" s="384" t="str">
        <f>IF(LEN($C92)&lt;1,"",SUMIFS('Use of Funds'!$C:$C,'Use of Funds'!$E:$E,'First-Tier Entities'!$C92,'Use of Funds'!$H:$H,1))</f>
        <v/>
      </c>
      <c r="F92" s="385" t="str">
        <f>IF(LEN($C92)&lt;1,"",SUMIFS('Use of Funds'!$C:$C,'Use of Funds'!$E:$E,'First-Tier Entities'!$C92,'Use of Funds'!$H:$H,2))</f>
        <v/>
      </c>
      <c r="G92" s="385" t="str">
        <f>IF(LEN($C92)&lt;1,"",SUMIFS('Use of Funds'!$C:$C,'Use of Funds'!$E:$E,'First-Tier Entities'!$C92,'Use of Funds'!$H:$H,3))</f>
        <v/>
      </c>
      <c r="H92" s="385" t="str">
        <f>IF(LEN($C92)&lt;1,"",SUMIFS('Use of Funds'!$C:$C,'Use of Funds'!$E:$E,'First-Tier Entities'!$C92,'Use of Funds'!$H:$H,4))</f>
        <v/>
      </c>
      <c r="I92" s="386" t="str">
        <f>IF(LEN($C92)&lt;1,"",SUMIFS('Use of Funds'!$C:$C,'Use of Funds'!$E:$E,'First-Tier Entities'!$C92,'Use of Funds'!$H:$H,5))</f>
        <v/>
      </c>
      <c r="J92" s="387" t="str">
        <f>IF(LEN(C92)&lt;1,"",SUMIF('Use of Funds'!E:E,'First-Tier Entities'!C92,'Use of Funds'!C:C))</f>
        <v/>
      </c>
      <c r="K92" s="399" t="str">
        <f>IF(LEN(C92)&lt;1,"",J92-SUMIF('Downstream Obligations'!B:B,'First-Tier Entities'!B92,'Downstream Obligations'!G:G)-SUMIF('Use of Funds'!E:E,'First-Tier Entities'!C92,'Use of Funds'!D:D))</f>
        <v/>
      </c>
      <c r="L92" s="399" t="str" cm="1">
        <f t="array" aca="1" ref="L92" ca="1">IFERROR(IF(COUNTIFS('Use of Funds'!E:E,'First-Tier Entities'!C92,'Use of Funds'!G:G,"All")&gt;0,"All",IF(ROWS(_xlfn.UNIQUE(_xlfn._xlws.SORT(_xlfn._xlws.FILTER(OFFSET('Use of Funds'!G$6,0,0,COUNTA('Use of Funds'!E$6:E25089)+100),OFFSET('Use of Funds'!E$6,0,0,COUNTA('Use of Funds'!E$6:E25089)+100)='First-Tier Entities'!C92))))&gt;=Config!$R$2,"All",_xlfn.TEXTJOIN(", ",TRUE,_xlfn.UNIQUE(_xlfn._xlws.SORT(_xlfn._xlws.FILTER(OFFSET('Use of Funds'!G$6,0,0,COUNTA('Use of Funds'!E$6:E25089)+100),OFFSET('Use of Funds'!E$6,0,0,COUNTA('Use of Funds'!E$6:E25089)+100)='First-Tier Entities'!C92)))))),"")</f>
        <v/>
      </c>
      <c r="M92" s="400" t="str" cm="1">
        <f t="array" aca="1" ref="M92" ca="1">IFERROR(_xlfn.TEXTJOIN(", ",TRUE,_xlfn.UNIQUE(_xlfn._xlws.SORT(_xlfn._xlws.FILTER(OFFSET('Use of Funds'!I$6,0,0,COUNTA('Use of Funds'!E$6:E25089)+100),OFFSET('Use of Funds'!E$6,0,0,COUNTA('Use of Funds'!E$6:E25089)+100)='First-Tier Entities'!C92)))),"")</f>
        <v/>
      </c>
    </row>
    <row r="93" spans="2:13" ht="29.25" customHeight="1" x14ac:dyDescent="0.25">
      <c r="B93" s="360" t="str">
        <f t="shared" si="1"/>
        <v/>
      </c>
      <c r="C93" s="371"/>
      <c r="D93" s="469"/>
      <c r="E93" s="384" t="str">
        <f>IF(LEN($C93)&lt;1,"",SUMIFS('Use of Funds'!$C:$C,'Use of Funds'!$E:$E,'First-Tier Entities'!$C93,'Use of Funds'!$H:$H,1))</f>
        <v/>
      </c>
      <c r="F93" s="385" t="str">
        <f>IF(LEN($C93)&lt;1,"",SUMIFS('Use of Funds'!$C:$C,'Use of Funds'!$E:$E,'First-Tier Entities'!$C93,'Use of Funds'!$H:$H,2))</f>
        <v/>
      </c>
      <c r="G93" s="385" t="str">
        <f>IF(LEN($C93)&lt;1,"",SUMIFS('Use of Funds'!$C:$C,'Use of Funds'!$E:$E,'First-Tier Entities'!$C93,'Use of Funds'!$H:$H,3))</f>
        <v/>
      </c>
      <c r="H93" s="385" t="str">
        <f>IF(LEN($C93)&lt;1,"",SUMIFS('Use of Funds'!$C:$C,'Use of Funds'!$E:$E,'First-Tier Entities'!$C93,'Use of Funds'!$H:$H,4))</f>
        <v/>
      </c>
      <c r="I93" s="386" t="str">
        <f>IF(LEN($C93)&lt;1,"",SUMIFS('Use of Funds'!$C:$C,'Use of Funds'!$E:$E,'First-Tier Entities'!$C93,'Use of Funds'!$H:$H,5))</f>
        <v/>
      </c>
      <c r="J93" s="387" t="str">
        <f>IF(LEN(C93)&lt;1,"",SUMIF('Use of Funds'!E:E,'First-Tier Entities'!C93,'Use of Funds'!C:C))</f>
        <v/>
      </c>
      <c r="K93" s="399" t="str">
        <f>IF(LEN(C93)&lt;1,"",J93-SUMIF('Downstream Obligations'!B:B,'First-Tier Entities'!B93,'Downstream Obligations'!G:G)-SUMIF('Use of Funds'!E:E,'First-Tier Entities'!C93,'Use of Funds'!D:D))</f>
        <v/>
      </c>
      <c r="L93" s="399" t="str" cm="1">
        <f t="array" aca="1" ref="L93" ca="1">IFERROR(IF(COUNTIFS('Use of Funds'!E:E,'First-Tier Entities'!C93,'Use of Funds'!G:G,"All")&gt;0,"All",IF(ROWS(_xlfn.UNIQUE(_xlfn._xlws.SORT(_xlfn._xlws.FILTER(OFFSET('Use of Funds'!G$6,0,0,COUNTA('Use of Funds'!E$6:E25090)+100),OFFSET('Use of Funds'!E$6,0,0,COUNTA('Use of Funds'!E$6:E25090)+100)='First-Tier Entities'!C93))))&gt;=Config!$R$2,"All",_xlfn.TEXTJOIN(", ",TRUE,_xlfn.UNIQUE(_xlfn._xlws.SORT(_xlfn._xlws.FILTER(OFFSET('Use of Funds'!G$6,0,0,COUNTA('Use of Funds'!E$6:E25090)+100),OFFSET('Use of Funds'!E$6,0,0,COUNTA('Use of Funds'!E$6:E25090)+100)='First-Tier Entities'!C93)))))),"")</f>
        <v/>
      </c>
      <c r="M93" s="400" t="str" cm="1">
        <f t="array" aca="1" ref="M93" ca="1">IFERROR(_xlfn.TEXTJOIN(", ",TRUE,_xlfn.UNIQUE(_xlfn._xlws.SORT(_xlfn._xlws.FILTER(OFFSET('Use of Funds'!I$6,0,0,COUNTA('Use of Funds'!E$6:E25090)+100),OFFSET('Use of Funds'!E$6,0,0,COUNTA('Use of Funds'!E$6:E25090)+100)='First-Tier Entities'!C93)))),"")</f>
        <v/>
      </c>
    </row>
    <row r="94" spans="2:13" ht="29.25" customHeight="1" x14ac:dyDescent="0.25">
      <c r="B94" s="360" t="str">
        <f t="shared" si="1"/>
        <v/>
      </c>
      <c r="C94" s="371"/>
      <c r="D94" s="469"/>
      <c r="E94" s="384" t="str">
        <f>IF(LEN($C94)&lt;1,"",SUMIFS('Use of Funds'!$C:$C,'Use of Funds'!$E:$E,'First-Tier Entities'!$C94,'Use of Funds'!$H:$H,1))</f>
        <v/>
      </c>
      <c r="F94" s="385" t="str">
        <f>IF(LEN($C94)&lt;1,"",SUMIFS('Use of Funds'!$C:$C,'Use of Funds'!$E:$E,'First-Tier Entities'!$C94,'Use of Funds'!$H:$H,2))</f>
        <v/>
      </c>
      <c r="G94" s="385" t="str">
        <f>IF(LEN($C94)&lt;1,"",SUMIFS('Use of Funds'!$C:$C,'Use of Funds'!$E:$E,'First-Tier Entities'!$C94,'Use of Funds'!$H:$H,3))</f>
        <v/>
      </c>
      <c r="H94" s="385" t="str">
        <f>IF(LEN($C94)&lt;1,"",SUMIFS('Use of Funds'!$C:$C,'Use of Funds'!$E:$E,'First-Tier Entities'!$C94,'Use of Funds'!$H:$H,4))</f>
        <v/>
      </c>
      <c r="I94" s="386" t="str">
        <f>IF(LEN($C94)&lt;1,"",SUMIFS('Use of Funds'!$C:$C,'Use of Funds'!$E:$E,'First-Tier Entities'!$C94,'Use of Funds'!$H:$H,5))</f>
        <v/>
      </c>
      <c r="J94" s="387" t="str">
        <f>IF(LEN(C94)&lt;1,"",SUMIF('Use of Funds'!E:E,'First-Tier Entities'!C94,'Use of Funds'!C:C))</f>
        <v/>
      </c>
      <c r="K94" s="399" t="str">
        <f>IF(LEN(C94)&lt;1,"",J94-SUMIF('Downstream Obligations'!B:B,'First-Tier Entities'!B94,'Downstream Obligations'!G:G)-SUMIF('Use of Funds'!E:E,'First-Tier Entities'!C94,'Use of Funds'!D:D))</f>
        <v/>
      </c>
      <c r="L94" s="399" t="str" cm="1">
        <f t="array" aca="1" ref="L94" ca="1">IFERROR(IF(COUNTIFS('Use of Funds'!E:E,'First-Tier Entities'!C94,'Use of Funds'!G:G,"All")&gt;0,"All",IF(ROWS(_xlfn.UNIQUE(_xlfn._xlws.SORT(_xlfn._xlws.FILTER(OFFSET('Use of Funds'!G$6,0,0,COUNTA('Use of Funds'!E$6:E25091)+100),OFFSET('Use of Funds'!E$6,0,0,COUNTA('Use of Funds'!E$6:E25091)+100)='First-Tier Entities'!C94))))&gt;=Config!$R$2,"All",_xlfn.TEXTJOIN(", ",TRUE,_xlfn.UNIQUE(_xlfn._xlws.SORT(_xlfn._xlws.FILTER(OFFSET('Use of Funds'!G$6,0,0,COUNTA('Use of Funds'!E$6:E25091)+100),OFFSET('Use of Funds'!E$6,0,0,COUNTA('Use of Funds'!E$6:E25091)+100)='First-Tier Entities'!C94)))))),"")</f>
        <v/>
      </c>
      <c r="M94" s="400" t="str" cm="1">
        <f t="array" aca="1" ref="M94" ca="1">IFERROR(_xlfn.TEXTJOIN(", ",TRUE,_xlfn.UNIQUE(_xlfn._xlws.SORT(_xlfn._xlws.FILTER(OFFSET('Use of Funds'!I$6,0,0,COUNTA('Use of Funds'!E$6:E25091)+100),OFFSET('Use of Funds'!E$6,0,0,COUNTA('Use of Funds'!E$6:E25091)+100)='First-Tier Entities'!C94)))),"")</f>
        <v/>
      </c>
    </row>
    <row r="95" spans="2:13" ht="29.25" customHeight="1" x14ac:dyDescent="0.25">
      <c r="B95" s="360" t="str">
        <f t="shared" si="1"/>
        <v/>
      </c>
      <c r="C95" s="371"/>
      <c r="D95" s="469"/>
      <c r="E95" s="384" t="str">
        <f>IF(LEN($C95)&lt;1,"",SUMIFS('Use of Funds'!$C:$C,'Use of Funds'!$E:$E,'First-Tier Entities'!$C95,'Use of Funds'!$H:$H,1))</f>
        <v/>
      </c>
      <c r="F95" s="385" t="str">
        <f>IF(LEN($C95)&lt;1,"",SUMIFS('Use of Funds'!$C:$C,'Use of Funds'!$E:$E,'First-Tier Entities'!$C95,'Use of Funds'!$H:$H,2))</f>
        <v/>
      </c>
      <c r="G95" s="385" t="str">
        <f>IF(LEN($C95)&lt;1,"",SUMIFS('Use of Funds'!$C:$C,'Use of Funds'!$E:$E,'First-Tier Entities'!$C95,'Use of Funds'!$H:$H,3))</f>
        <v/>
      </c>
      <c r="H95" s="385" t="str">
        <f>IF(LEN($C95)&lt;1,"",SUMIFS('Use of Funds'!$C:$C,'Use of Funds'!$E:$E,'First-Tier Entities'!$C95,'Use of Funds'!$H:$H,4))</f>
        <v/>
      </c>
      <c r="I95" s="386" t="str">
        <f>IF(LEN($C95)&lt;1,"",SUMIFS('Use of Funds'!$C:$C,'Use of Funds'!$E:$E,'First-Tier Entities'!$C95,'Use of Funds'!$H:$H,5))</f>
        <v/>
      </c>
      <c r="J95" s="387" t="str">
        <f>IF(LEN(C95)&lt;1,"",SUMIF('Use of Funds'!E:E,'First-Tier Entities'!C95,'Use of Funds'!C:C))</f>
        <v/>
      </c>
      <c r="K95" s="399" t="str">
        <f>IF(LEN(C95)&lt;1,"",J95-SUMIF('Downstream Obligations'!B:B,'First-Tier Entities'!B95,'Downstream Obligations'!G:G)-SUMIF('Use of Funds'!E:E,'First-Tier Entities'!C95,'Use of Funds'!D:D))</f>
        <v/>
      </c>
      <c r="L95" s="399" t="str" cm="1">
        <f t="array" aca="1" ref="L95" ca="1">IFERROR(IF(COUNTIFS('Use of Funds'!E:E,'First-Tier Entities'!C95,'Use of Funds'!G:G,"All")&gt;0,"All",IF(ROWS(_xlfn.UNIQUE(_xlfn._xlws.SORT(_xlfn._xlws.FILTER(OFFSET('Use of Funds'!G$6,0,0,COUNTA('Use of Funds'!E$6:E25092)+100),OFFSET('Use of Funds'!E$6,0,0,COUNTA('Use of Funds'!E$6:E25092)+100)='First-Tier Entities'!C95))))&gt;=Config!$R$2,"All",_xlfn.TEXTJOIN(", ",TRUE,_xlfn.UNIQUE(_xlfn._xlws.SORT(_xlfn._xlws.FILTER(OFFSET('Use of Funds'!G$6,0,0,COUNTA('Use of Funds'!E$6:E25092)+100),OFFSET('Use of Funds'!E$6,0,0,COUNTA('Use of Funds'!E$6:E25092)+100)='First-Tier Entities'!C95)))))),"")</f>
        <v/>
      </c>
      <c r="M95" s="400" t="str" cm="1">
        <f t="array" aca="1" ref="M95" ca="1">IFERROR(_xlfn.TEXTJOIN(", ",TRUE,_xlfn.UNIQUE(_xlfn._xlws.SORT(_xlfn._xlws.FILTER(OFFSET('Use of Funds'!I$6,0,0,COUNTA('Use of Funds'!E$6:E25092)+100),OFFSET('Use of Funds'!E$6,0,0,COUNTA('Use of Funds'!E$6:E25092)+100)='First-Tier Entities'!C95)))),"")</f>
        <v/>
      </c>
    </row>
    <row r="96" spans="2:13" ht="29.25" customHeight="1" x14ac:dyDescent="0.25">
      <c r="B96" s="360" t="str">
        <f t="shared" si="1"/>
        <v/>
      </c>
      <c r="C96" s="371"/>
      <c r="D96" s="469"/>
      <c r="E96" s="384" t="str">
        <f>IF(LEN($C96)&lt;1,"",SUMIFS('Use of Funds'!$C:$C,'Use of Funds'!$E:$E,'First-Tier Entities'!$C96,'Use of Funds'!$H:$H,1))</f>
        <v/>
      </c>
      <c r="F96" s="385" t="str">
        <f>IF(LEN($C96)&lt;1,"",SUMIFS('Use of Funds'!$C:$C,'Use of Funds'!$E:$E,'First-Tier Entities'!$C96,'Use of Funds'!$H:$H,2))</f>
        <v/>
      </c>
      <c r="G96" s="385" t="str">
        <f>IF(LEN($C96)&lt;1,"",SUMIFS('Use of Funds'!$C:$C,'Use of Funds'!$E:$E,'First-Tier Entities'!$C96,'Use of Funds'!$H:$H,3))</f>
        <v/>
      </c>
      <c r="H96" s="385" t="str">
        <f>IF(LEN($C96)&lt;1,"",SUMIFS('Use of Funds'!$C:$C,'Use of Funds'!$E:$E,'First-Tier Entities'!$C96,'Use of Funds'!$H:$H,4))</f>
        <v/>
      </c>
      <c r="I96" s="386" t="str">
        <f>IF(LEN($C96)&lt;1,"",SUMIFS('Use of Funds'!$C:$C,'Use of Funds'!$E:$E,'First-Tier Entities'!$C96,'Use of Funds'!$H:$H,5))</f>
        <v/>
      </c>
      <c r="J96" s="387" t="str">
        <f>IF(LEN(C96)&lt;1,"",SUMIF('Use of Funds'!E:E,'First-Tier Entities'!C96,'Use of Funds'!C:C))</f>
        <v/>
      </c>
      <c r="K96" s="399" t="str">
        <f>IF(LEN(C96)&lt;1,"",J96-SUMIF('Downstream Obligations'!B:B,'First-Tier Entities'!B96,'Downstream Obligations'!G:G)-SUMIF('Use of Funds'!E:E,'First-Tier Entities'!C96,'Use of Funds'!D:D))</f>
        <v/>
      </c>
      <c r="L96" s="399" t="str" cm="1">
        <f t="array" aca="1" ref="L96" ca="1">IFERROR(IF(COUNTIFS('Use of Funds'!E:E,'First-Tier Entities'!C96,'Use of Funds'!G:G,"All")&gt;0,"All",IF(ROWS(_xlfn.UNIQUE(_xlfn._xlws.SORT(_xlfn._xlws.FILTER(OFFSET('Use of Funds'!G$6,0,0,COUNTA('Use of Funds'!E$6:E25093)+100),OFFSET('Use of Funds'!E$6,0,0,COUNTA('Use of Funds'!E$6:E25093)+100)='First-Tier Entities'!C96))))&gt;=Config!$R$2,"All",_xlfn.TEXTJOIN(", ",TRUE,_xlfn.UNIQUE(_xlfn._xlws.SORT(_xlfn._xlws.FILTER(OFFSET('Use of Funds'!G$6,0,0,COUNTA('Use of Funds'!E$6:E25093)+100),OFFSET('Use of Funds'!E$6,0,0,COUNTA('Use of Funds'!E$6:E25093)+100)='First-Tier Entities'!C96)))))),"")</f>
        <v/>
      </c>
      <c r="M96" s="400" t="str" cm="1">
        <f t="array" aca="1" ref="M96" ca="1">IFERROR(_xlfn.TEXTJOIN(", ",TRUE,_xlfn.UNIQUE(_xlfn._xlws.SORT(_xlfn._xlws.FILTER(OFFSET('Use of Funds'!I$6,0,0,COUNTA('Use of Funds'!E$6:E25093)+100),OFFSET('Use of Funds'!E$6,0,0,COUNTA('Use of Funds'!E$6:E25093)+100)='First-Tier Entities'!C96)))),"")</f>
        <v/>
      </c>
    </row>
    <row r="97" spans="2:13" ht="29.25" customHeight="1" x14ac:dyDescent="0.25">
      <c r="B97" s="360" t="str">
        <f t="shared" si="1"/>
        <v/>
      </c>
      <c r="C97" s="371"/>
      <c r="D97" s="469"/>
      <c r="E97" s="384" t="str">
        <f>IF(LEN($C97)&lt;1,"",SUMIFS('Use of Funds'!$C:$C,'Use of Funds'!$E:$E,'First-Tier Entities'!$C97,'Use of Funds'!$H:$H,1))</f>
        <v/>
      </c>
      <c r="F97" s="385" t="str">
        <f>IF(LEN($C97)&lt;1,"",SUMIFS('Use of Funds'!$C:$C,'Use of Funds'!$E:$E,'First-Tier Entities'!$C97,'Use of Funds'!$H:$H,2))</f>
        <v/>
      </c>
      <c r="G97" s="385" t="str">
        <f>IF(LEN($C97)&lt;1,"",SUMIFS('Use of Funds'!$C:$C,'Use of Funds'!$E:$E,'First-Tier Entities'!$C97,'Use of Funds'!$H:$H,3))</f>
        <v/>
      </c>
      <c r="H97" s="385" t="str">
        <f>IF(LEN($C97)&lt;1,"",SUMIFS('Use of Funds'!$C:$C,'Use of Funds'!$E:$E,'First-Tier Entities'!$C97,'Use of Funds'!$H:$H,4))</f>
        <v/>
      </c>
      <c r="I97" s="386" t="str">
        <f>IF(LEN($C97)&lt;1,"",SUMIFS('Use of Funds'!$C:$C,'Use of Funds'!$E:$E,'First-Tier Entities'!$C97,'Use of Funds'!$H:$H,5))</f>
        <v/>
      </c>
      <c r="J97" s="387" t="str">
        <f>IF(LEN(C97)&lt;1,"",SUMIF('Use of Funds'!E:E,'First-Tier Entities'!C97,'Use of Funds'!C:C))</f>
        <v/>
      </c>
      <c r="K97" s="399" t="str">
        <f>IF(LEN(C97)&lt;1,"",J97-SUMIF('Downstream Obligations'!B:B,'First-Tier Entities'!B97,'Downstream Obligations'!G:G)-SUMIF('Use of Funds'!E:E,'First-Tier Entities'!C97,'Use of Funds'!D:D))</f>
        <v/>
      </c>
      <c r="L97" s="399" t="str" cm="1">
        <f t="array" aca="1" ref="L97" ca="1">IFERROR(IF(COUNTIFS('Use of Funds'!E:E,'First-Tier Entities'!C97,'Use of Funds'!G:G,"All")&gt;0,"All",IF(ROWS(_xlfn.UNIQUE(_xlfn._xlws.SORT(_xlfn._xlws.FILTER(OFFSET('Use of Funds'!G$6,0,0,COUNTA('Use of Funds'!E$6:E25094)+100),OFFSET('Use of Funds'!E$6,0,0,COUNTA('Use of Funds'!E$6:E25094)+100)='First-Tier Entities'!C97))))&gt;=Config!$R$2,"All",_xlfn.TEXTJOIN(", ",TRUE,_xlfn.UNIQUE(_xlfn._xlws.SORT(_xlfn._xlws.FILTER(OFFSET('Use of Funds'!G$6,0,0,COUNTA('Use of Funds'!E$6:E25094)+100),OFFSET('Use of Funds'!E$6,0,0,COUNTA('Use of Funds'!E$6:E25094)+100)='First-Tier Entities'!C97)))))),"")</f>
        <v/>
      </c>
      <c r="M97" s="400" t="str" cm="1">
        <f t="array" aca="1" ref="M97" ca="1">IFERROR(_xlfn.TEXTJOIN(", ",TRUE,_xlfn.UNIQUE(_xlfn._xlws.SORT(_xlfn._xlws.FILTER(OFFSET('Use of Funds'!I$6,0,0,COUNTA('Use of Funds'!E$6:E25094)+100),OFFSET('Use of Funds'!E$6,0,0,COUNTA('Use of Funds'!E$6:E25094)+100)='First-Tier Entities'!C97)))),"")</f>
        <v/>
      </c>
    </row>
    <row r="98" spans="2:13" ht="29.25" customHeight="1" x14ac:dyDescent="0.25">
      <c r="B98" s="360" t="str">
        <f t="shared" si="1"/>
        <v/>
      </c>
      <c r="C98" s="371"/>
      <c r="D98" s="469"/>
      <c r="E98" s="384" t="str">
        <f>IF(LEN($C98)&lt;1,"",SUMIFS('Use of Funds'!$C:$C,'Use of Funds'!$E:$E,'First-Tier Entities'!$C98,'Use of Funds'!$H:$H,1))</f>
        <v/>
      </c>
      <c r="F98" s="385" t="str">
        <f>IF(LEN($C98)&lt;1,"",SUMIFS('Use of Funds'!$C:$C,'Use of Funds'!$E:$E,'First-Tier Entities'!$C98,'Use of Funds'!$H:$H,2))</f>
        <v/>
      </c>
      <c r="G98" s="385" t="str">
        <f>IF(LEN($C98)&lt;1,"",SUMIFS('Use of Funds'!$C:$C,'Use of Funds'!$E:$E,'First-Tier Entities'!$C98,'Use of Funds'!$H:$H,3))</f>
        <v/>
      </c>
      <c r="H98" s="385" t="str">
        <f>IF(LEN($C98)&lt;1,"",SUMIFS('Use of Funds'!$C:$C,'Use of Funds'!$E:$E,'First-Tier Entities'!$C98,'Use of Funds'!$H:$H,4))</f>
        <v/>
      </c>
      <c r="I98" s="386" t="str">
        <f>IF(LEN($C98)&lt;1,"",SUMIFS('Use of Funds'!$C:$C,'Use of Funds'!$E:$E,'First-Tier Entities'!$C98,'Use of Funds'!$H:$H,5))</f>
        <v/>
      </c>
      <c r="J98" s="387" t="str">
        <f>IF(LEN(C98)&lt;1,"",SUMIF('Use of Funds'!E:E,'First-Tier Entities'!C98,'Use of Funds'!C:C))</f>
        <v/>
      </c>
      <c r="K98" s="399" t="str">
        <f>IF(LEN(C98)&lt;1,"",J98-SUMIF('Downstream Obligations'!B:B,'First-Tier Entities'!B98,'Downstream Obligations'!G:G)-SUMIF('Use of Funds'!E:E,'First-Tier Entities'!C98,'Use of Funds'!D:D))</f>
        <v/>
      </c>
      <c r="L98" s="399" t="str" cm="1">
        <f t="array" aca="1" ref="L98" ca="1">IFERROR(IF(COUNTIFS('Use of Funds'!E:E,'First-Tier Entities'!C98,'Use of Funds'!G:G,"All")&gt;0,"All",IF(ROWS(_xlfn.UNIQUE(_xlfn._xlws.SORT(_xlfn._xlws.FILTER(OFFSET('Use of Funds'!G$6,0,0,COUNTA('Use of Funds'!E$6:E25095)+100),OFFSET('Use of Funds'!E$6,0,0,COUNTA('Use of Funds'!E$6:E25095)+100)='First-Tier Entities'!C98))))&gt;=Config!$R$2,"All",_xlfn.TEXTJOIN(", ",TRUE,_xlfn.UNIQUE(_xlfn._xlws.SORT(_xlfn._xlws.FILTER(OFFSET('Use of Funds'!G$6,0,0,COUNTA('Use of Funds'!E$6:E25095)+100),OFFSET('Use of Funds'!E$6,0,0,COUNTA('Use of Funds'!E$6:E25095)+100)='First-Tier Entities'!C98)))))),"")</f>
        <v/>
      </c>
      <c r="M98" s="400" t="str" cm="1">
        <f t="array" aca="1" ref="M98" ca="1">IFERROR(_xlfn.TEXTJOIN(", ",TRUE,_xlfn.UNIQUE(_xlfn._xlws.SORT(_xlfn._xlws.FILTER(OFFSET('Use of Funds'!I$6,0,0,COUNTA('Use of Funds'!E$6:E25095)+100),OFFSET('Use of Funds'!E$6,0,0,COUNTA('Use of Funds'!E$6:E25095)+100)='First-Tier Entities'!C98)))),"")</f>
        <v/>
      </c>
    </row>
    <row r="99" spans="2:13" ht="29.25" customHeight="1" x14ac:dyDescent="0.25">
      <c r="B99" s="360" t="str">
        <f t="shared" si="1"/>
        <v/>
      </c>
      <c r="C99" s="371"/>
      <c r="D99" s="469"/>
      <c r="E99" s="384" t="str">
        <f>IF(LEN($C99)&lt;1,"",SUMIFS('Use of Funds'!$C:$C,'Use of Funds'!$E:$E,'First-Tier Entities'!$C99,'Use of Funds'!$H:$H,1))</f>
        <v/>
      </c>
      <c r="F99" s="385" t="str">
        <f>IF(LEN($C99)&lt;1,"",SUMIFS('Use of Funds'!$C:$C,'Use of Funds'!$E:$E,'First-Tier Entities'!$C99,'Use of Funds'!$H:$H,2))</f>
        <v/>
      </c>
      <c r="G99" s="385" t="str">
        <f>IF(LEN($C99)&lt;1,"",SUMIFS('Use of Funds'!$C:$C,'Use of Funds'!$E:$E,'First-Tier Entities'!$C99,'Use of Funds'!$H:$H,3))</f>
        <v/>
      </c>
      <c r="H99" s="385" t="str">
        <f>IF(LEN($C99)&lt;1,"",SUMIFS('Use of Funds'!$C:$C,'Use of Funds'!$E:$E,'First-Tier Entities'!$C99,'Use of Funds'!$H:$H,4))</f>
        <v/>
      </c>
      <c r="I99" s="386" t="str">
        <f>IF(LEN($C99)&lt;1,"",SUMIFS('Use of Funds'!$C:$C,'Use of Funds'!$E:$E,'First-Tier Entities'!$C99,'Use of Funds'!$H:$H,5))</f>
        <v/>
      </c>
      <c r="J99" s="387" t="str">
        <f>IF(LEN(C99)&lt;1,"",SUMIF('Use of Funds'!E:E,'First-Tier Entities'!C99,'Use of Funds'!C:C))</f>
        <v/>
      </c>
      <c r="K99" s="399" t="str">
        <f>IF(LEN(C99)&lt;1,"",J99-SUMIF('Downstream Obligations'!B:B,'First-Tier Entities'!B99,'Downstream Obligations'!G:G)-SUMIF('Use of Funds'!E:E,'First-Tier Entities'!C99,'Use of Funds'!D:D))</f>
        <v/>
      </c>
      <c r="L99" s="399" t="str" cm="1">
        <f t="array" aca="1" ref="L99" ca="1">IFERROR(IF(COUNTIFS('Use of Funds'!E:E,'First-Tier Entities'!C99,'Use of Funds'!G:G,"All")&gt;0,"All",IF(ROWS(_xlfn.UNIQUE(_xlfn._xlws.SORT(_xlfn._xlws.FILTER(OFFSET('Use of Funds'!G$6,0,0,COUNTA('Use of Funds'!E$6:E25096)+100),OFFSET('Use of Funds'!E$6,0,0,COUNTA('Use of Funds'!E$6:E25096)+100)='First-Tier Entities'!C99))))&gt;=Config!$R$2,"All",_xlfn.TEXTJOIN(", ",TRUE,_xlfn.UNIQUE(_xlfn._xlws.SORT(_xlfn._xlws.FILTER(OFFSET('Use of Funds'!G$6,0,0,COUNTA('Use of Funds'!E$6:E25096)+100),OFFSET('Use of Funds'!E$6,0,0,COUNTA('Use of Funds'!E$6:E25096)+100)='First-Tier Entities'!C99)))))),"")</f>
        <v/>
      </c>
      <c r="M99" s="400" t="str" cm="1">
        <f t="array" aca="1" ref="M99" ca="1">IFERROR(_xlfn.TEXTJOIN(", ",TRUE,_xlfn.UNIQUE(_xlfn._xlws.SORT(_xlfn._xlws.FILTER(OFFSET('Use of Funds'!I$6,0,0,COUNTA('Use of Funds'!E$6:E25096)+100),OFFSET('Use of Funds'!E$6,0,0,COUNTA('Use of Funds'!E$6:E25096)+100)='First-Tier Entities'!C99)))),"")</f>
        <v/>
      </c>
    </row>
    <row r="100" spans="2:13" ht="29.25" customHeight="1" x14ac:dyDescent="0.25">
      <c r="B100" s="360" t="str">
        <f t="shared" si="1"/>
        <v/>
      </c>
      <c r="C100" s="371"/>
      <c r="D100" s="469"/>
      <c r="E100" s="384" t="str">
        <f>IF(LEN($C100)&lt;1,"",SUMIFS('Use of Funds'!$C:$C,'Use of Funds'!$E:$E,'First-Tier Entities'!$C100,'Use of Funds'!$H:$H,1))</f>
        <v/>
      </c>
      <c r="F100" s="385" t="str">
        <f>IF(LEN($C100)&lt;1,"",SUMIFS('Use of Funds'!$C:$C,'Use of Funds'!$E:$E,'First-Tier Entities'!$C100,'Use of Funds'!$H:$H,2))</f>
        <v/>
      </c>
      <c r="G100" s="385" t="str">
        <f>IF(LEN($C100)&lt;1,"",SUMIFS('Use of Funds'!$C:$C,'Use of Funds'!$E:$E,'First-Tier Entities'!$C100,'Use of Funds'!$H:$H,3))</f>
        <v/>
      </c>
      <c r="H100" s="385" t="str">
        <f>IF(LEN($C100)&lt;1,"",SUMIFS('Use of Funds'!$C:$C,'Use of Funds'!$E:$E,'First-Tier Entities'!$C100,'Use of Funds'!$H:$H,4))</f>
        <v/>
      </c>
      <c r="I100" s="386" t="str">
        <f>IF(LEN($C100)&lt;1,"",SUMIFS('Use of Funds'!$C:$C,'Use of Funds'!$E:$E,'First-Tier Entities'!$C100,'Use of Funds'!$H:$H,5))</f>
        <v/>
      </c>
      <c r="J100" s="387" t="str">
        <f>IF(LEN(C100)&lt;1,"",SUMIF('Use of Funds'!E:E,'First-Tier Entities'!C100,'Use of Funds'!C:C))</f>
        <v/>
      </c>
      <c r="K100" s="399" t="str">
        <f>IF(LEN(C100)&lt;1,"",J100-SUMIF('Downstream Obligations'!B:B,'First-Tier Entities'!B100,'Downstream Obligations'!G:G)-SUMIF('Use of Funds'!E:E,'First-Tier Entities'!C100,'Use of Funds'!D:D))</f>
        <v/>
      </c>
      <c r="L100" s="399" t="str" cm="1">
        <f t="array" aca="1" ref="L100" ca="1">IFERROR(IF(COUNTIFS('Use of Funds'!E:E,'First-Tier Entities'!C100,'Use of Funds'!G:G,"All")&gt;0,"All",IF(ROWS(_xlfn.UNIQUE(_xlfn._xlws.SORT(_xlfn._xlws.FILTER(OFFSET('Use of Funds'!G$6,0,0,COUNTA('Use of Funds'!E$6:E25097)+100),OFFSET('Use of Funds'!E$6,0,0,COUNTA('Use of Funds'!E$6:E25097)+100)='First-Tier Entities'!C100))))&gt;=Config!$R$2,"All",_xlfn.TEXTJOIN(", ",TRUE,_xlfn.UNIQUE(_xlfn._xlws.SORT(_xlfn._xlws.FILTER(OFFSET('Use of Funds'!G$6,0,0,COUNTA('Use of Funds'!E$6:E25097)+100),OFFSET('Use of Funds'!E$6,0,0,COUNTA('Use of Funds'!E$6:E25097)+100)='First-Tier Entities'!C100)))))),"")</f>
        <v/>
      </c>
      <c r="M100" s="400" t="str" cm="1">
        <f t="array" aca="1" ref="M100" ca="1">IFERROR(_xlfn.TEXTJOIN(", ",TRUE,_xlfn.UNIQUE(_xlfn._xlws.SORT(_xlfn._xlws.FILTER(OFFSET('Use of Funds'!I$6,0,0,COUNTA('Use of Funds'!E$6:E25097)+100),OFFSET('Use of Funds'!E$6,0,0,COUNTA('Use of Funds'!E$6:E25097)+100)='First-Tier Entities'!C100)))),"")</f>
        <v/>
      </c>
    </row>
    <row r="101" spans="2:13" ht="29.25" customHeight="1" x14ac:dyDescent="0.25">
      <c r="B101" s="360" t="str">
        <f t="shared" si="1"/>
        <v/>
      </c>
      <c r="C101" s="371"/>
      <c r="D101" s="469"/>
      <c r="E101" s="384" t="str">
        <f>IF(LEN($C101)&lt;1,"",SUMIFS('Use of Funds'!$C:$C,'Use of Funds'!$E:$E,'First-Tier Entities'!$C101,'Use of Funds'!$H:$H,1))</f>
        <v/>
      </c>
      <c r="F101" s="385" t="str">
        <f>IF(LEN($C101)&lt;1,"",SUMIFS('Use of Funds'!$C:$C,'Use of Funds'!$E:$E,'First-Tier Entities'!$C101,'Use of Funds'!$H:$H,2))</f>
        <v/>
      </c>
      <c r="G101" s="385" t="str">
        <f>IF(LEN($C101)&lt;1,"",SUMIFS('Use of Funds'!$C:$C,'Use of Funds'!$E:$E,'First-Tier Entities'!$C101,'Use of Funds'!$H:$H,3))</f>
        <v/>
      </c>
      <c r="H101" s="385" t="str">
        <f>IF(LEN($C101)&lt;1,"",SUMIFS('Use of Funds'!$C:$C,'Use of Funds'!$E:$E,'First-Tier Entities'!$C101,'Use of Funds'!$H:$H,4))</f>
        <v/>
      </c>
      <c r="I101" s="386" t="str">
        <f>IF(LEN($C101)&lt;1,"",SUMIFS('Use of Funds'!$C:$C,'Use of Funds'!$E:$E,'First-Tier Entities'!$C101,'Use of Funds'!$H:$H,5))</f>
        <v/>
      </c>
      <c r="J101" s="387" t="str">
        <f>IF(LEN(C101)&lt;1,"",SUMIF('Use of Funds'!E:E,'First-Tier Entities'!C101,'Use of Funds'!C:C))</f>
        <v/>
      </c>
      <c r="K101" s="399" t="str">
        <f>IF(LEN(C101)&lt;1,"",J101-SUMIF('Downstream Obligations'!B:B,'First-Tier Entities'!B101,'Downstream Obligations'!G:G)-SUMIF('Use of Funds'!E:E,'First-Tier Entities'!C101,'Use of Funds'!D:D))</f>
        <v/>
      </c>
      <c r="L101" s="399" t="str" cm="1">
        <f t="array" aca="1" ref="L101" ca="1">IFERROR(IF(COUNTIFS('Use of Funds'!E:E,'First-Tier Entities'!C101,'Use of Funds'!G:G,"All")&gt;0,"All",IF(ROWS(_xlfn.UNIQUE(_xlfn._xlws.SORT(_xlfn._xlws.FILTER(OFFSET('Use of Funds'!G$6,0,0,COUNTA('Use of Funds'!E$6:E25098)+100),OFFSET('Use of Funds'!E$6,0,0,COUNTA('Use of Funds'!E$6:E25098)+100)='First-Tier Entities'!C101))))&gt;=Config!$R$2,"All",_xlfn.TEXTJOIN(", ",TRUE,_xlfn.UNIQUE(_xlfn._xlws.SORT(_xlfn._xlws.FILTER(OFFSET('Use of Funds'!G$6,0,0,COUNTA('Use of Funds'!E$6:E25098)+100),OFFSET('Use of Funds'!E$6,0,0,COUNTA('Use of Funds'!E$6:E25098)+100)='First-Tier Entities'!C101)))))),"")</f>
        <v/>
      </c>
      <c r="M101" s="400" t="str" cm="1">
        <f t="array" aca="1" ref="M101" ca="1">IFERROR(_xlfn.TEXTJOIN(", ",TRUE,_xlfn.UNIQUE(_xlfn._xlws.SORT(_xlfn._xlws.FILTER(OFFSET('Use of Funds'!I$6,0,0,COUNTA('Use of Funds'!E$6:E25098)+100),OFFSET('Use of Funds'!E$6,0,0,COUNTA('Use of Funds'!E$6:E25098)+100)='First-Tier Entities'!C101)))),"")</f>
        <v/>
      </c>
    </row>
    <row r="102" spans="2:13" ht="29.25" customHeight="1" x14ac:dyDescent="0.25">
      <c r="B102" s="360" t="str">
        <f t="shared" si="1"/>
        <v/>
      </c>
      <c r="C102" s="371"/>
      <c r="D102" s="469"/>
      <c r="E102" s="384" t="str">
        <f>IF(LEN($C102)&lt;1,"",SUMIFS('Use of Funds'!$C:$C,'Use of Funds'!$E:$E,'First-Tier Entities'!$C102,'Use of Funds'!$H:$H,1))</f>
        <v/>
      </c>
      <c r="F102" s="385" t="str">
        <f>IF(LEN($C102)&lt;1,"",SUMIFS('Use of Funds'!$C:$C,'Use of Funds'!$E:$E,'First-Tier Entities'!$C102,'Use of Funds'!$H:$H,2))</f>
        <v/>
      </c>
      <c r="G102" s="385" t="str">
        <f>IF(LEN($C102)&lt;1,"",SUMIFS('Use of Funds'!$C:$C,'Use of Funds'!$E:$E,'First-Tier Entities'!$C102,'Use of Funds'!$H:$H,3))</f>
        <v/>
      </c>
      <c r="H102" s="385" t="str">
        <f>IF(LEN($C102)&lt;1,"",SUMIFS('Use of Funds'!$C:$C,'Use of Funds'!$E:$E,'First-Tier Entities'!$C102,'Use of Funds'!$H:$H,4))</f>
        <v/>
      </c>
      <c r="I102" s="386" t="str">
        <f>IF(LEN($C102)&lt;1,"",SUMIFS('Use of Funds'!$C:$C,'Use of Funds'!$E:$E,'First-Tier Entities'!$C102,'Use of Funds'!$H:$H,5))</f>
        <v/>
      </c>
      <c r="J102" s="387" t="str">
        <f>IF(LEN(C102)&lt;1,"",SUMIF('Use of Funds'!E:E,'First-Tier Entities'!C102,'Use of Funds'!C:C))</f>
        <v/>
      </c>
      <c r="K102" s="399" t="str">
        <f>IF(LEN(C102)&lt;1,"",J102-SUMIF('Downstream Obligations'!B:B,'First-Tier Entities'!B102,'Downstream Obligations'!G:G)-SUMIF('Use of Funds'!E:E,'First-Tier Entities'!C102,'Use of Funds'!D:D))</f>
        <v/>
      </c>
      <c r="L102" s="399" t="str" cm="1">
        <f t="array" aca="1" ref="L102" ca="1">IFERROR(IF(COUNTIFS('Use of Funds'!E:E,'First-Tier Entities'!C102,'Use of Funds'!G:G,"All")&gt;0,"All",IF(ROWS(_xlfn.UNIQUE(_xlfn._xlws.SORT(_xlfn._xlws.FILTER(OFFSET('Use of Funds'!G$6,0,0,COUNTA('Use of Funds'!E$6:E25099)+100),OFFSET('Use of Funds'!E$6,0,0,COUNTA('Use of Funds'!E$6:E25099)+100)='First-Tier Entities'!C102))))&gt;=Config!$R$2,"All",_xlfn.TEXTJOIN(", ",TRUE,_xlfn.UNIQUE(_xlfn._xlws.SORT(_xlfn._xlws.FILTER(OFFSET('Use of Funds'!G$6,0,0,COUNTA('Use of Funds'!E$6:E25099)+100),OFFSET('Use of Funds'!E$6,0,0,COUNTA('Use of Funds'!E$6:E25099)+100)='First-Tier Entities'!C102)))))),"")</f>
        <v/>
      </c>
      <c r="M102" s="400" t="str" cm="1">
        <f t="array" aca="1" ref="M102" ca="1">IFERROR(_xlfn.TEXTJOIN(", ",TRUE,_xlfn.UNIQUE(_xlfn._xlws.SORT(_xlfn._xlws.FILTER(OFFSET('Use of Funds'!I$6,0,0,COUNTA('Use of Funds'!E$6:E25099)+100),OFFSET('Use of Funds'!E$6,0,0,COUNTA('Use of Funds'!E$6:E25099)+100)='First-Tier Entities'!C102)))),"")</f>
        <v/>
      </c>
    </row>
    <row r="103" spans="2:13" ht="29.25" customHeight="1" x14ac:dyDescent="0.25">
      <c r="B103" s="360" t="str">
        <f t="shared" si="1"/>
        <v/>
      </c>
      <c r="C103" s="371"/>
      <c r="D103" s="469"/>
      <c r="E103" s="384" t="str">
        <f>IF(LEN($C103)&lt;1,"",SUMIFS('Use of Funds'!$C:$C,'Use of Funds'!$E:$E,'First-Tier Entities'!$C103,'Use of Funds'!$H:$H,1))</f>
        <v/>
      </c>
      <c r="F103" s="385" t="str">
        <f>IF(LEN($C103)&lt;1,"",SUMIFS('Use of Funds'!$C:$C,'Use of Funds'!$E:$E,'First-Tier Entities'!$C103,'Use of Funds'!$H:$H,2))</f>
        <v/>
      </c>
      <c r="G103" s="385" t="str">
        <f>IF(LEN($C103)&lt;1,"",SUMIFS('Use of Funds'!$C:$C,'Use of Funds'!$E:$E,'First-Tier Entities'!$C103,'Use of Funds'!$H:$H,3))</f>
        <v/>
      </c>
      <c r="H103" s="385" t="str">
        <f>IF(LEN($C103)&lt;1,"",SUMIFS('Use of Funds'!$C:$C,'Use of Funds'!$E:$E,'First-Tier Entities'!$C103,'Use of Funds'!$H:$H,4))</f>
        <v/>
      </c>
      <c r="I103" s="386" t="str">
        <f>IF(LEN($C103)&lt;1,"",SUMIFS('Use of Funds'!$C:$C,'Use of Funds'!$E:$E,'First-Tier Entities'!$C103,'Use of Funds'!$H:$H,5))</f>
        <v/>
      </c>
      <c r="J103" s="387" t="str">
        <f>IF(LEN(C103)&lt;1,"",SUMIF('Use of Funds'!E:E,'First-Tier Entities'!C103,'Use of Funds'!C:C))</f>
        <v/>
      </c>
      <c r="K103" s="399" t="str">
        <f>IF(LEN(C103)&lt;1,"",J103-SUMIF('Downstream Obligations'!B:B,'First-Tier Entities'!B103,'Downstream Obligations'!G:G)-SUMIF('Use of Funds'!E:E,'First-Tier Entities'!C103,'Use of Funds'!D:D))</f>
        <v/>
      </c>
      <c r="L103" s="399" t="str" cm="1">
        <f t="array" aca="1" ref="L103" ca="1">IFERROR(IF(COUNTIFS('Use of Funds'!E:E,'First-Tier Entities'!C103,'Use of Funds'!G:G,"All")&gt;0,"All",IF(ROWS(_xlfn.UNIQUE(_xlfn._xlws.SORT(_xlfn._xlws.FILTER(OFFSET('Use of Funds'!G$6,0,0,COUNTA('Use of Funds'!E$6:E25100)+100),OFFSET('Use of Funds'!E$6,0,0,COUNTA('Use of Funds'!E$6:E25100)+100)='First-Tier Entities'!C103))))&gt;=Config!$R$2,"All",_xlfn.TEXTJOIN(", ",TRUE,_xlfn.UNIQUE(_xlfn._xlws.SORT(_xlfn._xlws.FILTER(OFFSET('Use of Funds'!G$6,0,0,COUNTA('Use of Funds'!E$6:E25100)+100),OFFSET('Use of Funds'!E$6,0,0,COUNTA('Use of Funds'!E$6:E25100)+100)='First-Tier Entities'!C103)))))),"")</f>
        <v/>
      </c>
      <c r="M103" s="400" t="str" cm="1">
        <f t="array" aca="1" ref="M103" ca="1">IFERROR(_xlfn.TEXTJOIN(", ",TRUE,_xlfn.UNIQUE(_xlfn._xlws.SORT(_xlfn._xlws.FILTER(OFFSET('Use of Funds'!I$6,0,0,COUNTA('Use of Funds'!E$6:E25100)+100),OFFSET('Use of Funds'!E$6,0,0,COUNTA('Use of Funds'!E$6:E25100)+100)='First-Tier Entities'!C103)))),"")</f>
        <v/>
      </c>
    </row>
    <row r="104" spans="2:13" ht="29.25" customHeight="1" x14ac:dyDescent="0.25">
      <c r="B104" s="360" t="str">
        <f t="shared" si="1"/>
        <v/>
      </c>
      <c r="C104" s="371"/>
      <c r="D104" s="469"/>
      <c r="E104" s="384" t="str">
        <f>IF(LEN($C104)&lt;1,"",SUMIFS('Use of Funds'!$C:$C,'Use of Funds'!$E:$E,'First-Tier Entities'!$C104,'Use of Funds'!$H:$H,1))</f>
        <v/>
      </c>
      <c r="F104" s="385" t="str">
        <f>IF(LEN($C104)&lt;1,"",SUMIFS('Use of Funds'!$C:$C,'Use of Funds'!$E:$E,'First-Tier Entities'!$C104,'Use of Funds'!$H:$H,2))</f>
        <v/>
      </c>
      <c r="G104" s="385" t="str">
        <f>IF(LEN($C104)&lt;1,"",SUMIFS('Use of Funds'!$C:$C,'Use of Funds'!$E:$E,'First-Tier Entities'!$C104,'Use of Funds'!$H:$H,3))</f>
        <v/>
      </c>
      <c r="H104" s="385" t="str">
        <f>IF(LEN($C104)&lt;1,"",SUMIFS('Use of Funds'!$C:$C,'Use of Funds'!$E:$E,'First-Tier Entities'!$C104,'Use of Funds'!$H:$H,4))</f>
        <v/>
      </c>
      <c r="I104" s="386" t="str">
        <f>IF(LEN($C104)&lt;1,"",SUMIFS('Use of Funds'!$C:$C,'Use of Funds'!$E:$E,'First-Tier Entities'!$C104,'Use of Funds'!$H:$H,5))</f>
        <v/>
      </c>
      <c r="J104" s="387" t="str">
        <f>IF(LEN(C104)&lt;1,"",SUMIF('Use of Funds'!E:E,'First-Tier Entities'!C104,'Use of Funds'!C:C))</f>
        <v/>
      </c>
      <c r="K104" s="399" t="str">
        <f>IF(LEN(C104)&lt;1,"",J104-SUMIF('Downstream Obligations'!B:B,'First-Tier Entities'!B104,'Downstream Obligations'!G:G)-SUMIF('Use of Funds'!E:E,'First-Tier Entities'!C104,'Use of Funds'!D:D))</f>
        <v/>
      </c>
      <c r="L104" s="399" t="str" cm="1">
        <f t="array" aca="1" ref="L104" ca="1">IFERROR(IF(COUNTIFS('Use of Funds'!E:E,'First-Tier Entities'!C104,'Use of Funds'!G:G,"All")&gt;0,"All",IF(ROWS(_xlfn.UNIQUE(_xlfn._xlws.SORT(_xlfn._xlws.FILTER(OFFSET('Use of Funds'!G$6,0,0,COUNTA('Use of Funds'!E$6:E25101)+100),OFFSET('Use of Funds'!E$6,0,0,COUNTA('Use of Funds'!E$6:E25101)+100)='First-Tier Entities'!C104))))&gt;=Config!$R$2,"All",_xlfn.TEXTJOIN(", ",TRUE,_xlfn.UNIQUE(_xlfn._xlws.SORT(_xlfn._xlws.FILTER(OFFSET('Use of Funds'!G$6,0,0,COUNTA('Use of Funds'!E$6:E25101)+100),OFFSET('Use of Funds'!E$6,0,0,COUNTA('Use of Funds'!E$6:E25101)+100)='First-Tier Entities'!C104)))))),"")</f>
        <v/>
      </c>
      <c r="M104" s="400" t="str" cm="1">
        <f t="array" aca="1" ref="M104" ca="1">IFERROR(_xlfn.TEXTJOIN(", ",TRUE,_xlfn.UNIQUE(_xlfn._xlws.SORT(_xlfn._xlws.FILTER(OFFSET('Use of Funds'!I$6,0,0,COUNTA('Use of Funds'!E$6:E25101)+100),OFFSET('Use of Funds'!E$6,0,0,COUNTA('Use of Funds'!E$6:E25101)+100)='First-Tier Entities'!C104)))),"")</f>
        <v/>
      </c>
    </row>
    <row r="105" spans="2:13" ht="29.25" customHeight="1" x14ac:dyDescent="0.25">
      <c r="B105" s="360" t="str">
        <f t="shared" si="1"/>
        <v/>
      </c>
      <c r="C105" s="371"/>
      <c r="D105" s="469"/>
      <c r="E105" s="384" t="str">
        <f>IF(LEN($C105)&lt;1,"",SUMIFS('Use of Funds'!$C:$C,'Use of Funds'!$E:$E,'First-Tier Entities'!$C105,'Use of Funds'!$H:$H,1))</f>
        <v/>
      </c>
      <c r="F105" s="385" t="str">
        <f>IF(LEN($C105)&lt;1,"",SUMIFS('Use of Funds'!$C:$C,'Use of Funds'!$E:$E,'First-Tier Entities'!$C105,'Use of Funds'!$H:$H,2))</f>
        <v/>
      </c>
      <c r="G105" s="385" t="str">
        <f>IF(LEN($C105)&lt;1,"",SUMIFS('Use of Funds'!$C:$C,'Use of Funds'!$E:$E,'First-Tier Entities'!$C105,'Use of Funds'!$H:$H,3))</f>
        <v/>
      </c>
      <c r="H105" s="385" t="str">
        <f>IF(LEN($C105)&lt;1,"",SUMIFS('Use of Funds'!$C:$C,'Use of Funds'!$E:$E,'First-Tier Entities'!$C105,'Use of Funds'!$H:$H,4))</f>
        <v/>
      </c>
      <c r="I105" s="386" t="str">
        <f>IF(LEN($C105)&lt;1,"",SUMIFS('Use of Funds'!$C:$C,'Use of Funds'!$E:$E,'First-Tier Entities'!$C105,'Use of Funds'!$H:$H,5))</f>
        <v/>
      </c>
      <c r="J105" s="387" t="str">
        <f>IF(LEN(C105)&lt;1,"",SUMIF('Use of Funds'!E:E,'First-Tier Entities'!C105,'Use of Funds'!C:C))</f>
        <v/>
      </c>
      <c r="K105" s="399" t="str">
        <f>IF(LEN(C105)&lt;1,"",J105-SUMIF('Downstream Obligations'!B:B,'First-Tier Entities'!B105,'Downstream Obligations'!G:G)-SUMIF('Use of Funds'!E:E,'First-Tier Entities'!C105,'Use of Funds'!D:D))</f>
        <v/>
      </c>
      <c r="L105" s="399" t="str" cm="1">
        <f t="array" aca="1" ref="L105" ca="1">IFERROR(IF(COUNTIFS('Use of Funds'!E:E,'First-Tier Entities'!C105,'Use of Funds'!G:G,"All")&gt;0,"All",IF(ROWS(_xlfn.UNIQUE(_xlfn._xlws.SORT(_xlfn._xlws.FILTER(OFFSET('Use of Funds'!G$6,0,0,COUNTA('Use of Funds'!E$6:E25102)+100),OFFSET('Use of Funds'!E$6,0,0,COUNTA('Use of Funds'!E$6:E25102)+100)='First-Tier Entities'!C105))))&gt;=Config!$R$2,"All",_xlfn.TEXTJOIN(", ",TRUE,_xlfn.UNIQUE(_xlfn._xlws.SORT(_xlfn._xlws.FILTER(OFFSET('Use of Funds'!G$6,0,0,COUNTA('Use of Funds'!E$6:E25102)+100),OFFSET('Use of Funds'!E$6,0,0,COUNTA('Use of Funds'!E$6:E25102)+100)='First-Tier Entities'!C105)))))),"")</f>
        <v/>
      </c>
      <c r="M105" s="400" t="str" cm="1">
        <f t="array" aca="1" ref="M105" ca="1">IFERROR(_xlfn.TEXTJOIN(", ",TRUE,_xlfn.UNIQUE(_xlfn._xlws.SORT(_xlfn._xlws.FILTER(OFFSET('Use of Funds'!I$6,0,0,COUNTA('Use of Funds'!E$6:E25102)+100),OFFSET('Use of Funds'!E$6,0,0,COUNTA('Use of Funds'!E$6:E25102)+100)='First-Tier Entities'!C105)))),"")</f>
        <v/>
      </c>
    </row>
    <row r="106" spans="2:13" ht="29.25" customHeight="1" x14ac:dyDescent="0.25">
      <c r="B106" s="360" t="str">
        <f t="shared" si="1"/>
        <v/>
      </c>
      <c r="C106" s="371"/>
      <c r="D106" s="469"/>
      <c r="E106" s="384" t="str">
        <f>IF(LEN($C106)&lt;1,"",SUMIFS('Use of Funds'!$C:$C,'Use of Funds'!$E:$E,'First-Tier Entities'!$C106,'Use of Funds'!$H:$H,1))</f>
        <v/>
      </c>
      <c r="F106" s="385" t="str">
        <f>IF(LEN($C106)&lt;1,"",SUMIFS('Use of Funds'!$C:$C,'Use of Funds'!$E:$E,'First-Tier Entities'!$C106,'Use of Funds'!$H:$H,2))</f>
        <v/>
      </c>
      <c r="G106" s="385" t="str">
        <f>IF(LEN($C106)&lt;1,"",SUMIFS('Use of Funds'!$C:$C,'Use of Funds'!$E:$E,'First-Tier Entities'!$C106,'Use of Funds'!$H:$H,3))</f>
        <v/>
      </c>
      <c r="H106" s="385" t="str">
        <f>IF(LEN($C106)&lt;1,"",SUMIFS('Use of Funds'!$C:$C,'Use of Funds'!$E:$E,'First-Tier Entities'!$C106,'Use of Funds'!$H:$H,4))</f>
        <v/>
      </c>
      <c r="I106" s="386" t="str">
        <f>IF(LEN($C106)&lt;1,"",SUMIFS('Use of Funds'!$C:$C,'Use of Funds'!$E:$E,'First-Tier Entities'!$C106,'Use of Funds'!$H:$H,5))</f>
        <v/>
      </c>
      <c r="J106" s="387" t="str">
        <f>IF(LEN(C106)&lt;1,"",SUMIF('Use of Funds'!E:E,'First-Tier Entities'!C106,'Use of Funds'!C:C))</f>
        <v/>
      </c>
      <c r="K106" s="399" t="str">
        <f>IF(LEN(C106)&lt;1,"",J106-SUMIF('Downstream Obligations'!B:B,'First-Tier Entities'!B106,'Downstream Obligations'!G:G)-SUMIF('Use of Funds'!E:E,'First-Tier Entities'!C106,'Use of Funds'!D:D))</f>
        <v/>
      </c>
      <c r="L106" s="399" t="str" cm="1">
        <f t="array" aca="1" ref="L106" ca="1">IFERROR(IF(COUNTIFS('Use of Funds'!E:E,'First-Tier Entities'!C106,'Use of Funds'!G:G,"All")&gt;0,"All",IF(ROWS(_xlfn.UNIQUE(_xlfn._xlws.SORT(_xlfn._xlws.FILTER(OFFSET('Use of Funds'!G$6,0,0,COUNTA('Use of Funds'!E$6:E25103)+100),OFFSET('Use of Funds'!E$6,0,0,COUNTA('Use of Funds'!E$6:E25103)+100)='First-Tier Entities'!C106))))&gt;=Config!$R$2,"All",_xlfn.TEXTJOIN(", ",TRUE,_xlfn.UNIQUE(_xlfn._xlws.SORT(_xlfn._xlws.FILTER(OFFSET('Use of Funds'!G$6,0,0,COUNTA('Use of Funds'!E$6:E25103)+100),OFFSET('Use of Funds'!E$6,0,0,COUNTA('Use of Funds'!E$6:E25103)+100)='First-Tier Entities'!C106)))))),"")</f>
        <v/>
      </c>
      <c r="M106" s="400" t="str" cm="1">
        <f t="array" aca="1" ref="M106" ca="1">IFERROR(_xlfn.TEXTJOIN(", ",TRUE,_xlfn.UNIQUE(_xlfn._xlws.SORT(_xlfn._xlws.FILTER(OFFSET('Use of Funds'!I$6,0,0,COUNTA('Use of Funds'!E$6:E25103)+100),OFFSET('Use of Funds'!E$6,0,0,COUNTA('Use of Funds'!E$6:E25103)+100)='First-Tier Entities'!C106)))),"")</f>
        <v/>
      </c>
    </row>
    <row r="107" spans="2:13" ht="29.25" customHeight="1" x14ac:dyDescent="0.25">
      <c r="B107" s="360" t="str">
        <f t="shared" si="1"/>
        <v/>
      </c>
      <c r="C107" s="371"/>
      <c r="D107" s="469"/>
      <c r="E107" s="384" t="str">
        <f>IF(LEN($C107)&lt;1,"",SUMIFS('Use of Funds'!$C:$C,'Use of Funds'!$E:$E,'First-Tier Entities'!$C107,'Use of Funds'!$H:$H,1))</f>
        <v/>
      </c>
      <c r="F107" s="385" t="str">
        <f>IF(LEN($C107)&lt;1,"",SUMIFS('Use of Funds'!$C:$C,'Use of Funds'!$E:$E,'First-Tier Entities'!$C107,'Use of Funds'!$H:$H,2))</f>
        <v/>
      </c>
      <c r="G107" s="385" t="str">
        <f>IF(LEN($C107)&lt;1,"",SUMIFS('Use of Funds'!$C:$C,'Use of Funds'!$E:$E,'First-Tier Entities'!$C107,'Use of Funds'!$H:$H,3))</f>
        <v/>
      </c>
      <c r="H107" s="385" t="str">
        <f>IF(LEN($C107)&lt;1,"",SUMIFS('Use of Funds'!$C:$C,'Use of Funds'!$E:$E,'First-Tier Entities'!$C107,'Use of Funds'!$H:$H,4))</f>
        <v/>
      </c>
      <c r="I107" s="386" t="str">
        <f>IF(LEN($C107)&lt;1,"",SUMIFS('Use of Funds'!$C:$C,'Use of Funds'!$E:$E,'First-Tier Entities'!$C107,'Use of Funds'!$H:$H,5))</f>
        <v/>
      </c>
      <c r="J107" s="387" t="str">
        <f>IF(LEN(C107)&lt;1,"",SUMIF('Use of Funds'!E:E,'First-Tier Entities'!C107,'Use of Funds'!C:C))</f>
        <v/>
      </c>
      <c r="K107" s="399" t="str">
        <f>IF(LEN(C107)&lt;1,"",J107-SUMIF('Downstream Obligations'!B:B,'First-Tier Entities'!B107,'Downstream Obligations'!G:G)-SUMIF('Use of Funds'!E:E,'First-Tier Entities'!C107,'Use of Funds'!D:D))</f>
        <v/>
      </c>
      <c r="L107" s="399" t="str" cm="1">
        <f t="array" aca="1" ref="L107" ca="1">IFERROR(IF(COUNTIFS('Use of Funds'!E:E,'First-Tier Entities'!C107,'Use of Funds'!G:G,"All")&gt;0,"All",IF(ROWS(_xlfn.UNIQUE(_xlfn._xlws.SORT(_xlfn._xlws.FILTER(OFFSET('Use of Funds'!G$6,0,0,COUNTA('Use of Funds'!E$6:E25104)+100),OFFSET('Use of Funds'!E$6,0,0,COUNTA('Use of Funds'!E$6:E25104)+100)='First-Tier Entities'!C107))))&gt;=Config!$R$2,"All",_xlfn.TEXTJOIN(", ",TRUE,_xlfn.UNIQUE(_xlfn._xlws.SORT(_xlfn._xlws.FILTER(OFFSET('Use of Funds'!G$6,0,0,COUNTA('Use of Funds'!E$6:E25104)+100),OFFSET('Use of Funds'!E$6,0,0,COUNTA('Use of Funds'!E$6:E25104)+100)='First-Tier Entities'!C107)))))),"")</f>
        <v/>
      </c>
      <c r="M107" s="400" t="str" cm="1">
        <f t="array" aca="1" ref="M107" ca="1">IFERROR(_xlfn.TEXTJOIN(", ",TRUE,_xlfn.UNIQUE(_xlfn._xlws.SORT(_xlfn._xlws.FILTER(OFFSET('Use of Funds'!I$6,0,0,COUNTA('Use of Funds'!E$6:E25104)+100),OFFSET('Use of Funds'!E$6,0,0,COUNTA('Use of Funds'!E$6:E25104)+100)='First-Tier Entities'!C107)))),"")</f>
        <v/>
      </c>
    </row>
    <row r="108" spans="2:13" ht="29.25" customHeight="1" x14ac:dyDescent="0.25">
      <c r="B108" s="360" t="str">
        <f t="shared" si="1"/>
        <v/>
      </c>
      <c r="C108" s="371"/>
      <c r="D108" s="469"/>
      <c r="E108" s="384" t="str">
        <f>IF(LEN($C108)&lt;1,"",SUMIFS('Use of Funds'!$C:$C,'Use of Funds'!$E:$E,'First-Tier Entities'!$C108,'Use of Funds'!$H:$H,1))</f>
        <v/>
      </c>
      <c r="F108" s="385" t="str">
        <f>IF(LEN($C108)&lt;1,"",SUMIFS('Use of Funds'!$C:$C,'Use of Funds'!$E:$E,'First-Tier Entities'!$C108,'Use of Funds'!$H:$H,2))</f>
        <v/>
      </c>
      <c r="G108" s="385" t="str">
        <f>IF(LEN($C108)&lt;1,"",SUMIFS('Use of Funds'!$C:$C,'Use of Funds'!$E:$E,'First-Tier Entities'!$C108,'Use of Funds'!$H:$H,3))</f>
        <v/>
      </c>
      <c r="H108" s="385" t="str">
        <f>IF(LEN($C108)&lt;1,"",SUMIFS('Use of Funds'!$C:$C,'Use of Funds'!$E:$E,'First-Tier Entities'!$C108,'Use of Funds'!$H:$H,4))</f>
        <v/>
      </c>
      <c r="I108" s="386" t="str">
        <f>IF(LEN($C108)&lt;1,"",SUMIFS('Use of Funds'!$C:$C,'Use of Funds'!$E:$E,'First-Tier Entities'!$C108,'Use of Funds'!$H:$H,5))</f>
        <v/>
      </c>
      <c r="J108" s="387" t="str">
        <f>IF(LEN(C108)&lt;1,"",SUMIF('Use of Funds'!E:E,'First-Tier Entities'!C108,'Use of Funds'!C:C))</f>
        <v/>
      </c>
      <c r="K108" s="399" t="str">
        <f>IF(LEN(C108)&lt;1,"",J108-SUMIF('Downstream Obligations'!B:B,'First-Tier Entities'!B108,'Downstream Obligations'!G:G)-SUMIF('Use of Funds'!E:E,'First-Tier Entities'!C108,'Use of Funds'!D:D))</f>
        <v/>
      </c>
      <c r="L108" s="399" t="str" cm="1">
        <f t="array" aca="1" ref="L108" ca="1">IFERROR(IF(COUNTIFS('Use of Funds'!E:E,'First-Tier Entities'!C108,'Use of Funds'!G:G,"All")&gt;0,"All",IF(ROWS(_xlfn.UNIQUE(_xlfn._xlws.SORT(_xlfn._xlws.FILTER(OFFSET('Use of Funds'!G$6,0,0,COUNTA('Use of Funds'!E$6:E25105)+100),OFFSET('Use of Funds'!E$6,0,0,COUNTA('Use of Funds'!E$6:E25105)+100)='First-Tier Entities'!C108))))&gt;=Config!$R$2,"All",_xlfn.TEXTJOIN(", ",TRUE,_xlfn.UNIQUE(_xlfn._xlws.SORT(_xlfn._xlws.FILTER(OFFSET('Use of Funds'!G$6,0,0,COUNTA('Use of Funds'!E$6:E25105)+100),OFFSET('Use of Funds'!E$6,0,0,COUNTA('Use of Funds'!E$6:E25105)+100)='First-Tier Entities'!C108)))))),"")</f>
        <v/>
      </c>
      <c r="M108" s="400" t="str" cm="1">
        <f t="array" aca="1" ref="M108" ca="1">IFERROR(_xlfn.TEXTJOIN(", ",TRUE,_xlfn.UNIQUE(_xlfn._xlws.SORT(_xlfn._xlws.FILTER(OFFSET('Use of Funds'!I$6,0,0,COUNTA('Use of Funds'!E$6:E25105)+100),OFFSET('Use of Funds'!E$6,0,0,COUNTA('Use of Funds'!E$6:E25105)+100)='First-Tier Entities'!C108)))),"")</f>
        <v/>
      </c>
    </row>
    <row r="109" spans="2:13" ht="29.25" customHeight="1" x14ac:dyDescent="0.25">
      <c r="B109" s="360" t="str">
        <f t="shared" si="1"/>
        <v/>
      </c>
      <c r="C109" s="371"/>
      <c r="D109" s="469"/>
      <c r="E109" s="384" t="str">
        <f>IF(LEN($C109)&lt;1,"",SUMIFS('Use of Funds'!$C:$C,'Use of Funds'!$E:$E,'First-Tier Entities'!$C109,'Use of Funds'!$H:$H,1))</f>
        <v/>
      </c>
      <c r="F109" s="385" t="str">
        <f>IF(LEN($C109)&lt;1,"",SUMIFS('Use of Funds'!$C:$C,'Use of Funds'!$E:$E,'First-Tier Entities'!$C109,'Use of Funds'!$H:$H,2))</f>
        <v/>
      </c>
      <c r="G109" s="385" t="str">
        <f>IF(LEN($C109)&lt;1,"",SUMIFS('Use of Funds'!$C:$C,'Use of Funds'!$E:$E,'First-Tier Entities'!$C109,'Use of Funds'!$H:$H,3))</f>
        <v/>
      </c>
      <c r="H109" s="385" t="str">
        <f>IF(LEN($C109)&lt;1,"",SUMIFS('Use of Funds'!$C:$C,'Use of Funds'!$E:$E,'First-Tier Entities'!$C109,'Use of Funds'!$H:$H,4))</f>
        <v/>
      </c>
      <c r="I109" s="386" t="str">
        <f>IF(LEN($C109)&lt;1,"",SUMIFS('Use of Funds'!$C:$C,'Use of Funds'!$E:$E,'First-Tier Entities'!$C109,'Use of Funds'!$H:$H,5))</f>
        <v/>
      </c>
      <c r="J109" s="387" t="str">
        <f>IF(LEN(C109)&lt;1,"",SUMIF('Use of Funds'!E:E,'First-Tier Entities'!C109,'Use of Funds'!C:C))</f>
        <v/>
      </c>
      <c r="K109" s="399" t="str">
        <f>IF(LEN(C109)&lt;1,"",J109-SUMIF('Downstream Obligations'!B:B,'First-Tier Entities'!B109,'Downstream Obligations'!G:G)-SUMIF('Use of Funds'!E:E,'First-Tier Entities'!C109,'Use of Funds'!D:D))</f>
        <v/>
      </c>
      <c r="L109" s="399" t="str" cm="1">
        <f t="array" aca="1" ref="L109" ca="1">IFERROR(IF(COUNTIFS('Use of Funds'!E:E,'First-Tier Entities'!C109,'Use of Funds'!G:G,"All")&gt;0,"All",IF(ROWS(_xlfn.UNIQUE(_xlfn._xlws.SORT(_xlfn._xlws.FILTER(OFFSET('Use of Funds'!G$6,0,0,COUNTA('Use of Funds'!E$6:E25106)+100),OFFSET('Use of Funds'!E$6,0,0,COUNTA('Use of Funds'!E$6:E25106)+100)='First-Tier Entities'!C109))))&gt;=Config!$R$2,"All",_xlfn.TEXTJOIN(", ",TRUE,_xlfn.UNIQUE(_xlfn._xlws.SORT(_xlfn._xlws.FILTER(OFFSET('Use of Funds'!G$6,0,0,COUNTA('Use of Funds'!E$6:E25106)+100),OFFSET('Use of Funds'!E$6,0,0,COUNTA('Use of Funds'!E$6:E25106)+100)='First-Tier Entities'!C109)))))),"")</f>
        <v/>
      </c>
      <c r="M109" s="400" t="str" cm="1">
        <f t="array" aca="1" ref="M109" ca="1">IFERROR(_xlfn.TEXTJOIN(", ",TRUE,_xlfn.UNIQUE(_xlfn._xlws.SORT(_xlfn._xlws.FILTER(OFFSET('Use of Funds'!I$6,0,0,COUNTA('Use of Funds'!E$6:E25106)+100),OFFSET('Use of Funds'!E$6,0,0,COUNTA('Use of Funds'!E$6:E25106)+100)='First-Tier Entities'!C109)))),"")</f>
        <v/>
      </c>
    </row>
    <row r="110" spans="2:13" ht="29.25" customHeight="1" x14ac:dyDescent="0.25">
      <c r="B110" s="360" t="str">
        <f t="shared" si="1"/>
        <v/>
      </c>
      <c r="C110" s="371"/>
      <c r="D110" s="469"/>
      <c r="E110" s="384" t="str">
        <f>IF(LEN($C110)&lt;1,"",SUMIFS('Use of Funds'!$C:$C,'Use of Funds'!$E:$E,'First-Tier Entities'!$C110,'Use of Funds'!$H:$H,1))</f>
        <v/>
      </c>
      <c r="F110" s="385" t="str">
        <f>IF(LEN($C110)&lt;1,"",SUMIFS('Use of Funds'!$C:$C,'Use of Funds'!$E:$E,'First-Tier Entities'!$C110,'Use of Funds'!$H:$H,2))</f>
        <v/>
      </c>
      <c r="G110" s="385" t="str">
        <f>IF(LEN($C110)&lt;1,"",SUMIFS('Use of Funds'!$C:$C,'Use of Funds'!$E:$E,'First-Tier Entities'!$C110,'Use of Funds'!$H:$H,3))</f>
        <v/>
      </c>
      <c r="H110" s="385" t="str">
        <f>IF(LEN($C110)&lt;1,"",SUMIFS('Use of Funds'!$C:$C,'Use of Funds'!$E:$E,'First-Tier Entities'!$C110,'Use of Funds'!$H:$H,4))</f>
        <v/>
      </c>
      <c r="I110" s="386" t="str">
        <f>IF(LEN($C110)&lt;1,"",SUMIFS('Use of Funds'!$C:$C,'Use of Funds'!$E:$E,'First-Tier Entities'!$C110,'Use of Funds'!$H:$H,5))</f>
        <v/>
      </c>
      <c r="J110" s="387" t="str">
        <f>IF(LEN(C110)&lt;1,"",SUMIF('Use of Funds'!E:E,'First-Tier Entities'!C110,'Use of Funds'!C:C))</f>
        <v/>
      </c>
      <c r="K110" s="399" t="str">
        <f>IF(LEN(C110)&lt;1,"",J110-SUMIF('Downstream Obligations'!B:B,'First-Tier Entities'!B110,'Downstream Obligations'!G:G)-SUMIF('Use of Funds'!E:E,'First-Tier Entities'!C110,'Use of Funds'!D:D))</f>
        <v/>
      </c>
      <c r="L110" s="399" t="str" cm="1">
        <f t="array" aca="1" ref="L110" ca="1">IFERROR(IF(COUNTIFS('Use of Funds'!E:E,'First-Tier Entities'!C110,'Use of Funds'!G:G,"All")&gt;0,"All",IF(ROWS(_xlfn.UNIQUE(_xlfn._xlws.SORT(_xlfn._xlws.FILTER(OFFSET('Use of Funds'!G$6,0,0,COUNTA('Use of Funds'!E$6:E25107)+100),OFFSET('Use of Funds'!E$6,0,0,COUNTA('Use of Funds'!E$6:E25107)+100)='First-Tier Entities'!C110))))&gt;=Config!$R$2,"All",_xlfn.TEXTJOIN(", ",TRUE,_xlfn.UNIQUE(_xlfn._xlws.SORT(_xlfn._xlws.FILTER(OFFSET('Use of Funds'!G$6,0,0,COUNTA('Use of Funds'!E$6:E25107)+100),OFFSET('Use of Funds'!E$6,0,0,COUNTA('Use of Funds'!E$6:E25107)+100)='First-Tier Entities'!C110)))))),"")</f>
        <v/>
      </c>
      <c r="M110" s="400" t="str" cm="1">
        <f t="array" aca="1" ref="M110" ca="1">IFERROR(_xlfn.TEXTJOIN(", ",TRUE,_xlfn.UNIQUE(_xlfn._xlws.SORT(_xlfn._xlws.FILTER(OFFSET('Use of Funds'!I$6,0,0,COUNTA('Use of Funds'!E$6:E25107)+100),OFFSET('Use of Funds'!E$6,0,0,COUNTA('Use of Funds'!E$6:E25107)+100)='First-Tier Entities'!C110)))),"")</f>
        <v/>
      </c>
    </row>
    <row r="111" spans="2:13" ht="29.25" customHeight="1" x14ac:dyDescent="0.25">
      <c r="B111" s="360" t="str">
        <f t="shared" si="1"/>
        <v/>
      </c>
      <c r="C111" s="371"/>
      <c r="D111" s="469"/>
      <c r="E111" s="384" t="str">
        <f>IF(LEN($C111)&lt;1,"",SUMIFS('Use of Funds'!$C:$C,'Use of Funds'!$E:$E,'First-Tier Entities'!$C111,'Use of Funds'!$H:$H,1))</f>
        <v/>
      </c>
      <c r="F111" s="385" t="str">
        <f>IF(LEN($C111)&lt;1,"",SUMIFS('Use of Funds'!$C:$C,'Use of Funds'!$E:$E,'First-Tier Entities'!$C111,'Use of Funds'!$H:$H,2))</f>
        <v/>
      </c>
      <c r="G111" s="385" t="str">
        <f>IF(LEN($C111)&lt;1,"",SUMIFS('Use of Funds'!$C:$C,'Use of Funds'!$E:$E,'First-Tier Entities'!$C111,'Use of Funds'!$H:$H,3))</f>
        <v/>
      </c>
      <c r="H111" s="385" t="str">
        <f>IF(LEN($C111)&lt;1,"",SUMIFS('Use of Funds'!$C:$C,'Use of Funds'!$E:$E,'First-Tier Entities'!$C111,'Use of Funds'!$H:$H,4))</f>
        <v/>
      </c>
      <c r="I111" s="386" t="str">
        <f>IF(LEN($C111)&lt;1,"",SUMIFS('Use of Funds'!$C:$C,'Use of Funds'!$E:$E,'First-Tier Entities'!$C111,'Use of Funds'!$H:$H,5))</f>
        <v/>
      </c>
      <c r="J111" s="387" t="str">
        <f>IF(LEN(C111)&lt;1,"",SUMIF('Use of Funds'!E:E,'First-Tier Entities'!C111,'Use of Funds'!C:C))</f>
        <v/>
      </c>
      <c r="K111" s="399" t="str">
        <f>IF(LEN(C111)&lt;1,"",J111-SUMIF('Downstream Obligations'!B:B,'First-Tier Entities'!B111,'Downstream Obligations'!G:G)-SUMIF('Use of Funds'!E:E,'First-Tier Entities'!C111,'Use of Funds'!D:D))</f>
        <v/>
      </c>
      <c r="L111" s="399" t="str" cm="1">
        <f t="array" aca="1" ref="L111" ca="1">IFERROR(IF(COUNTIFS('Use of Funds'!E:E,'First-Tier Entities'!C111,'Use of Funds'!G:G,"All")&gt;0,"All",IF(ROWS(_xlfn.UNIQUE(_xlfn._xlws.SORT(_xlfn._xlws.FILTER(OFFSET('Use of Funds'!G$6,0,0,COUNTA('Use of Funds'!E$6:E25108)+100),OFFSET('Use of Funds'!E$6,0,0,COUNTA('Use of Funds'!E$6:E25108)+100)='First-Tier Entities'!C111))))&gt;=Config!$R$2,"All",_xlfn.TEXTJOIN(", ",TRUE,_xlfn.UNIQUE(_xlfn._xlws.SORT(_xlfn._xlws.FILTER(OFFSET('Use of Funds'!G$6,0,0,COUNTA('Use of Funds'!E$6:E25108)+100),OFFSET('Use of Funds'!E$6,0,0,COUNTA('Use of Funds'!E$6:E25108)+100)='First-Tier Entities'!C111)))))),"")</f>
        <v/>
      </c>
      <c r="M111" s="400" t="str" cm="1">
        <f t="array" aca="1" ref="M111" ca="1">IFERROR(_xlfn.TEXTJOIN(", ",TRUE,_xlfn.UNIQUE(_xlfn._xlws.SORT(_xlfn._xlws.FILTER(OFFSET('Use of Funds'!I$6,0,0,COUNTA('Use of Funds'!E$6:E25108)+100),OFFSET('Use of Funds'!E$6,0,0,COUNTA('Use of Funds'!E$6:E25108)+100)='First-Tier Entities'!C111)))),"")</f>
        <v/>
      </c>
    </row>
    <row r="112" spans="2:13" ht="29.25" customHeight="1" x14ac:dyDescent="0.25">
      <c r="B112" s="360" t="str">
        <f t="shared" si="1"/>
        <v/>
      </c>
      <c r="C112" s="371"/>
      <c r="D112" s="469"/>
      <c r="E112" s="384" t="str">
        <f>IF(LEN($C112)&lt;1,"",SUMIFS('Use of Funds'!$C:$C,'Use of Funds'!$E:$E,'First-Tier Entities'!$C112,'Use of Funds'!$H:$H,1))</f>
        <v/>
      </c>
      <c r="F112" s="385" t="str">
        <f>IF(LEN($C112)&lt;1,"",SUMIFS('Use of Funds'!$C:$C,'Use of Funds'!$E:$E,'First-Tier Entities'!$C112,'Use of Funds'!$H:$H,2))</f>
        <v/>
      </c>
      <c r="G112" s="385" t="str">
        <f>IF(LEN($C112)&lt;1,"",SUMIFS('Use of Funds'!$C:$C,'Use of Funds'!$E:$E,'First-Tier Entities'!$C112,'Use of Funds'!$H:$H,3))</f>
        <v/>
      </c>
      <c r="H112" s="385" t="str">
        <f>IF(LEN($C112)&lt;1,"",SUMIFS('Use of Funds'!$C:$C,'Use of Funds'!$E:$E,'First-Tier Entities'!$C112,'Use of Funds'!$H:$H,4))</f>
        <v/>
      </c>
      <c r="I112" s="386" t="str">
        <f>IF(LEN($C112)&lt;1,"",SUMIFS('Use of Funds'!$C:$C,'Use of Funds'!$E:$E,'First-Tier Entities'!$C112,'Use of Funds'!$H:$H,5))</f>
        <v/>
      </c>
      <c r="J112" s="387" t="str">
        <f>IF(LEN(C112)&lt;1,"",SUMIF('Use of Funds'!E:E,'First-Tier Entities'!C112,'Use of Funds'!C:C))</f>
        <v/>
      </c>
      <c r="K112" s="399" t="str">
        <f>IF(LEN(C112)&lt;1,"",J112-SUMIF('Downstream Obligations'!B:B,'First-Tier Entities'!B112,'Downstream Obligations'!G:G)-SUMIF('Use of Funds'!E:E,'First-Tier Entities'!C112,'Use of Funds'!D:D))</f>
        <v/>
      </c>
      <c r="L112" s="399" t="str" cm="1">
        <f t="array" aca="1" ref="L112" ca="1">IFERROR(IF(COUNTIFS('Use of Funds'!E:E,'First-Tier Entities'!C112,'Use of Funds'!G:G,"All")&gt;0,"All",IF(ROWS(_xlfn.UNIQUE(_xlfn._xlws.SORT(_xlfn._xlws.FILTER(OFFSET('Use of Funds'!G$6,0,0,COUNTA('Use of Funds'!E$6:E25109)+100),OFFSET('Use of Funds'!E$6,0,0,COUNTA('Use of Funds'!E$6:E25109)+100)='First-Tier Entities'!C112))))&gt;=Config!$R$2,"All",_xlfn.TEXTJOIN(", ",TRUE,_xlfn.UNIQUE(_xlfn._xlws.SORT(_xlfn._xlws.FILTER(OFFSET('Use of Funds'!G$6,0,0,COUNTA('Use of Funds'!E$6:E25109)+100),OFFSET('Use of Funds'!E$6,0,0,COUNTA('Use of Funds'!E$6:E25109)+100)='First-Tier Entities'!C112)))))),"")</f>
        <v/>
      </c>
      <c r="M112" s="400" t="str" cm="1">
        <f t="array" aca="1" ref="M112" ca="1">IFERROR(_xlfn.TEXTJOIN(", ",TRUE,_xlfn.UNIQUE(_xlfn._xlws.SORT(_xlfn._xlws.FILTER(OFFSET('Use of Funds'!I$6,0,0,COUNTA('Use of Funds'!E$6:E25109)+100),OFFSET('Use of Funds'!E$6,0,0,COUNTA('Use of Funds'!E$6:E25109)+100)='First-Tier Entities'!C112)))),"")</f>
        <v/>
      </c>
    </row>
    <row r="113" spans="2:13" ht="29.25" customHeight="1" x14ac:dyDescent="0.25">
      <c r="B113" s="360" t="str">
        <f t="shared" si="1"/>
        <v/>
      </c>
      <c r="C113" s="371"/>
      <c r="D113" s="469"/>
      <c r="E113" s="384" t="str">
        <f>IF(LEN($C113)&lt;1,"",SUMIFS('Use of Funds'!$C:$C,'Use of Funds'!$E:$E,'First-Tier Entities'!$C113,'Use of Funds'!$H:$H,1))</f>
        <v/>
      </c>
      <c r="F113" s="385" t="str">
        <f>IF(LEN($C113)&lt;1,"",SUMIFS('Use of Funds'!$C:$C,'Use of Funds'!$E:$E,'First-Tier Entities'!$C113,'Use of Funds'!$H:$H,2))</f>
        <v/>
      </c>
      <c r="G113" s="385" t="str">
        <f>IF(LEN($C113)&lt;1,"",SUMIFS('Use of Funds'!$C:$C,'Use of Funds'!$E:$E,'First-Tier Entities'!$C113,'Use of Funds'!$H:$H,3))</f>
        <v/>
      </c>
      <c r="H113" s="385" t="str">
        <f>IF(LEN($C113)&lt;1,"",SUMIFS('Use of Funds'!$C:$C,'Use of Funds'!$E:$E,'First-Tier Entities'!$C113,'Use of Funds'!$H:$H,4))</f>
        <v/>
      </c>
      <c r="I113" s="386" t="str">
        <f>IF(LEN($C113)&lt;1,"",SUMIFS('Use of Funds'!$C:$C,'Use of Funds'!$E:$E,'First-Tier Entities'!$C113,'Use of Funds'!$H:$H,5))</f>
        <v/>
      </c>
      <c r="J113" s="387" t="str">
        <f>IF(LEN(C113)&lt;1,"",SUMIF('Use of Funds'!E:E,'First-Tier Entities'!C113,'Use of Funds'!C:C))</f>
        <v/>
      </c>
      <c r="K113" s="399" t="str">
        <f>IF(LEN(C113)&lt;1,"",J113-SUMIF('Downstream Obligations'!B:B,'First-Tier Entities'!B113,'Downstream Obligations'!G:G)-SUMIF('Use of Funds'!E:E,'First-Tier Entities'!C113,'Use of Funds'!D:D))</f>
        <v/>
      </c>
      <c r="L113" s="399" t="str" cm="1">
        <f t="array" aca="1" ref="L113" ca="1">IFERROR(IF(COUNTIFS('Use of Funds'!E:E,'First-Tier Entities'!C113,'Use of Funds'!G:G,"All")&gt;0,"All",IF(ROWS(_xlfn.UNIQUE(_xlfn._xlws.SORT(_xlfn._xlws.FILTER(OFFSET('Use of Funds'!G$6,0,0,COUNTA('Use of Funds'!E$6:E25110)+100),OFFSET('Use of Funds'!E$6,0,0,COUNTA('Use of Funds'!E$6:E25110)+100)='First-Tier Entities'!C113))))&gt;=Config!$R$2,"All",_xlfn.TEXTJOIN(", ",TRUE,_xlfn.UNIQUE(_xlfn._xlws.SORT(_xlfn._xlws.FILTER(OFFSET('Use of Funds'!G$6,0,0,COUNTA('Use of Funds'!E$6:E25110)+100),OFFSET('Use of Funds'!E$6,0,0,COUNTA('Use of Funds'!E$6:E25110)+100)='First-Tier Entities'!C113)))))),"")</f>
        <v/>
      </c>
      <c r="M113" s="400" t="str" cm="1">
        <f t="array" aca="1" ref="M113" ca="1">IFERROR(_xlfn.TEXTJOIN(", ",TRUE,_xlfn.UNIQUE(_xlfn._xlws.SORT(_xlfn._xlws.FILTER(OFFSET('Use of Funds'!I$6,0,0,COUNTA('Use of Funds'!E$6:E25110)+100),OFFSET('Use of Funds'!E$6,0,0,COUNTA('Use of Funds'!E$6:E25110)+100)='First-Tier Entities'!C113)))),"")</f>
        <v/>
      </c>
    </row>
    <row r="114" spans="2:13" ht="29.25" customHeight="1" x14ac:dyDescent="0.25">
      <c r="B114" s="360" t="str">
        <f t="shared" si="1"/>
        <v/>
      </c>
      <c r="C114" s="371"/>
      <c r="D114" s="469"/>
      <c r="E114" s="384" t="str">
        <f>IF(LEN($C114)&lt;1,"",SUMIFS('Use of Funds'!$C:$C,'Use of Funds'!$E:$E,'First-Tier Entities'!$C114,'Use of Funds'!$H:$H,1))</f>
        <v/>
      </c>
      <c r="F114" s="385" t="str">
        <f>IF(LEN($C114)&lt;1,"",SUMIFS('Use of Funds'!$C:$C,'Use of Funds'!$E:$E,'First-Tier Entities'!$C114,'Use of Funds'!$H:$H,2))</f>
        <v/>
      </c>
      <c r="G114" s="385" t="str">
        <f>IF(LEN($C114)&lt;1,"",SUMIFS('Use of Funds'!$C:$C,'Use of Funds'!$E:$E,'First-Tier Entities'!$C114,'Use of Funds'!$H:$H,3))</f>
        <v/>
      </c>
      <c r="H114" s="385" t="str">
        <f>IF(LEN($C114)&lt;1,"",SUMIFS('Use of Funds'!$C:$C,'Use of Funds'!$E:$E,'First-Tier Entities'!$C114,'Use of Funds'!$H:$H,4))</f>
        <v/>
      </c>
      <c r="I114" s="386" t="str">
        <f>IF(LEN($C114)&lt;1,"",SUMIFS('Use of Funds'!$C:$C,'Use of Funds'!$E:$E,'First-Tier Entities'!$C114,'Use of Funds'!$H:$H,5))</f>
        <v/>
      </c>
      <c r="J114" s="387" t="str">
        <f>IF(LEN(C114)&lt;1,"",SUMIF('Use of Funds'!E:E,'First-Tier Entities'!C114,'Use of Funds'!C:C))</f>
        <v/>
      </c>
      <c r="K114" s="399" t="str">
        <f>IF(LEN(C114)&lt;1,"",J114-SUMIF('Downstream Obligations'!B:B,'First-Tier Entities'!B114,'Downstream Obligations'!G:G)-SUMIF('Use of Funds'!E:E,'First-Tier Entities'!C114,'Use of Funds'!D:D))</f>
        <v/>
      </c>
      <c r="L114" s="399" t="str" cm="1">
        <f t="array" aca="1" ref="L114" ca="1">IFERROR(IF(COUNTIFS('Use of Funds'!E:E,'First-Tier Entities'!C114,'Use of Funds'!G:G,"All")&gt;0,"All",IF(ROWS(_xlfn.UNIQUE(_xlfn._xlws.SORT(_xlfn._xlws.FILTER(OFFSET('Use of Funds'!G$6,0,0,COUNTA('Use of Funds'!E$6:E25111)+100),OFFSET('Use of Funds'!E$6,0,0,COUNTA('Use of Funds'!E$6:E25111)+100)='First-Tier Entities'!C114))))&gt;=Config!$R$2,"All",_xlfn.TEXTJOIN(", ",TRUE,_xlfn.UNIQUE(_xlfn._xlws.SORT(_xlfn._xlws.FILTER(OFFSET('Use of Funds'!G$6,0,0,COUNTA('Use of Funds'!E$6:E25111)+100),OFFSET('Use of Funds'!E$6,0,0,COUNTA('Use of Funds'!E$6:E25111)+100)='First-Tier Entities'!C114)))))),"")</f>
        <v/>
      </c>
      <c r="M114" s="400" t="str" cm="1">
        <f t="array" aca="1" ref="M114" ca="1">IFERROR(_xlfn.TEXTJOIN(", ",TRUE,_xlfn.UNIQUE(_xlfn._xlws.SORT(_xlfn._xlws.FILTER(OFFSET('Use of Funds'!I$6,0,0,COUNTA('Use of Funds'!E$6:E25111)+100),OFFSET('Use of Funds'!E$6,0,0,COUNTA('Use of Funds'!E$6:E25111)+100)='First-Tier Entities'!C114)))),"")</f>
        <v/>
      </c>
    </row>
    <row r="115" spans="2:13" ht="29.25" customHeight="1" x14ac:dyDescent="0.25">
      <c r="B115" s="360" t="str">
        <f t="shared" si="1"/>
        <v/>
      </c>
      <c r="C115" s="371"/>
      <c r="D115" s="469"/>
      <c r="E115" s="384" t="str">
        <f>IF(LEN($C115)&lt;1,"",SUMIFS('Use of Funds'!$C:$C,'Use of Funds'!$E:$E,'First-Tier Entities'!$C115,'Use of Funds'!$H:$H,1))</f>
        <v/>
      </c>
      <c r="F115" s="385" t="str">
        <f>IF(LEN($C115)&lt;1,"",SUMIFS('Use of Funds'!$C:$C,'Use of Funds'!$E:$E,'First-Tier Entities'!$C115,'Use of Funds'!$H:$H,2))</f>
        <v/>
      </c>
      <c r="G115" s="385" t="str">
        <f>IF(LEN($C115)&lt;1,"",SUMIFS('Use of Funds'!$C:$C,'Use of Funds'!$E:$E,'First-Tier Entities'!$C115,'Use of Funds'!$H:$H,3))</f>
        <v/>
      </c>
      <c r="H115" s="385" t="str">
        <f>IF(LEN($C115)&lt;1,"",SUMIFS('Use of Funds'!$C:$C,'Use of Funds'!$E:$E,'First-Tier Entities'!$C115,'Use of Funds'!$H:$H,4))</f>
        <v/>
      </c>
      <c r="I115" s="386" t="str">
        <f>IF(LEN($C115)&lt;1,"",SUMIFS('Use of Funds'!$C:$C,'Use of Funds'!$E:$E,'First-Tier Entities'!$C115,'Use of Funds'!$H:$H,5))</f>
        <v/>
      </c>
      <c r="J115" s="387" t="str">
        <f>IF(LEN(C115)&lt;1,"",SUMIF('Use of Funds'!E:E,'First-Tier Entities'!C115,'Use of Funds'!C:C))</f>
        <v/>
      </c>
      <c r="K115" s="399" t="str">
        <f>IF(LEN(C115)&lt;1,"",J115-SUMIF('Downstream Obligations'!B:B,'First-Tier Entities'!B115,'Downstream Obligations'!G:G)-SUMIF('Use of Funds'!E:E,'First-Tier Entities'!C115,'Use of Funds'!D:D))</f>
        <v/>
      </c>
      <c r="L115" s="399" t="str" cm="1">
        <f t="array" aca="1" ref="L115" ca="1">IFERROR(IF(COUNTIFS('Use of Funds'!E:E,'First-Tier Entities'!C115,'Use of Funds'!G:G,"All")&gt;0,"All",IF(ROWS(_xlfn.UNIQUE(_xlfn._xlws.SORT(_xlfn._xlws.FILTER(OFFSET('Use of Funds'!G$6,0,0,COUNTA('Use of Funds'!E$6:E25112)+100),OFFSET('Use of Funds'!E$6,0,0,COUNTA('Use of Funds'!E$6:E25112)+100)='First-Tier Entities'!C115))))&gt;=Config!$R$2,"All",_xlfn.TEXTJOIN(", ",TRUE,_xlfn.UNIQUE(_xlfn._xlws.SORT(_xlfn._xlws.FILTER(OFFSET('Use of Funds'!G$6,0,0,COUNTA('Use of Funds'!E$6:E25112)+100),OFFSET('Use of Funds'!E$6,0,0,COUNTA('Use of Funds'!E$6:E25112)+100)='First-Tier Entities'!C115)))))),"")</f>
        <v/>
      </c>
      <c r="M115" s="400" t="str" cm="1">
        <f t="array" aca="1" ref="M115" ca="1">IFERROR(_xlfn.TEXTJOIN(", ",TRUE,_xlfn.UNIQUE(_xlfn._xlws.SORT(_xlfn._xlws.FILTER(OFFSET('Use of Funds'!I$6,0,0,COUNTA('Use of Funds'!E$6:E25112)+100),OFFSET('Use of Funds'!E$6,0,0,COUNTA('Use of Funds'!E$6:E25112)+100)='First-Tier Entities'!C115)))),"")</f>
        <v/>
      </c>
    </row>
    <row r="116" spans="2:13" ht="29.25" customHeight="1" x14ac:dyDescent="0.25">
      <c r="B116" s="360" t="str">
        <f t="shared" si="1"/>
        <v/>
      </c>
      <c r="C116" s="371"/>
      <c r="D116" s="469"/>
      <c r="E116" s="384" t="str">
        <f>IF(LEN($C116)&lt;1,"",SUMIFS('Use of Funds'!$C:$C,'Use of Funds'!$E:$E,'First-Tier Entities'!$C116,'Use of Funds'!$H:$H,1))</f>
        <v/>
      </c>
      <c r="F116" s="385" t="str">
        <f>IF(LEN($C116)&lt;1,"",SUMIFS('Use of Funds'!$C:$C,'Use of Funds'!$E:$E,'First-Tier Entities'!$C116,'Use of Funds'!$H:$H,2))</f>
        <v/>
      </c>
      <c r="G116" s="385" t="str">
        <f>IF(LEN($C116)&lt;1,"",SUMIFS('Use of Funds'!$C:$C,'Use of Funds'!$E:$E,'First-Tier Entities'!$C116,'Use of Funds'!$H:$H,3))</f>
        <v/>
      </c>
      <c r="H116" s="385" t="str">
        <f>IF(LEN($C116)&lt;1,"",SUMIFS('Use of Funds'!$C:$C,'Use of Funds'!$E:$E,'First-Tier Entities'!$C116,'Use of Funds'!$H:$H,4))</f>
        <v/>
      </c>
      <c r="I116" s="386" t="str">
        <f>IF(LEN($C116)&lt;1,"",SUMIFS('Use of Funds'!$C:$C,'Use of Funds'!$E:$E,'First-Tier Entities'!$C116,'Use of Funds'!$H:$H,5))</f>
        <v/>
      </c>
      <c r="J116" s="387" t="str">
        <f>IF(LEN(C116)&lt;1,"",SUMIF('Use of Funds'!E:E,'First-Tier Entities'!C116,'Use of Funds'!C:C))</f>
        <v/>
      </c>
      <c r="K116" s="399" t="str">
        <f>IF(LEN(C116)&lt;1,"",J116-SUMIF('Downstream Obligations'!B:B,'First-Tier Entities'!B116,'Downstream Obligations'!G:G)-SUMIF('Use of Funds'!E:E,'First-Tier Entities'!C116,'Use of Funds'!D:D))</f>
        <v/>
      </c>
      <c r="L116" s="399" t="str" cm="1">
        <f t="array" aca="1" ref="L116" ca="1">IFERROR(IF(COUNTIFS('Use of Funds'!E:E,'First-Tier Entities'!C116,'Use of Funds'!G:G,"All")&gt;0,"All",IF(ROWS(_xlfn.UNIQUE(_xlfn._xlws.SORT(_xlfn._xlws.FILTER(OFFSET('Use of Funds'!G$6,0,0,COUNTA('Use of Funds'!E$6:E25113)+100),OFFSET('Use of Funds'!E$6,0,0,COUNTA('Use of Funds'!E$6:E25113)+100)='First-Tier Entities'!C116))))&gt;=Config!$R$2,"All",_xlfn.TEXTJOIN(", ",TRUE,_xlfn.UNIQUE(_xlfn._xlws.SORT(_xlfn._xlws.FILTER(OFFSET('Use of Funds'!G$6,0,0,COUNTA('Use of Funds'!E$6:E25113)+100),OFFSET('Use of Funds'!E$6,0,0,COUNTA('Use of Funds'!E$6:E25113)+100)='First-Tier Entities'!C116)))))),"")</f>
        <v/>
      </c>
      <c r="M116" s="400" t="str" cm="1">
        <f t="array" aca="1" ref="M116" ca="1">IFERROR(_xlfn.TEXTJOIN(", ",TRUE,_xlfn.UNIQUE(_xlfn._xlws.SORT(_xlfn._xlws.FILTER(OFFSET('Use of Funds'!I$6,0,0,COUNTA('Use of Funds'!E$6:E25113)+100),OFFSET('Use of Funds'!E$6,0,0,COUNTA('Use of Funds'!E$6:E25113)+100)='First-Tier Entities'!C116)))),"")</f>
        <v/>
      </c>
    </row>
    <row r="117" spans="2:13" ht="29.25" customHeight="1" x14ac:dyDescent="0.25">
      <c r="B117" s="360" t="str">
        <f t="shared" si="1"/>
        <v/>
      </c>
      <c r="C117" s="371"/>
      <c r="D117" s="469"/>
      <c r="E117" s="384" t="str">
        <f>IF(LEN($C117)&lt;1,"",SUMIFS('Use of Funds'!$C:$C,'Use of Funds'!$E:$E,'First-Tier Entities'!$C117,'Use of Funds'!$H:$H,1))</f>
        <v/>
      </c>
      <c r="F117" s="385" t="str">
        <f>IF(LEN($C117)&lt;1,"",SUMIFS('Use of Funds'!$C:$C,'Use of Funds'!$E:$E,'First-Tier Entities'!$C117,'Use of Funds'!$H:$H,2))</f>
        <v/>
      </c>
      <c r="G117" s="385" t="str">
        <f>IF(LEN($C117)&lt;1,"",SUMIFS('Use of Funds'!$C:$C,'Use of Funds'!$E:$E,'First-Tier Entities'!$C117,'Use of Funds'!$H:$H,3))</f>
        <v/>
      </c>
      <c r="H117" s="385" t="str">
        <f>IF(LEN($C117)&lt;1,"",SUMIFS('Use of Funds'!$C:$C,'Use of Funds'!$E:$E,'First-Tier Entities'!$C117,'Use of Funds'!$H:$H,4))</f>
        <v/>
      </c>
      <c r="I117" s="386" t="str">
        <f>IF(LEN($C117)&lt;1,"",SUMIFS('Use of Funds'!$C:$C,'Use of Funds'!$E:$E,'First-Tier Entities'!$C117,'Use of Funds'!$H:$H,5))</f>
        <v/>
      </c>
      <c r="J117" s="387" t="str">
        <f>IF(LEN(C117)&lt;1,"",SUMIF('Use of Funds'!E:E,'First-Tier Entities'!C117,'Use of Funds'!C:C))</f>
        <v/>
      </c>
      <c r="K117" s="399" t="str">
        <f>IF(LEN(C117)&lt;1,"",J117-SUMIF('Downstream Obligations'!B:B,'First-Tier Entities'!B117,'Downstream Obligations'!G:G)-SUMIF('Use of Funds'!E:E,'First-Tier Entities'!C117,'Use of Funds'!D:D))</f>
        <v/>
      </c>
      <c r="L117" s="399" t="str" cm="1">
        <f t="array" aca="1" ref="L117" ca="1">IFERROR(IF(COUNTIFS('Use of Funds'!E:E,'First-Tier Entities'!C117,'Use of Funds'!G:G,"All")&gt;0,"All",IF(ROWS(_xlfn.UNIQUE(_xlfn._xlws.SORT(_xlfn._xlws.FILTER(OFFSET('Use of Funds'!G$6,0,0,COUNTA('Use of Funds'!E$6:E25114)+100),OFFSET('Use of Funds'!E$6,0,0,COUNTA('Use of Funds'!E$6:E25114)+100)='First-Tier Entities'!C117))))&gt;=Config!$R$2,"All",_xlfn.TEXTJOIN(", ",TRUE,_xlfn.UNIQUE(_xlfn._xlws.SORT(_xlfn._xlws.FILTER(OFFSET('Use of Funds'!G$6,0,0,COUNTA('Use of Funds'!E$6:E25114)+100),OFFSET('Use of Funds'!E$6,0,0,COUNTA('Use of Funds'!E$6:E25114)+100)='First-Tier Entities'!C117)))))),"")</f>
        <v/>
      </c>
      <c r="M117" s="400" t="str" cm="1">
        <f t="array" aca="1" ref="M117" ca="1">IFERROR(_xlfn.TEXTJOIN(", ",TRUE,_xlfn.UNIQUE(_xlfn._xlws.SORT(_xlfn._xlws.FILTER(OFFSET('Use of Funds'!I$6,0,0,COUNTA('Use of Funds'!E$6:E25114)+100),OFFSET('Use of Funds'!E$6,0,0,COUNTA('Use of Funds'!E$6:E25114)+100)='First-Tier Entities'!C117)))),"")</f>
        <v/>
      </c>
    </row>
    <row r="118" spans="2:13" ht="29.25" customHeight="1" x14ac:dyDescent="0.25">
      <c r="B118" s="360" t="str">
        <f t="shared" si="1"/>
        <v/>
      </c>
      <c r="C118" s="371"/>
      <c r="D118" s="469"/>
      <c r="E118" s="384" t="str">
        <f>IF(LEN($C118)&lt;1,"",SUMIFS('Use of Funds'!$C:$C,'Use of Funds'!$E:$E,'First-Tier Entities'!$C118,'Use of Funds'!$H:$H,1))</f>
        <v/>
      </c>
      <c r="F118" s="385" t="str">
        <f>IF(LEN($C118)&lt;1,"",SUMIFS('Use of Funds'!$C:$C,'Use of Funds'!$E:$E,'First-Tier Entities'!$C118,'Use of Funds'!$H:$H,2))</f>
        <v/>
      </c>
      <c r="G118" s="385" t="str">
        <f>IF(LEN($C118)&lt;1,"",SUMIFS('Use of Funds'!$C:$C,'Use of Funds'!$E:$E,'First-Tier Entities'!$C118,'Use of Funds'!$H:$H,3))</f>
        <v/>
      </c>
      <c r="H118" s="385" t="str">
        <f>IF(LEN($C118)&lt;1,"",SUMIFS('Use of Funds'!$C:$C,'Use of Funds'!$E:$E,'First-Tier Entities'!$C118,'Use of Funds'!$H:$H,4))</f>
        <v/>
      </c>
      <c r="I118" s="386" t="str">
        <f>IF(LEN($C118)&lt;1,"",SUMIFS('Use of Funds'!$C:$C,'Use of Funds'!$E:$E,'First-Tier Entities'!$C118,'Use of Funds'!$H:$H,5))</f>
        <v/>
      </c>
      <c r="J118" s="387" t="str">
        <f>IF(LEN(C118)&lt;1,"",SUMIF('Use of Funds'!E:E,'First-Tier Entities'!C118,'Use of Funds'!C:C))</f>
        <v/>
      </c>
      <c r="K118" s="399" t="str">
        <f>IF(LEN(C118)&lt;1,"",J118-SUMIF('Downstream Obligations'!B:B,'First-Tier Entities'!B118,'Downstream Obligations'!G:G)-SUMIF('Use of Funds'!E:E,'First-Tier Entities'!C118,'Use of Funds'!D:D))</f>
        <v/>
      </c>
      <c r="L118" s="399" t="str" cm="1">
        <f t="array" aca="1" ref="L118" ca="1">IFERROR(IF(COUNTIFS('Use of Funds'!E:E,'First-Tier Entities'!C118,'Use of Funds'!G:G,"All")&gt;0,"All",IF(ROWS(_xlfn.UNIQUE(_xlfn._xlws.SORT(_xlfn._xlws.FILTER(OFFSET('Use of Funds'!G$6,0,0,COUNTA('Use of Funds'!E$6:E25115)+100),OFFSET('Use of Funds'!E$6,0,0,COUNTA('Use of Funds'!E$6:E25115)+100)='First-Tier Entities'!C118))))&gt;=Config!$R$2,"All",_xlfn.TEXTJOIN(", ",TRUE,_xlfn.UNIQUE(_xlfn._xlws.SORT(_xlfn._xlws.FILTER(OFFSET('Use of Funds'!G$6,0,0,COUNTA('Use of Funds'!E$6:E25115)+100),OFFSET('Use of Funds'!E$6,0,0,COUNTA('Use of Funds'!E$6:E25115)+100)='First-Tier Entities'!C118)))))),"")</f>
        <v/>
      </c>
      <c r="M118" s="400" t="str" cm="1">
        <f t="array" aca="1" ref="M118" ca="1">IFERROR(_xlfn.TEXTJOIN(", ",TRUE,_xlfn.UNIQUE(_xlfn._xlws.SORT(_xlfn._xlws.FILTER(OFFSET('Use of Funds'!I$6,0,0,COUNTA('Use of Funds'!E$6:E25115)+100),OFFSET('Use of Funds'!E$6,0,0,COUNTA('Use of Funds'!E$6:E25115)+100)='First-Tier Entities'!C118)))),"")</f>
        <v/>
      </c>
    </row>
    <row r="119" spans="2:13" ht="29.25" customHeight="1" x14ac:dyDescent="0.25">
      <c r="B119" s="360" t="str">
        <f t="shared" si="1"/>
        <v/>
      </c>
      <c r="C119" s="371"/>
      <c r="D119" s="469"/>
      <c r="E119" s="384" t="str">
        <f>IF(LEN($C119)&lt;1,"",SUMIFS('Use of Funds'!$C:$C,'Use of Funds'!$E:$E,'First-Tier Entities'!$C119,'Use of Funds'!$H:$H,1))</f>
        <v/>
      </c>
      <c r="F119" s="385" t="str">
        <f>IF(LEN($C119)&lt;1,"",SUMIFS('Use of Funds'!$C:$C,'Use of Funds'!$E:$E,'First-Tier Entities'!$C119,'Use of Funds'!$H:$H,2))</f>
        <v/>
      </c>
      <c r="G119" s="385" t="str">
        <f>IF(LEN($C119)&lt;1,"",SUMIFS('Use of Funds'!$C:$C,'Use of Funds'!$E:$E,'First-Tier Entities'!$C119,'Use of Funds'!$H:$H,3))</f>
        <v/>
      </c>
      <c r="H119" s="385" t="str">
        <f>IF(LEN($C119)&lt;1,"",SUMIFS('Use of Funds'!$C:$C,'Use of Funds'!$E:$E,'First-Tier Entities'!$C119,'Use of Funds'!$H:$H,4))</f>
        <v/>
      </c>
      <c r="I119" s="386" t="str">
        <f>IF(LEN($C119)&lt;1,"",SUMIFS('Use of Funds'!$C:$C,'Use of Funds'!$E:$E,'First-Tier Entities'!$C119,'Use of Funds'!$H:$H,5))</f>
        <v/>
      </c>
      <c r="J119" s="387" t="str">
        <f>IF(LEN(C119)&lt;1,"",SUMIF('Use of Funds'!E:E,'First-Tier Entities'!C119,'Use of Funds'!C:C))</f>
        <v/>
      </c>
      <c r="K119" s="399" t="str">
        <f>IF(LEN(C119)&lt;1,"",J119-SUMIF('Downstream Obligations'!B:B,'First-Tier Entities'!B119,'Downstream Obligations'!G:G)-SUMIF('Use of Funds'!E:E,'First-Tier Entities'!C119,'Use of Funds'!D:D))</f>
        <v/>
      </c>
      <c r="L119" s="399" t="str" cm="1">
        <f t="array" aca="1" ref="L119" ca="1">IFERROR(IF(COUNTIFS('Use of Funds'!E:E,'First-Tier Entities'!C119,'Use of Funds'!G:G,"All")&gt;0,"All",IF(ROWS(_xlfn.UNIQUE(_xlfn._xlws.SORT(_xlfn._xlws.FILTER(OFFSET('Use of Funds'!G$6,0,0,COUNTA('Use of Funds'!E$6:E25116)+100),OFFSET('Use of Funds'!E$6,0,0,COUNTA('Use of Funds'!E$6:E25116)+100)='First-Tier Entities'!C119))))&gt;=Config!$R$2,"All",_xlfn.TEXTJOIN(", ",TRUE,_xlfn.UNIQUE(_xlfn._xlws.SORT(_xlfn._xlws.FILTER(OFFSET('Use of Funds'!G$6,0,0,COUNTA('Use of Funds'!E$6:E25116)+100),OFFSET('Use of Funds'!E$6,0,0,COUNTA('Use of Funds'!E$6:E25116)+100)='First-Tier Entities'!C119)))))),"")</f>
        <v/>
      </c>
      <c r="M119" s="400" t="str" cm="1">
        <f t="array" aca="1" ref="M119" ca="1">IFERROR(_xlfn.TEXTJOIN(", ",TRUE,_xlfn.UNIQUE(_xlfn._xlws.SORT(_xlfn._xlws.FILTER(OFFSET('Use of Funds'!I$6,0,0,COUNTA('Use of Funds'!E$6:E25116)+100),OFFSET('Use of Funds'!E$6,0,0,COUNTA('Use of Funds'!E$6:E25116)+100)='First-Tier Entities'!C119)))),"")</f>
        <v/>
      </c>
    </row>
    <row r="120" spans="2:13" ht="29.25" customHeight="1" x14ac:dyDescent="0.25">
      <c r="B120" s="360" t="str">
        <f t="shared" si="1"/>
        <v/>
      </c>
      <c r="C120" s="371"/>
      <c r="D120" s="469"/>
      <c r="E120" s="384" t="str">
        <f>IF(LEN($C120)&lt;1,"",SUMIFS('Use of Funds'!$C:$C,'Use of Funds'!$E:$E,'First-Tier Entities'!$C120,'Use of Funds'!$H:$H,1))</f>
        <v/>
      </c>
      <c r="F120" s="385" t="str">
        <f>IF(LEN($C120)&lt;1,"",SUMIFS('Use of Funds'!$C:$C,'Use of Funds'!$E:$E,'First-Tier Entities'!$C120,'Use of Funds'!$H:$H,2))</f>
        <v/>
      </c>
      <c r="G120" s="385" t="str">
        <f>IF(LEN($C120)&lt;1,"",SUMIFS('Use of Funds'!$C:$C,'Use of Funds'!$E:$E,'First-Tier Entities'!$C120,'Use of Funds'!$H:$H,3))</f>
        <v/>
      </c>
      <c r="H120" s="385" t="str">
        <f>IF(LEN($C120)&lt;1,"",SUMIFS('Use of Funds'!$C:$C,'Use of Funds'!$E:$E,'First-Tier Entities'!$C120,'Use of Funds'!$H:$H,4))</f>
        <v/>
      </c>
      <c r="I120" s="386" t="str">
        <f>IF(LEN($C120)&lt;1,"",SUMIFS('Use of Funds'!$C:$C,'Use of Funds'!$E:$E,'First-Tier Entities'!$C120,'Use of Funds'!$H:$H,5))</f>
        <v/>
      </c>
      <c r="J120" s="387" t="str">
        <f>IF(LEN(C120)&lt;1,"",SUMIF('Use of Funds'!E:E,'First-Tier Entities'!C120,'Use of Funds'!C:C))</f>
        <v/>
      </c>
      <c r="K120" s="399" t="str">
        <f>IF(LEN(C120)&lt;1,"",J120-SUMIF('Downstream Obligations'!B:B,'First-Tier Entities'!B120,'Downstream Obligations'!G:G)-SUMIF('Use of Funds'!E:E,'First-Tier Entities'!C120,'Use of Funds'!D:D))</f>
        <v/>
      </c>
      <c r="L120" s="399" t="str" cm="1">
        <f t="array" aca="1" ref="L120" ca="1">IFERROR(IF(COUNTIFS('Use of Funds'!E:E,'First-Tier Entities'!C120,'Use of Funds'!G:G,"All")&gt;0,"All",IF(ROWS(_xlfn.UNIQUE(_xlfn._xlws.SORT(_xlfn._xlws.FILTER(OFFSET('Use of Funds'!G$6,0,0,COUNTA('Use of Funds'!E$6:E25117)+100),OFFSET('Use of Funds'!E$6,0,0,COUNTA('Use of Funds'!E$6:E25117)+100)='First-Tier Entities'!C120))))&gt;=Config!$R$2,"All",_xlfn.TEXTJOIN(", ",TRUE,_xlfn.UNIQUE(_xlfn._xlws.SORT(_xlfn._xlws.FILTER(OFFSET('Use of Funds'!G$6,0,0,COUNTA('Use of Funds'!E$6:E25117)+100),OFFSET('Use of Funds'!E$6,0,0,COUNTA('Use of Funds'!E$6:E25117)+100)='First-Tier Entities'!C120)))))),"")</f>
        <v/>
      </c>
      <c r="M120" s="400" t="str" cm="1">
        <f t="array" aca="1" ref="M120" ca="1">IFERROR(_xlfn.TEXTJOIN(", ",TRUE,_xlfn.UNIQUE(_xlfn._xlws.SORT(_xlfn._xlws.FILTER(OFFSET('Use of Funds'!I$6,0,0,COUNTA('Use of Funds'!E$6:E25117)+100),OFFSET('Use of Funds'!E$6,0,0,COUNTA('Use of Funds'!E$6:E25117)+100)='First-Tier Entities'!C120)))),"")</f>
        <v/>
      </c>
    </row>
    <row r="121" spans="2:13" ht="29.25" customHeight="1" x14ac:dyDescent="0.25">
      <c r="B121" s="360" t="str">
        <f t="shared" si="1"/>
        <v/>
      </c>
      <c r="C121" s="371"/>
      <c r="D121" s="469"/>
      <c r="E121" s="384" t="str">
        <f>IF(LEN($C121)&lt;1,"",SUMIFS('Use of Funds'!$C:$C,'Use of Funds'!$E:$E,'First-Tier Entities'!$C121,'Use of Funds'!$H:$H,1))</f>
        <v/>
      </c>
      <c r="F121" s="385" t="str">
        <f>IF(LEN($C121)&lt;1,"",SUMIFS('Use of Funds'!$C:$C,'Use of Funds'!$E:$E,'First-Tier Entities'!$C121,'Use of Funds'!$H:$H,2))</f>
        <v/>
      </c>
      <c r="G121" s="385" t="str">
        <f>IF(LEN($C121)&lt;1,"",SUMIFS('Use of Funds'!$C:$C,'Use of Funds'!$E:$E,'First-Tier Entities'!$C121,'Use of Funds'!$H:$H,3))</f>
        <v/>
      </c>
      <c r="H121" s="385" t="str">
        <f>IF(LEN($C121)&lt;1,"",SUMIFS('Use of Funds'!$C:$C,'Use of Funds'!$E:$E,'First-Tier Entities'!$C121,'Use of Funds'!$H:$H,4))</f>
        <v/>
      </c>
      <c r="I121" s="386" t="str">
        <f>IF(LEN($C121)&lt;1,"",SUMIFS('Use of Funds'!$C:$C,'Use of Funds'!$E:$E,'First-Tier Entities'!$C121,'Use of Funds'!$H:$H,5))</f>
        <v/>
      </c>
      <c r="J121" s="387" t="str">
        <f>IF(LEN(C121)&lt;1,"",SUMIF('Use of Funds'!E:E,'First-Tier Entities'!C121,'Use of Funds'!C:C))</f>
        <v/>
      </c>
      <c r="K121" s="399" t="str">
        <f>IF(LEN(C121)&lt;1,"",J121-SUMIF('Downstream Obligations'!B:B,'First-Tier Entities'!B121,'Downstream Obligations'!G:G)-SUMIF('Use of Funds'!E:E,'First-Tier Entities'!C121,'Use of Funds'!D:D))</f>
        <v/>
      </c>
      <c r="L121" s="399" t="str" cm="1">
        <f t="array" aca="1" ref="L121" ca="1">IFERROR(IF(COUNTIFS('Use of Funds'!E:E,'First-Tier Entities'!C121,'Use of Funds'!G:G,"All")&gt;0,"All",IF(ROWS(_xlfn.UNIQUE(_xlfn._xlws.SORT(_xlfn._xlws.FILTER(OFFSET('Use of Funds'!G$6,0,0,COUNTA('Use of Funds'!E$6:E25118)+100),OFFSET('Use of Funds'!E$6,0,0,COUNTA('Use of Funds'!E$6:E25118)+100)='First-Tier Entities'!C121))))&gt;=Config!$R$2,"All",_xlfn.TEXTJOIN(", ",TRUE,_xlfn.UNIQUE(_xlfn._xlws.SORT(_xlfn._xlws.FILTER(OFFSET('Use of Funds'!G$6,0,0,COUNTA('Use of Funds'!E$6:E25118)+100),OFFSET('Use of Funds'!E$6,0,0,COUNTA('Use of Funds'!E$6:E25118)+100)='First-Tier Entities'!C121)))))),"")</f>
        <v/>
      </c>
      <c r="M121" s="400" t="str" cm="1">
        <f t="array" aca="1" ref="M121" ca="1">IFERROR(_xlfn.TEXTJOIN(", ",TRUE,_xlfn.UNIQUE(_xlfn._xlws.SORT(_xlfn._xlws.FILTER(OFFSET('Use of Funds'!I$6,0,0,COUNTA('Use of Funds'!E$6:E25118)+100),OFFSET('Use of Funds'!E$6,0,0,COUNTA('Use of Funds'!E$6:E25118)+100)='First-Tier Entities'!C121)))),"")</f>
        <v/>
      </c>
    </row>
    <row r="122" spans="2:13" ht="29.25" customHeight="1" x14ac:dyDescent="0.25">
      <c r="B122" s="360" t="str">
        <f t="shared" si="1"/>
        <v/>
      </c>
      <c r="C122" s="371"/>
      <c r="D122" s="469"/>
      <c r="E122" s="384" t="str">
        <f>IF(LEN($C122)&lt;1,"",SUMIFS('Use of Funds'!$C:$C,'Use of Funds'!$E:$E,'First-Tier Entities'!$C122,'Use of Funds'!$H:$H,1))</f>
        <v/>
      </c>
      <c r="F122" s="385" t="str">
        <f>IF(LEN($C122)&lt;1,"",SUMIFS('Use of Funds'!$C:$C,'Use of Funds'!$E:$E,'First-Tier Entities'!$C122,'Use of Funds'!$H:$H,2))</f>
        <v/>
      </c>
      <c r="G122" s="385" t="str">
        <f>IF(LEN($C122)&lt;1,"",SUMIFS('Use of Funds'!$C:$C,'Use of Funds'!$E:$E,'First-Tier Entities'!$C122,'Use of Funds'!$H:$H,3))</f>
        <v/>
      </c>
      <c r="H122" s="385" t="str">
        <f>IF(LEN($C122)&lt;1,"",SUMIFS('Use of Funds'!$C:$C,'Use of Funds'!$E:$E,'First-Tier Entities'!$C122,'Use of Funds'!$H:$H,4))</f>
        <v/>
      </c>
      <c r="I122" s="386" t="str">
        <f>IF(LEN($C122)&lt;1,"",SUMIFS('Use of Funds'!$C:$C,'Use of Funds'!$E:$E,'First-Tier Entities'!$C122,'Use of Funds'!$H:$H,5))</f>
        <v/>
      </c>
      <c r="J122" s="387" t="str">
        <f>IF(LEN(C122)&lt;1,"",SUMIF('Use of Funds'!E:E,'First-Tier Entities'!C122,'Use of Funds'!C:C))</f>
        <v/>
      </c>
      <c r="K122" s="399" t="str">
        <f>IF(LEN(C122)&lt;1,"",J122-SUMIF('Downstream Obligations'!B:B,'First-Tier Entities'!B122,'Downstream Obligations'!G:G)-SUMIF('Use of Funds'!E:E,'First-Tier Entities'!C122,'Use of Funds'!D:D))</f>
        <v/>
      </c>
      <c r="L122" s="399" t="str" cm="1">
        <f t="array" aca="1" ref="L122" ca="1">IFERROR(IF(COUNTIFS('Use of Funds'!E:E,'First-Tier Entities'!C122,'Use of Funds'!G:G,"All")&gt;0,"All",IF(ROWS(_xlfn.UNIQUE(_xlfn._xlws.SORT(_xlfn._xlws.FILTER(OFFSET('Use of Funds'!G$6,0,0,COUNTA('Use of Funds'!E$6:E25119)+100),OFFSET('Use of Funds'!E$6,0,0,COUNTA('Use of Funds'!E$6:E25119)+100)='First-Tier Entities'!C122))))&gt;=Config!$R$2,"All",_xlfn.TEXTJOIN(", ",TRUE,_xlfn.UNIQUE(_xlfn._xlws.SORT(_xlfn._xlws.FILTER(OFFSET('Use of Funds'!G$6,0,0,COUNTA('Use of Funds'!E$6:E25119)+100),OFFSET('Use of Funds'!E$6,0,0,COUNTA('Use of Funds'!E$6:E25119)+100)='First-Tier Entities'!C122)))))),"")</f>
        <v/>
      </c>
      <c r="M122" s="400" t="str" cm="1">
        <f t="array" aca="1" ref="M122" ca="1">IFERROR(_xlfn.TEXTJOIN(", ",TRUE,_xlfn.UNIQUE(_xlfn._xlws.SORT(_xlfn._xlws.FILTER(OFFSET('Use of Funds'!I$6,0,0,COUNTA('Use of Funds'!E$6:E25119)+100),OFFSET('Use of Funds'!E$6,0,0,COUNTA('Use of Funds'!E$6:E25119)+100)='First-Tier Entities'!C122)))),"")</f>
        <v/>
      </c>
    </row>
    <row r="123" spans="2:13" ht="29.25" customHeight="1" x14ac:dyDescent="0.25">
      <c r="B123" s="360" t="str">
        <f t="shared" si="1"/>
        <v/>
      </c>
      <c r="C123" s="371"/>
      <c r="D123" s="469"/>
      <c r="E123" s="384" t="str">
        <f>IF(LEN($C123)&lt;1,"",SUMIFS('Use of Funds'!$C:$C,'Use of Funds'!$E:$E,'First-Tier Entities'!$C123,'Use of Funds'!$H:$H,1))</f>
        <v/>
      </c>
      <c r="F123" s="385" t="str">
        <f>IF(LEN($C123)&lt;1,"",SUMIFS('Use of Funds'!$C:$C,'Use of Funds'!$E:$E,'First-Tier Entities'!$C123,'Use of Funds'!$H:$H,2))</f>
        <v/>
      </c>
      <c r="G123" s="385" t="str">
        <f>IF(LEN($C123)&lt;1,"",SUMIFS('Use of Funds'!$C:$C,'Use of Funds'!$E:$E,'First-Tier Entities'!$C123,'Use of Funds'!$H:$H,3))</f>
        <v/>
      </c>
      <c r="H123" s="385" t="str">
        <f>IF(LEN($C123)&lt;1,"",SUMIFS('Use of Funds'!$C:$C,'Use of Funds'!$E:$E,'First-Tier Entities'!$C123,'Use of Funds'!$H:$H,4))</f>
        <v/>
      </c>
      <c r="I123" s="386" t="str">
        <f>IF(LEN($C123)&lt;1,"",SUMIFS('Use of Funds'!$C:$C,'Use of Funds'!$E:$E,'First-Tier Entities'!$C123,'Use of Funds'!$H:$H,5))</f>
        <v/>
      </c>
      <c r="J123" s="387" t="str">
        <f>IF(LEN(C123)&lt;1,"",SUMIF('Use of Funds'!E:E,'First-Tier Entities'!C123,'Use of Funds'!C:C))</f>
        <v/>
      </c>
      <c r="K123" s="399" t="str">
        <f>IF(LEN(C123)&lt;1,"",J123-SUMIF('Downstream Obligations'!B:B,'First-Tier Entities'!B123,'Downstream Obligations'!G:G)-SUMIF('Use of Funds'!E:E,'First-Tier Entities'!C123,'Use of Funds'!D:D))</f>
        <v/>
      </c>
      <c r="L123" s="399" t="str" cm="1">
        <f t="array" aca="1" ref="L123" ca="1">IFERROR(IF(COUNTIFS('Use of Funds'!E:E,'First-Tier Entities'!C123,'Use of Funds'!G:G,"All")&gt;0,"All",IF(ROWS(_xlfn.UNIQUE(_xlfn._xlws.SORT(_xlfn._xlws.FILTER(OFFSET('Use of Funds'!G$6,0,0,COUNTA('Use of Funds'!E$6:E25120)+100),OFFSET('Use of Funds'!E$6,0,0,COUNTA('Use of Funds'!E$6:E25120)+100)='First-Tier Entities'!C123))))&gt;=Config!$R$2,"All",_xlfn.TEXTJOIN(", ",TRUE,_xlfn.UNIQUE(_xlfn._xlws.SORT(_xlfn._xlws.FILTER(OFFSET('Use of Funds'!G$6,0,0,COUNTA('Use of Funds'!E$6:E25120)+100),OFFSET('Use of Funds'!E$6,0,0,COUNTA('Use of Funds'!E$6:E25120)+100)='First-Tier Entities'!C123)))))),"")</f>
        <v/>
      </c>
      <c r="M123" s="400" t="str" cm="1">
        <f t="array" aca="1" ref="M123" ca="1">IFERROR(_xlfn.TEXTJOIN(", ",TRUE,_xlfn.UNIQUE(_xlfn._xlws.SORT(_xlfn._xlws.FILTER(OFFSET('Use of Funds'!I$6,0,0,COUNTA('Use of Funds'!E$6:E25120)+100),OFFSET('Use of Funds'!E$6,0,0,COUNTA('Use of Funds'!E$6:E25120)+100)='First-Tier Entities'!C123)))),"")</f>
        <v/>
      </c>
    </row>
    <row r="124" spans="2:13" ht="29.25" customHeight="1" x14ac:dyDescent="0.25">
      <c r="B124" s="360" t="str">
        <f t="shared" si="1"/>
        <v/>
      </c>
      <c r="C124" s="371"/>
      <c r="D124" s="469"/>
      <c r="E124" s="384" t="str">
        <f>IF(LEN($C124)&lt;1,"",SUMIFS('Use of Funds'!$C:$C,'Use of Funds'!$E:$E,'First-Tier Entities'!$C124,'Use of Funds'!$H:$H,1))</f>
        <v/>
      </c>
      <c r="F124" s="385" t="str">
        <f>IF(LEN($C124)&lt;1,"",SUMIFS('Use of Funds'!$C:$C,'Use of Funds'!$E:$E,'First-Tier Entities'!$C124,'Use of Funds'!$H:$H,2))</f>
        <v/>
      </c>
      <c r="G124" s="385" t="str">
        <f>IF(LEN($C124)&lt;1,"",SUMIFS('Use of Funds'!$C:$C,'Use of Funds'!$E:$E,'First-Tier Entities'!$C124,'Use of Funds'!$H:$H,3))</f>
        <v/>
      </c>
      <c r="H124" s="385" t="str">
        <f>IF(LEN($C124)&lt;1,"",SUMIFS('Use of Funds'!$C:$C,'Use of Funds'!$E:$E,'First-Tier Entities'!$C124,'Use of Funds'!$H:$H,4))</f>
        <v/>
      </c>
      <c r="I124" s="386" t="str">
        <f>IF(LEN($C124)&lt;1,"",SUMIFS('Use of Funds'!$C:$C,'Use of Funds'!$E:$E,'First-Tier Entities'!$C124,'Use of Funds'!$H:$H,5))</f>
        <v/>
      </c>
      <c r="J124" s="387" t="str">
        <f>IF(LEN(C124)&lt;1,"",SUMIF('Use of Funds'!E:E,'First-Tier Entities'!C124,'Use of Funds'!C:C))</f>
        <v/>
      </c>
      <c r="K124" s="399" t="str">
        <f>IF(LEN(C124)&lt;1,"",J124-SUMIF('Downstream Obligations'!B:B,'First-Tier Entities'!B124,'Downstream Obligations'!G:G)-SUMIF('Use of Funds'!E:E,'First-Tier Entities'!C124,'Use of Funds'!D:D))</f>
        <v/>
      </c>
      <c r="L124" s="399" t="str" cm="1">
        <f t="array" aca="1" ref="L124" ca="1">IFERROR(IF(COUNTIFS('Use of Funds'!E:E,'First-Tier Entities'!C124,'Use of Funds'!G:G,"All")&gt;0,"All",IF(ROWS(_xlfn.UNIQUE(_xlfn._xlws.SORT(_xlfn._xlws.FILTER(OFFSET('Use of Funds'!G$6,0,0,COUNTA('Use of Funds'!E$6:E25121)+100),OFFSET('Use of Funds'!E$6,0,0,COUNTA('Use of Funds'!E$6:E25121)+100)='First-Tier Entities'!C124))))&gt;=Config!$R$2,"All",_xlfn.TEXTJOIN(", ",TRUE,_xlfn.UNIQUE(_xlfn._xlws.SORT(_xlfn._xlws.FILTER(OFFSET('Use of Funds'!G$6,0,0,COUNTA('Use of Funds'!E$6:E25121)+100),OFFSET('Use of Funds'!E$6,0,0,COUNTA('Use of Funds'!E$6:E25121)+100)='First-Tier Entities'!C124)))))),"")</f>
        <v/>
      </c>
      <c r="M124" s="400" t="str" cm="1">
        <f t="array" aca="1" ref="M124" ca="1">IFERROR(_xlfn.TEXTJOIN(", ",TRUE,_xlfn.UNIQUE(_xlfn._xlws.SORT(_xlfn._xlws.FILTER(OFFSET('Use of Funds'!I$6,0,0,COUNTA('Use of Funds'!E$6:E25121)+100),OFFSET('Use of Funds'!E$6,0,0,COUNTA('Use of Funds'!E$6:E25121)+100)='First-Tier Entities'!C124)))),"")</f>
        <v/>
      </c>
    </row>
    <row r="125" spans="2:13" ht="29.25" customHeight="1" x14ac:dyDescent="0.25">
      <c r="B125" s="360" t="str">
        <f t="shared" si="1"/>
        <v/>
      </c>
      <c r="C125" s="371"/>
      <c r="D125" s="469"/>
      <c r="E125" s="384" t="str">
        <f>IF(LEN($C125)&lt;1,"",SUMIFS('Use of Funds'!$C:$C,'Use of Funds'!$E:$E,'First-Tier Entities'!$C125,'Use of Funds'!$H:$H,1))</f>
        <v/>
      </c>
      <c r="F125" s="385" t="str">
        <f>IF(LEN($C125)&lt;1,"",SUMIFS('Use of Funds'!$C:$C,'Use of Funds'!$E:$E,'First-Tier Entities'!$C125,'Use of Funds'!$H:$H,2))</f>
        <v/>
      </c>
      <c r="G125" s="385" t="str">
        <f>IF(LEN($C125)&lt;1,"",SUMIFS('Use of Funds'!$C:$C,'Use of Funds'!$E:$E,'First-Tier Entities'!$C125,'Use of Funds'!$H:$H,3))</f>
        <v/>
      </c>
      <c r="H125" s="385" t="str">
        <f>IF(LEN($C125)&lt;1,"",SUMIFS('Use of Funds'!$C:$C,'Use of Funds'!$E:$E,'First-Tier Entities'!$C125,'Use of Funds'!$H:$H,4))</f>
        <v/>
      </c>
      <c r="I125" s="386" t="str">
        <f>IF(LEN($C125)&lt;1,"",SUMIFS('Use of Funds'!$C:$C,'Use of Funds'!$E:$E,'First-Tier Entities'!$C125,'Use of Funds'!$H:$H,5))</f>
        <v/>
      </c>
      <c r="J125" s="387" t="str">
        <f>IF(LEN(C125)&lt;1,"",SUMIF('Use of Funds'!E:E,'First-Tier Entities'!C125,'Use of Funds'!C:C))</f>
        <v/>
      </c>
      <c r="K125" s="399" t="str">
        <f>IF(LEN(C125)&lt;1,"",J125-SUMIF('Downstream Obligations'!B:B,'First-Tier Entities'!B125,'Downstream Obligations'!G:G)-SUMIF('Use of Funds'!E:E,'First-Tier Entities'!C125,'Use of Funds'!D:D))</f>
        <v/>
      </c>
      <c r="L125" s="399" t="str" cm="1">
        <f t="array" aca="1" ref="L125" ca="1">IFERROR(IF(COUNTIFS('Use of Funds'!E:E,'First-Tier Entities'!C125,'Use of Funds'!G:G,"All")&gt;0,"All",IF(ROWS(_xlfn.UNIQUE(_xlfn._xlws.SORT(_xlfn._xlws.FILTER(OFFSET('Use of Funds'!G$6,0,0,COUNTA('Use of Funds'!E$6:E25122)+100),OFFSET('Use of Funds'!E$6,0,0,COUNTA('Use of Funds'!E$6:E25122)+100)='First-Tier Entities'!C125))))&gt;=Config!$R$2,"All",_xlfn.TEXTJOIN(", ",TRUE,_xlfn.UNIQUE(_xlfn._xlws.SORT(_xlfn._xlws.FILTER(OFFSET('Use of Funds'!G$6,0,0,COUNTA('Use of Funds'!E$6:E25122)+100),OFFSET('Use of Funds'!E$6,0,0,COUNTA('Use of Funds'!E$6:E25122)+100)='First-Tier Entities'!C125)))))),"")</f>
        <v/>
      </c>
      <c r="M125" s="400" t="str" cm="1">
        <f t="array" aca="1" ref="M125" ca="1">IFERROR(_xlfn.TEXTJOIN(", ",TRUE,_xlfn.UNIQUE(_xlfn._xlws.SORT(_xlfn._xlws.FILTER(OFFSET('Use of Funds'!I$6,0,0,COUNTA('Use of Funds'!E$6:E25122)+100),OFFSET('Use of Funds'!E$6,0,0,COUNTA('Use of Funds'!E$6:E25122)+100)='First-Tier Entities'!C125)))),"")</f>
        <v/>
      </c>
    </row>
    <row r="126" spans="2:13" ht="29.25" customHeight="1" x14ac:dyDescent="0.25">
      <c r="B126" s="360" t="str">
        <f t="shared" si="1"/>
        <v/>
      </c>
      <c r="C126" s="371"/>
      <c r="D126" s="469"/>
      <c r="E126" s="384" t="str">
        <f>IF(LEN($C126)&lt;1,"",SUMIFS('Use of Funds'!$C:$C,'Use of Funds'!$E:$E,'First-Tier Entities'!$C126,'Use of Funds'!$H:$H,1))</f>
        <v/>
      </c>
      <c r="F126" s="385" t="str">
        <f>IF(LEN($C126)&lt;1,"",SUMIFS('Use of Funds'!$C:$C,'Use of Funds'!$E:$E,'First-Tier Entities'!$C126,'Use of Funds'!$H:$H,2))</f>
        <v/>
      </c>
      <c r="G126" s="385" t="str">
        <f>IF(LEN($C126)&lt;1,"",SUMIFS('Use of Funds'!$C:$C,'Use of Funds'!$E:$E,'First-Tier Entities'!$C126,'Use of Funds'!$H:$H,3))</f>
        <v/>
      </c>
      <c r="H126" s="385" t="str">
        <f>IF(LEN($C126)&lt;1,"",SUMIFS('Use of Funds'!$C:$C,'Use of Funds'!$E:$E,'First-Tier Entities'!$C126,'Use of Funds'!$H:$H,4))</f>
        <v/>
      </c>
      <c r="I126" s="386" t="str">
        <f>IF(LEN($C126)&lt;1,"",SUMIFS('Use of Funds'!$C:$C,'Use of Funds'!$E:$E,'First-Tier Entities'!$C126,'Use of Funds'!$H:$H,5))</f>
        <v/>
      </c>
      <c r="J126" s="387" t="str">
        <f>IF(LEN(C126)&lt;1,"",SUMIF('Use of Funds'!E:E,'First-Tier Entities'!C126,'Use of Funds'!C:C))</f>
        <v/>
      </c>
      <c r="K126" s="399" t="str">
        <f>IF(LEN(C126)&lt;1,"",J126-SUMIF('Downstream Obligations'!B:B,'First-Tier Entities'!B126,'Downstream Obligations'!G:G)-SUMIF('Use of Funds'!E:E,'First-Tier Entities'!C126,'Use of Funds'!D:D))</f>
        <v/>
      </c>
      <c r="L126" s="399" t="str" cm="1">
        <f t="array" aca="1" ref="L126" ca="1">IFERROR(IF(COUNTIFS('Use of Funds'!E:E,'First-Tier Entities'!C126,'Use of Funds'!G:G,"All")&gt;0,"All",IF(ROWS(_xlfn.UNIQUE(_xlfn._xlws.SORT(_xlfn._xlws.FILTER(OFFSET('Use of Funds'!G$6,0,0,COUNTA('Use of Funds'!E$6:E25123)+100),OFFSET('Use of Funds'!E$6,0,0,COUNTA('Use of Funds'!E$6:E25123)+100)='First-Tier Entities'!C126))))&gt;=Config!$R$2,"All",_xlfn.TEXTJOIN(", ",TRUE,_xlfn.UNIQUE(_xlfn._xlws.SORT(_xlfn._xlws.FILTER(OFFSET('Use of Funds'!G$6,0,0,COUNTA('Use of Funds'!E$6:E25123)+100),OFFSET('Use of Funds'!E$6,0,0,COUNTA('Use of Funds'!E$6:E25123)+100)='First-Tier Entities'!C126)))))),"")</f>
        <v/>
      </c>
      <c r="M126" s="400" t="str" cm="1">
        <f t="array" aca="1" ref="M126" ca="1">IFERROR(_xlfn.TEXTJOIN(", ",TRUE,_xlfn.UNIQUE(_xlfn._xlws.SORT(_xlfn._xlws.FILTER(OFFSET('Use of Funds'!I$6,0,0,COUNTA('Use of Funds'!E$6:E25123)+100),OFFSET('Use of Funds'!E$6,0,0,COUNTA('Use of Funds'!E$6:E25123)+100)='First-Tier Entities'!C126)))),"")</f>
        <v/>
      </c>
    </row>
    <row r="127" spans="2:13" ht="29.25" customHeight="1" x14ac:dyDescent="0.25">
      <c r="B127" s="360" t="str">
        <f t="shared" si="1"/>
        <v/>
      </c>
      <c r="C127" s="371"/>
      <c r="D127" s="469"/>
      <c r="E127" s="384" t="str">
        <f>IF(LEN($C127)&lt;1,"",SUMIFS('Use of Funds'!$C:$C,'Use of Funds'!$E:$E,'First-Tier Entities'!$C127,'Use of Funds'!$H:$H,1))</f>
        <v/>
      </c>
      <c r="F127" s="385" t="str">
        <f>IF(LEN($C127)&lt;1,"",SUMIFS('Use of Funds'!$C:$C,'Use of Funds'!$E:$E,'First-Tier Entities'!$C127,'Use of Funds'!$H:$H,2))</f>
        <v/>
      </c>
      <c r="G127" s="385" t="str">
        <f>IF(LEN($C127)&lt;1,"",SUMIFS('Use of Funds'!$C:$C,'Use of Funds'!$E:$E,'First-Tier Entities'!$C127,'Use of Funds'!$H:$H,3))</f>
        <v/>
      </c>
      <c r="H127" s="385" t="str">
        <f>IF(LEN($C127)&lt;1,"",SUMIFS('Use of Funds'!$C:$C,'Use of Funds'!$E:$E,'First-Tier Entities'!$C127,'Use of Funds'!$H:$H,4))</f>
        <v/>
      </c>
      <c r="I127" s="386" t="str">
        <f>IF(LEN($C127)&lt;1,"",SUMIFS('Use of Funds'!$C:$C,'Use of Funds'!$E:$E,'First-Tier Entities'!$C127,'Use of Funds'!$H:$H,5))</f>
        <v/>
      </c>
      <c r="J127" s="387" t="str">
        <f>IF(LEN(C127)&lt;1,"",SUMIF('Use of Funds'!E:E,'First-Tier Entities'!C127,'Use of Funds'!C:C))</f>
        <v/>
      </c>
      <c r="K127" s="399" t="str">
        <f>IF(LEN(C127)&lt;1,"",J127-SUMIF('Downstream Obligations'!B:B,'First-Tier Entities'!B127,'Downstream Obligations'!G:G)-SUMIF('Use of Funds'!E:E,'First-Tier Entities'!C127,'Use of Funds'!D:D))</f>
        <v/>
      </c>
      <c r="L127" s="399" t="str" cm="1">
        <f t="array" aca="1" ref="L127" ca="1">IFERROR(IF(COUNTIFS('Use of Funds'!E:E,'First-Tier Entities'!C127,'Use of Funds'!G:G,"All")&gt;0,"All",IF(ROWS(_xlfn.UNIQUE(_xlfn._xlws.SORT(_xlfn._xlws.FILTER(OFFSET('Use of Funds'!G$6,0,0,COUNTA('Use of Funds'!E$6:E25124)+100),OFFSET('Use of Funds'!E$6,0,0,COUNTA('Use of Funds'!E$6:E25124)+100)='First-Tier Entities'!C127))))&gt;=Config!$R$2,"All",_xlfn.TEXTJOIN(", ",TRUE,_xlfn.UNIQUE(_xlfn._xlws.SORT(_xlfn._xlws.FILTER(OFFSET('Use of Funds'!G$6,0,0,COUNTA('Use of Funds'!E$6:E25124)+100),OFFSET('Use of Funds'!E$6,0,0,COUNTA('Use of Funds'!E$6:E25124)+100)='First-Tier Entities'!C127)))))),"")</f>
        <v/>
      </c>
      <c r="M127" s="400" t="str" cm="1">
        <f t="array" aca="1" ref="M127" ca="1">IFERROR(_xlfn.TEXTJOIN(", ",TRUE,_xlfn.UNIQUE(_xlfn._xlws.SORT(_xlfn._xlws.FILTER(OFFSET('Use of Funds'!I$6,0,0,COUNTA('Use of Funds'!E$6:E25124)+100),OFFSET('Use of Funds'!E$6,0,0,COUNTA('Use of Funds'!E$6:E25124)+100)='First-Tier Entities'!C127)))),"")</f>
        <v/>
      </c>
    </row>
    <row r="128" spans="2:13" ht="29.25" customHeight="1" x14ac:dyDescent="0.25">
      <c r="B128" s="360" t="str">
        <f t="shared" si="1"/>
        <v/>
      </c>
      <c r="C128" s="371"/>
      <c r="D128" s="469"/>
      <c r="E128" s="384" t="str">
        <f>IF(LEN($C128)&lt;1,"",SUMIFS('Use of Funds'!$C:$C,'Use of Funds'!$E:$E,'First-Tier Entities'!$C128,'Use of Funds'!$H:$H,1))</f>
        <v/>
      </c>
      <c r="F128" s="385" t="str">
        <f>IF(LEN($C128)&lt;1,"",SUMIFS('Use of Funds'!$C:$C,'Use of Funds'!$E:$E,'First-Tier Entities'!$C128,'Use of Funds'!$H:$H,2))</f>
        <v/>
      </c>
      <c r="G128" s="385" t="str">
        <f>IF(LEN($C128)&lt;1,"",SUMIFS('Use of Funds'!$C:$C,'Use of Funds'!$E:$E,'First-Tier Entities'!$C128,'Use of Funds'!$H:$H,3))</f>
        <v/>
      </c>
      <c r="H128" s="385" t="str">
        <f>IF(LEN($C128)&lt;1,"",SUMIFS('Use of Funds'!$C:$C,'Use of Funds'!$E:$E,'First-Tier Entities'!$C128,'Use of Funds'!$H:$H,4))</f>
        <v/>
      </c>
      <c r="I128" s="386" t="str">
        <f>IF(LEN($C128)&lt;1,"",SUMIFS('Use of Funds'!$C:$C,'Use of Funds'!$E:$E,'First-Tier Entities'!$C128,'Use of Funds'!$H:$H,5))</f>
        <v/>
      </c>
      <c r="J128" s="387" t="str">
        <f>IF(LEN(C128)&lt;1,"",SUMIF('Use of Funds'!E:E,'First-Tier Entities'!C128,'Use of Funds'!C:C))</f>
        <v/>
      </c>
      <c r="K128" s="399" t="str">
        <f>IF(LEN(C128)&lt;1,"",J128-SUMIF('Downstream Obligations'!B:B,'First-Tier Entities'!B128,'Downstream Obligations'!G:G)-SUMIF('Use of Funds'!E:E,'First-Tier Entities'!C128,'Use of Funds'!D:D))</f>
        <v/>
      </c>
      <c r="L128" s="399" t="str" cm="1">
        <f t="array" aca="1" ref="L128" ca="1">IFERROR(IF(COUNTIFS('Use of Funds'!E:E,'First-Tier Entities'!C128,'Use of Funds'!G:G,"All")&gt;0,"All",IF(ROWS(_xlfn.UNIQUE(_xlfn._xlws.SORT(_xlfn._xlws.FILTER(OFFSET('Use of Funds'!G$6,0,0,COUNTA('Use of Funds'!E$6:E25125)+100),OFFSET('Use of Funds'!E$6,0,0,COUNTA('Use of Funds'!E$6:E25125)+100)='First-Tier Entities'!C128))))&gt;=Config!$R$2,"All",_xlfn.TEXTJOIN(", ",TRUE,_xlfn.UNIQUE(_xlfn._xlws.SORT(_xlfn._xlws.FILTER(OFFSET('Use of Funds'!G$6,0,0,COUNTA('Use of Funds'!E$6:E25125)+100),OFFSET('Use of Funds'!E$6,0,0,COUNTA('Use of Funds'!E$6:E25125)+100)='First-Tier Entities'!C128)))))),"")</f>
        <v/>
      </c>
      <c r="M128" s="400" t="str" cm="1">
        <f t="array" aca="1" ref="M128" ca="1">IFERROR(_xlfn.TEXTJOIN(", ",TRUE,_xlfn.UNIQUE(_xlfn._xlws.SORT(_xlfn._xlws.FILTER(OFFSET('Use of Funds'!I$6,0,0,COUNTA('Use of Funds'!E$6:E25125)+100),OFFSET('Use of Funds'!E$6,0,0,COUNTA('Use of Funds'!E$6:E25125)+100)='First-Tier Entities'!C128)))),"")</f>
        <v/>
      </c>
    </row>
    <row r="129" spans="2:13" ht="29.25" customHeight="1" x14ac:dyDescent="0.25">
      <c r="B129" s="360" t="str">
        <f t="shared" si="1"/>
        <v/>
      </c>
      <c r="C129" s="371"/>
      <c r="D129" s="469"/>
      <c r="E129" s="384" t="str">
        <f>IF(LEN($C129)&lt;1,"",SUMIFS('Use of Funds'!$C:$C,'Use of Funds'!$E:$E,'First-Tier Entities'!$C129,'Use of Funds'!$H:$H,1))</f>
        <v/>
      </c>
      <c r="F129" s="385" t="str">
        <f>IF(LEN($C129)&lt;1,"",SUMIFS('Use of Funds'!$C:$C,'Use of Funds'!$E:$E,'First-Tier Entities'!$C129,'Use of Funds'!$H:$H,2))</f>
        <v/>
      </c>
      <c r="G129" s="385" t="str">
        <f>IF(LEN($C129)&lt;1,"",SUMIFS('Use of Funds'!$C:$C,'Use of Funds'!$E:$E,'First-Tier Entities'!$C129,'Use of Funds'!$H:$H,3))</f>
        <v/>
      </c>
      <c r="H129" s="385" t="str">
        <f>IF(LEN($C129)&lt;1,"",SUMIFS('Use of Funds'!$C:$C,'Use of Funds'!$E:$E,'First-Tier Entities'!$C129,'Use of Funds'!$H:$H,4))</f>
        <v/>
      </c>
      <c r="I129" s="386" t="str">
        <f>IF(LEN($C129)&lt;1,"",SUMIFS('Use of Funds'!$C:$C,'Use of Funds'!$E:$E,'First-Tier Entities'!$C129,'Use of Funds'!$H:$H,5))</f>
        <v/>
      </c>
      <c r="J129" s="387" t="str">
        <f>IF(LEN(C129)&lt;1,"",SUMIF('Use of Funds'!E:E,'First-Tier Entities'!C129,'Use of Funds'!C:C))</f>
        <v/>
      </c>
      <c r="K129" s="399" t="str">
        <f>IF(LEN(C129)&lt;1,"",J129-SUMIF('Downstream Obligations'!B:B,'First-Tier Entities'!B129,'Downstream Obligations'!G:G)-SUMIF('Use of Funds'!E:E,'First-Tier Entities'!C129,'Use of Funds'!D:D))</f>
        <v/>
      </c>
      <c r="L129" s="399" t="str" cm="1">
        <f t="array" aca="1" ref="L129" ca="1">IFERROR(IF(COUNTIFS('Use of Funds'!E:E,'First-Tier Entities'!C129,'Use of Funds'!G:G,"All")&gt;0,"All",IF(ROWS(_xlfn.UNIQUE(_xlfn._xlws.SORT(_xlfn._xlws.FILTER(OFFSET('Use of Funds'!G$6,0,0,COUNTA('Use of Funds'!E$6:E25126)+100),OFFSET('Use of Funds'!E$6,0,0,COUNTA('Use of Funds'!E$6:E25126)+100)='First-Tier Entities'!C129))))&gt;=Config!$R$2,"All",_xlfn.TEXTJOIN(", ",TRUE,_xlfn.UNIQUE(_xlfn._xlws.SORT(_xlfn._xlws.FILTER(OFFSET('Use of Funds'!G$6,0,0,COUNTA('Use of Funds'!E$6:E25126)+100),OFFSET('Use of Funds'!E$6,0,0,COUNTA('Use of Funds'!E$6:E25126)+100)='First-Tier Entities'!C129)))))),"")</f>
        <v/>
      </c>
      <c r="M129" s="400" t="str" cm="1">
        <f t="array" aca="1" ref="M129" ca="1">IFERROR(_xlfn.TEXTJOIN(", ",TRUE,_xlfn.UNIQUE(_xlfn._xlws.SORT(_xlfn._xlws.FILTER(OFFSET('Use of Funds'!I$6,0,0,COUNTA('Use of Funds'!E$6:E25126)+100),OFFSET('Use of Funds'!E$6,0,0,COUNTA('Use of Funds'!E$6:E25126)+100)='First-Tier Entities'!C129)))),"")</f>
        <v/>
      </c>
    </row>
    <row r="130" spans="2:13" ht="29.25" customHeight="1" x14ac:dyDescent="0.25">
      <c r="B130" s="360" t="str">
        <f t="shared" si="1"/>
        <v/>
      </c>
      <c r="C130" s="371"/>
      <c r="D130" s="469"/>
      <c r="E130" s="384" t="str">
        <f>IF(LEN($C130)&lt;1,"",SUMIFS('Use of Funds'!$C:$C,'Use of Funds'!$E:$E,'First-Tier Entities'!$C130,'Use of Funds'!$H:$H,1))</f>
        <v/>
      </c>
      <c r="F130" s="385" t="str">
        <f>IF(LEN($C130)&lt;1,"",SUMIFS('Use of Funds'!$C:$C,'Use of Funds'!$E:$E,'First-Tier Entities'!$C130,'Use of Funds'!$H:$H,2))</f>
        <v/>
      </c>
      <c r="G130" s="385" t="str">
        <f>IF(LEN($C130)&lt;1,"",SUMIFS('Use of Funds'!$C:$C,'Use of Funds'!$E:$E,'First-Tier Entities'!$C130,'Use of Funds'!$H:$H,3))</f>
        <v/>
      </c>
      <c r="H130" s="385" t="str">
        <f>IF(LEN($C130)&lt;1,"",SUMIFS('Use of Funds'!$C:$C,'Use of Funds'!$E:$E,'First-Tier Entities'!$C130,'Use of Funds'!$H:$H,4))</f>
        <v/>
      </c>
      <c r="I130" s="386" t="str">
        <f>IF(LEN($C130)&lt;1,"",SUMIFS('Use of Funds'!$C:$C,'Use of Funds'!$E:$E,'First-Tier Entities'!$C130,'Use of Funds'!$H:$H,5))</f>
        <v/>
      </c>
      <c r="J130" s="387" t="str">
        <f>IF(LEN(C130)&lt;1,"",SUMIF('Use of Funds'!E:E,'First-Tier Entities'!C130,'Use of Funds'!C:C))</f>
        <v/>
      </c>
      <c r="K130" s="399" t="str">
        <f>IF(LEN(C130)&lt;1,"",J130-SUMIF('Downstream Obligations'!B:B,'First-Tier Entities'!B130,'Downstream Obligations'!G:G)-SUMIF('Use of Funds'!E:E,'First-Tier Entities'!C130,'Use of Funds'!D:D))</f>
        <v/>
      </c>
      <c r="L130" s="399" t="str" cm="1">
        <f t="array" aca="1" ref="L130" ca="1">IFERROR(IF(COUNTIFS('Use of Funds'!E:E,'First-Tier Entities'!C130,'Use of Funds'!G:G,"All")&gt;0,"All",IF(ROWS(_xlfn.UNIQUE(_xlfn._xlws.SORT(_xlfn._xlws.FILTER(OFFSET('Use of Funds'!G$6,0,0,COUNTA('Use of Funds'!E$6:E25127)+100),OFFSET('Use of Funds'!E$6,0,0,COUNTA('Use of Funds'!E$6:E25127)+100)='First-Tier Entities'!C130))))&gt;=Config!$R$2,"All",_xlfn.TEXTJOIN(", ",TRUE,_xlfn.UNIQUE(_xlfn._xlws.SORT(_xlfn._xlws.FILTER(OFFSET('Use of Funds'!G$6,0,0,COUNTA('Use of Funds'!E$6:E25127)+100),OFFSET('Use of Funds'!E$6,0,0,COUNTA('Use of Funds'!E$6:E25127)+100)='First-Tier Entities'!C130)))))),"")</f>
        <v/>
      </c>
      <c r="M130" s="400" t="str" cm="1">
        <f t="array" aca="1" ref="M130" ca="1">IFERROR(_xlfn.TEXTJOIN(", ",TRUE,_xlfn.UNIQUE(_xlfn._xlws.SORT(_xlfn._xlws.FILTER(OFFSET('Use of Funds'!I$6,0,0,COUNTA('Use of Funds'!E$6:E25127)+100),OFFSET('Use of Funds'!E$6,0,0,COUNTA('Use of Funds'!E$6:E25127)+100)='First-Tier Entities'!C130)))),"")</f>
        <v/>
      </c>
    </row>
    <row r="131" spans="2:13" ht="29.25" customHeight="1" x14ac:dyDescent="0.25">
      <c r="B131" s="360" t="str">
        <f t="shared" si="1"/>
        <v/>
      </c>
      <c r="C131" s="371"/>
      <c r="D131" s="469"/>
      <c r="E131" s="384" t="str">
        <f>IF(LEN($C131)&lt;1,"",SUMIFS('Use of Funds'!$C:$C,'Use of Funds'!$E:$E,'First-Tier Entities'!$C131,'Use of Funds'!$H:$H,1))</f>
        <v/>
      </c>
      <c r="F131" s="385" t="str">
        <f>IF(LEN($C131)&lt;1,"",SUMIFS('Use of Funds'!$C:$C,'Use of Funds'!$E:$E,'First-Tier Entities'!$C131,'Use of Funds'!$H:$H,2))</f>
        <v/>
      </c>
      <c r="G131" s="385" t="str">
        <f>IF(LEN($C131)&lt;1,"",SUMIFS('Use of Funds'!$C:$C,'Use of Funds'!$E:$E,'First-Tier Entities'!$C131,'Use of Funds'!$H:$H,3))</f>
        <v/>
      </c>
      <c r="H131" s="385" t="str">
        <f>IF(LEN($C131)&lt;1,"",SUMIFS('Use of Funds'!$C:$C,'Use of Funds'!$E:$E,'First-Tier Entities'!$C131,'Use of Funds'!$H:$H,4))</f>
        <v/>
      </c>
      <c r="I131" s="386" t="str">
        <f>IF(LEN($C131)&lt;1,"",SUMIFS('Use of Funds'!$C:$C,'Use of Funds'!$E:$E,'First-Tier Entities'!$C131,'Use of Funds'!$H:$H,5))</f>
        <v/>
      </c>
      <c r="J131" s="387" t="str">
        <f>IF(LEN(C131)&lt;1,"",SUMIF('Use of Funds'!E:E,'First-Tier Entities'!C131,'Use of Funds'!C:C))</f>
        <v/>
      </c>
      <c r="K131" s="399" t="str">
        <f>IF(LEN(C131)&lt;1,"",J131-SUMIF('Downstream Obligations'!B:B,'First-Tier Entities'!B131,'Downstream Obligations'!G:G)-SUMIF('Use of Funds'!E:E,'First-Tier Entities'!C131,'Use of Funds'!D:D))</f>
        <v/>
      </c>
      <c r="L131" s="399" t="str" cm="1">
        <f t="array" aca="1" ref="L131" ca="1">IFERROR(IF(COUNTIFS('Use of Funds'!E:E,'First-Tier Entities'!C131,'Use of Funds'!G:G,"All")&gt;0,"All",IF(ROWS(_xlfn.UNIQUE(_xlfn._xlws.SORT(_xlfn._xlws.FILTER(OFFSET('Use of Funds'!G$6,0,0,COUNTA('Use of Funds'!E$6:E25128)+100),OFFSET('Use of Funds'!E$6,0,0,COUNTA('Use of Funds'!E$6:E25128)+100)='First-Tier Entities'!C131))))&gt;=Config!$R$2,"All",_xlfn.TEXTJOIN(", ",TRUE,_xlfn.UNIQUE(_xlfn._xlws.SORT(_xlfn._xlws.FILTER(OFFSET('Use of Funds'!G$6,0,0,COUNTA('Use of Funds'!E$6:E25128)+100),OFFSET('Use of Funds'!E$6,0,0,COUNTA('Use of Funds'!E$6:E25128)+100)='First-Tier Entities'!C131)))))),"")</f>
        <v/>
      </c>
      <c r="M131" s="400" t="str" cm="1">
        <f t="array" aca="1" ref="M131" ca="1">IFERROR(_xlfn.TEXTJOIN(", ",TRUE,_xlfn.UNIQUE(_xlfn._xlws.SORT(_xlfn._xlws.FILTER(OFFSET('Use of Funds'!I$6,0,0,COUNTA('Use of Funds'!E$6:E25128)+100),OFFSET('Use of Funds'!E$6,0,0,COUNTA('Use of Funds'!E$6:E25128)+100)='First-Tier Entities'!C131)))),"")</f>
        <v/>
      </c>
    </row>
    <row r="132" spans="2:13" ht="29.25" customHeight="1" x14ac:dyDescent="0.25">
      <c r="B132" s="360" t="str">
        <f t="shared" si="1"/>
        <v/>
      </c>
      <c r="C132" s="371"/>
      <c r="D132" s="469"/>
      <c r="E132" s="384" t="str">
        <f>IF(LEN($C132)&lt;1,"",SUMIFS('Use of Funds'!$C:$C,'Use of Funds'!$E:$E,'First-Tier Entities'!$C132,'Use of Funds'!$H:$H,1))</f>
        <v/>
      </c>
      <c r="F132" s="385" t="str">
        <f>IF(LEN($C132)&lt;1,"",SUMIFS('Use of Funds'!$C:$C,'Use of Funds'!$E:$E,'First-Tier Entities'!$C132,'Use of Funds'!$H:$H,2))</f>
        <v/>
      </c>
      <c r="G132" s="385" t="str">
        <f>IF(LEN($C132)&lt;1,"",SUMIFS('Use of Funds'!$C:$C,'Use of Funds'!$E:$E,'First-Tier Entities'!$C132,'Use of Funds'!$H:$H,3))</f>
        <v/>
      </c>
      <c r="H132" s="385" t="str">
        <f>IF(LEN($C132)&lt;1,"",SUMIFS('Use of Funds'!$C:$C,'Use of Funds'!$E:$E,'First-Tier Entities'!$C132,'Use of Funds'!$H:$H,4))</f>
        <v/>
      </c>
      <c r="I132" s="386" t="str">
        <f>IF(LEN($C132)&lt;1,"",SUMIFS('Use of Funds'!$C:$C,'Use of Funds'!$E:$E,'First-Tier Entities'!$C132,'Use of Funds'!$H:$H,5))</f>
        <v/>
      </c>
      <c r="J132" s="387" t="str">
        <f>IF(LEN(C132)&lt;1,"",SUMIF('Use of Funds'!E:E,'First-Tier Entities'!C132,'Use of Funds'!C:C))</f>
        <v/>
      </c>
      <c r="K132" s="399" t="str">
        <f>IF(LEN(C132)&lt;1,"",J132-SUMIF('Downstream Obligations'!B:B,'First-Tier Entities'!B132,'Downstream Obligations'!G:G)-SUMIF('Use of Funds'!E:E,'First-Tier Entities'!C132,'Use of Funds'!D:D))</f>
        <v/>
      </c>
      <c r="L132" s="399" t="str" cm="1">
        <f t="array" aca="1" ref="L132" ca="1">IFERROR(IF(COUNTIFS('Use of Funds'!E:E,'First-Tier Entities'!C132,'Use of Funds'!G:G,"All")&gt;0,"All",IF(ROWS(_xlfn.UNIQUE(_xlfn._xlws.SORT(_xlfn._xlws.FILTER(OFFSET('Use of Funds'!G$6,0,0,COUNTA('Use of Funds'!E$6:E25129)+100),OFFSET('Use of Funds'!E$6,0,0,COUNTA('Use of Funds'!E$6:E25129)+100)='First-Tier Entities'!C132))))&gt;=Config!$R$2,"All",_xlfn.TEXTJOIN(", ",TRUE,_xlfn.UNIQUE(_xlfn._xlws.SORT(_xlfn._xlws.FILTER(OFFSET('Use of Funds'!G$6,0,0,COUNTA('Use of Funds'!E$6:E25129)+100),OFFSET('Use of Funds'!E$6,0,0,COUNTA('Use of Funds'!E$6:E25129)+100)='First-Tier Entities'!C132)))))),"")</f>
        <v/>
      </c>
      <c r="M132" s="400" t="str" cm="1">
        <f t="array" aca="1" ref="M132" ca="1">IFERROR(_xlfn.TEXTJOIN(", ",TRUE,_xlfn.UNIQUE(_xlfn._xlws.SORT(_xlfn._xlws.FILTER(OFFSET('Use of Funds'!I$6,0,0,COUNTA('Use of Funds'!E$6:E25129)+100),OFFSET('Use of Funds'!E$6,0,0,COUNTA('Use of Funds'!E$6:E25129)+100)='First-Tier Entities'!C132)))),"")</f>
        <v/>
      </c>
    </row>
    <row r="133" spans="2:13" ht="29.25" customHeight="1" x14ac:dyDescent="0.25">
      <c r="B133" s="360" t="str">
        <f t="shared" ref="B133:B196" si="2">IF(ISBLANK(C133),"",B132+1)</f>
        <v/>
      </c>
      <c r="C133" s="371"/>
      <c r="D133" s="469"/>
      <c r="E133" s="384" t="str">
        <f>IF(LEN($C133)&lt;1,"",SUMIFS('Use of Funds'!$C:$C,'Use of Funds'!$E:$E,'First-Tier Entities'!$C133,'Use of Funds'!$H:$H,1))</f>
        <v/>
      </c>
      <c r="F133" s="385" t="str">
        <f>IF(LEN($C133)&lt;1,"",SUMIFS('Use of Funds'!$C:$C,'Use of Funds'!$E:$E,'First-Tier Entities'!$C133,'Use of Funds'!$H:$H,2))</f>
        <v/>
      </c>
      <c r="G133" s="385" t="str">
        <f>IF(LEN($C133)&lt;1,"",SUMIFS('Use of Funds'!$C:$C,'Use of Funds'!$E:$E,'First-Tier Entities'!$C133,'Use of Funds'!$H:$H,3))</f>
        <v/>
      </c>
      <c r="H133" s="385" t="str">
        <f>IF(LEN($C133)&lt;1,"",SUMIFS('Use of Funds'!$C:$C,'Use of Funds'!$E:$E,'First-Tier Entities'!$C133,'Use of Funds'!$H:$H,4))</f>
        <v/>
      </c>
      <c r="I133" s="386" t="str">
        <f>IF(LEN($C133)&lt;1,"",SUMIFS('Use of Funds'!$C:$C,'Use of Funds'!$E:$E,'First-Tier Entities'!$C133,'Use of Funds'!$H:$H,5))</f>
        <v/>
      </c>
      <c r="J133" s="387" t="str">
        <f>IF(LEN(C133)&lt;1,"",SUMIF('Use of Funds'!E:E,'First-Tier Entities'!C133,'Use of Funds'!C:C))</f>
        <v/>
      </c>
      <c r="K133" s="399" t="str">
        <f>IF(LEN(C133)&lt;1,"",J133-SUMIF('Downstream Obligations'!B:B,'First-Tier Entities'!B133,'Downstream Obligations'!G:G)-SUMIF('Use of Funds'!E:E,'First-Tier Entities'!C133,'Use of Funds'!D:D))</f>
        <v/>
      </c>
      <c r="L133" s="399" t="str" cm="1">
        <f t="array" aca="1" ref="L133" ca="1">IFERROR(IF(COUNTIFS('Use of Funds'!E:E,'First-Tier Entities'!C133,'Use of Funds'!G:G,"All")&gt;0,"All",IF(ROWS(_xlfn.UNIQUE(_xlfn._xlws.SORT(_xlfn._xlws.FILTER(OFFSET('Use of Funds'!G$6,0,0,COUNTA('Use of Funds'!E$6:E25130)+100),OFFSET('Use of Funds'!E$6,0,0,COUNTA('Use of Funds'!E$6:E25130)+100)='First-Tier Entities'!C133))))&gt;=Config!$R$2,"All",_xlfn.TEXTJOIN(", ",TRUE,_xlfn.UNIQUE(_xlfn._xlws.SORT(_xlfn._xlws.FILTER(OFFSET('Use of Funds'!G$6,0,0,COUNTA('Use of Funds'!E$6:E25130)+100),OFFSET('Use of Funds'!E$6,0,0,COUNTA('Use of Funds'!E$6:E25130)+100)='First-Tier Entities'!C133)))))),"")</f>
        <v/>
      </c>
      <c r="M133" s="400" t="str" cm="1">
        <f t="array" aca="1" ref="M133" ca="1">IFERROR(_xlfn.TEXTJOIN(", ",TRUE,_xlfn.UNIQUE(_xlfn._xlws.SORT(_xlfn._xlws.FILTER(OFFSET('Use of Funds'!I$6,0,0,COUNTA('Use of Funds'!E$6:E25130)+100),OFFSET('Use of Funds'!E$6,0,0,COUNTA('Use of Funds'!E$6:E25130)+100)='First-Tier Entities'!C133)))),"")</f>
        <v/>
      </c>
    </row>
    <row r="134" spans="2:13" ht="29.25" customHeight="1" x14ac:dyDescent="0.25">
      <c r="B134" s="360" t="str">
        <f t="shared" si="2"/>
        <v/>
      </c>
      <c r="C134" s="371"/>
      <c r="D134" s="469"/>
      <c r="E134" s="384" t="str">
        <f>IF(LEN($C134)&lt;1,"",SUMIFS('Use of Funds'!$C:$C,'Use of Funds'!$E:$E,'First-Tier Entities'!$C134,'Use of Funds'!$H:$H,1))</f>
        <v/>
      </c>
      <c r="F134" s="385" t="str">
        <f>IF(LEN($C134)&lt;1,"",SUMIFS('Use of Funds'!$C:$C,'Use of Funds'!$E:$E,'First-Tier Entities'!$C134,'Use of Funds'!$H:$H,2))</f>
        <v/>
      </c>
      <c r="G134" s="385" t="str">
        <f>IF(LEN($C134)&lt;1,"",SUMIFS('Use of Funds'!$C:$C,'Use of Funds'!$E:$E,'First-Tier Entities'!$C134,'Use of Funds'!$H:$H,3))</f>
        <v/>
      </c>
      <c r="H134" s="385" t="str">
        <f>IF(LEN($C134)&lt;1,"",SUMIFS('Use of Funds'!$C:$C,'Use of Funds'!$E:$E,'First-Tier Entities'!$C134,'Use of Funds'!$H:$H,4))</f>
        <v/>
      </c>
      <c r="I134" s="386" t="str">
        <f>IF(LEN($C134)&lt;1,"",SUMIFS('Use of Funds'!$C:$C,'Use of Funds'!$E:$E,'First-Tier Entities'!$C134,'Use of Funds'!$H:$H,5))</f>
        <v/>
      </c>
      <c r="J134" s="387" t="str">
        <f>IF(LEN(C134)&lt;1,"",SUMIF('Use of Funds'!E:E,'First-Tier Entities'!C134,'Use of Funds'!C:C))</f>
        <v/>
      </c>
      <c r="K134" s="399" t="str">
        <f>IF(LEN(C134)&lt;1,"",J134-SUMIF('Downstream Obligations'!B:B,'First-Tier Entities'!B134,'Downstream Obligations'!G:G)-SUMIF('Use of Funds'!E:E,'First-Tier Entities'!C134,'Use of Funds'!D:D))</f>
        <v/>
      </c>
      <c r="L134" s="399" t="str" cm="1">
        <f t="array" aca="1" ref="L134" ca="1">IFERROR(IF(COUNTIFS('Use of Funds'!E:E,'First-Tier Entities'!C134,'Use of Funds'!G:G,"All")&gt;0,"All",IF(ROWS(_xlfn.UNIQUE(_xlfn._xlws.SORT(_xlfn._xlws.FILTER(OFFSET('Use of Funds'!G$6,0,0,COUNTA('Use of Funds'!E$6:E25131)+100),OFFSET('Use of Funds'!E$6,0,0,COUNTA('Use of Funds'!E$6:E25131)+100)='First-Tier Entities'!C134))))&gt;=Config!$R$2,"All",_xlfn.TEXTJOIN(", ",TRUE,_xlfn.UNIQUE(_xlfn._xlws.SORT(_xlfn._xlws.FILTER(OFFSET('Use of Funds'!G$6,0,0,COUNTA('Use of Funds'!E$6:E25131)+100),OFFSET('Use of Funds'!E$6,0,0,COUNTA('Use of Funds'!E$6:E25131)+100)='First-Tier Entities'!C134)))))),"")</f>
        <v/>
      </c>
      <c r="M134" s="400" t="str" cm="1">
        <f t="array" aca="1" ref="M134" ca="1">IFERROR(_xlfn.TEXTJOIN(", ",TRUE,_xlfn.UNIQUE(_xlfn._xlws.SORT(_xlfn._xlws.FILTER(OFFSET('Use of Funds'!I$6,0,0,COUNTA('Use of Funds'!E$6:E25131)+100),OFFSET('Use of Funds'!E$6,0,0,COUNTA('Use of Funds'!E$6:E25131)+100)='First-Tier Entities'!C134)))),"")</f>
        <v/>
      </c>
    </row>
    <row r="135" spans="2:13" ht="29.25" customHeight="1" x14ac:dyDescent="0.25">
      <c r="B135" s="360" t="str">
        <f t="shared" si="2"/>
        <v/>
      </c>
      <c r="C135" s="371"/>
      <c r="D135" s="469"/>
      <c r="E135" s="384" t="str">
        <f>IF(LEN($C135)&lt;1,"",SUMIFS('Use of Funds'!$C:$C,'Use of Funds'!$E:$E,'First-Tier Entities'!$C135,'Use of Funds'!$H:$H,1))</f>
        <v/>
      </c>
      <c r="F135" s="385" t="str">
        <f>IF(LEN($C135)&lt;1,"",SUMIFS('Use of Funds'!$C:$C,'Use of Funds'!$E:$E,'First-Tier Entities'!$C135,'Use of Funds'!$H:$H,2))</f>
        <v/>
      </c>
      <c r="G135" s="385" t="str">
        <f>IF(LEN($C135)&lt;1,"",SUMIFS('Use of Funds'!$C:$C,'Use of Funds'!$E:$E,'First-Tier Entities'!$C135,'Use of Funds'!$H:$H,3))</f>
        <v/>
      </c>
      <c r="H135" s="385" t="str">
        <f>IF(LEN($C135)&lt;1,"",SUMIFS('Use of Funds'!$C:$C,'Use of Funds'!$E:$E,'First-Tier Entities'!$C135,'Use of Funds'!$H:$H,4))</f>
        <v/>
      </c>
      <c r="I135" s="386" t="str">
        <f>IF(LEN($C135)&lt;1,"",SUMIFS('Use of Funds'!$C:$C,'Use of Funds'!$E:$E,'First-Tier Entities'!$C135,'Use of Funds'!$H:$H,5))</f>
        <v/>
      </c>
      <c r="J135" s="387" t="str">
        <f>IF(LEN(C135)&lt;1,"",SUMIF('Use of Funds'!E:E,'First-Tier Entities'!C135,'Use of Funds'!C:C))</f>
        <v/>
      </c>
      <c r="K135" s="399" t="str">
        <f>IF(LEN(C135)&lt;1,"",J135-SUMIF('Downstream Obligations'!B:B,'First-Tier Entities'!B135,'Downstream Obligations'!G:G)-SUMIF('Use of Funds'!E:E,'First-Tier Entities'!C135,'Use of Funds'!D:D))</f>
        <v/>
      </c>
      <c r="L135" s="399" t="str" cm="1">
        <f t="array" aca="1" ref="L135" ca="1">IFERROR(IF(COUNTIFS('Use of Funds'!E:E,'First-Tier Entities'!C135,'Use of Funds'!G:G,"All")&gt;0,"All",IF(ROWS(_xlfn.UNIQUE(_xlfn._xlws.SORT(_xlfn._xlws.FILTER(OFFSET('Use of Funds'!G$6,0,0,COUNTA('Use of Funds'!E$6:E25132)+100),OFFSET('Use of Funds'!E$6,0,0,COUNTA('Use of Funds'!E$6:E25132)+100)='First-Tier Entities'!C135))))&gt;=Config!$R$2,"All",_xlfn.TEXTJOIN(", ",TRUE,_xlfn.UNIQUE(_xlfn._xlws.SORT(_xlfn._xlws.FILTER(OFFSET('Use of Funds'!G$6,0,0,COUNTA('Use of Funds'!E$6:E25132)+100),OFFSET('Use of Funds'!E$6,0,0,COUNTA('Use of Funds'!E$6:E25132)+100)='First-Tier Entities'!C135)))))),"")</f>
        <v/>
      </c>
      <c r="M135" s="400" t="str" cm="1">
        <f t="array" aca="1" ref="M135" ca="1">IFERROR(_xlfn.TEXTJOIN(", ",TRUE,_xlfn.UNIQUE(_xlfn._xlws.SORT(_xlfn._xlws.FILTER(OFFSET('Use of Funds'!I$6,0,0,COUNTA('Use of Funds'!E$6:E25132)+100),OFFSET('Use of Funds'!E$6,0,0,COUNTA('Use of Funds'!E$6:E25132)+100)='First-Tier Entities'!C135)))),"")</f>
        <v/>
      </c>
    </row>
    <row r="136" spans="2:13" ht="29.25" customHeight="1" x14ac:dyDescent="0.25">
      <c r="B136" s="360" t="str">
        <f t="shared" si="2"/>
        <v/>
      </c>
      <c r="C136" s="371"/>
      <c r="D136" s="469"/>
      <c r="E136" s="384" t="str">
        <f>IF(LEN($C136)&lt;1,"",SUMIFS('Use of Funds'!$C:$C,'Use of Funds'!$E:$E,'First-Tier Entities'!$C136,'Use of Funds'!$H:$H,1))</f>
        <v/>
      </c>
      <c r="F136" s="385" t="str">
        <f>IF(LEN($C136)&lt;1,"",SUMIFS('Use of Funds'!$C:$C,'Use of Funds'!$E:$E,'First-Tier Entities'!$C136,'Use of Funds'!$H:$H,2))</f>
        <v/>
      </c>
      <c r="G136" s="385" t="str">
        <f>IF(LEN($C136)&lt;1,"",SUMIFS('Use of Funds'!$C:$C,'Use of Funds'!$E:$E,'First-Tier Entities'!$C136,'Use of Funds'!$H:$H,3))</f>
        <v/>
      </c>
      <c r="H136" s="385" t="str">
        <f>IF(LEN($C136)&lt;1,"",SUMIFS('Use of Funds'!$C:$C,'Use of Funds'!$E:$E,'First-Tier Entities'!$C136,'Use of Funds'!$H:$H,4))</f>
        <v/>
      </c>
      <c r="I136" s="386" t="str">
        <f>IF(LEN($C136)&lt;1,"",SUMIFS('Use of Funds'!$C:$C,'Use of Funds'!$E:$E,'First-Tier Entities'!$C136,'Use of Funds'!$H:$H,5))</f>
        <v/>
      </c>
      <c r="J136" s="387" t="str">
        <f>IF(LEN(C136)&lt;1,"",SUMIF('Use of Funds'!E:E,'First-Tier Entities'!C136,'Use of Funds'!C:C))</f>
        <v/>
      </c>
      <c r="K136" s="399" t="str">
        <f>IF(LEN(C136)&lt;1,"",J136-SUMIF('Downstream Obligations'!B:B,'First-Tier Entities'!B136,'Downstream Obligations'!G:G)-SUMIF('Use of Funds'!E:E,'First-Tier Entities'!C136,'Use of Funds'!D:D))</f>
        <v/>
      </c>
      <c r="L136" s="399" t="str" cm="1">
        <f t="array" aca="1" ref="L136" ca="1">IFERROR(IF(COUNTIFS('Use of Funds'!E:E,'First-Tier Entities'!C136,'Use of Funds'!G:G,"All")&gt;0,"All",IF(ROWS(_xlfn.UNIQUE(_xlfn._xlws.SORT(_xlfn._xlws.FILTER(OFFSET('Use of Funds'!G$6,0,0,COUNTA('Use of Funds'!E$6:E25133)+100),OFFSET('Use of Funds'!E$6,0,0,COUNTA('Use of Funds'!E$6:E25133)+100)='First-Tier Entities'!C136))))&gt;=Config!$R$2,"All",_xlfn.TEXTJOIN(", ",TRUE,_xlfn.UNIQUE(_xlfn._xlws.SORT(_xlfn._xlws.FILTER(OFFSET('Use of Funds'!G$6,0,0,COUNTA('Use of Funds'!E$6:E25133)+100),OFFSET('Use of Funds'!E$6,0,0,COUNTA('Use of Funds'!E$6:E25133)+100)='First-Tier Entities'!C136)))))),"")</f>
        <v/>
      </c>
      <c r="M136" s="400" t="str" cm="1">
        <f t="array" aca="1" ref="M136" ca="1">IFERROR(_xlfn.TEXTJOIN(", ",TRUE,_xlfn.UNIQUE(_xlfn._xlws.SORT(_xlfn._xlws.FILTER(OFFSET('Use of Funds'!I$6,0,0,COUNTA('Use of Funds'!E$6:E25133)+100),OFFSET('Use of Funds'!E$6,0,0,COUNTA('Use of Funds'!E$6:E25133)+100)='First-Tier Entities'!C136)))),"")</f>
        <v/>
      </c>
    </row>
    <row r="137" spans="2:13" ht="29.25" customHeight="1" x14ac:dyDescent="0.25">
      <c r="B137" s="360" t="str">
        <f t="shared" si="2"/>
        <v/>
      </c>
      <c r="C137" s="371"/>
      <c r="D137" s="469"/>
      <c r="E137" s="384" t="str">
        <f>IF(LEN($C137)&lt;1,"",SUMIFS('Use of Funds'!$C:$C,'Use of Funds'!$E:$E,'First-Tier Entities'!$C137,'Use of Funds'!$H:$H,1))</f>
        <v/>
      </c>
      <c r="F137" s="385" t="str">
        <f>IF(LEN($C137)&lt;1,"",SUMIFS('Use of Funds'!$C:$C,'Use of Funds'!$E:$E,'First-Tier Entities'!$C137,'Use of Funds'!$H:$H,2))</f>
        <v/>
      </c>
      <c r="G137" s="385" t="str">
        <f>IF(LEN($C137)&lt;1,"",SUMIFS('Use of Funds'!$C:$C,'Use of Funds'!$E:$E,'First-Tier Entities'!$C137,'Use of Funds'!$H:$H,3))</f>
        <v/>
      </c>
      <c r="H137" s="385" t="str">
        <f>IF(LEN($C137)&lt;1,"",SUMIFS('Use of Funds'!$C:$C,'Use of Funds'!$E:$E,'First-Tier Entities'!$C137,'Use of Funds'!$H:$H,4))</f>
        <v/>
      </c>
      <c r="I137" s="386" t="str">
        <f>IF(LEN($C137)&lt;1,"",SUMIFS('Use of Funds'!$C:$C,'Use of Funds'!$E:$E,'First-Tier Entities'!$C137,'Use of Funds'!$H:$H,5))</f>
        <v/>
      </c>
      <c r="J137" s="387" t="str">
        <f>IF(LEN(C137)&lt;1,"",SUMIF('Use of Funds'!E:E,'First-Tier Entities'!C137,'Use of Funds'!C:C))</f>
        <v/>
      </c>
      <c r="K137" s="399" t="str">
        <f>IF(LEN(C137)&lt;1,"",J137-SUMIF('Downstream Obligations'!B:B,'First-Tier Entities'!B137,'Downstream Obligations'!G:G)-SUMIF('Use of Funds'!E:E,'First-Tier Entities'!C137,'Use of Funds'!D:D))</f>
        <v/>
      </c>
      <c r="L137" s="399" t="str" cm="1">
        <f t="array" aca="1" ref="L137" ca="1">IFERROR(IF(COUNTIFS('Use of Funds'!E:E,'First-Tier Entities'!C137,'Use of Funds'!G:G,"All")&gt;0,"All",IF(ROWS(_xlfn.UNIQUE(_xlfn._xlws.SORT(_xlfn._xlws.FILTER(OFFSET('Use of Funds'!G$6,0,0,COUNTA('Use of Funds'!E$6:E25134)+100),OFFSET('Use of Funds'!E$6,0,0,COUNTA('Use of Funds'!E$6:E25134)+100)='First-Tier Entities'!C137))))&gt;=Config!$R$2,"All",_xlfn.TEXTJOIN(", ",TRUE,_xlfn.UNIQUE(_xlfn._xlws.SORT(_xlfn._xlws.FILTER(OFFSET('Use of Funds'!G$6,0,0,COUNTA('Use of Funds'!E$6:E25134)+100),OFFSET('Use of Funds'!E$6,0,0,COUNTA('Use of Funds'!E$6:E25134)+100)='First-Tier Entities'!C137)))))),"")</f>
        <v/>
      </c>
      <c r="M137" s="400" t="str" cm="1">
        <f t="array" aca="1" ref="M137" ca="1">IFERROR(_xlfn.TEXTJOIN(", ",TRUE,_xlfn.UNIQUE(_xlfn._xlws.SORT(_xlfn._xlws.FILTER(OFFSET('Use of Funds'!I$6,0,0,COUNTA('Use of Funds'!E$6:E25134)+100),OFFSET('Use of Funds'!E$6,0,0,COUNTA('Use of Funds'!E$6:E25134)+100)='First-Tier Entities'!C137)))),"")</f>
        <v/>
      </c>
    </row>
    <row r="138" spans="2:13" ht="29.25" customHeight="1" x14ac:dyDescent="0.25">
      <c r="B138" s="360" t="str">
        <f t="shared" si="2"/>
        <v/>
      </c>
      <c r="C138" s="371"/>
      <c r="D138" s="469"/>
      <c r="E138" s="384" t="str">
        <f>IF(LEN($C138)&lt;1,"",SUMIFS('Use of Funds'!$C:$C,'Use of Funds'!$E:$E,'First-Tier Entities'!$C138,'Use of Funds'!$H:$H,1))</f>
        <v/>
      </c>
      <c r="F138" s="385" t="str">
        <f>IF(LEN($C138)&lt;1,"",SUMIFS('Use of Funds'!$C:$C,'Use of Funds'!$E:$E,'First-Tier Entities'!$C138,'Use of Funds'!$H:$H,2))</f>
        <v/>
      </c>
      <c r="G138" s="385" t="str">
        <f>IF(LEN($C138)&lt;1,"",SUMIFS('Use of Funds'!$C:$C,'Use of Funds'!$E:$E,'First-Tier Entities'!$C138,'Use of Funds'!$H:$H,3))</f>
        <v/>
      </c>
      <c r="H138" s="385" t="str">
        <f>IF(LEN($C138)&lt;1,"",SUMIFS('Use of Funds'!$C:$C,'Use of Funds'!$E:$E,'First-Tier Entities'!$C138,'Use of Funds'!$H:$H,4))</f>
        <v/>
      </c>
      <c r="I138" s="386" t="str">
        <f>IF(LEN($C138)&lt;1,"",SUMIFS('Use of Funds'!$C:$C,'Use of Funds'!$E:$E,'First-Tier Entities'!$C138,'Use of Funds'!$H:$H,5))</f>
        <v/>
      </c>
      <c r="J138" s="387" t="str">
        <f>IF(LEN(C138)&lt;1,"",SUMIF('Use of Funds'!E:E,'First-Tier Entities'!C138,'Use of Funds'!C:C))</f>
        <v/>
      </c>
      <c r="K138" s="399" t="str">
        <f>IF(LEN(C138)&lt;1,"",J138-SUMIF('Downstream Obligations'!B:B,'First-Tier Entities'!B138,'Downstream Obligations'!G:G)-SUMIF('Use of Funds'!E:E,'First-Tier Entities'!C138,'Use of Funds'!D:D))</f>
        <v/>
      </c>
      <c r="L138" s="399" t="str" cm="1">
        <f t="array" aca="1" ref="L138" ca="1">IFERROR(IF(COUNTIFS('Use of Funds'!E:E,'First-Tier Entities'!C138,'Use of Funds'!G:G,"All")&gt;0,"All",IF(ROWS(_xlfn.UNIQUE(_xlfn._xlws.SORT(_xlfn._xlws.FILTER(OFFSET('Use of Funds'!G$6,0,0,COUNTA('Use of Funds'!E$6:E25135)+100),OFFSET('Use of Funds'!E$6,0,0,COUNTA('Use of Funds'!E$6:E25135)+100)='First-Tier Entities'!C138))))&gt;=Config!$R$2,"All",_xlfn.TEXTJOIN(", ",TRUE,_xlfn.UNIQUE(_xlfn._xlws.SORT(_xlfn._xlws.FILTER(OFFSET('Use of Funds'!G$6,0,0,COUNTA('Use of Funds'!E$6:E25135)+100),OFFSET('Use of Funds'!E$6,0,0,COUNTA('Use of Funds'!E$6:E25135)+100)='First-Tier Entities'!C138)))))),"")</f>
        <v/>
      </c>
      <c r="M138" s="400" t="str" cm="1">
        <f t="array" aca="1" ref="M138" ca="1">IFERROR(_xlfn.TEXTJOIN(", ",TRUE,_xlfn.UNIQUE(_xlfn._xlws.SORT(_xlfn._xlws.FILTER(OFFSET('Use of Funds'!I$6,0,0,COUNTA('Use of Funds'!E$6:E25135)+100),OFFSET('Use of Funds'!E$6,0,0,COUNTA('Use of Funds'!E$6:E25135)+100)='First-Tier Entities'!C138)))),"")</f>
        <v/>
      </c>
    </row>
    <row r="139" spans="2:13" ht="29.25" customHeight="1" x14ac:dyDescent="0.25">
      <c r="B139" s="360" t="str">
        <f t="shared" si="2"/>
        <v/>
      </c>
      <c r="C139" s="371"/>
      <c r="D139" s="469"/>
      <c r="E139" s="384" t="str">
        <f>IF(LEN($C139)&lt;1,"",SUMIFS('Use of Funds'!$C:$C,'Use of Funds'!$E:$E,'First-Tier Entities'!$C139,'Use of Funds'!$H:$H,1))</f>
        <v/>
      </c>
      <c r="F139" s="385" t="str">
        <f>IF(LEN($C139)&lt;1,"",SUMIFS('Use of Funds'!$C:$C,'Use of Funds'!$E:$E,'First-Tier Entities'!$C139,'Use of Funds'!$H:$H,2))</f>
        <v/>
      </c>
      <c r="G139" s="385" t="str">
        <f>IF(LEN($C139)&lt;1,"",SUMIFS('Use of Funds'!$C:$C,'Use of Funds'!$E:$E,'First-Tier Entities'!$C139,'Use of Funds'!$H:$H,3))</f>
        <v/>
      </c>
      <c r="H139" s="385" t="str">
        <f>IF(LEN($C139)&lt;1,"",SUMIFS('Use of Funds'!$C:$C,'Use of Funds'!$E:$E,'First-Tier Entities'!$C139,'Use of Funds'!$H:$H,4))</f>
        <v/>
      </c>
      <c r="I139" s="386" t="str">
        <f>IF(LEN($C139)&lt;1,"",SUMIFS('Use of Funds'!$C:$C,'Use of Funds'!$E:$E,'First-Tier Entities'!$C139,'Use of Funds'!$H:$H,5))</f>
        <v/>
      </c>
      <c r="J139" s="387" t="str">
        <f>IF(LEN(C139)&lt;1,"",SUMIF('Use of Funds'!E:E,'First-Tier Entities'!C139,'Use of Funds'!C:C))</f>
        <v/>
      </c>
      <c r="K139" s="399" t="str">
        <f>IF(LEN(C139)&lt;1,"",J139-SUMIF('Downstream Obligations'!B:B,'First-Tier Entities'!B139,'Downstream Obligations'!G:G)-SUMIF('Use of Funds'!E:E,'First-Tier Entities'!C139,'Use of Funds'!D:D))</f>
        <v/>
      </c>
      <c r="L139" s="399" t="str" cm="1">
        <f t="array" aca="1" ref="L139" ca="1">IFERROR(IF(COUNTIFS('Use of Funds'!E:E,'First-Tier Entities'!C139,'Use of Funds'!G:G,"All")&gt;0,"All",IF(ROWS(_xlfn.UNIQUE(_xlfn._xlws.SORT(_xlfn._xlws.FILTER(OFFSET('Use of Funds'!G$6,0,0,COUNTA('Use of Funds'!E$6:E25136)+100),OFFSET('Use of Funds'!E$6,0,0,COUNTA('Use of Funds'!E$6:E25136)+100)='First-Tier Entities'!C139))))&gt;=Config!$R$2,"All",_xlfn.TEXTJOIN(", ",TRUE,_xlfn.UNIQUE(_xlfn._xlws.SORT(_xlfn._xlws.FILTER(OFFSET('Use of Funds'!G$6,0,0,COUNTA('Use of Funds'!E$6:E25136)+100),OFFSET('Use of Funds'!E$6,0,0,COUNTA('Use of Funds'!E$6:E25136)+100)='First-Tier Entities'!C139)))))),"")</f>
        <v/>
      </c>
      <c r="M139" s="400" t="str" cm="1">
        <f t="array" aca="1" ref="M139" ca="1">IFERROR(_xlfn.TEXTJOIN(", ",TRUE,_xlfn.UNIQUE(_xlfn._xlws.SORT(_xlfn._xlws.FILTER(OFFSET('Use of Funds'!I$6,0,0,COUNTA('Use of Funds'!E$6:E25136)+100),OFFSET('Use of Funds'!E$6,0,0,COUNTA('Use of Funds'!E$6:E25136)+100)='First-Tier Entities'!C139)))),"")</f>
        <v/>
      </c>
    </row>
    <row r="140" spans="2:13" ht="29.25" customHeight="1" x14ac:dyDescent="0.25">
      <c r="B140" s="360" t="str">
        <f t="shared" si="2"/>
        <v/>
      </c>
      <c r="C140" s="371"/>
      <c r="D140" s="469"/>
      <c r="E140" s="384" t="str">
        <f>IF(LEN($C140)&lt;1,"",SUMIFS('Use of Funds'!$C:$C,'Use of Funds'!$E:$E,'First-Tier Entities'!$C140,'Use of Funds'!$H:$H,1))</f>
        <v/>
      </c>
      <c r="F140" s="385" t="str">
        <f>IF(LEN($C140)&lt;1,"",SUMIFS('Use of Funds'!$C:$C,'Use of Funds'!$E:$E,'First-Tier Entities'!$C140,'Use of Funds'!$H:$H,2))</f>
        <v/>
      </c>
      <c r="G140" s="385" t="str">
        <f>IF(LEN($C140)&lt;1,"",SUMIFS('Use of Funds'!$C:$C,'Use of Funds'!$E:$E,'First-Tier Entities'!$C140,'Use of Funds'!$H:$H,3))</f>
        <v/>
      </c>
      <c r="H140" s="385" t="str">
        <f>IF(LEN($C140)&lt;1,"",SUMIFS('Use of Funds'!$C:$C,'Use of Funds'!$E:$E,'First-Tier Entities'!$C140,'Use of Funds'!$H:$H,4))</f>
        <v/>
      </c>
      <c r="I140" s="386" t="str">
        <f>IF(LEN($C140)&lt;1,"",SUMIFS('Use of Funds'!$C:$C,'Use of Funds'!$E:$E,'First-Tier Entities'!$C140,'Use of Funds'!$H:$H,5))</f>
        <v/>
      </c>
      <c r="J140" s="387" t="str">
        <f>IF(LEN(C140)&lt;1,"",SUMIF('Use of Funds'!E:E,'First-Tier Entities'!C140,'Use of Funds'!C:C))</f>
        <v/>
      </c>
      <c r="K140" s="399" t="str">
        <f>IF(LEN(C140)&lt;1,"",J140-SUMIF('Downstream Obligations'!B:B,'First-Tier Entities'!B140,'Downstream Obligations'!G:G)-SUMIF('Use of Funds'!E:E,'First-Tier Entities'!C140,'Use of Funds'!D:D))</f>
        <v/>
      </c>
      <c r="L140" s="399" t="str" cm="1">
        <f t="array" aca="1" ref="L140" ca="1">IFERROR(IF(COUNTIFS('Use of Funds'!E:E,'First-Tier Entities'!C140,'Use of Funds'!G:G,"All")&gt;0,"All",IF(ROWS(_xlfn.UNIQUE(_xlfn._xlws.SORT(_xlfn._xlws.FILTER(OFFSET('Use of Funds'!G$6,0,0,COUNTA('Use of Funds'!E$6:E25137)+100),OFFSET('Use of Funds'!E$6,0,0,COUNTA('Use of Funds'!E$6:E25137)+100)='First-Tier Entities'!C140))))&gt;=Config!$R$2,"All",_xlfn.TEXTJOIN(", ",TRUE,_xlfn.UNIQUE(_xlfn._xlws.SORT(_xlfn._xlws.FILTER(OFFSET('Use of Funds'!G$6,0,0,COUNTA('Use of Funds'!E$6:E25137)+100),OFFSET('Use of Funds'!E$6,0,0,COUNTA('Use of Funds'!E$6:E25137)+100)='First-Tier Entities'!C140)))))),"")</f>
        <v/>
      </c>
      <c r="M140" s="400" t="str" cm="1">
        <f t="array" aca="1" ref="M140" ca="1">IFERROR(_xlfn.TEXTJOIN(", ",TRUE,_xlfn.UNIQUE(_xlfn._xlws.SORT(_xlfn._xlws.FILTER(OFFSET('Use of Funds'!I$6,0,0,COUNTA('Use of Funds'!E$6:E25137)+100),OFFSET('Use of Funds'!E$6,0,0,COUNTA('Use of Funds'!E$6:E25137)+100)='First-Tier Entities'!C140)))),"")</f>
        <v/>
      </c>
    </row>
    <row r="141" spans="2:13" ht="29.25" customHeight="1" x14ac:dyDescent="0.25">
      <c r="B141" s="360" t="str">
        <f t="shared" si="2"/>
        <v/>
      </c>
      <c r="C141" s="371"/>
      <c r="D141" s="469"/>
      <c r="E141" s="384" t="str">
        <f>IF(LEN($C141)&lt;1,"",SUMIFS('Use of Funds'!$C:$C,'Use of Funds'!$E:$E,'First-Tier Entities'!$C141,'Use of Funds'!$H:$H,1))</f>
        <v/>
      </c>
      <c r="F141" s="385" t="str">
        <f>IF(LEN($C141)&lt;1,"",SUMIFS('Use of Funds'!$C:$C,'Use of Funds'!$E:$E,'First-Tier Entities'!$C141,'Use of Funds'!$H:$H,2))</f>
        <v/>
      </c>
      <c r="G141" s="385" t="str">
        <f>IF(LEN($C141)&lt;1,"",SUMIFS('Use of Funds'!$C:$C,'Use of Funds'!$E:$E,'First-Tier Entities'!$C141,'Use of Funds'!$H:$H,3))</f>
        <v/>
      </c>
      <c r="H141" s="385" t="str">
        <f>IF(LEN($C141)&lt;1,"",SUMIFS('Use of Funds'!$C:$C,'Use of Funds'!$E:$E,'First-Tier Entities'!$C141,'Use of Funds'!$H:$H,4))</f>
        <v/>
      </c>
      <c r="I141" s="386" t="str">
        <f>IF(LEN($C141)&lt;1,"",SUMIFS('Use of Funds'!$C:$C,'Use of Funds'!$E:$E,'First-Tier Entities'!$C141,'Use of Funds'!$H:$H,5))</f>
        <v/>
      </c>
      <c r="J141" s="387" t="str">
        <f>IF(LEN(C141)&lt;1,"",SUMIF('Use of Funds'!E:E,'First-Tier Entities'!C141,'Use of Funds'!C:C))</f>
        <v/>
      </c>
      <c r="K141" s="399" t="str">
        <f>IF(LEN(C141)&lt;1,"",J141-SUMIF('Downstream Obligations'!B:B,'First-Tier Entities'!B141,'Downstream Obligations'!G:G)-SUMIF('Use of Funds'!E:E,'First-Tier Entities'!C141,'Use of Funds'!D:D))</f>
        <v/>
      </c>
      <c r="L141" s="399" t="str" cm="1">
        <f t="array" aca="1" ref="L141" ca="1">IFERROR(IF(COUNTIFS('Use of Funds'!E:E,'First-Tier Entities'!C141,'Use of Funds'!G:G,"All")&gt;0,"All",IF(ROWS(_xlfn.UNIQUE(_xlfn._xlws.SORT(_xlfn._xlws.FILTER(OFFSET('Use of Funds'!G$6,0,0,COUNTA('Use of Funds'!E$6:E25138)+100),OFFSET('Use of Funds'!E$6,0,0,COUNTA('Use of Funds'!E$6:E25138)+100)='First-Tier Entities'!C141))))&gt;=Config!$R$2,"All",_xlfn.TEXTJOIN(", ",TRUE,_xlfn.UNIQUE(_xlfn._xlws.SORT(_xlfn._xlws.FILTER(OFFSET('Use of Funds'!G$6,0,0,COUNTA('Use of Funds'!E$6:E25138)+100),OFFSET('Use of Funds'!E$6,0,0,COUNTA('Use of Funds'!E$6:E25138)+100)='First-Tier Entities'!C141)))))),"")</f>
        <v/>
      </c>
      <c r="M141" s="400" t="str" cm="1">
        <f t="array" aca="1" ref="M141" ca="1">IFERROR(_xlfn.TEXTJOIN(", ",TRUE,_xlfn.UNIQUE(_xlfn._xlws.SORT(_xlfn._xlws.FILTER(OFFSET('Use of Funds'!I$6,0,0,COUNTA('Use of Funds'!E$6:E25138)+100),OFFSET('Use of Funds'!E$6,0,0,COUNTA('Use of Funds'!E$6:E25138)+100)='First-Tier Entities'!C141)))),"")</f>
        <v/>
      </c>
    </row>
    <row r="142" spans="2:13" ht="29.25" customHeight="1" x14ac:dyDescent="0.25">
      <c r="B142" s="360" t="str">
        <f t="shared" si="2"/>
        <v/>
      </c>
      <c r="C142" s="371"/>
      <c r="D142" s="469"/>
      <c r="E142" s="384" t="str">
        <f>IF(LEN($C142)&lt;1,"",SUMIFS('Use of Funds'!$C:$C,'Use of Funds'!$E:$E,'First-Tier Entities'!$C142,'Use of Funds'!$H:$H,1))</f>
        <v/>
      </c>
      <c r="F142" s="385" t="str">
        <f>IF(LEN($C142)&lt;1,"",SUMIFS('Use of Funds'!$C:$C,'Use of Funds'!$E:$E,'First-Tier Entities'!$C142,'Use of Funds'!$H:$H,2))</f>
        <v/>
      </c>
      <c r="G142" s="385" t="str">
        <f>IF(LEN($C142)&lt;1,"",SUMIFS('Use of Funds'!$C:$C,'Use of Funds'!$E:$E,'First-Tier Entities'!$C142,'Use of Funds'!$H:$H,3))</f>
        <v/>
      </c>
      <c r="H142" s="385" t="str">
        <f>IF(LEN($C142)&lt;1,"",SUMIFS('Use of Funds'!$C:$C,'Use of Funds'!$E:$E,'First-Tier Entities'!$C142,'Use of Funds'!$H:$H,4))</f>
        <v/>
      </c>
      <c r="I142" s="386" t="str">
        <f>IF(LEN($C142)&lt;1,"",SUMIFS('Use of Funds'!$C:$C,'Use of Funds'!$E:$E,'First-Tier Entities'!$C142,'Use of Funds'!$H:$H,5))</f>
        <v/>
      </c>
      <c r="J142" s="387" t="str">
        <f>IF(LEN(C142)&lt;1,"",SUMIF('Use of Funds'!E:E,'First-Tier Entities'!C142,'Use of Funds'!C:C))</f>
        <v/>
      </c>
      <c r="K142" s="399" t="str">
        <f>IF(LEN(C142)&lt;1,"",J142-SUMIF('Downstream Obligations'!B:B,'First-Tier Entities'!B142,'Downstream Obligations'!G:G)-SUMIF('Use of Funds'!E:E,'First-Tier Entities'!C142,'Use of Funds'!D:D))</f>
        <v/>
      </c>
      <c r="L142" s="399" t="str" cm="1">
        <f t="array" aca="1" ref="L142" ca="1">IFERROR(IF(COUNTIFS('Use of Funds'!E:E,'First-Tier Entities'!C142,'Use of Funds'!G:G,"All")&gt;0,"All",IF(ROWS(_xlfn.UNIQUE(_xlfn._xlws.SORT(_xlfn._xlws.FILTER(OFFSET('Use of Funds'!G$6,0,0,COUNTA('Use of Funds'!E$6:E25139)+100),OFFSET('Use of Funds'!E$6,0,0,COUNTA('Use of Funds'!E$6:E25139)+100)='First-Tier Entities'!C142))))&gt;=Config!$R$2,"All",_xlfn.TEXTJOIN(", ",TRUE,_xlfn.UNIQUE(_xlfn._xlws.SORT(_xlfn._xlws.FILTER(OFFSET('Use of Funds'!G$6,0,0,COUNTA('Use of Funds'!E$6:E25139)+100),OFFSET('Use of Funds'!E$6,0,0,COUNTA('Use of Funds'!E$6:E25139)+100)='First-Tier Entities'!C142)))))),"")</f>
        <v/>
      </c>
      <c r="M142" s="400" t="str" cm="1">
        <f t="array" aca="1" ref="M142" ca="1">IFERROR(_xlfn.TEXTJOIN(", ",TRUE,_xlfn.UNIQUE(_xlfn._xlws.SORT(_xlfn._xlws.FILTER(OFFSET('Use of Funds'!I$6,0,0,COUNTA('Use of Funds'!E$6:E25139)+100),OFFSET('Use of Funds'!E$6,0,0,COUNTA('Use of Funds'!E$6:E25139)+100)='First-Tier Entities'!C142)))),"")</f>
        <v/>
      </c>
    </row>
    <row r="143" spans="2:13" ht="29.25" customHeight="1" x14ac:dyDescent="0.25">
      <c r="B143" s="360" t="str">
        <f t="shared" si="2"/>
        <v/>
      </c>
      <c r="C143" s="371"/>
      <c r="D143" s="469"/>
      <c r="E143" s="384" t="str">
        <f>IF(LEN($C143)&lt;1,"",SUMIFS('Use of Funds'!$C:$C,'Use of Funds'!$E:$E,'First-Tier Entities'!$C143,'Use of Funds'!$H:$H,1))</f>
        <v/>
      </c>
      <c r="F143" s="385" t="str">
        <f>IF(LEN($C143)&lt;1,"",SUMIFS('Use of Funds'!$C:$C,'Use of Funds'!$E:$E,'First-Tier Entities'!$C143,'Use of Funds'!$H:$H,2))</f>
        <v/>
      </c>
      <c r="G143" s="385" t="str">
        <f>IF(LEN($C143)&lt;1,"",SUMIFS('Use of Funds'!$C:$C,'Use of Funds'!$E:$E,'First-Tier Entities'!$C143,'Use of Funds'!$H:$H,3))</f>
        <v/>
      </c>
      <c r="H143" s="385" t="str">
        <f>IF(LEN($C143)&lt;1,"",SUMIFS('Use of Funds'!$C:$C,'Use of Funds'!$E:$E,'First-Tier Entities'!$C143,'Use of Funds'!$H:$H,4))</f>
        <v/>
      </c>
      <c r="I143" s="386" t="str">
        <f>IF(LEN($C143)&lt;1,"",SUMIFS('Use of Funds'!$C:$C,'Use of Funds'!$E:$E,'First-Tier Entities'!$C143,'Use of Funds'!$H:$H,5))</f>
        <v/>
      </c>
      <c r="J143" s="387" t="str">
        <f>IF(LEN(C143)&lt;1,"",SUMIF('Use of Funds'!E:E,'First-Tier Entities'!C143,'Use of Funds'!C:C))</f>
        <v/>
      </c>
      <c r="K143" s="399" t="str">
        <f>IF(LEN(C143)&lt;1,"",J143-SUMIF('Downstream Obligations'!B:B,'First-Tier Entities'!B143,'Downstream Obligations'!G:G)-SUMIF('Use of Funds'!E:E,'First-Tier Entities'!C143,'Use of Funds'!D:D))</f>
        <v/>
      </c>
      <c r="L143" s="399" t="str" cm="1">
        <f t="array" aca="1" ref="L143" ca="1">IFERROR(IF(COUNTIFS('Use of Funds'!E:E,'First-Tier Entities'!C143,'Use of Funds'!G:G,"All")&gt;0,"All",IF(ROWS(_xlfn.UNIQUE(_xlfn._xlws.SORT(_xlfn._xlws.FILTER(OFFSET('Use of Funds'!G$6,0,0,COUNTA('Use of Funds'!E$6:E25140)+100),OFFSET('Use of Funds'!E$6,0,0,COUNTA('Use of Funds'!E$6:E25140)+100)='First-Tier Entities'!C143))))&gt;=Config!$R$2,"All",_xlfn.TEXTJOIN(", ",TRUE,_xlfn.UNIQUE(_xlfn._xlws.SORT(_xlfn._xlws.FILTER(OFFSET('Use of Funds'!G$6,0,0,COUNTA('Use of Funds'!E$6:E25140)+100),OFFSET('Use of Funds'!E$6,0,0,COUNTA('Use of Funds'!E$6:E25140)+100)='First-Tier Entities'!C143)))))),"")</f>
        <v/>
      </c>
      <c r="M143" s="400" t="str" cm="1">
        <f t="array" aca="1" ref="M143" ca="1">IFERROR(_xlfn.TEXTJOIN(", ",TRUE,_xlfn.UNIQUE(_xlfn._xlws.SORT(_xlfn._xlws.FILTER(OFFSET('Use of Funds'!I$6,0,0,COUNTA('Use of Funds'!E$6:E25140)+100),OFFSET('Use of Funds'!E$6,0,0,COUNTA('Use of Funds'!E$6:E25140)+100)='First-Tier Entities'!C143)))),"")</f>
        <v/>
      </c>
    </row>
    <row r="144" spans="2:13" ht="29.25" customHeight="1" x14ac:dyDescent="0.25">
      <c r="B144" s="360" t="str">
        <f t="shared" si="2"/>
        <v/>
      </c>
      <c r="C144" s="371"/>
      <c r="D144" s="469"/>
      <c r="E144" s="384" t="str">
        <f>IF(LEN($C144)&lt;1,"",SUMIFS('Use of Funds'!$C:$C,'Use of Funds'!$E:$E,'First-Tier Entities'!$C144,'Use of Funds'!$H:$H,1))</f>
        <v/>
      </c>
      <c r="F144" s="385" t="str">
        <f>IF(LEN($C144)&lt;1,"",SUMIFS('Use of Funds'!$C:$C,'Use of Funds'!$E:$E,'First-Tier Entities'!$C144,'Use of Funds'!$H:$H,2))</f>
        <v/>
      </c>
      <c r="G144" s="385" t="str">
        <f>IF(LEN($C144)&lt;1,"",SUMIFS('Use of Funds'!$C:$C,'Use of Funds'!$E:$E,'First-Tier Entities'!$C144,'Use of Funds'!$H:$H,3))</f>
        <v/>
      </c>
      <c r="H144" s="385" t="str">
        <f>IF(LEN($C144)&lt;1,"",SUMIFS('Use of Funds'!$C:$C,'Use of Funds'!$E:$E,'First-Tier Entities'!$C144,'Use of Funds'!$H:$H,4))</f>
        <v/>
      </c>
      <c r="I144" s="386" t="str">
        <f>IF(LEN($C144)&lt;1,"",SUMIFS('Use of Funds'!$C:$C,'Use of Funds'!$E:$E,'First-Tier Entities'!$C144,'Use of Funds'!$H:$H,5))</f>
        <v/>
      </c>
      <c r="J144" s="387" t="str">
        <f>IF(LEN(C144)&lt;1,"",SUMIF('Use of Funds'!E:E,'First-Tier Entities'!C144,'Use of Funds'!C:C))</f>
        <v/>
      </c>
      <c r="K144" s="399" t="str">
        <f>IF(LEN(C144)&lt;1,"",J144-SUMIF('Downstream Obligations'!B:B,'First-Tier Entities'!B144,'Downstream Obligations'!G:G)-SUMIF('Use of Funds'!E:E,'First-Tier Entities'!C144,'Use of Funds'!D:D))</f>
        <v/>
      </c>
      <c r="L144" s="399" t="str" cm="1">
        <f t="array" aca="1" ref="L144" ca="1">IFERROR(IF(COUNTIFS('Use of Funds'!E:E,'First-Tier Entities'!C144,'Use of Funds'!G:G,"All")&gt;0,"All",IF(ROWS(_xlfn.UNIQUE(_xlfn._xlws.SORT(_xlfn._xlws.FILTER(OFFSET('Use of Funds'!G$6,0,0,COUNTA('Use of Funds'!E$6:E25141)+100),OFFSET('Use of Funds'!E$6,0,0,COUNTA('Use of Funds'!E$6:E25141)+100)='First-Tier Entities'!C144))))&gt;=Config!$R$2,"All",_xlfn.TEXTJOIN(", ",TRUE,_xlfn.UNIQUE(_xlfn._xlws.SORT(_xlfn._xlws.FILTER(OFFSET('Use of Funds'!G$6,0,0,COUNTA('Use of Funds'!E$6:E25141)+100),OFFSET('Use of Funds'!E$6,0,0,COUNTA('Use of Funds'!E$6:E25141)+100)='First-Tier Entities'!C144)))))),"")</f>
        <v/>
      </c>
      <c r="M144" s="400" t="str" cm="1">
        <f t="array" aca="1" ref="M144" ca="1">IFERROR(_xlfn.TEXTJOIN(", ",TRUE,_xlfn.UNIQUE(_xlfn._xlws.SORT(_xlfn._xlws.FILTER(OFFSET('Use of Funds'!I$6,0,0,COUNTA('Use of Funds'!E$6:E25141)+100),OFFSET('Use of Funds'!E$6,0,0,COUNTA('Use of Funds'!E$6:E25141)+100)='First-Tier Entities'!C144)))),"")</f>
        <v/>
      </c>
    </row>
    <row r="145" spans="2:13" ht="29.25" customHeight="1" x14ac:dyDescent="0.25">
      <c r="B145" s="360" t="str">
        <f t="shared" si="2"/>
        <v/>
      </c>
      <c r="C145" s="371"/>
      <c r="D145" s="469"/>
      <c r="E145" s="384" t="str">
        <f>IF(LEN($C145)&lt;1,"",SUMIFS('Use of Funds'!$C:$C,'Use of Funds'!$E:$E,'First-Tier Entities'!$C145,'Use of Funds'!$H:$H,1))</f>
        <v/>
      </c>
      <c r="F145" s="385" t="str">
        <f>IF(LEN($C145)&lt;1,"",SUMIFS('Use of Funds'!$C:$C,'Use of Funds'!$E:$E,'First-Tier Entities'!$C145,'Use of Funds'!$H:$H,2))</f>
        <v/>
      </c>
      <c r="G145" s="385" t="str">
        <f>IF(LEN($C145)&lt;1,"",SUMIFS('Use of Funds'!$C:$C,'Use of Funds'!$E:$E,'First-Tier Entities'!$C145,'Use of Funds'!$H:$H,3))</f>
        <v/>
      </c>
      <c r="H145" s="385" t="str">
        <f>IF(LEN($C145)&lt;1,"",SUMIFS('Use of Funds'!$C:$C,'Use of Funds'!$E:$E,'First-Tier Entities'!$C145,'Use of Funds'!$H:$H,4))</f>
        <v/>
      </c>
      <c r="I145" s="386" t="str">
        <f>IF(LEN($C145)&lt;1,"",SUMIFS('Use of Funds'!$C:$C,'Use of Funds'!$E:$E,'First-Tier Entities'!$C145,'Use of Funds'!$H:$H,5))</f>
        <v/>
      </c>
      <c r="J145" s="387" t="str">
        <f>IF(LEN(C145)&lt;1,"",SUMIF('Use of Funds'!E:E,'First-Tier Entities'!C145,'Use of Funds'!C:C))</f>
        <v/>
      </c>
      <c r="K145" s="399" t="str">
        <f>IF(LEN(C145)&lt;1,"",J145-SUMIF('Downstream Obligations'!B:B,'First-Tier Entities'!B145,'Downstream Obligations'!G:G)-SUMIF('Use of Funds'!E:E,'First-Tier Entities'!C145,'Use of Funds'!D:D))</f>
        <v/>
      </c>
      <c r="L145" s="399" t="str" cm="1">
        <f t="array" aca="1" ref="L145" ca="1">IFERROR(IF(COUNTIFS('Use of Funds'!E:E,'First-Tier Entities'!C145,'Use of Funds'!G:G,"All")&gt;0,"All",IF(ROWS(_xlfn.UNIQUE(_xlfn._xlws.SORT(_xlfn._xlws.FILTER(OFFSET('Use of Funds'!G$6,0,0,COUNTA('Use of Funds'!E$6:E25142)+100),OFFSET('Use of Funds'!E$6,0,0,COUNTA('Use of Funds'!E$6:E25142)+100)='First-Tier Entities'!C145))))&gt;=Config!$R$2,"All",_xlfn.TEXTJOIN(", ",TRUE,_xlfn.UNIQUE(_xlfn._xlws.SORT(_xlfn._xlws.FILTER(OFFSET('Use of Funds'!G$6,0,0,COUNTA('Use of Funds'!E$6:E25142)+100),OFFSET('Use of Funds'!E$6,0,0,COUNTA('Use of Funds'!E$6:E25142)+100)='First-Tier Entities'!C145)))))),"")</f>
        <v/>
      </c>
      <c r="M145" s="400" t="str" cm="1">
        <f t="array" aca="1" ref="M145" ca="1">IFERROR(_xlfn.TEXTJOIN(", ",TRUE,_xlfn.UNIQUE(_xlfn._xlws.SORT(_xlfn._xlws.FILTER(OFFSET('Use of Funds'!I$6,0,0,COUNTA('Use of Funds'!E$6:E25142)+100),OFFSET('Use of Funds'!E$6,0,0,COUNTA('Use of Funds'!E$6:E25142)+100)='First-Tier Entities'!C145)))),"")</f>
        <v/>
      </c>
    </row>
    <row r="146" spans="2:13" ht="29.25" customHeight="1" x14ac:dyDescent="0.25">
      <c r="B146" s="360" t="str">
        <f t="shared" si="2"/>
        <v/>
      </c>
      <c r="C146" s="371"/>
      <c r="D146" s="469"/>
      <c r="E146" s="384" t="str">
        <f>IF(LEN($C146)&lt;1,"",SUMIFS('Use of Funds'!$C:$C,'Use of Funds'!$E:$E,'First-Tier Entities'!$C146,'Use of Funds'!$H:$H,1))</f>
        <v/>
      </c>
      <c r="F146" s="385" t="str">
        <f>IF(LEN($C146)&lt;1,"",SUMIFS('Use of Funds'!$C:$C,'Use of Funds'!$E:$E,'First-Tier Entities'!$C146,'Use of Funds'!$H:$H,2))</f>
        <v/>
      </c>
      <c r="G146" s="385" t="str">
        <f>IF(LEN($C146)&lt;1,"",SUMIFS('Use of Funds'!$C:$C,'Use of Funds'!$E:$E,'First-Tier Entities'!$C146,'Use of Funds'!$H:$H,3))</f>
        <v/>
      </c>
      <c r="H146" s="385" t="str">
        <f>IF(LEN($C146)&lt;1,"",SUMIFS('Use of Funds'!$C:$C,'Use of Funds'!$E:$E,'First-Tier Entities'!$C146,'Use of Funds'!$H:$H,4))</f>
        <v/>
      </c>
      <c r="I146" s="386" t="str">
        <f>IF(LEN($C146)&lt;1,"",SUMIFS('Use of Funds'!$C:$C,'Use of Funds'!$E:$E,'First-Tier Entities'!$C146,'Use of Funds'!$H:$H,5))</f>
        <v/>
      </c>
      <c r="J146" s="387" t="str">
        <f>IF(LEN(C146)&lt;1,"",SUMIF('Use of Funds'!E:E,'First-Tier Entities'!C146,'Use of Funds'!C:C))</f>
        <v/>
      </c>
      <c r="K146" s="399" t="str">
        <f>IF(LEN(C146)&lt;1,"",J146-SUMIF('Downstream Obligations'!B:B,'First-Tier Entities'!B146,'Downstream Obligations'!G:G)-SUMIF('Use of Funds'!E:E,'First-Tier Entities'!C146,'Use of Funds'!D:D))</f>
        <v/>
      </c>
      <c r="L146" s="399" t="str" cm="1">
        <f t="array" aca="1" ref="L146" ca="1">IFERROR(IF(COUNTIFS('Use of Funds'!E:E,'First-Tier Entities'!C146,'Use of Funds'!G:G,"All")&gt;0,"All",IF(ROWS(_xlfn.UNIQUE(_xlfn._xlws.SORT(_xlfn._xlws.FILTER(OFFSET('Use of Funds'!G$6,0,0,COUNTA('Use of Funds'!E$6:E25143)+100),OFFSET('Use of Funds'!E$6,0,0,COUNTA('Use of Funds'!E$6:E25143)+100)='First-Tier Entities'!C146))))&gt;=Config!$R$2,"All",_xlfn.TEXTJOIN(", ",TRUE,_xlfn.UNIQUE(_xlfn._xlws.SORT(_xlfn._xlws.FILTER(OFFSET('Use of Funds'!G$6,0,0,COUNTA('Use of Funds'!E$6:E25143)+100),OFFSET('Use of Funds'!E$6,0,0,COUNTA('Use of Funds'!E$6:E25143)+100)='First-Tier Entities'!C146)))))),"")</f>
        <v/>
      </c>
      <c r="M146" s="400" t="str" cm="1">
        <f t="array" aca="1" ref="M146" ca="1">IFERROR(_xlfn.TEXTJOIN(", ",TRUE,_xlfn.UNIQUE(_xlfn._xlws.SORT(_xlfn._xlws.FILTER(OFFSET('Use of Funds'!I$6,0,0,COUNTA('Use of Funds'!E$6:E25143)+100),OFFSET('Use of Funds'!E$6,0,0,COUNTA('Use of Funds'!E$6:E25143)+100)='First-Tier Entities'!C146)))),"")</f>
        <v/>
      </c>
    </row>
    <row r="147" spans="2:13" ht="29.25" customHeight="1" x14ac:dyDescent="0.25">
      <c r="B147" s="360" t="str">
        <f t="shared" si="2"/>
        <v/>
      </c>
      <c r="C147" s="371"/>
      <c r="D147" s="469"/>
      <c r="E147" s="384" t="str">
        <f>IF(LEN($C147)&lt;1,"",SUMIFS('Use of Funds'!$C:$C,'Use of Funds'!$E:$E,'First-Tier Entities'!$C147,'Use of Funds'!$H:$H,1))</f>
        <v/>
      </c>
      <c r="F147" s="385" t="str">
        <f>IF(LEN($C147)&lt;1,"",SUMIFS('Use of Funds'!$C:$C,'Use of Funds'!$E:$E,'First-Tier Entities'!$C147,'Use of Funds'!$H:$H,2))</f>
        <v/>
      </c>
      <c r="G147" s="385" t="str">
        <f>IF(LEN($C147)&lt;1,"",SUMIFS('Use of Funds'!$C:$C,'Use of Funds'!$E:$E,'First-Tier Entities'!$C147,'Use of Funds'!$H:$H,3))</f>
        <v/>
      </c>
      <c r="H147" s="385" t="str">
        <f>IF(LEN($C147)&lt;1,"",SUMIFS('Use of Funds'!$C:$C,'Use of Funds'!$E:$E,'First-Tier Entities'!$C147,'Use of Funds'!$H:$H,4))</f>
        <v/>
      </c>
      <c r="I147" s="386" t="str">
        <f>IF(LEN($C147)&lt;1,"",SUMIFS('Use of Funds'!$C:$C,'Use of Funds'!$E:$E,'First-Tier Entities'!$C147,'Use of Funds'!$H:$H,5))</f>
        <v/>
      </c>
      <c r="J147" s="387" t="str">
        <f>IF(LEN(C147)&lt;1,"",SUMIF('Use of Funds'!E:E,'First-Tier Entities'!C147,'Use of Funds'!C:C))</f>
        <v/>
      </c>
      <c r="K147" s="399" t="str">
        <f>IF(LEN(C147)&lt;1,"",J147-SUMIF('Downstream Obligations'!B:B,'First-Tier Entities'!B147,'Downstream Obligations'!G:G)-SUMIF('Use of Funds'!E:E,'First-Tier Entities'!C147,'Use of Funds'!D:D))</f>
        <v/>
      </c>
      <c r="L147" s="399" t="str" cm="1">
        <f t="array" aca="1" ref="L147" ca="1">IFERROR(IF(COUNTIFS('Use of Funds'!E:E,'First-Tier Entities'!C147,'Use of Funds'!G:G,"All")&gt;0,"All",IF(ROWS(_xlfn.UNIQUE(_xlfn._xlws.SORT(_xlfn._xlws.FILTER(OFFSET('Use of Funds'!G$6,0,0,COUNTA('Use of Funds'!E$6:E25144)+100),OFFSET('Use of Funds'!E$6,0,0,COUNTA('Use of Funds'!E$6:E25144)+100)='First-Tier Entities'!C147))))&gt;=Config!$R$2,"All",_xlfn.TEXTJOIN(", ",TRUE,_xlfn.UNIQUE(_xlfn._xlws.SORT(_xlfn._xlws.FILTER(OFFSET('Use of Funds'!G$6,0,0,COUNTA('Use of Funds'!E$6:E25144)+100),OFFSET('Use of Funds'!E$6,0,0,COUNTA('Use of Funds'!E$6:E25144)+100)='First-Tier Entities'!C147)))))),"")</f>
        <v/>
      </c>
      <c r="M147" s="400" t="str" cm="1">
        <f t="array" aca="1" ref="M147" ca="1">IFERROR(_xlfn.TEXTJOIN(", ",TRUE,_xlfn.UNIQUE(_xlfn._xlws.SORT(_xlfn._xlws.FILTER(OFFSET('Use of Funds'!I$6,0,0,COUNTA('Use of Funds'!E$6:E25144)+100),OFFSET('Use of Funds'!E$6,0,0,COUNTA('Use of Funds'!E$6:E25144)+100)='First-Tier Entities'!C147)))),"")</f>
        <v/>
      </c>
    </row>
    <row r="148" spans="2:13" ht="29.25" customHeight="1" x14ac:dyDescent="0.25">
      <c r="B148" s="360" t="str">
        <f t="shared" si="2"/>
        <v/>
      </c>
      <c r="C148" s="371"/>
      <c r="D148" s="469"/>
      <c r="E148" s="384" t="str">
        <f>IF(LEN($C148)&lt;1,"",SUMIFS('Use of Funds'!$C:$C,'Use of Funds'!$E:$E,'First-Tier Entities'!$C148,'Use of Funds'!$H:$H,1))</f>
        <v/>
      </c>
      <c r="F148" s="385" t="str">
        <f>IF(LEN($C148)&lt;1,"",SUMIFS('Use of Funds'!$C:$C,'Use of Funds'!$E:$E,'First-Tier Entities'!$C148,'Use of Funds'!$H:$H,2))</f>
        <v/>
      </c>
      <c r="G148" s="385" t="str">
        <f>IF(LEN($C148)&lt;1,"",SUMIFS('Use of Funds'!$C:$C,'Use of Funds'!$E:$E,'First-Tier Entities'!$C148,'Use of Funds'!$H:$H,3))</f>
        <v/>
      </c>
      <c r="H148" s="385" t="str">
        <f>IF(LEN($C148)&lt;1,"",SUMIFS('Use of Funds'!$C:$C,'Use of Funds'!$E:$E,'First-Tier Entities'!$C148,'Use of Funds'!$H:$H,4))</f>
        <v/>
      </c>
      <c r="I148" s="386" t="str">
        <f>IF(LEN($C148)&lt;1,"",SUMIFS('Use of Funds'!$C:$C,'Use of Funds'!$E:$E,'First-Tier Entities'!$C148,'Use of Funds'!$H:$H,5))</f>
        <v/>
      </c>
      <c r="J148" s="387" t="str">
        <f>IF(LEN(C148)&lt;1,"",SUMIF('Use of Funds'!E:E,'First-Tier Entities'!C148,'Use of Funds'!C:C))</f>
        <v/>
      </c>
      <c r="K148" s="399" t="str">
        <f>IF(LEN(C148)&lt;1,"",J148-SUMIF('Downstream Obligations'!B:B,'First-Tier Entities'!B148,'Downstream Obligations'!G:G)-SUMIF('Use of Funds'!E:E,'First-Tier Entities'!C148,'Use of Funds'!D:D))</f>
        <v/>
      </c>
      <c r="L148" s="399" t="str" cm="1">
        <f t="array" aca="1" ref="L148" ca="1">IFERROR(IF(COUNTIFS('Use of Funds'!E:E,'First-Tier Entities'!C148,'Use of Funds'!G:G,"All")&gt;0,"All",IF(ROWS(_xlfn.UNIQUE(_xlfn._xlws.SORT(_xlfn._xlws.FILTER(OFFSET('Use of Funds'!G$6,0,0,COUNTA('Use of Funds'!E$6:E25145)+100),OFFSET('Use of Funds'!E$6,0,0,COUNTA('Use of Funds'!E$6:E25145)+100)='First-Tier Entities'!C148))))&gt;=Config!$R$2,"All",_xlfn.TEXTJOIN(", ",TRUE,_xlfn.UNIQUE(_xlfn._xlws.SORT(_xlfn._xlws.FILTER(OFFSET('Use of Funds'!G$6,0,0,COUNTA('Use of Funds'!E$6:E25145)+100),OFFSET('Use of Funds'!E$6,0,0,COUNTA('Use of Funds'!E$6:E25145)+100)='First-Tier Entities'!C148)))))),"")</f>
        <v/>
      </c>
      <c r="M148" s="400" t="str" cm="1">
        <f t="array" aca="1" ref="M148" ca="1">IFERROR(_xlfn.TEXTJOIN(", ",TRUE,_xlfn.UNIQUE(_xlfn._xlws.SORT(_xlfn._xlws.FILTER(OFFSET('Use of Funds'!I$6,0,0,COUNTA('Use of Funds'!E$6:E25145)+100),OFFSET('Use of Funds'!E$6,0,0,COUNTA('Use of Funds'!E$6:E25145)+100)='First-Tier Entities'!C148)))),"")</f>
        <v/>
      </c>
    </row>
    <row r="149" spans="2:13" ht="29.25" customHeight="1" x14ac:dyDescent="0.25">
      <c r="B149" s="360" t="str">
        <f t="shared" si="2"/>
        <v/>
      </c>
      <c r="C149" s="371"/>
      <c r="D149" s="469"/>
      <c r="E149" s="384" t="str">
        <f>IF(LEN($C149)&lt;1,"",SUMIFS('Use of Funds'!$C:$C,'Use of Funds'!$E:$E,'First-Tier Entities'!$C149,'Use of Funds'!$H:$H,1))</f>
        <v/>
      </c>
      <c r="F149" s="385" t="str">
        <f>IF(LEN($C149)&lt;1,"",SUMIFS('Use of Funds'!$C:$C,'Use of Funds'!$E:$E,'First-Tier Entities'!$C149,'Use of Funds'!$H:$H,2))</f>
        <v/>
      </c>
      <c r="G149" s="385" t="str">
        <f>IF(LEN($C149)&lt;1,"",SUMIFS('Use of Funds'!$C:$C,'Use of Funds'!$E:$E,'First-Tier Entities'!$C149,'Use of Funds'!$H:$H,3))</f>
        <v/>
      </c>
      <c r="H149" s="385" t="str">
        <f>IF(LEN($C149)&lt;1,"",SUMIFS('Use of Funds'!$C:$C,'Use of Funds'!$E:$E,'First-Tier Entities'!$C149,'Use of Funds'!$H:$H,4))</f>
        <v/>
      </c>
      <c r="I149" s="386" t="str">
        <f>IF(LEN($C149)&lt;1,"",SUMIFS('Use of Funds'!$C:$C,'Use of Funds'!$E:$E,'First-Tier Entities'!$C149,'Use of Funds'!$H:$H,5))</f>
        <v/>
      </c>
      <c r="J149" s="387" t="str">
        <f>IF(LEN(C149)&lt;1,"",SUMIF('Use of Funds'!E:E,'First-Tier Entities'!C149,'Use of Funds'!C:C))</f>
        <v/>
      </c>
      <c r="K149" s="399" t="str">
        <f>IF(LEN(C149)&lt;1,"",J149-SUMIF('Downstream Obligations'!B:B,'First-Tier Entities'!B149,'Downstream Obligations'!G:G)-SUMIF('Use of Funds'!E:E,'First-Tier Entities'!C149,'Use of Funds'!D:D))</f>
        <v/>
      </c>
      <c r="L149" s="399" t="str" cm="1">
        <f t="array" aca="1" ref="L149" ca="1">IFERROR(IF(COUNTIFS('Use of Funds'!E:E,'First-Tier Entities'!C149,'Use of Funds'!G:G,"All")&gt;0,"All",IF(ROWS(_xlfn.UNIQUE(_xlfn._xlws.SORT(_xlfn._xlws.FILTER(OFFSET('Use of Funds'!G$6,0,0,COUNTA('Use of Funds'!E$6:E25146)+100),OFFSET('Use of Funds'!E$6,0,0,COUNTA('Use of Funds'!E$6:E25146)+100)='First-Tier Entities'!C149))))&gt;=Config!$R$2,"All",_xlfn.TEXTJOIN(", ",TRUE,_xlfn.UNIQUE(_xlfn._xlws.SORT(_xlfn._xlws.FILTER(OFFSET('Use of Funds'!G$6,0,0,COUNTA('Use of Funds'!E$6:E25146)+100),OFFSET('Use of Funds'!E$6,0,0,COUNTA('Use of Funds'!E$6:E25146)+100)='First-Tier Entities'!C149)))))),"")</f>
        <v/>
      </c>
      <c r="M149" s="400" t="str" cm="1">
        <f t="array" aca="1" ref="M149" ca="1">IFERROR(_xlfn.TEXTJOIN(", ",TRUE,_xlfn.UNIQUE(_xlfn._xlws.SORT(_xlfn._xlws.FILTER(OFFSET('Use of Funds'!I$6,0,0,COUNTA('Use of Funds'!E$6:E25146)+100),OFFSET('Use of Funds'!E$6,0,0,COUNTA('Use of Funds'!E$6:E25146)+100)='First-Tier Entities'!C149)))),"")</f>
        <v/>
      </c>
    </row>
    <row r="150" spans="2:13" ht="29.25" customHeight="1" x14ac:dyDescent="0.25">
      <c r="B150" s="360" t="str">
        <f t="shared" si="2"/>
        <v/>
      </c>
      <c r="C150" s="371"/>
      <c r="D150" s="469"/>
      <c r="E150" s="384" t="str">
        <f>IF(LEN($C150)&lt;1,"",SUMIFS('Use of Funds'!$C:$C,'Use of Funds'!$E:$E,'First-Tier Entities'!$C150,'Use of Funds'!$H:$H,1))</f>
        <v/>
      </c>
      <c r="F150" s="385" t="str">
        <f>IF(LEN($C150)&lt;1,"",SUMIFS('Use of Funds'!$C:$C,'Use of Funds'!$E:$E,'First-Tier Entities'!$C150,'Use of Funds'!$H:$H,2))</f>
        <v/>
      </c>
      <c r="G150" s="385" t="str">
        <f>IF(LEN($C150)&lt;1,"",SUMIFS('Use of Funds'!$C:$C,'Use of Funds'!$E:$E,'First-Tier Entities'!$C150,'Use of Funds'!$H:$H,3))</f>
        <v/>
      </c>
      <c r="H150" s="385" t="str">
        <f>IF(LEN($C150)&lt;1,"",SUMIFS('Use of Funds'!$C:$C,'Use of Funds'!$E:$E,'First-Tier Entities'!$C150,'Use of Funds'!$H:$H,4))</f>
        <v/>
      </c>
      <c r="I150" s="386" t="str">
        <f>IF(LEN($C150)&lt;1,"",SUMIFS('Use of Funds'!$C:$C,'Use of Funds'!$E:$E,'First-Tier Entities'!$C150,'Use of Funds'!$H:$H,5))</f>
        <v/>
      </c>
      <c r="J150" s="387" t="str">
        <f>IF(LEN(C150)&lt;1,"",SUMIF('Use of Funds'!E:E,'First-Tier Entities'!C150,'Use of Funds'!C:C))</f>
        <v/>
      </c>
      <c r="K150" s="399" t="str">
        <f>IF(LEN(C150)&lt;1,"",J150-SUMIF('Downstream Obligations'!B:B,'First-Tier Entities'!B150,'Downstream Obligations'!G:G)-SUMIF('Use of Funds'!E:E,'First-Tier Entities'!C150,'Use of Funds'!D:D))</f>
        <v/>
      </c>
      <c r="L150" s="399" t="str" cm="1">
        <f t="array" aca="1" ref="L150" ca="1">IFERROR(IF(COUNTIFS('Use of Funds'!E:E,'First-Tier Entities'!C150,'Use of Funds'!G:G,"All")&gt;0,"All",IF(ROWS(_xlfn.UNIQUE(_xlfn._xlws.SORT(_xlfn._xlws.FILTER(OFFSET('Use of Funds'!G$6,0,0,COUNTA('Use of Funds'!E$6:E25147)+100),OFFSET('Use of Funds'!E$6,0,0,COUNTA('Use of Funds'!E$6:E25147)+100)='First-Tier Entities'!C150))))&gt;=Config!$R$2,"All",_xlfn.TEXTJOIN(", ",TRUE,_xlfn.UNIQUE(_xlfn._xlws.SORT(_xlfn._xlws.FILTER(OFFSET('Use of Funds'!G$6,0,0,COUNTA('Use of Funds'!E$6:E25147)+100),OFFSET('Use of Funds'!E$6,0,0,COUNTA('Use of Funds'!E$6:E25147)+100)='First-Tier Entities'!C150)))))),"")</f>
        <v/>
      </c>
      <c r="M150" s="400" t="str" cm="1">
        <f t="array" aca="1" ref="M150" ca="1">IFERROR(_xlfn.TEXTJOIN(", ",TRUE,_xlfn.UNIQUE(_xlfn._xlws.SORT(_xlfn._xlws.FILTER(OFFSET('Use of Funds'!I$6,0,0,COUNTA('Use of Funds'!E$6:E25147)+100),OFFSET('Use of Funds'!E$6,0,0,COUNTA('Use of Funds'!E$6:E25147)+100)='First-Tier Entities'!C150)))),"")</f>
        <v/>
      </c>
    </row>
    <row r="151" spans="2:13" ht="29.25" customHeight="1" x14ac:dyDescent="0.25">
      <c r="B151" s="360" t="str">
        <f t="shared" si="2"/>
        <v/>
      </c>
      <c r="C151" s="371"/>
      <c r="D151" s="469"/>
      <c r="E151" s="384" t="str">
        <f>IF(LEN($C151)&lt;1,"",SUMIFS('Use of Funds'!$C:$C,'Use of Funds'!$E:$E,'First-Tier Entities'!$C151,'Use of Funds'!$H:$H,1))</f>
        <v/>
      </c>
      <c r="F151" s="385" t="str">
        <f>IF(LEN($C151)&lt;1,"",SUMIFS('Use of Funds'!$C:$C,'Use of Funds'!$E:$E,'First-Tier Entities'!$C151,'Use of Funds'!$H:$H,2))</f>
        <v/>
      </c>
      <c r="G151" s="385" t="str">
        <f>IF(LEN($C151)&lt;1,"",SUMIFS('Use of Funds'!$C:$C,'Use of Funds'!$E:$E,'First-Tier Entities'!$C151,'Use of Funds'!$H:$H,3))</f>
        <v/>
      </c>
      <c r="H151" s="385" t="str">
        <f>IF(LEN($C151)&lt;1,"",SUMIFS('Use of Funds'!$C:$C,'Use of Funds'!$E:$E,'First-Tier Entities'!$C151,'Use of Funds'!$H:$H,4))</f>
        <v/>
      </c>
      <c r="I151" s="386" t="str">
        <f>IF(LEN($C151)&lt;1,"",SUMIFS('Use of Funds'!$C:$C,'Use of Funds'!$E:$E,'First-Tier Entities'!$C151,'Use of Funds'!$H:$H,5))</f>
        <v/>
      </c>
      <c r="J151" s="387" t="str">
        <f>IF(LEN(C151)&lt;1,"",SUMIF('Use of Funds'!E:E,'First-Tier Entities'!C151,'Use of Funds'!C:C))</f>
        <v/>
      </c>
      <c r="K151" s="399" t="str">
        <f>IF(LEN(C151)&lt;1,"",J151-SUMIF('Downstream Obligations'!B:B,'First-Tier Entities'!B151,'Downstream Obligations'!G:G)-SUMIF('Use of Funds'!E:E,'First-Tier Entities'!C151,'Use of Funds'!D:D))</f>
        <v/>
      </c>
      <c r="L151" s="399" t="str" cm="1">
        <f t="array" aca="1" ref="L151" ca="1">IFERROR(IF(COUNTIFS('Use of Funds'!E:E,'First-Tier Entities'!C151,'Use of Funds'!G:G,"All")&gt;0,"All",IF(ROWS(_xlfn.UNIQUE(_xlfn._xlws.SORT(_xlfn._xlws.FILTER(OFFSET('Use of Funds'!G$6,0,0,COUNTA('Use of Funds'!E$6:E25148)+100),OFFSET('Use of Funds'!E$6,0,0,COUNTA('Use of Funds'!E$6:E25148)+100)='First-Tier Entities'!C151))))&gt;=Config!$R$2,"All",_xlfn.TEXTJOIN(", ",TRUE,_xlfn.UNIQUE(_xlfn._xlws.SORT(_xlfn._xlws.FILTER(OFFSET('Use of Funds'!G$6,0,0,COUNTA('Use of Funds'!E$6:E25148)+100),OFFSET('Use of Funds'!E$6,0,0,COUNTA('Use of Funds'!E$6:E25148)+100)='First-Tier Entities'!C151)))))),"")</f>
        <v/>
      </c>
      <c r="M151" s="400" t="str" cm="1">
        <f t="array" aca="1" ref="M151" ca="1">IFERROR(_xlfn.TEXTJOIN(", ",TRUE,_xlfn.UNIQUE(_xlfn._xlws.SORT(_xlfn._xlws.FILTER(OFFSET('Use of Funds'!I$6,0,0,COUNTA('Use of Funds'!E$6:E25148)+100),OFFSET('Use of Funds'!E$6,0,0,COUNTA('Use of Funds'!E$6:E25148)+100)='First-Tier Entities'!C151)))),"")</f>
        <v/>
      </c>
    </row>
    <row r="152" spans="2:13" ht="29.25" customHeight="1" x14ac:dyDescent="0.25">
      <c r="B152" s="360" t="str">
        <f t="shared" si="2"/>
        <v/>
      </c>
      <c r="C152" s="371"/>
      <c r="D152" s="469"/>
      <c r="E152" s="384" t="str">
        <f>IF(LEN($C152)&lt;1,"",SUMIFS('Use of Funds'!$C:$C,'Use of Funds'!$E:$E,'First-Tier Entities'!$C152,'Use of Funds'!$H:$H,1))</f>
        <v/>
      </c>
      <c r="F152" s="385" t="str">
        <f>IF(LEN($C152)&lt;1,"",SUMIFS('Use of Funds'!$C:$C,'Use of Funds'!$E:$E,'First-Tier Entities'!$C152,'Use of Funds'!$H:$H,2))</f>
        <v/>
      </c>
      <c r="G152" s="385" t="str">
        <f>IF(LEN($C152)&lt;1,"",SUMIFS('Use of Funds'!$C:$C,'Use of Funds'!$E:$E,'First-Tier Entities'!$C152,'Use of Funds'!$H:$H,3))</f>
        <v/>
      </c>
      <c r="H152" s="385" t="str">
        <f>IF(LEN($C152)&lt;1,"",SUMIFS('Use of Funds'!$C:$C,'Use of Funds'!$E:$E,'First-Tier Entities'!$C152,'Use of Funds'!$H:$H,4))</f>
        <v/>
      </c>
      <c r="I152" s="386" t="str">
        <f>IF(LEN($C152)&lt;1,"",SUMIFS('Use of Funds'!$C:$C,'Use of Funds'!$E:$E,'First-Tier Entities'!$C152,'Use of Funds'!$H:$H,5))</f>
        <v/>
      </c>
      <c r="J152" s="387" t="str">
        <f>IF(LEN(C152)&lt;1,"",SUMIF('Use of Funds'!E:E,'First-Tier Entities'!C152,'Use of Funds'!C:C))</f>
        <v/>
      </c>
      <c r="K152" s="399" t="str">
        <f>IF(LEN(C152)&lt;1,"",J152-SUMIF('Downstream Obligations'!B:B,'First-Tier Entities'!B152,'Downstream Obligations'!G:G)-SUMIF('Use of Funds'!E:E,'First-Tier Entities'!C152,'Use of Funds'!D:D))</f>
        <v/>
      </c>
      <c r="L152" s="399" t="str" cm="1">
        <f t="array" aca="1" ref="L152" ca="1">IFERROR(IF(COUNTIFS('Use of Funds'!E:E,'First-Tier Entities'!C152,'Use of Funds'!G:G,"All")&gt;0,"All",IF(ROWS(_xlfn.UNIQUE(_xlfn._xlws.SORT(_xlfn._xlws.FILTER(OFFSET('Use of Funds'!G$6,0,0,COUNTA('Use of Funds'!E$6:E25149)+100),OFFSET('Use of Funds'!E$6,0,0,COUNTA('Use of Funds'!E$6:E25149)+100)='First-Tier Entities'!C152))))&gt;=Config!$R$2,"All",_xlfn.TEXTJOIN(", ",TRUE,_xlfn.UNIQUE(_xlfn._xlws.SORT(_xlfn._xlws.FILTER(OFFSET('Use of Funds'!G$6,0,0,COUNTA('Use of Funds'!E$6:E25149)+100),OFFSET('Use of Funds'!E$6,0,0,COUNTA('Use of Funds'!E$6:E25149)+100)='First-Tier Entities'!C152)))))),"")</f>
        <v/>
      </c>
      <c r="M152" s="400" t="str" cm="1">
        <f t="array" aca="1" ref="M152" ca="1">IFERROR(_xlfn.TEXTJOIN(", ",TRUE,_xlfn.UNIQUE(_xlfn._xlws.SORT(_xlfn._xlws.FILTER(OFFSET('Use of Funds'!I$6,0,0,COUNTA('Use of Funds'!E$6:E25149)+100),OFFSET('Use of Funds'!E$6,0,0,COUNTA('Use of Funds'!E$6:E25149)+100)='First-Tier Entities'!C152)))),"")</f>
        <v/>
      </c>
    </row>
    <row r="153" spans="2:13" ht="29.25" customHeight="1" x14ac:dyDescent="0.25">
      <c r="B153" s="360" t="str">
        <f t="shared" si="2"/>
        <v/>
      </c>
      <c r="C153" s="371"/>
      <c r="D153" s="469"/>
      <c r="E153" s="384" t="str">
        <f>IF(LEN($C153)&lt;1,"",SUMIFS('Use of Funds'!$C:$C,'Use of Funds'!$E:$E,'First-Tier Entities'!$C153,'Use of Funds'!$H:$H,1))</f>
        <v/>
      </c>
      <c r="F153" s="385" t="str">
        <f>IF(LEN($C153)&lt;1,"",SUMIFS('Use of Funds'!$C:$C,'Use of Funds'!$E:$E,'First-Tier Entities'!$C153,'Use of Funds'!$H:$H,2))</f>
        <v/>
      </c>
      <c r="G153" s="385" t="str">
        <f>IF(LEN($C153)&lt;1,"",SUMIFS('Use of Funds'!$C:$C,'Use of Funds'!$E:$E,'First-Tier Entities'!$C153,'Use of Funds'!$H:$H,3))</f>
        <v/>
      </c>
      <c r="H153" s="385" t="str">
        <f>IF(LEN($C153)&lt;1,"",SUMIFS('Use of Funds'!$C:$C,'Use of Funds'!$E:$E,'First-Tier Entities'!$C153,'Use of Funds'!$H:$H,4))</f>
        <v/>
      </c>
      <c r="I153" s="386" t="str">
        <f>IF(LEN($C153)&lt;1,"",SUMIFS('Use of Funds'!$C:$C,'Use of Funds'!$E:$E,'First-Tier Entities'!$C153,'Use of Funds'!$H:$H,5))</f>
        <v/>
      </c>
      <c r="J153" s="387" t="str">
        <f>IF(LEN(C153)&lt;1,"",SUMIF('Use of Funds'!E:E,'First-Tier Entities'!C153,'Use of Funds'!C:C))</f>
        <v/>
      </c>
      <c r="K153" s="399" t="str">
        <f>IF(LEN(C153)&lt;1,"",J153-SUMIF('Downstream Obligations'!B:B,'First-Tier Entities'!B153,'Downstream Obligations'!G:G)-SUMIF('Use of Funds'!E:E,'First-Tier Entities'!C153,'Use of Funds'!D:D))</f>
        <v/>
      </c>
      <c r="L153" s="399" t="str" cm="1">
        <f t="array" aca="1" ref="L153" ca="1">IFERROR(IF(COUNTIFS('Use of Funds'!E:E,'First-Tier Entities'!C153,'Use of Funds'!G:G,"All")&gt;0,"All",IF(ROWS(_xlfn.UNIQUE(_xlfn._xlws.SORT(_xlfn._xlws.FILTER(OFFSET('Use of Funds'!G$6,0,0,COUNTA('Use of Funds'!E$6:E25150)+100),OFFSET('Use of Funds'!E$6,0,0,COUNTA('Use of Funds'!E$6:E25150)+100)='First-Tier Entities'!C153))))&gt;=Config!$R$2,"All",_xlfn.TEXTJOIN(", ",TRUE,_xlfn.UNIQUE(_xlfn._xlws.SORT(_xlfn._xlws.FILTER(OFFSET('Use of Funds'!G$6,0,0,COUNTA('Use of Funds'!E$6:E25150)+100),OFFSET('Use of Funds'!E$6,0,0,COUNTA('Use of Funds'!E$6:E25150)+100)='First-Tier Entities'!C153)))))),"")</f>
        <v/>
      </c>
      <c r="M153" s="400" t="str" cm="1">
        <f t="array" aca="1" ref="M153" ca="1">IFERROR(_xlfn.TEXTJOIN(", ",TRUE,_xlfn.UNIQUE(_xlfn._xlws.SORT(_xlfn._xlws.FILTER(OFFSET('Use of Funds'!I$6,0,0,COUNTA('Use of Funds'!E$6:E25150)+100),OFFSET('Use of Funds'!E$6,0,0,COUNTA('Use of Funds'!E$6:E25150)+100)='First-Tier Entities'!C153)))),"")</f>
        <v/>
      </c>
    </row>
    <row r="154" spans="2:13" ht="29.25" customHeight="1" x14ac:dyDescent="0.25">
      <c r="B154" s="360" t="str">
        <f t="shared" si="2"/>
        <v/>
      </c>
      <c r="C154" s="371"/>
      <c r="D154" s="469"/>
      <c r="E154" s="384" t="str">
        <f>IF(LEN($C154)&lt;1,"",SUMIFS('Use of Funds'!$C:$C,'Use of Funds'!$E:$E,'First-Tier Entities'!$C154,'Use of Funds'!$H:$H,1))</f>
        <v/>
      </c>
      <c r="F154" s="385" t="str">
        <f>IF(LEN($C154)&lt;1,"",SUMIFS('Use of Funds'!$C:$C,'Use of Funds'!$E:$E,'First-Tier Entities'!$C154,'Use of Funds'!$H:$H,2))</f>
        <v/>
      </c>
      <c r="G154" s="385" t="str">
        <f>IF(LEN($C154)&lt;1,"",SUMIFS('Use of Funds'!$C:$C,'Use of Funds'!$E:$E,'First-Tier Entities'!$C154,'Use of Funds'!$H:$H,3))</f>
        <v/>
      </c>
      <c r="H154" s="385" t="str">
        <f>IF(LEN($C154)&lt;1,"",SUMIFS('Use of Funds'!$C:$C,'Use of Funds'!$E:$E,'First-Tier Entities'!$C154,'Use of Funds'!$H:$H,4))</f>
        <v/>
      </c>
      <c r="I154" s="386" t="str">
        <f>IF(LEN($C154)&lt;1,"",SUMIFS('Use of Funds'!$C:$C,'Use of Funds'!$E:$E,'First-Tier Entities'!$C154,'Use of Funds'!$H:$H,5))</f>
        <v/>
      </c>
      <c r="J154" s="387" t="str">
        <f>IF(LEN(C154)&lt;1,"",SUMIF('Use of Funds'!E:E,'First-Tier Entities'!C154,'Use of Funds'!C:C))</f>
        <v/>
      </c>
      <c r="K154" s="399" t="str">
        <f>IF(LEN(C154)&lt;1,"",J154-SUMIF('Downstream Obligations'!B:B,'First-Tier Entities'!B154,'Downstream Obligations'!G:G)-SUMIF('Use of Funds'!E:E,'First-Tier Entities'!C154,'Use of Funds'!D:D))</f>
        <v/>
      </c>
      <c r="L154" s="399" t="str" cm="1">
        <f t="array" aca="1" ref="L154" ca="1">IFERROR(IF(COUNTIFS('Use of Funds'!E:E,'First-Tier Entities'!C154,'Use of Funds'!G:G,"All")&gt;0,"All",IF(ROWS(_xlfn.UNIQUE(_xlfn._xlws.SORT(_xlfn._xlws.FILTER(OFFSET('Use of Funds'!G$6,0,0,COUNTA('Use of Funds'!E$6:E25151)+100),OFFSET('Use of Funds'!E$6,0,0,COUNTA('Use of Funds'!E$6:E25151)+100)='First-Tier Entities'!C154))))&gt;=Config!$R$2,"All",_xlfn.TEXTJOIN(", ",TRUE,_xlfn.UNIQUE(_xlfn._xlws.SORT(_xlfn._xlws.FILTER(OFFSET('Use of Funds'!G$6,0,0,COUNTA('Use of Funds'!E$6:E25151)+100),OFFSET('Use of Funds'!E$6,0,0,COUNTA('Use of Funds'!E$6:E25151)+100)='First-Tier Entities'!C154)))))),"")</f>
        <v/>
      </c>
      <c r="M154" s="400" t="str" cm="1">
        <f t="array" aca="1" ref="M154" ca="1">IFERROR(_xlfn.TEXTJOIN(", ",TRUE,_xlfn.UNIQUE(_xlfn._xlws.SORT(_xlfn._xlws.FILTER(OFFSET('Use of Funds'!I$6,0,0,COUNTA('Use of Funds'!E$6:E25151)+100),OFFSET('Use of Funds'!E$6,0,0,COUNTA('Use of Funds'!E$6:E25151)+100)='First-Tier Entities'!C154)))),"")</f>
        <v/>
      </c>
    </row>
    <row r="155" spans="2:13" ht="29.25" customHeight="1" x14ac:dyDescent="0.25">
      <c r="B155" s="360" t="str">
        <f t="shared" si="2"/>
        <v/>
      </c>
      <c r="C155" s="371"/>
      <c r="D155" s="469"/>
      <c r="E155" s="384" t="str">
        <f>IF(LEN($C155)&lt;1,"",SUMIFS('Use of Funds'!$C:$C,'Use of Funds'!$E:$E,'First-Tier Entities'!$C155,'Use of Funds'!$H:$H,1))</f>
        <v/>
      </c>
      <c r="F155" s="385" t="str">
        <f>IF(LEN($C155)&lt;1,"",SUMIFS('Use of Funds'!$C:$C,'Use of Funds'!$E:$E,'First-Tier Entities'!$C155,'Use of Funds'!$H:$H,2))</f>
        <v/>
      </c>
      <c r="G155" s="385" t="str">
        <f>IF(LEN($C155)&lt;1,"",SUMIFS('Use of Funds'!$C:$C,'Use of Funds'!$E:$E,'First-Tier Entities'!$C155,'Use of Funds'!$H:$H,3))</f>
        <v/>
      </c>
      <c r="H155" s="385" t="str">
        <f>IF(LEN($C155)&lt;1,"",SUMIFS('Use of Funds'!$C:$C,'Use of Funds'!$E:$E,'First-Tier Entities'!$C155,'Use of Funds'!$H:$H,4))</f>
        <v/>
      </c>
      <c r="I155" s="386" t="str">
        <f>IF(LEN($C155)&lt;1,"",SUMIFS('Use of Funds'!$C:$C,'Use of Funds'!$E:$E,'First-Tier Entities'!$C155,'Use of Funds'!$H:$H,5))</f>
        <v/>
      </c>
      <c r="J155" s="387" t="str">
        <f>IF(LEN(C155)&lt;1,"",SUMIF('Use of Funds'!E:E,'First-Tier Entities'!C155,'Use of Funds'!C:C))</f>
        <v/>
      </c>
      <c r="K155" s="399" t="str">
        <f>IF(LEN(C155)&lt;1,"",J155-SUMIF('Downstream Obligations'!B:B,'First-Tier Entities'!B155,'Downstream Obligations'!G:G)-SUMIF('Use of Funds'!E:E,'First-Tier Entities'!C155,'Use of Funds'!D:D))</f>
        <v/>
      </c>
      <c r="L155" s="399" t="str" cm="1">
        <f t="array" aca="1" ref="L155" ca="1">IFERROR(IF(COUNTIFS('Use of Funds'!E:E,'First-Tier Entities'!C155,'Use of Funds'!G:G,"All")&gt;0,"All",IF(ROWS(_xlfn.UNIQUE(_xlfn._xlws.SORT(_xlfn._xlws.FILTER(OFFSET('Use of Funds'!G$6,0,0,COUNTA('Use of Funds'!E$6:E25152)+100),OFFSET('Use of Funds'!E$6,0,0,COUNTA('Use of Funds'!E$6:E25152)+100)='First-Tier Entities'!C155))))&gt;=Config!$R$2,"All",_xlfn.TEXTJOIN(", ",TRUE,_xlfn.UNIQUE(_xlfn._xlws.SORT(_xlfn._xlws.FILTER(OFFSET('Use of Funds'!G$6,0,0,COUNTA('Use of Funds'!E$6:E25152)+100),OFFSET('Use of Funds'!E$6,0,0,COUNTA('Use of Funds'!E$6:E25152)+100)='First-Tier Entities'!C155)))))),"")</f>
        <v/>
      </c>
      <c r="M155" s="400" t="str" cm="1">
        <f t="array" aca="1" ref="M155" ca="1">IFERROR(_xlfn.TEXTJOIN(", ",TRUE,_xlfn.UNIQUE(_xlfn._xlws.SORT(_xlfn._xlws.FILTER(OFFSET('Use of Funds'!I$6,0,0,COUNTA('Use of Funds'!E$6:E25152)+100),OFFSET('Use of Funds'!E$6,0,0,COUNTA('Use of Funds'!E$6:E25152)+100)='First-Tier Entities'!C155)))),"")</f>
        <v/>
      </c>
    </row>
    <row r="156" spans="2:13" ht="29.25" customHeight="1" x14ac:dyDescent="0.25">
      <c r="B156" s="360" t="str">
        <f t="shared" si="2"/>
        <v/>
      </c>
      <c r="C156" s="371"/>
      <c r="D156" s="469"/>
      <c r="E156" s="384" t="str">
        <f>IF(LEN($C156)&lt;1,"",SUMIFS('Use of Funds'!$C:$C,'Use of Funds'!$E:$E,'First-Tier Entities'!$C156,'Use of Funds'!$H:$H,1))</f>
        <v/>
      </c>
      <c r="F156" s="385" t="str">
        <f>IF(LEN($C156)&lt;1,"",SUMIFS('Use of Funds'!$C:$C,'Use of Funds'!$E:$E,'First-Tier Entities'!$C156,'Use of Funds'!$H:$H,2))</f>
        <v/>
      </c>
      <c r="G156" s="385" t="str">
        <f>IF(LEN($C156)&lt;1,"",SUMIFS('Use of Funds'!$C:$C,'Use of Funds'!$E:$E,'First-Tier Entities'!$C156,'Use of Funds'!$H:$H,3))</f>
        <v/>
      </c>
      <c r="H156" s="385" t="str">
        <f>IF(LEN($C156)&lt;1,"",SUMIFS('Use of Funds'!$C:$C,'Use of Funds'!$E:$E,'First-Tier Entities'!$C156,'Use of Funds'!$H:$H,4))</f>
        <v/>
      </c>
      <c r="I156" s="386" t="str">
        <f>IF(LEN($C156)&lt;1,"",SUMIFS('Use of Funds'!$C:$C,'Use of Funds'!$E:$E,'First-Tier Entities'!$C156,'Use of Funds'!$H:$H,5))</f>
        <v/>
      </c>
      <c r="J156" s="387" t="str">
        <f>IF(LEN(C156)&lt;1,"",SUMIF('Use of Funds'!E:E,'First-Tier Entities'!C156,'Use of Funds'!C:C))</f>
        <v/>
      </c>
      <c r="K156" s="399" t="str">
        <f>IF(LEN(C156)&lt;1,"",J156-SUMIF('Downstream Obligations'!B:B,'First-Tier Entities'!B156,'Downstream Obligations'!G:G)-SUMIF('Use of Funds'!E:E,'First-Tier Entities'!C156,'Use of Funds'!D:D))</f>
        <v/>
      </c>
      <c r="L156" s="399" t="str" cm="1">
        <f t="array" aca="1" ref="L156" ca="1">IFERROR(IF(COUNTIFS('Use of Funds'!E:E,'First-Tier Entities'!C156,'Use of Funds'!G:G,"All")&gt;0,"All",IF(ROWS(_xlfn.UNIQUE(_xlfn._xlws.SORT(_xlfn._xlws.FILTER(OFFSET('Use of Funds'!G$6,0,0,COUNTA('Use of Funds'!E$6:E25153)+100),OFFSET('Use of Funds'!E$6,0,0,COUNTA('Use of Funds'!E$6:E25153)+100)='First-Tier Entities'!C156))))&gt;=Config!$R$2,"All",_xlfn.TEXTJOIN(", ",TRUE,_xlfn.UNIQUE(_xlfn._xlws.SORT(_xlfn._xlws.FILTER(OFFSET('Use of Funds'!G$6,0,0,COUNTA('Use of Funds'!E$6:E25153)+100),OFFSET('Use of Funds'!E$6,0,0,COUNTA('Use of Funds'!E$6:E25153)+100)='First-Tier Entities'!C156)))))),"")</f>
        <v/>
      </c>
      <c r="M156" s="400" t="str" cm="1">
        <f t="array" aca="1" ref="M156" ca="1">IFERROR(_xlfn.TEXTJOIN(", ",TRUE,_xlfn.UNIQUE(_xlfn._xlws.SORT(_xlfn._xlws.FILTER(OFFSET('Use of Funds'!I$6,0,0,COUNTA('Use of Funds'!E$6:E25153)+100),OFFSET('Use of Funds'!E$6,0,0,COUNTA('Use of Funds'!E$6:E25153)+100)='First-Tier Entities'!C156)))),"")</f>
        <v/>
      </c>
    </row>
    <row r="157" spans="2:13" ht="29.25" customHeight="1" x14ac:dyDescent="0.25">
      <c r="B157" s="360" t="str">
        <f t="shared" si="2"/>
        <v/>
      </c>
      <c r="C157" s="371"/>
      <c r="D157" s="469"/>
      <c r="E157" s="384" t="str">
        <f>IF(LEN($C157)&lt;1,"",SUMIFS('Use of Funds'!$C:$C,'Use of Funds'!$E:$E,'First-Tier Entities'!$C157,'Use of Funds'!$H:$H,1))</f>
        <v/>
      </c>
      <c r="F157" s="385" t="str">
        <f>IF(LEN($C157)&lt;1,"",SUMIFS('Use of Funds'!$C:$C,'Use of Funds'!$E:$E,'First-Tier Entities'!$C157,'Use of Funds'!$H:$H,2))</f>
        <v/>
      </c>
      <c r="G157" s="385" t="str">
        <f>IF(LEN($C157)&lt;1,"",SUMIFS('Use of Funds'!$C:$C,'Use of Funds'!$E:$E,'First-Tier Entities'!$C157,'Use of Funds'!$H:$H,3))</f>
        <v/>
      </c>
      <c r="H157" s="385" t="str">
        <f>IF(LEN($C157)&lt;1,"",SUMIFS('Use of Funds'!$C:$C,'Use of Funds'!$E:$E,'First-Tier Entities'!$C157,'Use of Funds'!$H:$H,4))</f>
        <v/>
      </c>
      <c r="I157" s="386" t="str">
        <f>IF(LEN($C157)&lt;1,"",SUMIFS('Use of Funds'!$C:$C,'Use of Funds'!$E:$E,'First-Tier Entities'!$C157,'Use of Funds'!$H:$H,5))</f>
        <v/>
      </c>
      <c r="J157" s="387" t="str">
        <f>IF(LEN(C157)&lt;1,"",SUMIF('Use of Funds'!E:E,'First-Tier Entities'!C157,'Use of Funds'!C:C))</f>
        <v/>
      </c>
      <c r="K157" s="399" t="str">
        <f>IF(LEN(C157)&lt;1,"",J157-SUMIF('Downstream Obligations'!B:B,'First-Tier Entities'!B157,'Downstream Obligations'!G:G)-SUMIF('Use of Funds'!E:E,'First-Tier Entities'!C157,'Use of Funds'!D:D))</f>
        <v/>
      </c>
      <c r="L157" s="399" t="str" cm="1">
        <f t="array" aca="1" ref="L157" ca="1">IFERROR(IF(COUNTIFS('Use of Funds'!E:E,'First-Tier Entities'!C157,'Use of Funds'!G:G,"All")&gt;0,"All",IF(ROWS(_xlfn.UNIQUE(_xlfn._xlws.SORT(_xlfn._xlws.FILTER(OFFSET('Use of Funds'!G$6,0,0,COUNTA('Use of Funds'!E$6:E25154)+100),OFFSET('Use of Funds'!E$6,0,0,COUNTA('Use of Funds'!E$6:E25154)+100)='First-Tier Entities'!C157))))&gt;=Config!$R$2,"All",_xlfn.TEXTJOIN(", ",TRUE,_xlfn.UNIQUE(_xlfn._xlws.SORT(_xlfn._xlws.FILTER(OFFSET('Use of Funds'!G$6,0,0,COUNTA('Use of Funds'!E$6:E25154)+100),OFFSET('Use of Funds'!E$6,0,0,COUNTA('Use of Funds'!E$6:E25154)+100)='First-Tier Entities'!C157)))))),"")</f>
        <v/>
      </c>
      <c r="M157" s="400" t="str" cm="1">
        <f t="array" aca="1" ref="M157" ca="1">IFERROR(_xlfn.TEXTJOIN(", ",TRUE,_xlfn.UNIQUE(_xlfn._xlws.SORT(_xlfn._xlws.FILTER(OFFSET('Use of Funds'!I$6,0,0,COUNTA('Use of Funds'!E$6:E25154)+100),OFFSET('Use of Funds'!E$6,0,0,COUNTA('Use of Funds'!E$6:E25154)+100)='First-Tier Entities'!C157)))),"")</f>
        <v/>
      </c>
    </row>
    <row r="158" spans="2:13" ht="29.25" customHeight="1" x14ac:dyDescent="0.25">
      <c r="B158" s="360" t="str">
        <f t="shared" si="2"/>
        <v/>
      </c>
      <c r="C158" s="371"/>
      <c r="D158" s="469"/>
      <c r="E158" s="384" t="str">
        <f>IF(LEN($C158)&lt;1,"",SUMIFS('Use of Funds'!$C:$C,'Use of Funds'!$E:$E,'First-Tier Entities'!$C158,'Use of Funds'!$H:$H,1))</f>
        <v/>
      </c>
      <c r="F158" s="385" t="str">
        <f>IF(LEN($C158)&lt;1,"",SUMIFS('Use of Funds'!$C:$C,'Use of Funds'!$E:$E,'First-Tier Entities'!$C158,'Use of Funds'!$H:$H,2))</f>
        <v/>
      </c>
      <c r="G158" s="385" t="str">
        <f>IF(LEN($C158)&lt;1,"",SUMIFS('Use of Funds'!$C:$C,'Use of Funds'!$E:$E,'First-Tier Entities'!$C158,'Use of Funds'!$H:$H,3))</f>
        <v/>
      </c>
      <c r="H158" s="385" t="str">
        <f>IF(LEN($C158)&lt;1,"",SUMIFS('Use of Funds'!$C:$C,'Use of Funds'!$E:$E,'First-Tier Entities'!$C158,'Use of Funds'!$H:$H,4))</f>
        <v/>
      </c>
      <c r="I158" s="386" t="str">
        <f>IF(LEN($C158)&lt;1,"",SUMIFS('Use of Funds'!$C:$C,'Use of Funds'!$E:$E,'First-Tier Entities'!$C158,'Use of Funds'!$H:$H,5))</f>
        <v/>
      </c>
      <c r="J158" s="387" t="str">
        <f>IF(LEN(C158)&lt;1,"",SUMIF('Use of Funds'!E:E,'First-Tier Entities'!C158,'Use of Funds'!C:C))</f>
        <v/>
      </c>
      <c r="K158" s="399" t="str">
        <f>IF(LEN(C158)&lt;1,"",J158-SUMIF('Downstream Obligations'!B:B,'First-Tier Entities'!B158,'Downstream Obligations'!G:G)-SUMIF('Use of Funds'!E:E,'First-Tier Entities'!C158,'Use of Funds'!D:D))</f>
        <v/>
      </c>
      <c r="L158" s="399" t="str" cm="1">
        <f t="array" aca="1" ref="L158" ca="1">IFERROR(IF(COUNTIFS('Use of Funds'!E:E,'First-Tier Entities'!C158,'Use of Funds'!G:G,"All")&gt;0,"All",IF(ROWS(_xlfn.UNIQUE(_xlfn._xlws.SORT(_xlfn._xlws.FILTER(OFFSET('Use of Funds'!G$6,0,0,COUNTA('Use of Funds'!E$6:E25155)+100),OFFSET('Use of Funds'!E$6,0,0,COUNTA('Use of Funds'!E$6:E25155)+100)='First-Tier Entities'!C158))))&gt;=Config!$R$2,"All",_xlfn.TEXTJOIN(", ",TRUE,_xlfn.UNIQUE(_xlfn._xlws.SORT(_xlfn._xlws.FILTER(OFFSET('Use of Funds'!G$6,0,0,COUNTA('Use of Funds'!E$6:E25155)+100),OFFSET('Use of Funds'!E$6,0,0,COUNTA('Use of Funds'!E$6:E25155)+100)='First-Tier Entities'!C158)))))),"")</f>
        <v/>
      </c>
      <c r="M158" s="400" t="str" cm="1">
        <f t="array" aca="1" ref="M158" ca="1">IFERROR(_xlfn.TEXTJOIN(", ",TRUE,_xlfn.UNIQUE(_xlfn._xlws.SORT(_xlfn._xlws.FILTER(OFFSET('Use of Funds'!I$6,0,0,COUNTA('Use of Funds'!E$6:E25155)+100),OFFSET('Use of Funds'!E$6,0,0,COUNTA('Use of Funds'!E$6:E25155)+100)='First-Tier Entities'!C158)))),"")</f>
        <v/>
      </c>
    </row>
    <row r="159" spans="2:13" x14ac:dyDescent="0.25">
      <c r="B159" s="360" t="str">
        <f t="shared" si="2"/>
        <v/>
      </c>
      <c r="C159" s="371"/>
      <c r="D159" s="469"/>
      <c r="E159" s="384" t="str">
        <f>IF(LEN($C159)&lt;1,"",SUMIFS('Use of Funds'!$C:$C,'Use of Funds'!$E:$E,'First-Tier Entities'!$C159,'Use of Funds'!$H:$H,1))</f>
        <v/>
      </c>
      <c r="F159" s="385" t="str">
        <f>IF(LEN($C159)&lt;1,"",SUMIFS('Use of Funds'!$C:$C,'Use of Funds'!$E:$E,'First-Tier Entities'!$C159,'Use of Funds'!$H:$H,2))</f>
        <v/>
      </c>
      <c r="G159" s="385" t="str">
        <f>IF(LEN($C159)&lt;1,"",SUMIFS('Use of Funds'!$C:$C,'Use of Funds'!$E:$E,'First-Tier Entities'!$C159,'Use of Funds'!$H:$H,3))</f>
        <v/>
      </c>
      <c r="H159" s="385" t="str">
        <f>IF(LEN($C159)&lt;1,"",SUMIFS('Use of Funds'!$C:$C,'Use of Funds'!$E:$E,'First-Tier Entities'!$C159,'Use of Funds'!$H:$H,4))</f>
        <v/>
      </c>
      <c r="I159" s="386" t="str">
        <f>IF(LEN($C159)&lt;1,"",SUMIFS('Use of Funds'!$C:$C,'Use of Funds'!$E:$E,'First-Tier Entities'!$C159,'Use of Funds'!$H:$H,5))</f>
        <v/>
      </c>
      <c r="J159" s="387" t="str">
        <f>IF(LEN(C159)&lt;1,"",SUMIF('Use of Funds'!E:E,'First-Tier Entities'!C159,'Use of Funds'!C:C))</f>
        <v/>
      </c>
      <c r="K159" s="399" t="str">
        <f>IF(LEN(C159)&lt;1,"",J159-SUMIF('Downstream Obligations'!B:B,'First-Tier Entities'!B159,'Downstream Obligations'!G:G)-SUMIF('Use of Funds'!E:E,'First-Tier Entities'!C159,'Use of Funds'!D:D))</f>
        <v/>
      </c>
      <c r="L159" s="399" t="str" cm="1">
        <f t="array" aca="1" ref="L159" ca="1">IFERROR(IF(COUNTIFS('Use of Funds'!E:E,'First-Tier Entities'!C159,'Use of Funds'!G:G,"All")&gt;0,"All",IF(ROWS(_xlfn.UNIQUE(_xlfn._xlws.SORT(_xlfn._xlws.FILTER(OFFSET('Use of Funds'!G$6,0,0,COUNTA('Use of Funds'!E$6:E25156)+100),OFFSET('Use of Funds'!E$6,0,0,COUNTA('Use of Funds'!E$6:E25156)+100)='First-Tier Entities'!C159))))&gt;=Config!$R$2,"All",_xlfn.TEXTJOIN(", ",TRUE,_xlfn.UNIQUE(_xlfn._xlws.SORT(_xlfn._xlws.FILTER(OFFSET('Use of Funds'!G$6,0,0,COUNTA('Use of Funds'!E$6:E25156)+100),OFFSET('Use of Funds'!E$6,0,0,COUNTA('Use of Funds'!E$6:E25156)+100)='First-Tier Entities'!C159)))))),"")</f>
        <v/>
      </c>
      <c r="M159" s="400" t="str" cm="1">
        <f t="array" aca="1" ref="M159" ca="1">IFERROR(_xlfn.TEXTJOIN(", ",TRUE,_xlfn.UNIQUE(_xlfn._xlws.SORT(_xlfn._xlws.FILTER(OFFSET('Use of Funds'!I$6,0,0,COUNTA('Use of Funds'!E$6:E25156)+100),OFFSET('Use of Funds'!E$6,0,0,COUNTA('Use of Funds'!E$6:E25156)+100)='First-Tier Entities'!C159)))),"")</f>
        <v/>
      </c>
    </row>
    <row r="160" spans="2:13" x14ac:dyDescent="0.25">
      <c r="B160" s="360" t="str">
        <f t="shared" si="2"/>
        <v/>
      </c>
      <c r="C160" s="371"/>
      <c r="D160" s="469"/>
      <c r="E160" s="384" t="str">
        <f>IF(LEN($C160)&lt;1,"",SUMIFS('Use of Funds'!$C:$C,'Use of Funds'!$E:$E,'First-Tier Entities'!$C160,'Use of Funds'!$H:$H,1))</f>
        <v/>
      </c>
      <c r="F160" s="385" t="str">
        <f>IF(LEN($C160)&lt;1,"",SUMIFS('Use of Funds'!$C:$C,'Use of Funds'!$E:$E,'First-Tier Entities'!$C160,'Use of Funds'!$H:$H,2))</f>
        <v/>
      </c>
      <c r="G160" s="385" t="str">
        <f>IF(LEN($C160)&lt;1,"",SUMIFS('Use of Funds'!$C:$C,'Use of Funds'!$E:$E,'First-Tier Entities'!$C160,'Use of Funds'!$H:$H,3))</f>
        <v/>
      </c>
      <c r="H160" s="385" t="str">
        <f>IF(LEN($C160)&lt;1,"",SUMIFS('Use of Funds'!$C:$C,'Use of Funds'!$E:$E,'First-Tier Entities'!$C160,'Use of Funds'!$H:$H,4))</f>
        <v/>
      </c>
      <c r="I160" s="386" t="str">
        <f>IF(LEN($C160)&lt;1,"",SUMIFS('Use of Funds'!$C:$C,'Use of Funds'!$E:$E,'First-Tier Entities'!$C160,'Use of Funds'!$H:$H,5))</f>
        <v/>
      </c>
      <c r="J160" s="387" t="str">
        <f>IF(LEN(C160)&lt;1,"",SUMIF('Use of Funds'!E:E,'First-Tier Entities'!C160,'Use of Funds'!C:C))</f>
        <v/>
      </c>
      <c r="K160" s="399" t="str">
        <f>IF(LEN(C160)&lt;1,"",J160-SUMIF('Downstream Obligations'!B:B,'First-Tier Entities'!B160,'Downstream Obligations'!G:G)-SUMIF('Use of Funds'!E:E,'First-Tier Entities'!C160,'Use of Funds'!D:D))</f>
        <v/>
      </c>
      <c r="L160" s="399" t="str" cm="1">
        <f t="array" aca="1" ref="L160" ca="1">IFERROR(IF(COUNTIFS('Use of Funds'!E:E,'First-Tier Entities'!C160,'Use of Funds'!G:G,"All")&gt;0,"All",IF(ROWS(_xlfn.UNIQUE(_xlfn._xlws.SORT(_xlfn._xlws.FILTER(OFFSET('Use of Funds'!G$6,0,0,COUNTA('Use of Funds'!E$6:E25157)+100),OFFSET('Use of Funds'!E$6,0,0,COUNTA('Use of Funds'!E$6:E25157)+100)='First-Tier Entities'!C160))))&gt;=Config!$R$2,"All",_xlfn.TEXTJOIN(", ",TRUE,_xlfn.UNIQUE(_xlfn._xlws.SORT(_xlfn._xlws.FILTER(OFFSET('Use of Funds'!G$6,0,0,COUNTA('Use of Funds'!E$6:E25157)+100),OFFSET('Use of Funds'!E$6,0,0,COUNTA('Use of Funds'!E$6:E25157)+100)='First-Tier Entities'!C160)))))),"")</f>
        <v/>
      </c>
      <c r="M160" s="400" t="str" cm="1">
        <f t="array" aca="1" ref="M160" ca="1">IFERROR(_xlfn.TEXTJOIN(", ",TRUE,_xlfn.UNIQUE(_xlfn._xlws.SORT(_xlfn._xlws.FILTER(OFFSET('Use of Funds'!I$6,0,0,COUNTA('Use of Funds'!E$6:E25157)+100),OFFSET('Use of Funds'!E$6,0,0,COUNTA('Use of Funds'!E$6:E25157)+100)='First-Tier Entities'!C160)))),"")</f>
        <v/>
      </c>
    </row>
    <row r="161" spans="2:13" x14ac:dyDescent="0.25">
      <c r="B161" s="360" t="str">
        <f t="shared" si="2"/>
        <v/>
      </c>
      <c r="C161" s="371"/>
      <c r="D161" s="469"/>
      <c r="E161" s="384" t="str">
        <f>IF(LEN($C161)&lt;1,"",SUMIFS('Use of Funds'!$C:$C,'Use of Funds'!$E:$E,'First-Tier Entities'!$C161,'Use of Funds'!$H:$H,1))</f>
        <v/>
      </c>
      <c r="F161" s="385" t="str">
        <f>IF(LEN($C161)&lt;1,"",SUMIFS('Use of Funds'!$C:$C,'Use of Funds'!$E:$E,'First-Tier Entities'!$C161,'Use of Funds'!$H:$H,2))</f>
        <v/>
      </c>
      <c r="G161" s="385" t="str">
        <f>IF(LEN($C161)&lt;1,"",SUMIFS('Use of Funds'!$C:$C,'Use of Funds'!$E:$E,'First-Tier Entities'!$C161,'Use of Funds'!$H:$H,3))</f>
        <v/>
      </c>
      <c r="H161" s="385" t="str">
        <f>IF(LEN($C161)&lt;1,"",SUMIFS('Use of Funds'!$C:$C,'Use of Funds'!$E:$E,'First-Tier Entities'!$C161,'Use of Funds'!$H:$H,4))</f>
        <v/>
      </c>
      <c r="I161" s="386" t="str">
        <f>IF(LEN($C161)&lt;1,"",SUMIFS('Use of Funds'!$C:$C,'Use of Funds'!$E:$E,'First-Tier Entities'!$C161,'Use of Funds'!$H:$H,5))</f>
        <v/>
      </c>
      <c r="J161" s="387" t="str">
        <f>IF(LEN(C161)&lt;1,"",SUMIF('Use of Funds'!E:E,'First-Tier Entities'!C161,'Use of Funds'!C:C))</f>
        <v/>
      </c>
      <c r="K161" s="399" t="str">
        <f>IF(LEN(C161)&lt;1,"",J161-SUMIF('Downstream Obligations'!B:B,'First-Tier Entities'!B161,'Downstream Obligations'!G:G)-SUMIF('Use of Funds'!E:E,'First-Tier Entities'!C161,'Use of Funds'!D:D))</f>
        <v/>
      </c>
      <c r="L161" s="399" t="str" cm="1">
        <f t="array" aca="1" ref="L161" ca="1">IFERROR(IF(COUNTIFS('Use of Funds'!E:E,'First-Tier Entities'!C161,'Use of Funds'!G:G,"All")&gt;0,"All",IF(ROWS(_xlfn.UNIQUE(_xlfn._xlws.SORT(_xlfn._xlws.FILTER(OFFSET('Use of Funds'!G$6,0,0,COUNTA('Use of Funds'!E$6:E25158)+100),OFFSET('Use of Funds'!E$6,0,0,COUNTA('Use of Funds'!E$6:E25158)+100)='First-Tier Entities'!C161))))&gt;=Config!$R$2,"All",_xlfn.TEXTJOIN(", ",TRUE,_xlfn.UNIQUE(_xlfn._xlws.SORT(_xlfn._xlws.FILTER(OFFSET('Use of Funds'!G$6,0,0,COUNTA('Use of Funds'!E$6:E25158)+100),OFFSET('Use of Funds'!E$6,0,0,COUNTA('Use of Funds'!E$6:E25158)+100)='First-Tier Entities'!C161)))))),"")</f>
        <v/>
      </c>
      <c r="M161" s="400" t="str" cm="1">
        <f t="array" aca="1" ref="M161" ca="1">IFERROR(_xlfn.TEXTJOIN(", ",TRUE,_xlfn.UNIQUE(_xlfn._xlws.SORT(_xlfn._xlws.FILTER(OFFSET('Use of Funds'!I$6,0,0,COUNTA('Use of Funds'!E$6:E25158)+100),OFFSET('Use of Funds'!E$6,0,0,COUNTA('Use of Funds'!E$6:E25158)+100)='First-Tier Entities'!C161)))),"")</f>
        <v/>
      </c>
    </row>
    <row r="162" spans="2:13" x14ac:dyDescent="0.25">
      <c r="B162" s="360" t="str">
        <f t="shared" si="2"/>
        <v/>
      </c>
      <c r="C162" s="371"/>
      <c r="D162" s="469"/>
      <c r="E162" s="384" t="str">
        <f>IF(LEN($C162)&lt;1,"",SUMIFS('Use of Funds'!$C:$C,'Use of Funds'!$E:$E,'First-Tier Entities'!$C162,'Use of Funds'!$H:$H,1))</f>
        <v/>
      </c>
      <c r="F162" s="385" t="str">
        <f>IF(LEN($C162)&lt;1,"",SUMIFS('Use of Funds'!$C:$C,'Use of Funds'!$E:$E,'First-Tier Entities'!$C162,'Use of Funds'!$H:$H,2))</f>
        <v/>
      </c>
      <c r="G162" s="385" t="str">
        <f>IF(LEN($C162)&lt;1,"",SUMIFS('Use of Funds'!$C:$C,'Use of Funds'!$E:$E,'First-Tier Entities'!$C162,'Use of Funds'!$H:$H,3))</f>
        <v/>
      </c>
      <c r="H162" s="385" t="str">
        <f>IF(LEN($C162)&lt;1,"",SUMIFS('Use of Funds'!$C:$C,'Use of Funds'!$E:$E,'First-Tier Entities'!$C162,'Use of Funds'!$H:$H,4))</f>
        <v/>
      </c>
      <c r="I162" s="386" t="str">
        <f>IF(LEN($C162)&lt;1,"",SUMIFS('Use of Funds'!$C:$C,'Use of Funds'!$E:$E,'First-Tier Entities'!$C162,'Use of Funds'!$H:$H,5))</f>
        <v/>
      </c>
      <c r="J162" s="387" t="str">
        <f>IF(LEN(C162)&lt;1,"",SUMIF('Use of Funds'!E:E,'First-Tier Entities'!C162,'Use of Funds'!C:C))</f>
        <v/>
      </c>
      <c r="K162" s="399" t="str">
        <f>IF(LEN(C162)&lt;1,"",J162-SUMIF('Downstream Obligations'!B:B,'First-Tier Entities'!B162,'Downstream Obligations'!G:G)-SUMIF('Use of Funds'!E:E,'First-Tier Entities'!C162,'Use of Funds'!D:D))</f>
        <v/>
      </c>
      <c r="L162" s="399" t="str" cm="1">
        <f t="array" aca="1" ref="L162" ca="1">IFERROR(IF(COUNTIFS('Use of Funds'!E:E,'First-Tier Entities'!C162,'Use of Funds'!G:G,"All")&gt;0,"All",IF(ROWS(_xlfn.UNIQUE(_xlfn._xlws.SORT(_xlfn._xlws.FILTER(OFFSET('Use of Funds'!G$6,0,0,COUNTA('Use of Funds'!E$6:E25159)+100),OFFSET('Use of Funds'!E$6,0,0,COUNTA('Use of Funds'!E$6:E25159)+100)='First-Tier Entities'!C162))))&gt;=Config!$R$2,"All",_xlfn.TEXTJOIN(", ",TRUE,_xlfn.UNIQUE(_xlfn._xlws.SORT(_xlfn._xlws.FILTER(OFFSET('Use of Funds'!G$6,0,0,COUNTA('Use of Funds'!E$6:E25159)+100),OFFSET('Use of Funds'!E$6,0,0,COUNTA('Use of Funds'!E$6:E25159)+100)='First-Tier Entities'!C162)))))),"")</f>
        <v/>
      </c>
      <c r="M162" s="400" t="str" cm="1">
        <f t="array" aca="1" ref="M162" ca="1">IFERROR(_xlfn.TEXTJOIN(", ",TRUE,_xlfn.UNIQUE(_xlfn._xlws.SORT(_xlfn._xlws.FILTER(OFFSET('Use of Funds'!I$6,0,0,COUNTA('Use of Funds'!E$6:E25159)+100),OFFSET('Use of Funds'!E$6,0,0,COUNTA('Use of Funds'!E$6:E25159)+100)='First-Tier Entities'!C162)))),"")</f>
        <v/>
      </c>
    </row>
    <row r="163" spans="2:13" x14ac:dyDescent="0.25">
      <c r="B163" s="360" t="str">
        <f t="shared" si="2"/>
        <v/>
      </c>
      <c r="C163" s="371"/>
      <c r="D163" s="469"/>
      <c r="E163" s="384" t="str">
        <f>IF(LEN($C163)&lt;1,"",SUMIFS('Use of Funds'!$C:$C,'Use of Funds'!$E:$E,'First-Tier Entities'!$C163,'Use of Funds'!$H:$H,1))</f>
        <v/>
      </c>
      <c r="F163" s="385" t="str">
        <f>IF(LEN($C163)&lt;1,"",SUMIFS('Use of Funds'!$C:$C,'Use of Funds'!$E:$E,'First-Tier Entities'!$C163,'Use of Funds'!$H:$H,2))</f>
        <v/>
      </c>
      <c r="G163" s="385" t="str">
        <f>IF(LEN($C163)&lt;1,"",SUMIFS('Use of Funds'!$C:$C,'Use of Funds'!$E:$E,'First-Tier Entities'!$C163,'Use of Funds'!$H:$H,3))</f>
        <v/>
      </c>
      <c r="H163" s="385" t="str">
        <f>IF(LEN($C163)&lt;1,"",SUMIFS('Use of Funds'!$C:$C,'Use of Funds'!$E:$E,'First-Tier Entities'!$C163,'Use of Funds'!$H:$H,4))</f>
        <v/>
      </c>
      <c r="I163" s="386" t="str">
        <f>IF(LEN($C163)&lt;1,"",SUMIFS('Use of Funds'!$C:$C,'Use of Funds'!$E:$E,'First-Tier Entities'!$C163,'Use of Funds'!$H:$H,5))</f>
        <v/>
      </c>
      <c r="J163" s="387" t="str">
        <f>IF(LEN(C163)&lt;1,"",SUMIF('Use of Funds'!E:E,'First-Tier Entities'!C163,'Use of Funds'!C:C))</f>
        <v/>
      </c>
      <c r="K163" s="399" t="str">
        <f>IF(LEN(C163)&lt;1,"",J163-SUMIF('Downstream Obligations'!B:B,'First-Tier Entities'!B163,'Downstream Obligations'!G:G)-SUMIF('Use of Funds'!E:E,'First-Tier Entities'!C163,'Use of Funds'!D:D))</f>
        <v/>
      </c>
      <c r="L163" s="399" t="str" cm="1">
        <f t="array" aca="1" ref="L163" ca="1">IFERROR(IF(COUNTIFS('Use of Funds'!E:E,'First-Tier Entities'!C163,'Use of Funds'!G:G,"All")&gt;0,"All",IF(ROWS(_xlfn.UNIQUE(_xlfn._xlws.SORT(_xlfn._xlws.FILTER(OFFSET('Use of Funds'!G$6,0,0,COUNTA('Use of Funds'!E$6:E25160)+100),OFFSET('Use of Funds'!E$6,0,0,COUNTA('Use of Funds'!E$6:E25160)+100)='First-Tier Entities'!C163))))&gt;=Config!$R$2,"All",_xlfn.TEXTJOIN(", ",TRUE,_xlfn.UNIQUE(_xlfn._xlws.SORT(_xlfn._xlws.FILTER(OFFSET('Use of Funds'!G$6,0,0,COUNTA('Use of Funds'!E$6:E25160)+100),OFFSET('Use of Funds'!E$6,0,0,COUNTA('Use of Funds'!E$6:E25160)+100)='First-Tier Entities'!C163)))))),"")</f>
        <v/>
      </c>
      <c r="M163" s="400" t="str" cm="1">
        <f t="array" aca="1" ref="M163" ca="1">IFERROR(_xlfn.TEXTJOIN(", ",TRUE,_xlfn.UNIQUE(_xlfn._xlws.SORT(_xlfn._xlws.FILTER(OFFSET('Use of Funds'!I$6,0,0,COUNTA('Use of Funds'!E$6:E25160)+100),OFFSET('Use of Funds'!E$6,0,0,COUNTA('Use of Funds'!E$6:E25160)+100)='First-Tier Entities'!C163)))),"")</f>
        <v/>
      </c>
    </row>
    <row r="164" spans="2:13" x14ac:dyDescent="0.25">
      <c r="B164" s="360" t="str">
        <f t="shared" si="2"/>
        <v/>
      </c>
      <c r="C164" s="371"/>
      <c r="D164" s="469"/>
      <c r="E164" s="384" t="str">
        <f>IF(LEN($C164)&lt;1,"",SUMIFS('Use of Funds'!$C:$C,'Use of Funds'!$E:$E,'First-Tier Entities'!$C164,'Use of Funds'!$H:$H,1))</f>
        <v/>
      </c>
      <c r="F164" s="385" t="str">
        <f>IF(LEN($C164)&lt;1,"",SUMIFS('Use of Funds'!$C:$C,'Use of Funds'!$E:$E,'First-Tier Entities'!$C164,'Use of Funds'!$H:$H,2))</f>
        <v/>
      </c>
      <c r="G164" s="385" t="str">
        <f>IF(LEN($C164)&lt;1,"",SUMIFS('Use of Funds'!$C:$C,'Use of Funds'!$E:$E,'First-Tier Entities'!$C164,'Use of Funds'!$H:$H,3))</f>
        <v/>
      </c>
      <c r="H164" s="385" t="str">
        <f>IF(LEN($C164)&lt;1,"",SUMIFS('Use of Funds'!$C:$C,'Use of Funds'!$E:$E,'First-Tier Entities'!$C164,'Use of Funds'!$H:$H,4))</f>
        <v/>
      </c>
      <c r="I164" s="386" t="str">
        <f>IF(LEN($C164)&lt;1,"",SUMIFS('Use of Funds'!$C:$C,'Use of Funds'!$E:$E,'First-Tier Entities'!$C164,'Use of Funds'!$H:$H,5))</f>
        <v/>
      </c>
      <c r="J164" s="387" t="str">
        <f>IF(LEN(C164)&lt;1,"",SUMIF('Use of Funds'!E:E,'First-Tier Entities'!C164,'Use of Funds'!C:C))</f>
        <v/>
      </c>
      <c r="K164" s="399" t="str">
        <f>IF(LEN(C164)&lt;1,"",J164-SUMIF('Downstream Obligations'!B:B,'First-Tier Entities'!B164,'Downstream Obligations'!G:G)-SUMIF('Use of Funds'!E:E,'First-Tier Entities'!C164,'Use of Funds'!D:D))</f>
        <v/>
      </c>
      <c r="L164" s="399" t="str" cm="1">
        <f t="array" aca="1" ref="L164" ca="1">IFERROR(IF(COUNTIFS('Use of Funds'!E:E,'First-Tier Entities'!C164,'Use of Funds'!G:G,"All")&gt;0,"All",IF(ROWS(_xlfn.UNIQUE(_xlfn._xlws.SORT(_xlfn._xlws.FILTER(OFFSET('Use of Funds'!G$6,0,0,COUNTA('Use of Funds'!E$6:E25161)+100),OFFSET('Use of Funds'!E$6,0,0,COUNTA('Use of Funds'!E$6:E25161)+100)='First-Tier Entities'!C164))))&gt;=Config!$R$2,"All",_xlfn.TEXTJOIN(", ",TRUE,_xlfn.UNIQUE(_xlfn._xlws.SORT(_xlfn._xlws.FILTER(OFFSET('Use of Funds'!G$6,0,0,COUNTA('Use of Funds'!E$6:E25161)+100),OFFSET('Use of Funds'!E$6,0,0,COUNTA('Use of Funds'!E$6:E25161)+100)='First-Tier Entities'!C164)))))),"")</f>
        <v/>
      </c>
      <c r="M164" s="400" t="str" cm="1">
        <f t="array" aca="1" ref="M164" ca="1">IFERROR(_xlfn.TEXTJOIN(", ",TRUE,_xlfn.UNIQUE(_xlfn._xlws.SORT(_xlfn._xlws.FILTER(OFFSET('Use of Funds'!I$6,0,0,COUNTA('Use of Funds'!E$6:E25161)+100),OFFSET('Use of Funds'!E$6,0,0,COUNTA('Use of Funds'!E$6:E25161)+100)='First-Tier Entities'!C164)))),"")</f>
        <v/>
      </c>
    </row>
    <row r="165" spans="2:13" x14ac:dyDescent="0.25">
      <c r="B165" s="360" t="str">
        <f t="shared" si="2"/>
        <v/>
      </c>
      <c r="C165" s="371"/>
      <c r="D165" s="469"/>
      <c r="E165" s="384" t="str">
        <f>IF(LEN($C165)&lt;1,"",SUMIFS('Use of Funds'!$C:$C,'Use of Funds'!$E:$E,'First-Tier Entities'!$C165,'Use of Funds'!$H:$H,1))</f>
        <v/>
      </c>
      <c r="F165" s="385" t="str">
        <f>IF(LEN($C165)&lt;1,"",SUMIFS('Use of Funds'!$C:$C,'Use of Funds'!$E:$E,'First-Tier Entities'!$C165,'Use of Funds'!$H:$H,2))</f>
        <v/>
      </c>
      <c r="G165" s="385" t="str">
        <f>IF(LEN($C165)&lt;1,"",SUMIFS('Use of Funds'!$C:$C,'Use of Funds'!$E:$E,'First-Tier Entities'!$C165,'Use of Funds'!$H:$H,3))</f>
        <v/>
      </c>
      <c r="H165" s="385" t="str">
        <f>IF(LEN($C165)&lt;1,"",SUMIFS('Use of Funds'!$C:$C,'Use of Funds'!$E:$E,'First-Tier Entities'!$C165,'Use of Funds'!$H:$H,4))</f>
        <v/>
      </c>
      <c r="I165" s="386" t="str">
        <f>IF(LEN($C165)&lt;1,"",SUMIFS('Use of Funds'!$C:$C,'Use of Funds'!$E:$E,'First-Tier Entities'!$C165,'Use of Funds'!$H:$H,5))</f>
        <v/>
      </c>
      <c r="J165" s="387" t="str">
        <f>IF(LEN(C165)&lt;1,"",SUMIF('Use of Funds'!E:E,'First-Tier Entities'!C165,'Use of Funds'!C:C))</f>
        <v/>
      </c>
      <c r="K165" s="399" t="str">
        <f>IF(LEN(C165)&lt;1,"",J165-SUMIF('Downstream Obligations'!B:B,'First-Tier Entities'!B165,'Downstream Obligations'!G:G)-SUMIF('Use of Funds'!E:E,'First-Tier Entities'!C165,'Use of Funds'!D:D))</f>
        <v/>
      </c>
      <c r="L165" s="399" t="str" cm="1">
        <f t="array" aca="1" ref="L165" ca="1">IFERROR(IF(COUNTIFS('Use of Funds'!E:E,'First-Tier Entities'!C165,'Use of Funds'!G:G,"All")&gt;0,"All",IF(ROWS(_xlfn.UNIQUE(_xlfn._xlws.SORT(_xlfn._xlws.FILTER(OFFSET('Use of Funds'!G$6,0,0,COUNTA('Use of Funds'!E$6:E25162)+100),OFFSET('Use of Funds'!E$6,0,0,COUNTA('Use of Funds'!E$6:E25162)+100)='First-Tier Entities'!C165))))&gt;=Config!$R$2,"All",_xlfn.TEXTJOIN(", ",TRUE,_xlfn.UNIQUE(_xlfn._xlws.SORT(_xlfn._xlws.FILTER(OFFSET('Use of Funds'!G$6,0,0,COUNTA('Use of Funds'!E$6:E25162)+100),OFFSET('Use of Funds'!E$6,0,0,COUNTA('Use of Funds'!E$6:E25162)+100)='First-Tier Entities'!C165)))))),"")</f>
        <v/>
      </c>
      <c r="M165" s="400" t="str" cm="1">
        <f t="array" aca="1" ref="M165" ca="1">IFERROR(_xlfn.TEXTJOIN(", ",TRUE,_xlfn.UNIQUE(_xlfn._xlws.SORT(_xlfn._xlws.FILTER(OFFSET('Use of Funds'!I$6,0,0,COUNTA('Use of Funds'!E$6:E25162)+100),OFFSET('Use of Funds'!E$6,0,0,COUNTA('Use of Funds'!E$6:E25162)+100)='First-Tier Entities'!C165)))),"")</f>
        <v/>
      </c>
    </row>
    <row r="166" spans="2:13" x14ac:dyDescent="0.25">
      <c r="B166" s="360" t="str">
        <f t="shared" si="2"/>
        <v/>
      </c>
      <c r="C166" s="371"/>
      <c r="D166" s="469"/>
      <c r="E166" s="384" t="str">
        <f>IF(LEN($C166)&lt;1,"",SUMIFS('Use of Funds'!$C:$C,'Use of Funds'!$E:$E,'First-Tier Entities'!$C166,'Use of Funds'!$H:$H,1))</f>
        <v/>
      </c>
      <c r="F166" s="385" t="str">
        <f>IF(LEN($C166)&lt;1,"",SUMIFS('Use of Funds'!$C:$C,'Use of Funds'!$E:$E,'First-Tier Entities'!$C166,'Use of Funds'!$H:$H,2))</f>
        <v/>
      </c>
      <c r="G166" s="385" t="str">
        <f>IF(LEN($C166)&lt;1,"",SUMIFS('Use of Funds'!$C:$C,'Use of Funds'!$E:$E,'First-Tier Entities'!$C166,'Use of Funds'!$H:$H,3))</f>
        <v/>
      </c>
      <c r="H166" s="385" t="str">
        <f>IF(LEN($C166)&lt;1,"",SUMIFS('Use of Funds'!$C:$C,'Use of Funds'!$E:$E,'First-Tier Entities'!$C166,'Use of Funds'!$H:$H,4))</f>
        <v/>
      </c>
      <c r="I166" s="386" t="str">
        <f>IF(LEN($C166)&lt;1,"",SUMIFS('Use of Funds'!$C:$C,'Use of Funds'!$E:$E,'First-Tier Entities'!$C166,'Use of Funds'!$H:$H,5))</f>
        <v/>
      </c>
      <c r="J166" s="387" t="str">
        <f>IF(LEN(C166)&lt;1,"",SUMIF('Use of Funds'!E:E,'First-Tier Entities'!C166,'Use of Funds'!C:C))</f>
        <v/>
      </c>
      <c r="K166" s="399" t="str">
        <f>IF(LEN(C166)&lt;1,"",J166-SUMIF('Downstream Obligations'!B:B,'First-Tier Entities'!B166,'Downstream Obligations'!G:G)-SUMIF('Use of Funds'!E:E,'First-Tier Entities'!C166,'Use of Funds'!D:D))</f>
        <v/>
      </c>
      <c r="L166" s="399" t="str" cm="1">
        <f t="array" aca="1" ref="L166" ca="1">IFERROR(IF(COUNTIFS('Use of Funds'!E:E,'First-Tier Entities'!C166,'Use of Funds'!G:G,"All")&gt;0,"All",IF(ROWS(_xlfn.UNIQUE(_xlfn._xlws.SORT(_xlfn._xlws.FILTER(OFFSET('Use of Funds'!G$6,0,0,COUNTA('Use of Funds'!E$6:E25163)+100),OFFSET('Use of Funds'!E$6,0,0,COUNTA('Use of Funds'!E$6:E25163)+100)='First-Tier Entities'!C166))))&gt;=Config!$R$2,"All",_xlfn.TEXTJOIN(", ",TRUE,_xlfn.UNIQUE(_xlfn._xlws.SORT(_xlfn._xlws.FILTER(OFFSET('Use of Funds'!G$6,0,0,COUNTA('Use of Funds'!E$6:E25163)+100),OFFSET('Use of Funds'!E$6,0,0,COUNTA('Use of Funds'!E$6:E25163)+100)='First-Tier Entities'!C166)))))),"")</f>
        <v/>
      </c>
      <c r="M166" s="400" t="str" cm="1">
        <f t="array" aca="1" ref="M166" ca="1">IFERROR(_xlfn.TEXTJOIN(", ",TRUE,_xlfn.UNIQUE(_xlfn._xlws.SORT(_xlfn._xlws.FILTER(OFFSET('Use of Funds'!I$6,0,0,COUNTA('Use of Funds'!E$6:E25163)+100),OFFSET('Use of Funds'!E$6,0,0,COUNTA('Use of Funds'!E$6:E25163)+100)='First-Tier Entities'!C166)))),"")</f>
        <v/>
      </c>
    </row>
    <row r="167" spans="2:13" x14ac:dyDescent="0.25">
      <c r="B167" s="360" t="str">
        <f t="shared" si="2"/>
        <v/>
      </c>
      <c r="C167" s="371"/>
      <c r="D167" s="469"/>
      <c r="E167" s="384" t="str">
        <f>IF(LEN($C167)&lt;1,"",SUMIFS('Use of Funds'!$C:$C,'Use of Funds'!$E:$E,'First-Tier Entities'!$C167,'Use of Funds'!$H:$H,1))</f>
        <v/>
      </c>
      <c r="F167" s="385" t="str">
        <f>IF(LEN($C167)&lt;1,"",SUMIFS('Use of Funds'!$C:$C,'Use of Funds'!$E:$E,'First-Tier Entities'!$C167,'Use of Funds'!$H:$H,2))</f>
        <v/>
      </c>
      <c r="G167" s="385" t="str">
        <f>IF(LEN($C167)&lt;1,"",SUMIFS('Use of Funds'!$C:$C,'Use of Funds'!$E:$E,'First-Tier Entities'!$C167,'Use of Funds'!$H:$H,3))</f>
        <v/>
      </c>
      <c r="H167" s="385" t="str">
        <f>IF(LEN($C167)&lt;1,"",SUMIFS('Use of Funds'!$C:$C,'Use of Funds'!$E:$E,'First-Tier Entities'!$C167,'Use of Funds'!$H:$H,4))</f>
        <v/>
      </c>
      <c r="I167" s="386" t="str">
        <f>IF(LEN($C167)&lt;1,"",SUMIFS('Use of Funds'!$C:$C,'Use of Funds'!$E:$E,'First-Tier Entities'!$C167,'Use of Funds'!$H:$H,5))</f>
        <v/>
      </c>
      <c r="J167" s="387" t="str">
        <f>IF(LEN(C167)&lt;1,"",SUMIF('Use of Funds'!E:E,'First-Tier Entities'!C167,'Use of Funds'!C:C))</f>
        <v/>
      </c>
      <c r="K167" s="399" t="str">
        <f>IF(LEN(C167)&lt;1,"",J167-SUMIF('Downstream Obligations'!B:B,'First-Tier Entities'!B167,'Downstream Obligations'!G:G)-SUMIF('Use of Funds'!E:E,'First-Tier Entities'!C167,'Use of Funds'!D:D))</f>
        <v/>
      </c>
      <c r="L167" s="399" t="str" cm="1">
        <f t="array" aca="1" ref="L167" ca="1">IFERROR(IF(COUNTIFS('Use of Funds'!E:E,'First-Tier Entities'!C167,'Use of Funds'!G:G,"All")&gt;0,"All",IF(ROWS(_xlfn.UNIQUE(_xlfn._xlws.SORT(_xlfn._xlws.FILTER(OFFSET('Use of Funds'!G$6,0,0,COUNTA('Use of Funds'!E$6:E25164)+100),OFFSET('Use of Funds'!E$6,0,0,COUNTA('Use of Funds'!E$6:E25164)+100)='First-Tier Entities'!C167))))&gt;=Config!$R$2,"All",_xlfn.TEXTJOIN(", ",TRUE,_xlfn.UNIQUE(_xlfn._xlws.SORT(_xlfn._xlws.FILTER(OFFSET('Use of Funds'!G$6,0,0,COUNTA('Use of Funds'!E$6:E25164)+100),OFFSET('Use of Funds'!E$6,0,0,COUNTA('Use of Funds'!E$6:E25164)+100)='First-Tier Entities'!C167)))))),"")</f>
        <v/>
      </c>
      <c r="M167" s="400" t="str" cm="1">
        <f t="array" aca="1" ref="M167" ca="1">IFERROR(_xlfn.TEXTJOIN(", ",TRUE,_xlfn.UNIQUE(_xlfn._xlws.SORT(_xlfn._xlws.FILTER(OFFSET('Use of Funds'!I$6,0,0,COUNTA('Use of Funds'!E$6:E25164)+100),OFFSET('Use of Funds'!E$6,0,0,COUNTA('Use of Funds'!E$6:E25164)+100)='First-Tier Entities'!C167)))),"")</f>
        <v/>
      </c>
    </row>
    <row r="168" spans="2:13" x14ac:dyDescent="0.25">
      <c r="B168" s="360" t="str">
        <f t="shared" si="2"/>
        <v/>
      </c>
      <c r="C168" s="371"/>
      <c r="D168" s="469"/>
      <c r="E168" s="384" t="str">
        <f>IF(LEN($C168)&lt;1,"",SUMIFS('Use of Funds'!$C:$C,'Use of Funds'!$E:$E,'First-Tier Entities'!$C168,'Use of Funds'!$H:$H,1))</f>
        <v/>
      </c>
      <c r="F168" s="385" t="str">
        <f>IF(LEN($C168)&lt;1,"",SUMIFS('Use of Funds'!$C:$C,'Use of Funds'!$E:$E,'First-Tier Entities'!$C168,'Use of Funds'!$H:$H,2))</f>
        <v/>
      </c>
      <c r="G168" s="385" t="str">
        <f>IF(LEN($C168)&lt;1,"",SUMIFS('Use of Funds'!$C:$C,'Use of Funds'!$E:$E,'First-Tier Entities'!$C168,'Use of Funds'!$H:$H,3))</f>
        <v/>
      </c>
      <c r="H168" s="385" t="str">
        <f>IF(LEN($C168)&lt;1,"",SUMIFS('Use of Funds'!$C:$C,'Use of Funds'!$E:$E,'First-Tier Entities'!$C168,'Use of Funds'!$H:$H,4))</f>
        <v/>
      </c>
      <c r="I168" s="386" t="str">
        <f>IF(LEN($C168)&lt;1,"",SUMIFS('Use of Funds'!$C:$C,'Use of Funds'!$E:$E,'First-Tier Entities'!$C168,'Use of Funds'!$H:$H,5))</f>
        <v/>
      </c>
      <c r="J168" s="387" t="str">
        <f>IF(LEN(C168)&lt;1,"",SUMIF('Use of Funds'!E:E,'First-Tier Entities'!C168,'Use of Funds'!C:C))</f>
        <v/>
      </c>
      <c r="K168" s="399" t="str">
        <f>IF(LEN(C168)&lt;1,"",J168-SUMIF('Downstream Obligations'!B:B,'First-Tier Entities'!B168,'Downstream Obligations'!G:G)-SUMIF('Use of Funds'!E:E,'First-Tier Entities'!C168,'Use of Funds'!D:D))</f>
        <v/>
      </c>
      <c r="L168" s="399" t="str" cm="1">
        <f t="array" aca="1" ref="L168" ca="1">IFERROR(IF(COUNTIFS('Use of Funds'!E:E,'First-Tier Entities'!C168,'Use of Funds'!G:G,"All")&gt;0,"All",IF(ROWS(_xlfn.UNIQUE(_xlfn._xlws.SORT(_xlfn._xlws.FILTER(OFFSET('Use of Funds'!G$6,0,0,COUNTA('Use of Funds'!E$6:E25165)+100),OFFSET('Use of Funds'!E$6,0,0,COUNTA('Use of Funds'!E$6:E25165)+100)='First-Tier Entities'!C168))))&gt;=Config!$R$2,"All",_xlfn.TEXTJOIN(", ",TRUE,_xlfn.UNIQUE(_xlfn._xlws.SORT(_xlfn._xlws.FILTER(OFFSET('Use of Funds'!G$6,0,0,COUNTA('Use of Funds'!E$6:E25165)+100),OFFSET('Use of Funds'!E$6,0,0,COUNTA('Use of Funds'!E$6:E25165)+100)='First-Tier Entities'!C168)))))),"")</f>
        <v/>
      </c>
      <c r="M168" s="400" t="str" cm="1">
        <f t="array" aca="1" ref="M168" ca="1">IFERROR(_xlfn.TEXTJOIN(", ",TRUE,_xlfn.UNIQUE(_xlfn._xlws.SORT(_xlfn._xlws.FILTER(OFFSET('Use of Funds'!I$6,0,0,COUNTA('Use of Funds'!E$6:E25165)+100),OFFSET('Use of Funds'!E$6,0,0,COUNTA('Use of Funds'!E$6:E25165)+100)='First-Tier Entities'!C168)))),"")</f>
        <v/>
      </c>
    </row>
    <row r="169" spans="2:13" x14ac:dyDescent="0.25">
      <c r="B169" s="360" t="str">
        <f t="shared" si="2"/>
        <v/>
      </c>
      <c r="C169" s="371"/>
      <c r="D169" s="469"/>
      <c r="E169" s="384" t="str">
        <f>IF(LEN($C169)&lt;1,"",SUMIFS('Use of Funds'!$C:$C,'Use of Funds'!$E:$E,'First-Tier Entities'!$C169,'Use of Funds'!$H:$H,1))</f>
        <v/>
      </c>
      <c r="F169" s="385" t="str">
        <f>IF(LEN($C169)&lt;1,"",SUMIFS('Use of Funds'!$C:$C,'Use of Funds'!$E:$E,'First-Tier Entities'!$C169,'Use of Funds'!$H:$H,2))</f>
        <v/>
      </c>
      <c r="G169" s="385" t="str">
        <f>IF(LEN($C169)&lt;1,"",SUMIFS('Use of Funds'!$C:$C,'Use of Funds'!$E:$E,'First-Tier Entities'!$C169,'Use of Funds'!$H:$H,3))</f>
        <v/>
      </c>
      <c r="H169" s="385" t="str">
        <f>IF(LEN($C169)&lt;1,"",SUMIFS('Use of Funds'!$C:$C,'Use of Funds'!$E:$E,'First-Tier Entities'!$C169,'Use of Funds'!$H:$H,4))</f>
        <v/>
      </c>
      <c r="I169" s="386" t="str">
        <f>IF(LEN($C169)&lt;1,"",SUMIFS('Use of Funds'!$C:$C,'Use of Funds'!$E:$E,'First-Tier Entities'!$C169,'Use of Funds'!$H:$H,5))</f>
        <v/>
      </c>
      <c r="J169" s="387" t="str">
        <f>IF(LEN(C169)&lt;1,"",SUMIF('Use of Funds'!E:E,'First-Tier Entities'!C169,'Use of Funds'!C:C))</f>
        <v/>
      </c>
      <c r="K169" s="399" t="str">
        <f>IF(LEN(C169)&lt;1,"",J169-SUMIF('Downstream Obligations'!B:B,'First-Tier Entities'!B169,'Downstream Obligations'!G:G)-SUMIF('Use of Funds'!E:E,'First-Tier Entities'!C169,'Use of Funds'!D:D))</f>
        <v/>
      </c>
      <c r="L169" s="399" t="str" cm="1">
        <f t="array" aca="1" ref="L169" ca="1">IFERROR(IF(COUNTIFS('Use of Funds'!E:E,'First-Tier Entities'!C169,'Use of Funds'!G:G,"All")&gt;0,"All",IF(ROWS(_xlfn.UNIQUE(_xlfn._xlws.SORT(_xlfn._xlws.FILTER(OFFSET('Use of Funds'!G$6,0,0,COUNTA('Use of Funds'!E$6:E25166)+100),OFFSET('Use of Funds'!E$6,0,0,COUNTA('Use of Funds'!E$6:E25166)+100)='First-Tier Entities'!C169))))&gt;=Config!$R$2,"All",_xlfn.TEXTJOIN(", ",TRUE,_xlfn.UNIQUE(_xlfn._xlws.SORT(_xlfn._xlws.FILTER(OFFSET('Use of Funds'!G$6,0,0,COUNTA('Use of Funds'!E$6:E25166)+100),OFFSET('Use of Funds'!E$6,0,0,COUNTA('Use of Funds'!E$6:E25166)+100)='First-Tier Entities'!C169)))))),"")</f>
        <v/>
      </c>
      <c r="M169" s="400" t="str" cm="1">
        <f t="array" aca="1" ref="M169" ca="1">IFERROR(_xlfn.TEXTJOIN(", ",TRUE,_xlfn.UNIQUE(_xlfn._xlws.SORT(_xlfn._xlws.FILTER(OFFSET('Use of Funds'!I$6,0,0,COUNTA('Use of Funds'!E$6:E25166)+100),OFFSET('Use of Funds'!E$6,0,0,COUNTA('Use of Funds'!E$6:E25166)+100)='First-Tier Entities'!C169)))),"")</f>
        <v/>
      </c>
    </row>
    <row r="170" spans="2:13" x14ac:dyDescent="0.25">
      <c r="B170" s="360" t="str">
        <f t="shared" si="2"/>
        <v/>
      </c>
      <c r="C170" s="371"/>
      <c r="D170" s="469"/>
      <c r="E170" s="384" t="str">
        <f>IF(LEN($C170)&lt;1,"",SUMIFS('Use of Funds'!$C:$C,'Use of Funds'!$E:$E,'First-Tier Entities'!$C170,'Use of Funds'!$H:$H,1))</f>
        <v/>
      </c>
      <c r="F170" s="385" t="str">
        <f>IF(LEN($C170)&lt;1,"",SUMIFS('Use of Funds'!$C:$C,'Use of Funds'!$E:$E,'First-Tier Entities'!$C170,'Use of Funds'!$H:$H,2))</f>
        <v/>
      </c>
      <c r="G170" s="385" t="str">
        <f>IF(LEN($C170)&lt;1,"",SUMIFS('Use of Funds'!$C:$C,'Use of Funds'!$E:$E,'First-Tier Entities'!$C170,'Use of Funds'!$H:$H,3))</f>
        <v/>
      </c>
      <c r="H170" s="385" t="str">
        <f>IF(LEN($C170)&lt;1,"",SUMIFS('Use of Funds'!$C:$C,'Use of Funds'!$E:$E,'First-Tier Entities'!$C170,'Use of Funds'!$H:$H,4))</f>
        <v/>
      </c>
      <c r="I170" s="386" t="str">
        <f>IF(LEN($C170)&lt;1,"",SUMIFS('Use of Funds'!$C:$C,'Use of Funds'!$E:$E,'First-Tier Entities'!$C170,'Use of Funds'!$H:$H,5))</f>
        <v/>
      </c>
      <c r="J170" s="387" t="str">
        <f>IF(LEN(C170)&lt;1,"",SUMIF('Use of Funds'!E:E,'First-Tier Entities'!C170,'Use of Funds'!C:C))</f>
        <v/>
      </c>
      <c r="K170" s="399" t="str">
        <f>IF(LEN(C170)&lt;1,"",J170-SUMIF('Downstream Obligations'!B:B,'First-Tier Entities'!B170,'Downstream Obligations'!G:G)-SUMIF('Use of Funds'!E:E,'First-Tier Entities'!C170,'Use of Funds'!D:D))</f>
        <v/>
      </c>
      <c r="L170" s="399" t="str" cm="1">
        <f t="array" aca="1" ref="L170" ca="1">IFERROR(IF(COUNTIFS('Use of Funds'!E:E,'First-Tier Entities'!C170,'Use of Funds'!G:G,"All")&gt;0,"All",IF(ROWS(_xlfn.UNIQUE(_xlfn._xlws.SORT(_xlfn._xlws.FILTER(OFFSET('Use of Funds'!G$6,0,0,COUNTA('Use of Funds'!E$6:E25167)+100),OFFSET('Use of Funds'!E$6,0,0,COUNTA('Use of Funds'!E$6:E25167)+100)='First-Tier Entities'!C170))))&gt;=Config!$R$2,"All",_xlfn.TEXTJOIN(", ",TRUE,_xlfn.UNIQUE(_xlfn._xlws.SORT(_xlfn._xlws.FILTER(OFFSET('Use of Funds'!G$6,0,0,COUNTA('Use of Funds'!E$6:E25167)+100),OFFSET('Use of Funds'!E$6,0,0,COUNTA('Use of Funds'!E$6:E25167)+100)='First-Tier Entities'!C170)))))),"")</f>
        <v/>
      </c>
      <c r="M170" s="400" t="str" cm="1">
        <f t="array" aca="1" ref="M170" ca="1">IFERROR(_xlfn.TEXTJOIN(", ",TRUE,_xlfn.UNIQUE(_xlfn._xlws.SORT(_xlfn._xlws.FILTER(OFFSET('Use of Funds'!I$6,0,0,COUNTA('Use of Funds'!E$6:E25167)+100),OFFSET('Use of Funds'!E$6,0,0,COUNTA('Use of Funds'!E$6:E25167)+100)='First-Tier Entities'!C170)))),"")</f>
        <v/>
      </c>
    </row>
    <row r="171" spans="2:13" x14ac:dyDescent="0.25">
      <c r="B171" s="360" t="str">
        <f t="shared" si="2"/>
        <v/>
      </c>
      <c r="C171" s="371"/>
      <c r="D171" s="469"/>
      <c r="E171" s="384" t="str">
        <f>IF(LEN($C171)&lt;1,"",SUMIFS('Use of Funds'!$C:$C,'Use of Funds'!$E:$E,'First-Tier Entities'!$C171,'Use of Funds'!$H:$H,1))</f>
        <v/>
      </c>
      <c r="F171" s="385" t="str">
        <f>IF(LEN($C171)&lt;1,"",SUMIFS('Use of Funds'!$C:$C,'Use of Funds'!$E:$E,'First-Tier Entities'!$C171,'Use of Funds'!$H:$H,2))</f>
        <v/>
      </c>
      <c r="G171" s="385" t="str">
        <f>IF(LEN($C171)&lt;1,"",SUMIFS('Use of Funds'!$C:$C,'Use of Funds'!$E:$E,'First-Tier Entities'!$C171,'Use of Funds'!$H:$H,3))</f>
        <v/>
      </c>
      <c r="H171" s="385" t="str">
        <f>IF(LEN($C171)&lt;1,"",SUMIFS('Use of Funds'!$C:$C,'Use of Funds'!$E:$E,'First-Tier Entities'!$C171,'Use of Funds'!$H:$H,4))</f>
        <v/>
      </c>
      <c r="I171" s="386" t="str">
        <f>IF(LEN($C171)&lt;1,"",SUMIFS('Use of Funds'!$C:$C,'Use of Funds'!$E:$E,'First-Tier Entities'!$C171,'Use of Funds'!$H:$H,5))</f>
        <v/>
      </c>
      <c r="J171" s="387" t="str">
        <f>IF(LEN(C171)&lt;1,"",SUMIF('Use of Funds'!E:E,'First-Tier Entities'!C171,'Use of Funds'!C:C))</f>
        <v/>
      </c>
      <c r="K171" s="399" t="str">
        <f>IF(LEN(C171)&lt;1,"",J171-SUMIF('Downstream Obligations'!B:B,'First-Tier Entities'!B171,'Downstream Obligations'!G:G)-SUMIF('Use of Funds'!E:E,'First-Tier Entities'!C171,'Use of Funds'!D:D))</f>
        <v/>
      </c>
      <c r="L171" s="399" t="str" cm="1">
        <f t="array" aca="1" ref="L171" ca="1">IFERROR(IF(COUNTIFS('Use of Funds'!E:E,'First-Tier Entities'!C171,'Use of Funds'!G:G,"All")&gt;0,"All",IF(ROWS(_xlfn.UNIQUE(_xlfn._xlws.SORT(_xlfn._xlws.FILTER(OFFSET('Use of Funds'!G$6,0,0,COUNTA('Use of Funds'!E$6:E25168)+100),OFFSET('Use of Funds'!E$6,0,0,COUNTA('Use of Funds'!E$6:E25168)+100)='First-Tier Entities'!C171))))&gt;=Config!$R$2,"All",_xlfn.TEXTJOIN(", ",TRUE,_xlfn.UNIQUE(_xlfn._xlws.SORT(_xlfn._xlws.FILTER(OFFSET('Use of Funds'!G$6,0,0,COUNTA('Use of Funds'!E$6:E25168)+100),OFFSET('Use of Funds'!E$6,0,0,COUNTA('Use of Funds'!E$6:E25168)+100)='First-Tier Entities'!C171)))))),"")</f>
        <v/>
      </c>
      <c r="M171" s="400" t="str" cm="1">
        <f t="array" aca="1" ref="M171" ca="1">IFERROR(_xlfn.TEXTJOIN(", ",TRUE,_xlfn.UNIQUE(_xlfn._xlws.SORT(_xlfn._xlws.FILTER(OFFSET('Use of Funds'!I$6,0,0,COUNTA('Use of Funds'!E$6:E25168)+100),OFFSET('Use of Funds'!E$6,0,0,COUNTA('Use of Funds'!E$6:E25168)+100)='First-Tier Entities'!C171)))),"")</f>
        <v/>
      </c>
    </row>
    <row r="172" spans="2:13" x14ac:dyDescent="0.25">
      <c r="B172" s="360" t="str">
        <f t="shared" si="2"/>
        <v/>
      </c>
      <c r="C172" s="371"/>
      <c r="D172" s="469"/>
      <c r="E172" s="384" t="str">
        <f>IF(LEN($C172)&lt;1,"",SUMIFS('Use of Funds'!$C:$C,'Use of Funds'!$E:$E,'First-Tier Entities'!$C172,'Use of Funds'!$H:$H,1))</f>
        <v/>
      </c>
      <c r="F172" s="385" t="str">
        <f>IF(LEN($C172)&lt;1,"",SUMIFS('Use of Funds'!$C:$C,'Use of Funds'!$E:$E,'First-Tier Entities'!$C172,'Use of Funds'!$H:$H,2))</f>
        <v/>
      </c>
      <c r="G172" s="385" t="str">
        <f>IF(LEN($C172)&lt;1,"",SUMIFS('Use of Funds'!$C:$C,'Use of Funds'!$E:$E,'First-Tier Entities'!$C172,'Use of Funds'!$H:$H,3))</f>
        <v/>
      </c>
      <c r="H172" s="385" t="str">
        <f>IF(LEN($C172)&lt;1,"",SUMIFS('Use of Funds'!$C:$C,'Use of Funds'!$E:$E,'First-Tier Entities'!$C172,'Use of Funds'!$H:$H,4))</f>
        <v/>
      </c>
      <c r="I172" s="386" t="str">
        <f>IF(LEN($C172)&lt;1,"",SUMIFS('Use of Funds'!$C:$C,'Use of Funds'!$E:$E,'First-Tier Entities'!$C172,'Use of Funds'!$H:$H,5))</f>
        <v/>
      </c>
      <c r="J172" s="387" t="str">
        <f>IF(LEN(C172)&lt;1,"",SUMIF('Use of Funds'!E:E,'First-Tier Entities'!C172,'Use of Funds'!C:C))</f>
        <v/>
      </c>
      <c r="K172" s="399" t="str">
        <f>IF(LEN(C172)&lt;1,"",J172-SUMIF('Downstream Obligations'!B:B,'First-Tier Entities'!B172,'Downstream Obligations'!G:G)-SUMIF('Use of Funds'!E:E,'First-Tier Entities'!C172,'Use of Funds'!D:D))</f>
        <v/>
      </c>
      <c r="L172" s="399" t="str" cm="1">
        <f t="array" aca="1" ref="L172" ca="1">IFERROR(IF(COUNTIFS('Use of Funds'!E:E,'First-Tier Entities'!C172,'Use of Funds'!G:G,"All")&gt;0,"All",IF(ROWS(_xlfn.UNIQUE(_xlfn._xlws.SORT(_xlfn._xlws.FILTER(OFFSET('Use of Funds'!G$6,0,0,COUNTA('Use of Funds'!E$6:E25169)+100),OFFSET('Use of Funds'!E$6,0,0,COUNTA('Use of Funds'!E$6:E25169)+100)='First-Tier Entities'!C172))))&gt;=Config!$R$2,"All",_xlfn.TEXTJOIN(", ",TRUE,_xlfn.UNIQUE(_xlfn._xlws.SORT(_xlfn._xlws.FILTER(OFFSET('Use of Funds'!G$6,0,0,COUNTA('Use of Funds'!E$6:E25169)+100),OFFSET('Use of Funds'!E$6,0,0,COUNTA('Use of Funds'!E$6:E25169)+100)='First-Tier Entities'!C172)))))),"")</f>
        <v/>
      </c>
      <c r="M172" s="400" t="str" cm="1">
        <f t="array" aca="1" ref="M172" ca="1">IFERROR(_xlfn.TEXTJOIN(", ",TRUE,_xlfn.UNIQUE(_xlfn._xlws.SORT(_xlfn._xlws.FILTER(OFFSET('Use of Funds'!I$6,0,0,COUNTA('Use of Funds'!E$6:E25169)+100),OFFSET('Use of Funds'!E$6,0,0,COUNTA('Use of Funds'!E$6:E25169)+100)='First-Tier Entities'!C172)))),"")</f>
        <v/>
      </c>
    </row>
    <row r="173" spans="2:13" x14ac:dyDescent="0.25">
      <c r="B173" s="360" t="str">
        <f t="shared" si="2"/>
        <v/>
      </c>
      <c r="C173" s="371"/>
      <c r="D173" s="469"/>
      <c r="E173" s="384" t="str">
        <f>IF(LEN($C173)&lt;1,"",SUMIFS('Use of Funds'!$C:$C,'Use of Funds'!$E:$E,'First-Tier Entities'!$C173,'Use of Funds'!$H:$H,1))</f>
        <v/>
      </c>
      <c r="F173" s="385" t="str">
        <f>IF(LEN($C173)&lt;1,"",SUMIFS('Use of Funds'!$C:$C,'Use of Funds'!$E:$E,'First-Tier Entities'!$C173,'Use of Funds'!$H:$H,2))</f>
        <v/>
      </c>
      <c r="G173" s="385" t="str">
        <f>IF(LEN($C173)&lt;1,"",SUMIFS('Use of Funds'!$C:$C,'Use of Funds'!$E:$E,'First-Tier Entities'!$C173,'Use of Funds'!$H:$H,3))</f>
        <v/>
      </c>
      <c r="H173" s="385" t="str">
        <f>IF(LEN($C173)&lt;1,"",SUMIFS('Use of Funds'!$C:$C,'Use of Funds'!$E:$E,'First-Tier Entities'!$C173,'Use of Funds'!$H:$H,4))</f>
        <v/>
      </c>
      <c r="I173" s="386" t="str">
        <f>IF(LEN($C173)&lt;1,"",SUMIFS('Use of Funds'!$C:$C,'Use of Funds'!$E:$E,'First-Tier Entities'!$C173,'Use of Funds'!$H:$H,5))</f>
        <v/>
      </c>
      <c r="J173" s="387" t="str">
        <f>IF(LEN(C173)&lt;1,"",SUMIF('Use of Funds'!E:E,'First-Tier Entities'!C173,'Use of Funds'!C:C))</f>
        <v/>
      </c>
      <c r="K173" s="399" t="str">
        <f>IF(LEN(C173)&lt;1,"",J173-SUMIF('Downstream Obligations'!B:B,'First-Tier Entities'!B173,'Downstream Obligations'!G:G)-SUMIF('Use of Funds'!E:E,'First-Tier Entities'!C173,'Use of Funds'!D:D))</f>
        <v/>
      </c>
      <c r="L173" s="399" t="str" cm="1">
        <f t="array" aca="1" ref="L173" ca="1">IFERROR(IF(COUNTIFS('Use of Funds'!E:E,'First-Tier Entities'!C173,'Use of Funds'!G:G,"All")&gt;0,"All",IF(ROWS(_xlfn.UNIQUE(_xlfn._xlws.SORT(_xlfn._xlws.FILTER(OFFSET('Use of Funds'!G$6,0,0,COUNTA('Use of Funds'!E$6:E25170)+100),OFFSET('Use of Funds'!E$6,0,0,COUNTA('Use of Funds'!E$6:E25170)+100)='First-Tier Entities'!C173))))&gt;=Config!$R$2,"All",_xlfn.TEXTJOIN(", ",TRUE,_xlfn.UNIQUE(_xlfn._xlws.SORT(_xlfn._xlws.FILTER(OFFSET('Use of Funds'!G$6,0,0,COUNTA('Use of Funds'!E$6:E25170)+100),OFFSET('Use of Funds'!E$6,0,0,COUNTA('Use of Funds'!E$6:E25170)+100)='First-Tier Entities'!C173)))))),"")</f>
        <v/>
      </c>
      <c r="M173" s="400" t="str" cm="1">
        <f t="array" aca="1" ref="M173" ca="1">IFERROR(_xlfn.TEXTJOIN(", ",TRUE,_xlfn.UNIQUE(_xlfn._xlws.SORT(_xlfn._xlws.FILTER(OFFSET('Use of Funds'!I$6,0,0,COUNTA('Use of Funds'!E$6:E25170)+100),OFFSET('Use of Funds'!E$6,0,0,COUNTA('Use of Funds'!E$6:E25170)+100)='First-Tier Entities'!C173)))),"")</f>
        <v/>
      </c>
    </row>
    <row r="174" spans="2:13" x14ac:dyDescent="0.25">
      <c r="B174" s="360" t="str">
        <f t="shared" si="2"/>
        <v/>
      </c>
      <c r="C174" s="371"/>
      <c r="D174" s="469"/>
      <c r="E174" s="384" t="str">
        <f>IF(LEN($C174)&lt;1,"",SUMIFS('Use of Funds'!$C:$C,'Use of Funds'!$E:$E,'First-Tier Entities'!$C174,'Use of Funds'!$H:$H,1))</f>
        <v/>
      </c>
      <c r="F174" s="385" t="str">
        <f>IF(LEN($C174)&lt;1,"",SUMIFS('Use of Funds'!$C:$C,'Use of Funds'!$E:$E,'First-Tier Entities'!$C174,'Use of Funds'!$H:$H,2))</f>
        <v/>
      </c>
      <c r="G174" s="385" t="str">
        <f>IF(LEN($C174)&lt;1,"",SUMIFS('Use of Funds'!$C:$C,'Use of Funds'!$E:$E,'First-Tier Entities'!$C174,'Use of Funds'!$H:$H,3))</f>
        <v/>
      </c>
      <c r="H174" s="385" t="str">
        <f>IF(LEN($C174)&lt;1,"",SUMIFS('Use of Funds'!$C:$C,'Use of Funds'!$E:$E,'First-Tier Entities'!$C174,'Use of Funds'!$H:$H,4))</f>
        <v/>
      </c>
      <c r="I174" s="386" t="str">
        <f>IF(LEN($C174)&lt;1,"",SUMIFS('Use of Funds'!$C:$C,'Use of Funds'!$E:$E,'First-Tier Entities'!$C174,'Use of Funds'!$H:$H,5))</f>
        <v/>
      </c>
      <c r="J174" s="387" t="str">
        <f>IF(LEN(C174)&lt;1,"",SUMIF('Use of Funds'!E:E,'First-Tier Entities'!C174,'Use of Funds'!C:C))</f>
        <v/>
      </c>
      <c r="K174" s="399" t="str">
        <f>IF(LEN(C174)&lt;1,"",J174-SUMIF('Downstream Obligations'!B:B,'First-Tier Entities'!B174,'Downstream Obligations'!G:G)-SUMIF('Use of Funds'!E:E,'First-Tier Entities'!C174,'Use of Funds'!D:D))</f>
        <v/>
      </c>
      <c r="L174" s="399" t="str" cm="1">
        <f t="array" aca="1" ref="L174" ca="1">IFERROR(IF(COUNTIFS('Use of Funds'!E:E,'First-Tier Entities'!C174,'Use of Funds'!G:G,"All")&gt;0,"All",IF(ROWS(_xlfn.UNIQUE(_xlfn._xlws.SORT(_xlfn._xlws.FILTER(OFFSET('Use of Funds'!G$6,0,0,COUNTA('Use of Funds'!E$6:E25171)+100),OFFSET('Use of Funds'!E$6,0,0,COUNTA('Use of Funds'!E$6:E25171)+100)='First-Tier Entities'!C174))))&gt;=Config!$R$2,"All",_xlfn.TEXTJOIN(", ",TRUE,_xlfn.UNIQUE(_xlfn._xlws.SORT(_xlfn._xlws.FILTER(OFFSET('Use of Funds'!G$6,0,0,COUNTA('Use of Funds'!E$6:E25171)+100),OFFSET('Use of Funds'!E$6,0,0,COUNTA('Use of Funds'!E$6:E25171)+100)='First-Tier Entities'!C174)))))),"")</f>
        <v/>
      </c>
      <c r="M174" s="400" t="str" cm="1">
        <f t="array" aca="1" ref="M174" ca="1">IFERROR(_xlfn.TEXTJOIN(", ",TRUE,_xlfn.UNIQUE(_xlfn._xlws.SORT(_xlfn._xlws.FILTER(OFFSET('Use of Funds'!I$6,0,0,COUNTA('Use of Funds'!E$6:E25171)+100),OFFSET('Use of Funds'!E$6,0,0,COUNTA('Use of Funds'!E$6:E25171)+100)='First-Tier Entities'!C174)))),"")</f>
        <v/>
      </c>
    </row>
    <row r="175" spans="2:13" x14ac:dyDescent="0.25">
      <c r="B175" s="360" t="str">
        <f t="shared" si="2"/>
        <v/>
      </c>
      <c r="C175" s="371"/>
      <c r="D175" s="469"/>
      <c r="E175" s="384" t="str">
        <f>IF(LEN($C175)&lt;1,"",SUMIFS('Use of Funds'!$C:$C,'Use of Funds'!$E:$E,'First-Tier Entities'!$C175,'Use of Funds'!$H:$H,1))</f>
        <v/>
      </c>
      <c r="F175" s="385" t="str">
        <f>IF(LEN($C175)&lt;1,"",SUMIFS('Use of Funds'!$C:$C,'Use of Funds'!$E:$E,'First-Tier Entities'!$C175,'Use of Funds'!$H:$H,2))</f>
        <v/>
      </c>
      <c r="G175" s="385" t="str">
        <f>IF(LEN($C175)&lt;1,"",SUMIFS('Use of Funds'!$C:$C,'Use of Funds'!$E:$E,'First-Tier Entities'!$C175,'Use of Funds'!$H:$H,3))</f>
        <v/>
      </c>
      <c r="H175" s="385" t="str">
        <f>IF(LEN($C175)&lt;1,"",SUMIFS('Use of Funds'!$C:$C,'Use of Funds'!$E:$E,'First-Tier Entities'!$C175,'Use of Funds'!$H:$H,4))</f>
        <v/>
      </c>
      <c r="I175" s="386" t="str">
        <f>IF(LEN($C175)&lt;1,"",SUMIFS('Use of Funds'!$C:$C,'Use of Funds'!$E:$E,'First-Tier Entities'!$C175,'Use of Funds'!$H:$H,5))</f>
        <v/>
      </c>
      <c r="J175" s="387" t="str">
        <f>IF(LEN(C175)&lt;1,"",SUMIF('Use of Funds'!E:E,'First-Tier Entities'!C175,'Use of Funds'!C:C))</f>
        <v/>
      </c>
      <c r="K175" s="399" t="str">
        <f>IF(LEN(C175)&lt;1,"",J175-SUMIF('Downstream Obligations'!B:B,'First-Tier Entities'!B175,'Downstream Obligations'!G:G)-SUMIF('Use of Funds'!E:E,'First-Tier Entities'!C175,'Use of Funds'!D:D))</f>
        <v/>
      </c>
      <c r="L175" s="399" t="str" cm="1">
        <f t="array" aca="1" ref="L175" ca="1">IFERROR(IF(COUNTIFS('Use of Funds'!E:E,'First-Tier Entities'!C175,'Use of Funds'!G:G,"All")&gt;0,"All",IF(ROWS(_xlfn.UNIQUE(_xlfn._xlws.SORT(_xlfn._xlws.FILTER(OFFSET('Use of Funds'!G$6,0,0,COUNTA('Use of Funds'!E$6:E25172)+100),OFFSET('Use of Funds'!E$6,0,0,COUNTA('Use of Funds'!E$6:E25172)+100)='First-Tier Entities'!C175))))&gt;=Config!$R$2,"All",_xlfn.TEXTJOIN(", ",TRUE,_xlfn.UNIQUE(_xlfn._xlws.SORT(_xlfn._xlws.FILTER(OFFSET('Use of Funds'!G$6,0,0,COUNTA('Use of Funds'!E$6:E25172)+100),OFFSET('Use of Funds'!E$6,0,0,COUNTA('Use of Funds'!E$6:E25172)+100)='First-Tier Entities'!C175)))))),"")</f>
        <v/>
      </c>
      <c r="M175" s="400" t="str" cm="1">
        <f t="array" aca="1" ref="M175" ca="1">IFERROR(_xlfn.TEXTJOIN(", ",TRUE,_xlfn.UNIQUE(_xlfn._xlws.SORT(_xlfn._xlws.FILTER(OFFSET('Use of Funds'!I$6,0,0,COUNTA('Use of Funds'!E$6:E25172)+100),OFFSET('Use of Funds'!E$6,0,0,COUNTA('Use of Funds'!E$6:E25172)+100)='First-Tier Entities'!C175)))),"")</f>
        <v/>
      </c>
    </row>
    <row r="176" spans="2:13" x14ac:dyDescent="0.25">
      <c r="B176" s="360" t="str">
        <f t="shared" si="2"/>
        <v/>
      </c>
      <c r="C176" s="371"/>
      <c r="D176" s="469"/>
      <c r="E176" s="384" t="str">
        <f>IF(LEN($C176)&lt;1,"",SUMIFS('Use of Funds'!$C:$C,'Use of Funds'!$E:$E,'First-Tier Entities'!$C176,'Use of Funds'!$H:$H,1))</f>
        <v/>
      </c>
      <c r="F176" s="385" t="str">
        <f>IF(LEN($C176)&lt;1,"",SUMIFS('Use of Funds'!$C:$C,'Use of Funds'!$E:$E,'First-Tier Entities'!$C176,'Use of Funds'!$H:$H,2))</f>
        <v/>
      </c>
      <c r="G176" s="385" t="str">
        <f>IF(LEN($C176)&lt;1,"",SUMIFS('Use of Funds'!$C:$C,'Use of Funds'!$E:$E,'First-Tier Entities'!$C176,'Use of Funds'!$H:$H,3))</f>
        <v/>
      </c>
      <c r="H176" s="385" t="str">
        <f>IF(LEN($C176)&lt;1,"",SUMIFS('Use of Funds'!$C:$C,'Use of Funds'!$E:$E,'First-Tier Entities'!$C176,'Use of Funds'!$H:$H,4))</f>
        <v/>
      </c>
      <c r="I176" s="386" t="str">
        <f>IF(LEN($C176)&lt;1,"",SUMIFS('Use of Funds'!$C:$C,'Use of Funds'!$E:$E,'First-Tier Entities'!$C176,'Use of Funds'!$H:$H,5))</f>
        <v/>
      </c>
      <c r="J176" s="387" t="str">
        <f>IF(LEN(C176)&lt;1,"",SUMIF('Use of Funds'!E:E,'First-Tier Entities'!C176,'Use of Funds'!C:C))</f>
        <v/>
      </c>
      <c r="K176" s="399" t="str">
        <f>IF(LEN(C176)&lt;1,"",J176-SUMIF('Downstream Obligations'!B:B,'First-Tier Entities'!B176,'Downstream Obligations'!G:G)-SUMIF('Use of Funds'!E:E,'First-Tier Entities'!C176,'Use of Funds'!D:D))</f>
        <v/>
      </c>
      <c r="L176" s="399" t="str" cm="1">
        <f t="array" aca="1" ref="L176" ca="1">IFERROR(IF(COUNTIFS('Use of Funds'!E:E,'First-Tier Entities'!C176,'Use of Funds'!G:G,"All")&gt;0,"All",IF(ROWS(_xlfn.UNIQUE(_xlfn._xlws.SORT(_xlfn._xlws.FILTER(OFFSET('Use of Funds'!G$6,0,0,COUNTA('Use of Funds'!E$6:E25173)+100),OFFSET('Use of Funds'!E$6,0,0,COUNTA('Use of Funds'!E$6:E25173)+100)='First-Tier Entities'!C176))))&gt;=Config!$R$2,"All",_xlfn.TEXTJOIN(", ",TRUE,_xlfn.UNIQUE(_xlfn._xlws.SORT(_xlfn._xlws.FILTER(OFFSET('Use of Funds'!G$6,0,0,COUNTA('Use of Funds'!E$6:E25173)+100),OFFSET('Use of Funds'!E$6,0,0,COUNTA('Use of Funds'!E$6:E25173)+100)='First-Tier Entities'!C176)))))),"")</f>
        <v/>
      </c>
      <c r="M176" s="400" t="str" cm="1">
        <f t="array" aca="1" ref="M176" ca="1">IFERROR(_xlfn.TEXTJOIN(", ",TRUE,_xlfn.UNIQUE(_xlfn._xlws.SORT(_xlfn._xlws.FILTER(OFFSET('Use of Funds'!I$6,0,0,COUNTA('Use of Funds'!E$6:E25173)+100),OFFSET('Use of Funds'!E$6,0,0,COUNTA('Use of Funds'!E$6:E25173)+100)='First-Tier Entities'!C176)))),"")</f>
        <v/>
      </c>
    </row>
    <row r="177" spans="2:13" x14ac:dyDescent="0.25">
      <c r="B177" s="360" t="str">
        <f t="shared" si="2"/>
        <v/>
      </c>
      <c r="C177" s="371"/>
      <c r="D177" s="469"/>
      <c r="E177" s="384" t="str">
        <f>IF(LEN($C177)&lt;1,"",SUMIFS('Use of Funds'!$C:$C,'Use of Funds'!$E:$E,'First-Tier Entities'!$C177,'Use of Funds'!$H:$H,1))</f>
        <v/>
      </c>
      <c r="F177" s="385" t="str">
        <f>IF(LEN($C177)&lt;1,"",SUMIFS('Use of Funds'!$C:$C,'Use of Funds'!$E:$E,'First-Tier Entities'!$C177,'Use of Funds'!$H:$H,2))</f>
        <v/>
      </c>
      <c r="G177" s="385" t="str">
        <f>IF(LEN($C177)&lt;1,"",SUMIFS('Use of Funds'!$C:$C,'Use of Funds'!$E:$E,'First-Tier Entities'!$C177,'Use of Funds'!$H:$H,3))</f>
        <v/>
      </c>
      <c r="H177" s="385" t="str">
        <f>IF(LEN($C177)&lt;1,"",SUMIFS('Use of Funds'!$C:$C,'Use of Funds'!$E:$E,'First-Tier Entities'!$C177,'Use of Funds'!$H:$H,4))</f>
        <v/>
      </c>
      <c r="I177" s="386" t="str">
        <f>IF(LEN($C177)&lt;1,"",SUMIFS('Use of Funds'!$C:$C,'Use of Funds'!$E:$E,'First-Tier Entities'!$C177,'Use of Funds'!$H:$H,5))</f>
        <v/>
      </c>
      <c r="J177" s="387" t="str">
        <f>IF(LEN(C177)&lt;1,"",SUMIF('Use of Funds'!E:E,'First-Tier Entities'!C177,'Use of Funds'!C:C))</f>
        <v/>
      </c>
      <c r="K177" s="399" t="str">
        <f>IF(LEN(C177)&lt;1,"",J177-SUMIF('Downstream Obligations'!B:B,'First-Tier Entities'!B177,'Downstream Obligations'!G:G)-SUMIF('Use of Funds'!E:E,'First-Tier Entities'!C177,'Use of Funds'!D:D))</f>
        <v/>
      </c>
      <c r="L177" s="399" t="str" cm="1">
        <f t="array" aca="1" ref="L177" ca="1">IFERROR(IF(COUNTIFS('Use of Funds'!E:E,'First-Tier Entities'!C177,'Use of Funds'!G:G,"All")&gt;0,"All",IF(ROWS(_xlfn.UNIQUE(_xlfn._xlws.SORT(_xlfn._xlws.FILTER(OFFSET('Use of Funds'!G$6,0,0,COUNTA('Use of Funds'!E$6:E25174)+100),OFFSET('Use of Funds'!E$6,0,0,COUNTA('Use of Funds'!E$6:E25174)+100)='First-Tier Entities'!C177))))&gt;=Config!$R$2,"All",_xlfn.TEXTJOIN(", ",TRUE,_xlfn.UNIQUE(_xlfn._xlws.SORT(_xlfn._xlws.FILTER(OFFSET('Use of Funds'!G$6,0,0,COUNTA('Use of Funds'!E$6:E25174)+100),OFFSET('Use of Funds'!E$6,0,0,COUNTA('Use of Funds'!E$6:E25174)+100)='First-Tier Entities'!C177)))))),"")</f>
        <v/>
      </c>
      <c r="M177" s="400" t="str" cm="1">
        <f t="array" aca="1" ref="M177" ca="1">IFERROR(_xlfn.TEXTJOIN(", ",TRUE,_xlfn.UNIQUE(_xlfn._xlws.SORT(_xlfn._xlws.FILTER(OFFSET('Use of Funds'!I$6,0,0,COUNTA('Use of Funds'!E$6:E25174)+100),OFFSET('Use of Funds'!E$6,0,0,COUNTA('Use of Funds'!E$6:E25174)+100)='First-Tier Entities'!C177)))),"")</f>
        <v/>
      </c>
    </row>
    <row r="178" spans="2:13" x14ac:dyDescent="0.25">
      <c r="B178" s="360" t="str">
        <f t="shared" si="2"/>
        <v/>
      </c>
      <c r="C178" s="371"/>
      <c r="D178" s="469"/>
      <c r="E178" s="384" t="str">
        <f>IF(LEN($C178)&lt;1,"",SUMIFS('Use of Funds'!$C:$C,'Use of Funds'!$E:$E,'First-Tier Entities'!$C178,'Use of Funds'!$H:$H,1))</f>
        <v/>
      </c>
      <c r="F178" s="385" t="str">
        <f>IF(LEN($C178)&lt;1,"",SUMIFS('Use of Funds'!$C:$C,'Use of Funds'!$E:$E,'First-Tier Entities'!$C178,'Use of Funds'!$H:$H,2))</f>
        <v/>
      </c>
      <c r="G178" s="385" t="str">
        <f>IF(LEN($C178)&lt;1,"",SUMIFS('Use of Funds'!$C:$C,'Use of Funds'!$E:$E,'First-Tier Entities'!$C178,'Use of Funds'!$H:$H,3))</f>
        <v/>
      </c>
      <c r="H178" s="385" t="str">
        <f>IF(LEN($C178)&lt;1,"",SUMIFS('Use of Funds'!$C:$C,'Use of Funds'!$E:$E,'First-Tier Entities'!$C178,'Use of Funds'!$H:$H,4))</f>
        <v/>
      </c>
      <c r="I178" s="386" t="str">
        <f>IF(LEN($C178)&lt;1,"",SUMIFS('Use of Funds'!$C:$C,'Use of Funds'!$E:$E,'First-Tier Entities'!$C178,'Use of Funds'!$H:$H,5))</f>
        <v/>
      </c>
      <c r="J178" s="387" t="str">
        <f>IF(LEN(C178)&lt;1,"",SUMIF('Use of Funds'!E:E,'First-Tier Entities'!C178,'Use of Funds'!C:C))</f>
        <v/>
      </c>
      <c r="K178" s="399" t="str">
        <f>IF(LEN(C178)&lt;1,"",J178-SUMIF('Downstream Obligations'!B:B,'First-Tier Entities'!B178,'Downstream Obligations'!G:G)-SUMIF('Use of Funds'!E:E,'First-Tier Entities'!C178,'Use of Funds'!D:D))</f>
        <v/>
      </c>
      <c r="L178" s="399" t="str" cm="1">
        <f t="array" aca="1" ref="L178" ca="1">IFERROR(IF(COUNTIFS('Use of Funds'!E:E,'First-Tier Entities'!C178,'Use of Funds'!G:G,"All")&gt;0,"All",IF(ROWS(_xlfn.UNIQUE(_xlfn._xlws.SORT(_xlfn._xlws.FILTER(OFFSET('Use of Funds'!G$6,0,0,COUNTA('Use of Funds'!E$6:E25175)+100),OFFSET('Use of Funds'!E$6,0,0,COUNTA('Use of Funds'!E$6:E25175)+100)='First-Tier Entities'!C178))))&gt;=Config!$R$2,"All",_xlfn.TEXTJOIN(", ",TRUE,_xlfn.UNIQUE(_xlfn._xlws.SORT(_xlfn._xlws.FILTER(OFFSET('Use of Funds'!G$6,0,0,COUNTA('Use of Funds'!E$6:E25175)+100),OFFSET('Use of Funds'!E$6,0,0,COUNTA('Use of Funds'!E$6:E25175)+100)='First-Tier Entities'!C178)))))),"")</f>
        <v/>
      </c>
      <c r="M178" s="400" t="str" cm="1">
        <f t="array" aca="1" ref="M178" ca="1">IFERROR(_xlfn.TEXTJOIN(", ",TRUE,_xlfn.UNIQUE(_xlfn._xlws.SORT(_xlfn._xlws.FILTER(OFFSET('Use of Funds'!I$6,0,0,COUNTA('Use of Funds'!E$6:E25175)+100),OFFSET('Use of Funds'!E$6,0,0,COUNTA('Use of Funds'!E$6:E25175)+100)='First-Tier Entities'!C178)))),"")</f>
        <v/>
      </c>
    </row>
    <row r="179" spans="2:13" x14ac:dyDescent="0.25">
      <c r="B179" s="360" t="str">
        <f t="shared" si="2"/>
        <v/>
      </c>
      <c r="C179" s="371"/>
      <c r="D179" s="469"/>
      <c r="E179" s="384" t="str">
        <f>IF(LEN($C179)&lt;1,"",SUMIFS('Use of Funds'!$C:$C,'Use of Funds'!$E:$E,'First-Tier Entities'!$C179,'Use of Funds'!$H:$H,1))</f>
        <v/>
      </c>
      <c r="F179" s="385" t="str">
        <f>IF(LEN($C179)&lt;1,"",SUMIFS('Use of Funds'!$C:$C,'Use of Funds'!$E:$E,'First-Tier Entities'!$C179,'Use of Funds'!$H:$H,2))</f>
        <v/>
      </c>
      <c r="G179" s="385" t="str">
        <f>IF(LEN($C179)&lt;1,"",SUMIFS('Use of Funds'!$C:$C,'Use of Funds'!$E:$E,'First-Tier Entities'!$C179,'Use of Funds'!$H:$H,3))</f>
        <v/>
      </c>
      <c r="H179" s="385" t="str">
        <f>IF(LEN($C179)&lt;1,"",SUMIFS('Use of Funds'!$C:$C,'Use of Funds'!$E:$E,'First-Tier Entities'!$C179,'Use of Funds'!$H:$H,4))</f>
        <v/>
      </c>
      <c r="I179" s="386" t="str">
        <f>IF(LEN($C179)&lt;1,"",SUMIFS('Use of Funds'!$C:$C,'Use of Funds'!$E:$E,'First-Tier Entities'!$C179,'Use of Funds'!$H:$H,5))</f>
        <v/>
      </c>
      <c r="J179" s="387" t="str">
        <f>IF(LEN(C179)&lt;1,"",SUMIF('Use of Funds'!E:E,'First-Tier Entities'!C179,'Use of Funds'!C:C))</f>
        <v/>
      </c>
      <c r="K179" s="399" t="str">
        <f>IF(LEN(C179)&lt;1,"",J179-SUMIF('Downstream Obligations'!B:B,'First-Tier Entities'!B179,'Downstream Obligations'!G:G)-SUMIF('Use of Funds'!E:E,'First-Tier Entities'!C179,'Use of Funds'!D:D))</f>
        <v/>
      </c>
      <c r="L179" s="399" t="str" cm="1">
        <f t="array" aca="1" ref="L179" ca="1">IFERROR(IF(COUNTIFS('Use of Funds'!E:E,'First-Tier Entities'!C179,'Use of Funds'!G:G,"All")&gt;0,"All",IF(ROWS(_xlfn.UNIQUE(_xlfn._xlws.SORT(_xlfn._xlws.FILTER(OFFSET('Use of Funds'!G$6,0,0,COUNTA('Use of Funds'!E$6:E25176)+100),OFFSET('Use of Funds'!E$6,0,0,COUNTA('Use of Funds'!E$6:E25176)+100)='First-Tier Entities'!C179))))&gt;=Config!$R$2,"All",_xlfn.TEXTJOIN(", ",TRUE,_xlfn.UNIQUE(_xlfn._xlws.SORT(_xlfn._xlws.FILTER(OFFSET('Use of Funds'!G$6,0,0,COUNTA('Use of Funds'!E$6:E25176)+100),OFFSET('Use of Funds'!E$6,0,0,COUNTA('Use of Funds'!E$6:E25176)+100)='First-Tier Entities'!C179)))))),"")</f>
        <v/>
      </c>
      <c r="M179" s="400" t="str" cm="1">
        <f t="array" aca="1" ref="M179" ca="1">IFERROR(_xlfn.TEXTJOIN(", ",TRUE,_xlfn.UNIQUE(_xlfn._xlws.SORT(_xlfn._xlws.FILTER(OFFSET('Use of Funds'!I$6,0,0,COUNTA('Use of Funds'!E$6:E25176)+100),OFFSET('Use of Funds'!E$6,0,0,COUNTA('Use of Funds'!E$6:E25176)+100)='First-Tier Entities'!C179)))),"")</f>
        <v/>
      </c>
    </row>
    <row r="180" spans="2:13" x14ac:dyDescent="0.25">
      <c r="B180" s="360" t="str">
        <f t="shared" si="2"/>
        <v/>
      </c>
      <c r="C180" s="371"/>
      <c r="D180" s="469"/>
      <c r="E180" s="384" t="str">
        <f>IF(LEN($C180)&lt;1,"",SUMIFS('Use of Funds'!$C:$C,'Use of Funds'!$E:$E,'First-Tier Entities'!$C180,'Use of Funds'!$H:$H,1))</f>
        <v/>
      </c>
      <c r="F180" s="385" t="str">
        <f>IF(LEN($C180)&lt;1,"",SUMIFS('Use of Funds'!$C:$C,'Use of Funds'!$E:$E,'First-Tier Entities'!$C180,'Use of Funds'!$H:$H,2))</f>
        <v/>
      </c>
      <c r="G180" s="385" t="str">
        <f>IF(LEN($C180)&lt;1,"",SUMIFS('Use of Funds'!$C:$C,'Use of Funds'!$E:$E,'First-Tier Entities'!$C180,'Use of Funds'!$H:$H,3))</f>
        <v/>
      </c>
      <c r="H180" s="385" t="str">
        <f>IF(LEN($C180)&lt;1,"",SUMIFS('Use of Funds'!$C:$C,'Use of Funds'!$E:$E,'First-Tier Entities'!$C180,'Use of Funds'!$H:$H,4))</f>
        <v/>
      </c>
      <c r="I180" s="386" t="str">
        <f>IF(LEN($C180)&lt;1,"",SUMIFS('Use of Funds'!$C:$C,'Use of Funds'!$E:$E,'First-Tier Entities'!$C180,'Use of Funds'!$H:$H,5))</f>
        <v/>
      </c>
      <c r="J180" s="387" t="str">
        <f>IF(LEN(C180)&lt;1,"",SUMIF('Use of Funds'!E:E,'First-Tier Entities'!C180,'Use of Funds'!C:C))</f>
        <v/>
      </c>
      <c r="K180" s="399" t="str">
        <f>IF(LEN(C180)&lt;1,"",J180-SUMIF('Downstream Obligations'!B:B,'First-Tier Entities'!B180,'Downstream Obligations'!G:G)-SUMIF('Use of Funds'!E:E,'First-Tier Entities'!C180,'Use of Funds'!D:D))</f>
        <v/>
      </c>
      <c r="L180" s="399" t="str" cm="1">
        <f t="array" aca="1" ref="L180" ca="1">IFERROR(IF(COUNTIFS('Use of Funds'!E:E,'First-Tier Entities'!C180,'Use of Funds'!G:G,"All")&gt;0,"All",IF(ROWS(_xlfn.UNIQUE(_xlfn._xlws.SORT(_xlfn._xlws.FILTER(OFFSET('Use of Funds'!G$6,0,0,COUNTA('Use of Funds'!E$6:E25177)+100),OFFSET('Use of Funds'!E$6,0,0,COUNTA('Use of Funds'!E$6:E25177)+100)='First-Tier Entities'!C180))))&gt;=Config!$R$2,"All",_xlfn.TEXTJOIN(", ",TRUE,_xlfn.UNIQUE(_xlfn._xlws.SORT(_xlfn._xlws.FILTER(OFFSET('Use of Funds'!G$6,0,0,COUNTA('Use of Funds'!E$6:E25177)+100),OFFSET('Use of Funds'!E$6,0,0,COUNTA('Use of Funds'!E$6:E25177)+100)='First-Tier Entities'!C180)))))),"")</f>
        <v/>
      </c>
      <c r="M180" s="400" t="str" cm="1">
        <f t="array" aca="1" ref="M180" ca="1">IFERROR(_xlfn.TEXTJOIN(", ",TRUE,_xlfn.UNIQUE(_xlfn._xlws.SORT(_xlfn._xlws.FILTER(OFFSET('Use of Funds'!I$6,0,0,COUNTA('Use of Funds'!E$6:E25177)+100),OFFSET('Use of Funds'!E$6,0,0,COUNTA('Use of Funds'!E$6:E25177)+100)='First-Tier Entities'!C180)))),"")</f>
        <v/>
      </c>
    </row>
    <row r="181" spans="2:13" x14ac:dyDescent="0.25">
      <c r="B181" s="360" t="str">
        <f t="shared" si="2"/>
        <v/>
      </c>
      <c r="C181" s="371"/>
      <c r="D181" s="469"/>
      <c r="E181" s="384" t="str">
        <f>IF(LEN($C181)&lt;1,"",SUMIFS('Use of Funds'!$C:$C,'Use of Funds'!$E:$E,'First-Tier Entities'!$C181,'Use of Funds'!$H:$H,1))</f>
        <v/>
      </c>
      <c r="F181" s="385" t="str">
        <f>IF(LEN($C181)&lt;1,"",SUMIFS('Use of Funds'!$C:$C,'Use of Funds'!$E:$E,'First-Tier Entities'!$C181,'Use of Funds'!$H:$H,2))</f>
        <v/>
      </c>
      <c r="G181" s="385" t="str">
        <f>IF(LEN($C181)&lt;1,"",SUMIFS('Use of Funds'!$C:$C,'Use of Funds'!$E:$E,'First-Tier Entities'!$C181,'Use of Funds'!$H:$H,3))</f>
        <v/>
      </c>
      <c r="H181" s="385" t="str">
        <f>IF(LEN($C181)&lt;1,"",SUMIFS('Use of Funds'!$C:$C,'Use of Funds'!$E:$E,'First-Tier Entities'!$C181,'Use of Funds'!$H:$H,4))</f>
        <v/>
      </c>
      <c r="I181" s="386" t="str">
        <f>IF(LEN($C181)&lt;1,"",SUMIFS('Use of Funds'!$C:$C,'Use of Funds'!$E:$E,'First-Tier Entities'!$C181,'Use of Funds'!$H:$H,5))</f>
        <v/>
      </c>
      <c r="J181" s="387" t="str">
        <f>IF(LEN(C181)&lt;1,"",SUMIF('Use of Funds'!E:E,'First-Tier Entities'!C181,'Use of Funds'!C:C))</f>
        <v/>
      </c>
      <c r="K181" s="399" t="str">
        <f>IF(LEN(C181)&lt;1,"",J181-SUMIF('Downstream Obligations'!B:B,'First-Tier Entities'!B181,'Downstream Obligations'!G:G)-SUMIF('Use of Funds'!E:E,'First-Tier Entities'!C181,'Use of Funds'!D:D))</f>
        <v/>
      </c>
      <c r="L181" s="399" t="str" cm="1">
        <f t="array" aca="1" ref="L181" ca="1">IFERROR(IF(COUNTIFS('Use of Funds'!E:E,'First-Tier Entities'!C181,'Use of Funds'!G:G,"All")&gt;0,"All",IF(ROWS(_xlfn.UNIQUE(_xlfn._xlws.SORT(_xlfn._xlws.FILTER(OFFSET('Use of Funds'!G$6,0,0,COUNTA('Use of Funds'!E$6:E25178)+100),OFFSET('Use of Funds'!E$6,0,0,COUNTA('Use of Funds'!E$6:E25178)+100)='First-Tier Entities'!C181))))&gt;=Config!$R$2,"All",_xlfn.TEXTJOIN(", ",TRUE,_xlfn.UNIQUE(_xlfn._xlws.SORT(_xlfn._xlws.FILTER(OFFSET('Use of Funds'!G$6,0,0,COUNTA('Use of Funds'!E$6:E25178)+100),OFFSET('Use of Funds'!E$6,0,0,COUNTA('Use of Funds'!E$6:E25178)+100)='First-Tier Entities'!C181)))))),"")</f>
        <v/>
      </c>
      <c r="M181" s="400" t="str" cm="1">
        <f t="array" aca="1" ref="M181" ca="1">IFERROR(_xlfn.TEXTJOIN(", ",TRUE,_xlfn.UNIQUE(_xlfn._xlws.SORT(_xlfn._xlws.FILTER(OFFSET('Use of Funds'!I$6,0,0,COUNTA('Use of Funds'!E$6:E25178)+100),OFFSET('Use of Funds'!E$6,0,0,COUNTA('Use of Funds'!E$6:E25178)+100)='First-Tier Entities'!C181)))),"")</f>
        <v/>
      </c>
    </row>
    <row r="182" spans="2:13" x14ac:dyDescent="0.25">
      <c r="B182" s="360" t="str">
        <f t="shared" si="2"/>
        <v/>
      </c>
      <c r="C182" s="371"/>
      <c r="D182" s="469"/>
      <c r="E182" s="384" t="str">
        <f>IF(LEN($C182)&lt;1,"",SUMIFS('Use of Funds'!$C:$C,'Use of Funds'!$E:$E,'First-Tier Entities'!$C182,'Use of Funds'!$H:$H,1))</f>
        <v/>
      </c>
      <c r="F182" s="385" t="str">
        <f>IF(LEN($C182)&lt;1,"",SUMIFS('Use of Funds'!$C:$C,'Use of Funds'!$E:$E,'First-Tier Entities'!$C182,'Use of Funds'!$H:$H,2))</f>
        <v/>
      </c>
      <c r="G182" s="385" t="str">
        <f>IF(LEN($C182)&lt;1,"",SUMIFS('Use of Funds'!$C:$C,'Use of Funds'!$E:$E,'First-Tier Entities'!$C182,'Use of Funds'!$H:$H,3))</f>
        <v/>
      </c>
      <c r="H182" s="385" t="str">
        <f>IF(LEN($C182)&lt;1,"",SUMIFS('Use of Funds'!$C:$C,'Use of Funds'!$E:$E,'First-Tier Entities'!$C182,'Use of Funds'!$H:$H,4))</f>
        <v/>
      </c>
      <c r="I182" s="386" t="str">
        <f>IF(LEN($C182)&lt;1,"",SUMIFS('Use of Funds'!$C:$C,'Use of Funds'!$E:$E,'First-Tier Entities'!$C182,'Use of Funds'!$H:$H,5))</f>
        <v/>
      </c>
      <c r="J182" s="387" t="str">
        <f>IF(LEN(C182)&lt;1,"",SUMIF('Use of Funds'!E:E,'First-Tier Entities'!C182,'Use of Funds'!C:C))</f>
        <v/>
      </c>
      <c r="K182" s="399" t="str">
        <f>IF(LEN(C182)&lt;1,"",J182-SUMIF('Downstream Obligations'!B:B,'First-Tier Entities'!B182,'Downstream Obligations'!G:G)-SUMIF('Use of Funds'!E:E,'First-Tier Entities'!C182,'Use of Funds'!D:D))</f>
        <v/>
      </c>
      <c r="L182" s="399" t="str" cm="1">
        <f t="array" aca="1" ref="L182" ca="1">IFERROR(IF(COUNTIFS('Use of Funds'!E:E,'First-Tier Entities'!C182,'Use of Funds'!G:G,"All")&gt;0,"All",IF(ROWS(_xlfn.UNIQUE(_xlfn._xlws.SORT(_xlfn._xlws.FILTER(OFFSET('Use of Funds'!G$6,0,0,COUNTA('Use of Funds'!E$6:E25179)+100),OFFSET('Use of Funds'!E$6,0,0,COUNTA('Use of Funds'!E$6:E25179)+100)='First-Tier Entities'!C182))))&gt;=Config!$R$2,"All",_xlfn.TEXTJOIN(", ",TRUE,_xlfn.UNIQUE(_xlfn._xlws.SORT(_xlfn._xlws.FILTER(OFFSET('Use of Funds'!G$6,0,0,COUNTA('Use of Funds'!E$6:E25179)+100),OFFSET('Use of Funds'!E$6,0,0,COUNTA('Use of Funds'!E$6:E25179)+100)='First-Tier Entities'!C182)))))),"")</f>
        <v/>
      </c>
      <c r="M182" s="400" t="str" cm="1">
        <f t="array" aca="1" ref="M182" ca="1">IFERROR(_xlfn.TEXTJOIN(", ",TRUE,_xlfn.UNIQUE(_xlfn._xlws.SORT(_xlfn._xlws.FILTER(OFFSET('Use of Funds'!I$6,0,0,COUNTA('Use of Funds'!E$6:E25179)+100),OFFSET('Use of Funds'!E$6,0,0,COUNTA('Use of Funds'!E$6:E25179)+100)='First-Tier Entities'!C182)))),"")</f>
        <v/>
      </c>
    </row>
    <row r="183" spans="2:13" x14ac:dyDescent="0.25">
      <c r="B183" s="360" t="str">
        <f t="shared" si="2"/>
        <v/>
      </c>
      <c r="C183" s="371"/>
      <c r="D183" s="469"/>
      <c r="E183" s="384" t="str">
        <f>IF(LEN($C183)&lt;1,"",SUMIFS('Use of Funds'!$C:$C,'Use of Funds'!$E:$E,'First-Tier Entities'!$C183,'Use of Funds'!$H:$H,1))</f>
        <v/>
      </c>
      <c r="F183" s="385" t="str">
        <f>IF(LEN($C183)&lt;1,"",SUMIFS('Use of Funds'!$C:$C,'Use of Funds'!$E:$E,'First-Tier Entities'!$C183,'Use of Funds'!$H:$H,2))</f>
        <v/>
      </c>
      <c r="G183" s="385" t="str">
        <f>IF(LEN($C183)&lt;1,"",SUMIFS('Use of Funds'!$C:$C,'Use of Funds'!$E:$E,'First-Tier Entities'!$C183,'Use of Funds'!$H:$H,3))</f>
        <v/>
      </c>
      <c r="H183" s="385" t="str">
        <f>IF(LEN($C183)&lt;1,"",SUMIFS('Use of Funds'!$C:$C,'Use of Funds'!$E:$E,'First-Tier Entities'!$C183,'Use of Funds'!$H:$H,4))</f>
        <v/>
      </c>
      <c r="I183" s="386" t="str">
        <f>IF(LEN($C183)&lt;1,"",SUMIFS('Use of Funds'!$C:$C,'Use of Funds'!$E:$E,'First-Tier Entities'!$C183,'Use of Funds'!$H:$H,5))</f>
        <v/>
      </c>
      <c r="J183" s="387" t="str">
        <f>IF(LEN(C183)&lt;1,"",SUMIF('Use of Funds'!E:E,'First-Tier Entities'!C183,'Use of Funds'!C:C))</f>
        <v/>
      </c>
      <c r="K183" s="399" t="str">
        <f>IF(LEN(C183)&lt;1,"",J183-SUMIF('Downstream Obligations'!B:B,'First-Tier Entities'!B183,'Downstream Obligations'!G:G)-SUMIF('Use of Funds'!E:E,'First-Tier Entities'!C183,'Use of Funds'!D:D))</f>
        <v/>
      </c>
      <c r="L183" s="399" t="str" cm="1">
        <f t="array" aca="1" ref="L183" ca="1">IFERROR(IF(COUNTIFS('Use of Funds'!E:E,'First-Tier Entities'!C183,'Use of Funds'!G:G,"All")&gt;0,"All",IF(ROWS(_xlfn.UNIQUE(_xlfn._xlws.SORT(_xlfn._xlws.FILTER(OFFSET('Use of Funds'!G$6,0,0,COUNTA('Use of Funds'!E$6:E25180)+100),OFFSET('Use of Funds'!E$6,0,0,COUNTA('Use of Funds'!E$6:E25180)+100)='First-Tier Entities'!C183))))&gt;=Config!$R$2,"All",_xlfn.TEXTJOIN(", ",TRUE,_xlfn.UNIQUE(_xlfn._xlws.SORT(_xlfn._xlws.FILTER(OFFSET('Use of Funds'!G$6,0,0,COUNTA('Use of Funds'!E$6:E25180)+100),OFFSET('Use of Funds'!E$6,0,0,COUNTA('Use of Funds'!E$6:E25180)+100)='First-Tier Entities'!C183)))))),"")</f>
        <v/>
      </c>
      <c r="M183" s="400" t="str" cm="1">
        <f t="array" aca="1" ref="M183" ca="1">IFERROR(_xlfn.TEXTJOIN(", ",TRUE,_xlfn.UNIQUE(_xlfn._xlws.SORT(_xlfn._xlws.FILTER(OFFSET('Use of Funds'!I$6,0,0,COUNTA('Use of Funds'!E$6:E25180)+100),OFFSET('Use of Funds'!E$6,0,0,COUNTA('Use of Funds'!E$6:E25180)+100)='First-Tier Entities'!C183)))),"")</f>
        <v/>
      </c>
    </row>
    <row r="184" spans="2:13" x14ac:dyDescent="0.25">
      <c r="B184" s="360" t="str">
        <f t="shared" si="2"/>
        <v/>
      </c>
      <c r="C184" s="371"/>
      <c r="D184" s="469"/>
      <c r="E184" s="384" t="str">
        <f>IF(LEN($C184)&lt;1,"",SUMIFS('Use of Funds'!$C:$C,'Use of Funds'!$E:$E,'First-Tier Entities'!$C184,'Use of Funds'!$H:$H,1))</f>
        <v/>
      </c>
      <c r="F184" s="385" t="str">
        <f>IF(LEN($C184)&lt;1,"",SUMIFS('Use of Funds'!$C:$C,'Use of Funds'!$E:$E,'First-Tier Entities'!$C184,'Use of Funds'!$H:$H,2))</f>
        <v/>
      </c>
      <c r="G184" s="385" t="str">
        <f>IF(LEN($C184)&lt;1,"",SUMIFS('Use of Funds'!$C:$C,'Use of Funds'!$E:$E,'First-Tier Entities'!$C184,'Use of Funds'!$H:$H,3))</f>
        <v/>
      </c>
      <c r="H184" s="385" t="str">
        <f>IF(LEN($C184)&lt;1,"",SUMIFS('Use of Funds'!$C:$C,'Use of Funds'!$E:$E,'First-Tier Entities'!$C184,'Use of Funds'!$H:$H,4))</f>
        <v/>
      </c>
      <c r="I184" s="386" t="str">
        <f>IF(LEN($C184)&lt;1,"",SUMIFS('Use of Funds'!$C:$C,'Use of Funds'!$E:$E,'First-Tier Entities'!$C184,'Use of Funds'!$H:$H,5))</f>
        <v/>
      </c>
      <c r="J184" s="387" t="str">
        <f>IF(LEN(C184)&lt;1,"",SUMIF('Use of Funds'!E:E,'First-Tier Entities'!C184,'Use of Funds'!C:C))</f>
        <v/>
      </c>
      <c r="K184" s="399" t="str">
        <f>IF(LEN(C184)&lt;1,"",J184-SUMIF('Downstream Obligations'!B:B,'First-Tier Entities'!B184,'Downstream Obligations'!G:G)-SUMIF('Use of Funds'!E:E,'First-Tier Entities'!C184,'Use of Funds'!D:D))</f>
        <v/>
      </c>
      <c r="L184" s="399" t="str" cm="1">
        <f t="array" aca="1" ref="L184" ca="1">IFERROR(IF(COUNTIFS('Use of Funds'!E:E,'First-Tier Entities'!C184,'Use of Funds'!G:G,"All")&gt;0,"All",IF(ROWS(_xlfn.UNIQUE(_xlfn._xlws.SORT(_xlfn._xlws.FILTER(OFFSET('Use of Funds'!G$6,0,0,COUNTA('Use of Funds'!E$6:E25181)+100),OFFSET('Use of Funds'!E$6,0,0,COUNTA('Use of Funds'!E$6:E25181)+100)='First-Tier Entities'!C184))))&gt;=Config!$R$2,"All",_xlfn.TEXTJOIN(", ",TRUE,_xlfn.UNIQUE(_xlfn._xlws.SORT(_xlfn._xlws.FILTER(OFFSET('Use of Funds'!G$6,0,0,COUNTA('Use of Funds'!E$6:E25181)+100),OFFSET('Use of Funds'!E$6,0,0,COUNTA('Use of Funds'!E$6:E25181)+100)='First-Tier Entities'!C184)))))),"")</f>
        <v/>
      </c>
      <c r="M184" s="400" t="str" cm="1">
        <f t="array" aca="1" ref="M184" ca="1">IFERROR(_xlfn.TEXTJOIN(", ",TRUE,_xlfn.UNIQUE(_xlfn._xlws.SORT(_xlfn._xlws.FILTER(OFFSET('Use of Funds'!I$6,0,0,COUNTA('Use of Funds'!E$6:E25181)+100),OFFSET('Use of Funds'!E$6,0,0,COUNTA('Use of Funds'!E$6:E25181)+100)='First-Tier Entities'!C184)))),"")</f>
        <v/>
      </c>
    </row>
    <row r="185" spans="2:13" x14ac:dyDescent="0.25">
      <c r="B185" s="360" t="str">
        <f t="shared" si="2"/>
        <v/>
      </c>
      <c r="C185" s="371"/>
      <c r="D185" s="469"/>
      <c r="E185" s="384" t="str">
        <f>IF(LEN($C185)&lt;1,"",SUMIFS('Use of Funds'!$C:$C,'Use of Funds'!$E:$E,'First-Tier Entities'!$C185,'Use of Funds'!$H:$H,1))</f>
        <v/>
      </c>
      <c r="F185" s="385" t="str">
        <f>IF(LEN($C185)&lt;1,"",SUMIFS('Use of Funds'!$C:$C,'Use of Funds'!$E:$E,'First-Tier Entities'!$C185,'Use of Funds'!$H:$H,2))</f>
        <v/>
      </c>
      <c r="G185" s="385" t="str">
        <f>IF(LEN($C185)&lt;1,"",SUMIFS('Use of Funds'!$C:$C,'Use of Funds'!$E:$E,'First-Tier Entities'!$C185,'Use of Funds'!$H:$H,3))</f>
        <v/>
      </c>
      <c r="H185" s="385" t="str">
        <f>IF(LEN($C185)&lt;1,"",SUMIFS('Use of Funds'!$C:$C,'Use of Funds'!$E:$E,'First-Tier Entities'!$C185,'Use of Funds'!$H:$H,4))</f>
        <v/>
      </c>
      <c r="I185" s="386" t="str">
        <f>IF(LEN($C185)&lt;1,"",SUMIFS('Use of Funds'!$C:$C,'Use of Funds'!$E:$E,'First-Tier Entities'!$C185,'Use of Funds'!$H:$H,5))</f>
        <v/>
      </c>
      <c r="J185" s="387" t="str">
        <f>IF(LEN(C185)&lt;1,"",SUMIF('Use of Funds'!E:E,'First-Tier Entities'!C185,'Use of Funds'!C:C))</f>
        <v/>
      </c>
      <c r="K185" s="399" t="str">
        <f>IF(LEN(C185)&lt;1,"",J185-SUMIF('Downstream Obligations'!B:B,'First-Tier Entities'!B185,'Downstream Obligations'!G:G)-SUMIF('Use of Funds'!E:E,'First-Tier Entities'!C185,'Use of Funds'!D:D))</f>
        <v/>
      </c>
      <c r="L185" s="399" t="str" cm="1">
        <f t="array" aca="1" ref="L185" ca="1">IFERROR(IF(COUNTIFS('Use of Funds'!E:E,'First-Tier Entities'!C185,'Use of Funds'!G:G,"All")&gt;0,"All",IF(ROWS(_xlfn.UNIQUE(_xlfn._xlws.SORT(_xlfn._xlws.FILTER(OFFSET('Use of Funds'!G$6,0,0,COUNTA('Use of Funds'!E$6:E25182)+100),OFFSET('Use of Funds'!E$6,0,0,COUNTA('Use of Funds'!E$6:E25182)+100)='First-Tier Entities'!C185))))&gt;=Config!$R$2,"All",_xlfn.TEXTJOIN(", ",TRUE,_xlfn.UNIQUE(_xlfn._xlws.SORT(_xlfn._xlws.FILTER(OFFSET('Use of Funds'!G$6,0,0,COUNTA('Use of Funds'!E$6:E25182)+100),OFFSET('Use of Funds'!E$6,0,0,COUNTA('Use of Funds'!E$6:E25182)+100)='First-Tier Entities'!C185)))))),"")</f>
        <v/>
      </c>
      <c r="M185" s="400" t="str" cm="1">
        <f t="array" aca="1" ref="M185" ca="1">IFERROR(_xlfn.TEXTJOIN(", ",TRUE,_xlfn.UNIQUE(_xlfn._xlws.SORT(_xlfn._xlws.FILTER(OFFSET('Use of Funds'!I$6,0,0,COUNTA('Use of Funds'!E$6:E25182)+100),OFFSET('Use of Funds'!E$6,0,0,COUNTA('Use of Funds'!E$6:E25182)+100)='First-Tier Entities'!C185)))),"")</f>
        <v/>
      </c>
    </row>
    <row r="186" spans="2:13" x14ac:dyDescent="0.25">
      <c r="B186" s="360" t="str">
        <f t="shared" si="2"/>
        <v/>
      </c>
      <c r="C186" s="371"/>
      <c r="D186" s="469"/>
      <c r="E186" s="384" t="str">
        <f>IF(LEN($C186)&lt;1,"",SUMIFS('Use of Funds'!$C:$C,'Use of Funds'!$E:$E,'First-Tier Entities'!$C186,'Use of Funds'!$H:$H,1))</f>
        <v/>
      </c>
      <c r="F186" s="385" t="str">
        <f>IF(LEN($C186)&lt;1,"",SUMIFS('Use of Funds'!$C:$C,'Use of Funds'!$E:$E,'First-Tier Entities'!$C186,'Use of Funds'!$H:$H,2))</f>
        <v/>
      </c>
      <c r="G186" s="385" t="str">
        <f>IF(LEN($C186)&lt;1,"",SUMIFS('Use of Funds'!$C:$C,'Use of Funds'!$E:$E,'First-Tier Entities'!$C186,'Use of Funds'!$H:$H,3))</f>
        <v/>
      </c>
      <c r="H186" s="385" t="str">
        <f>IF(LEN($C186)&lt;1,"",SUMIFS('Use of Funds'!$C:$C,'Use of Funds'!$E:$E,'First-Tier Entities'!$C186,'Use of Funds'!$H:$H,4))</f>
        <v/>
      </c>
      <c r="I186" s="386" t="str">
        <f>IF(LEN($C186)&lt;1,"",SUMIFS('Use of Funds'!$C:$C,'Use of Funds'!$E:$E,'First-Tier Entities'!$C186,'Use of Funds'!$H:$H,5))</f>
        <v/>
      </c>
      <c r="J186" s="387" t="str">
        <f>IF(LEN(C186)&lt;1,"",SUMIF('Use of Funds'!E:E,'First-Tier Entities'!C186,'Use of Funds'!C:C))</f>
        <v/>
      </c>
      <c r="K186" s="399" t="str">
        <f>IF(LEN(C186)&lt;1,"",J186-SUMIF('Downstream Obligations'!B:B,'First-Tier Entities'!B186,'Downstream Obligations'!G:G)-SUMIF('Use of Funds'!E:E,'First-Tier Entities'!C186,'Use of Funds'!D:D))</f>
        <v/>
      </c>
      <c r="L186" s="399" t="str" cm="1">
        <f t="array" aca="1" ref="L186" ca="1">IFERROR(IF(COUNTIFS('Use of Funds'!E:E,'First-Tier Entities'!C186,'Use of Funds'!G:G,"All")&gt;0,"All",IF(ROWS(_xlfn.UNIQUE(_xlfn._xlws.SORT(_xlfn._xlws.FILTER(OFFSET('Use of Funds'!G$6,0,0,COUNTA('Use of Funds'!E$6:E25183)+100),OFFSET('Use of Funds'!E$6,0,0,COUNTA('Use of Funds'!E$6:E25183)+100)='First-Tier Entities'!C186))))&gt;=Config!$R$2,"All",_xlfn.TEXTJOIN(", ",TRUE,_xlfn.UNIQUE(_xlfn._xlws.SORT(_xlfn._xlws.FILTER(OFFSET('Use of Funds'!G$6,0,0,COUNTA('Use of Funds'!E$6:E25183)+100),OFFSET('Use of Funds'!E$6,0,0,COUNTA('Use of Funds'!E$6:E25183)+100)='First-Tier Entities'!C186)))))),"")</f>
        <v/>
      </c>
      <c r="M186" s="400" t="str" cm="1">
        <f t="array" aca="1" ref="M186" ca="1">IFERROR(_xlfn.TEXTJOIN(", ",TRUE,_xlfn.UNIQUE(_xlfn._xlws.SORT(_xlfn._xlws.FILTER(OFFSET('Use of Funds'!I$6,0,0,COUNTA('Use of Funds'!E$6:E25183)+100),OFFSET('Use of Funds'!E$6,0,0,COUNTA('Use of Funds'!E$6:E25183)+100)='First-Tier Entities'!C186)))),"")</f>
        <v/>
      </c>
    </row>
    <row r="187" spans="2:13" x14ac:dyDescent="0.25">
      <c r="B187" s="360" t="str">
        <f t="shared" si="2"/>
        <v/>
      </c>
      <c r="C187" s="371"/>
      <c r="D187" s="469"/>
      <c r="E187" s="384" t="str">
        <f>IF(LEN($C187)&lt;1,"",SUMIFS('Use of Funds'!$C:$C,'Use of Funds'!$E:$E,'First-Tier Entities'!$C187,'Use of Funds'!$H:$H,1))</f>
        <v/>
      </c>
      <c r="F187" s="385" t="str">
        <f>IF(LEN($C187)&lt;1,"",SUMIFS('Use of Funds'!$C:$C,'Use of Funds'!$E:$E,'First-Tier Entities'!$C187,'Use of Funds'!$H:$H,2))</f>
        <v/>
      </c>
      <c r="G187" s="385" t="str">
        <f>IF(LEN($C187)&lt;1,"",SUMIFS('Use of Funds'!$C:$C,'Use of Funds'!$E:$E,'First-Tier Entities'!$C187,'Use of Funds'!$H:$H,3))</f>
        <v/>
      </c>
      <c r="H187" s="385" t="str">
        <f>IF(LEN($C187)&lt;1,"",SUMIFS('Use of Funds'!$C:$C,'Use of Funds'!$E:$E,'First-Tier Entities'!$C187,'Use of Funds'!$H:$H,4))</f>
        <v/>
      </c>
      <c r="I187" s="386" t="str">
        <f>IF(LEN($C187)&lt;1,"",SUMIFS('Use of Funds'!$C:$C,'Use of Funds'!$E:$E,'First-Tier Entities'!$C187,'Use of Funds'!$H:$H,5))</f>
        <v/>
      </c>
      <c r="J187" s="387" t="str">
        <f>IF(LEN(C187)&lt;1,"",SUMIF('Use of Funds'!E:E,'First-Tier Entities'!C187,'Use of Funds'!C:C))</f>
        <v/>
      </c>
      <c r="K187" s="399" t="str">
        <f>IF(LEN(C187)&lt;1,"",J187-SUMIF('Downstream Obligations'!B:B,'First-Tier Entities'!B187,'Downstream Obligations'!G:G)-SUMIF('Use of Funds'!E:E,'First-Tier Entities'!C187,'Use of Funds'!D:D))</f>
        <v/>
      </c>
      <c r="L187" s="399" t="str" cm="1">
        <f t="array" aca="1" ref="L187" ca="1">IFERROR(IF(COUNTIFS('Use of Funds'!E:E,'First-Tier Entities'!C187,'Use of Funds'!G:G,"All")&gt;0,"All",IF(ROWS(_xlfn.UNIQUE(_xlfn._xlws.SORT(_xlfn._xlws.FILTER(OFFSET('Use of Funds'!G$6,0,0,COUNTA('Use of Funds'!E$6:E25184)+100),OFFSET('Use of Funds'!E$6,0,0,COUNTA('Use of Funds'!E$6:E25184)+100)='First-Tier Entities'!C187))))&gt;=Config!$R$2,"All",_xlfn.TEXTJOIN(", ",TRUE,_xlfn.UNIQUE(_xlfn._xlws.SORT(_xlfn._xlws.FILTER(OFFSET('Use of Funds'!G$6,0,0,COUNTA('Use of Funds'!E$6:E25184)+100),OFFSET('Use of Funds'!E$6,0,0,COUNTA('Use of Funds'!E$6:E25184)+100)='First-Tier Entities'!C187)))))),"")</f>
        <v/>
      </c>
      <c r="M187" s="400" t="str" cm="1">
        <f t="array" aca="1" ref="M187" ca="1">IFERROR(_xlfn.TEXTJOIN(", ",TRUE,_xlfn.UNIQUE(_xlfn._xlws.SORT(_xlfn._xlws.FILTER(OFFSET('Use of Funds'!I$6,0,0,COUNTA('Use of Funds'!E$6:E25184)+100),OFFSET('Use of Funds'!E$6,0,0,COUNTA('Use of Funds'!E$6:E25184)+100)='First-Tier Entities'!C187)))),"")</f>
        <v/>
      </c>
    </row>
    <row r="188" spans="2:13" x14ac:dyDescent="0.25">
      <c r="B188" s="360" t="str">
        <f t="shared" si="2"/>
        <v/>
      </c>
      <c r="C188" s="371"/>
      <c r="D188" s="469"/>
      <c r="E188" s="384" t="str">
        <f>IF(LEN($C188)&lt;1,"",SUMIFS('Use of Funds'!$C:$C,'Use of Funds'!$E:$E,'First-Tier Entities'!$C188,'Use of Funds'!$H:$H,1))</f>
        <v/>
      </c>
      <c r="F188" s="385" t="str">
        <f>IF(LEN($C188)&lt;1,"",SUMIFS('Use of Funds'!$C:$C,'Use of Funds'!$E:$E,'First-Tier Entities'!$C188,'Use of Funds'!$H:$H,2))</f>
        <v/>
      </c>
      <c r="G188" s="385" t="str">
        <f>IF(LEN($C188)&lt;1,"",SUMIFS('Use of Funds'!$C:$C,'Use of Funds'!$E:$E,'First-Tier Entities'!$C188,'Use of Funds'!$H:$H,3))</f>
        <v/>
      </c>
      <c r="H188" s="385" t="str">
        <f>IF(LEN($C188)&lt;1,"",SUMIFS('Use of Funds'!$C:$C,'Use of Funds'!$E:$E,'First-Tier Entities'!$C188,'Use of Funds'!$H:$H,4))</f>
        <v/>
      </c>
      <c r="I188" s="386" t="str">
        <f>IF(LEN($C188)&lt;1,"",SUMIFS('Use of Funds'!$C:$C,'Use of Funds'!$E:$E,'First-Tier Entities'!$C188,'Use of Funds'!$H:$H,5))</f>
        <v/>
      </c>
      <c r="J188" s="387" t="str">
        <f>IF(LEN(C188)&lt;1,"",SUMIF('Use of Funds'!E:E,'First-Tier Entities'!C188,'Use of Funds'!C:C))</f>
        <v/>
      </c>
      <c r="K188" s="399" t="str">
        <f>IF(LEN(C188)&lt;1,"",J188-SUMIF('Downstream Obligations'!B:B,'First-Tier Entities'!B188,'Downstream Obligations'!G:G)-SUMIF('Use of Funds'!E:E,'First-Tier Entities'!C188,'Use of Funds'!D:D))</f>
        <v/>
      </c>
      <c r="L188" s="399" t="str" cm="1">
        <f t="array" aca="1" ref="L188" ca="1">IFERROR(IF(COUNTIFS('Use of Funds'!E:E,'First-Tier Entities'!C188,'Use of Funds'!G:G,"All")&gt;0,"All",IF(ROWS(_xlfn.UNIQUE(_xlfn._xlws.SORT(_xlfn._xlws.FILTER(OFFSET('Use of Funds'!G$6,0,0,COUNTA('Use of Funds'!E$6:E25185)+100),OFFSET('Use of Funds'!E$6,0,0,COUNTA('Use of Funds'!E$6:E25185)+100)='First-Tier Entities'!C188))))&gt;=Config!$R$2,"All",_xlfn.TEXTJOIN(", ",TRUE,_xlfn.UNIQUE(_xlfn._xlws.SORT(_xlfn._xlws.FILTER(OFFSET('Use of Funds'!G$6,0,0,COUNTA('Use of Funds'!E$6:E25185)+100),OFFSET('Use of Funds'!E$6,0,0,COUNTA('Use of Funds'!E$6:E25185)+100)='First-Tier Entities'!C188)))))),"")</f>
        <v/>
      </c>
      <c r="M188" s="400" t="str" cm="1">
        <f t="array" aca="1" ref="M188" ca="1">IFERROR(_xlfn.TEXTJOIN(", ",TRUE,_xlfn.UNIQUE(_xlfn._xlws.SORT(_xlfn._xlws.FILTER(OFFSET('Use of Funds'!I$6,0,0,COUNTA('Use of Funds'!E$6:E25185)+100),OFFSET('Use of Funds'!E$6,0,0,COUNTA('Use of Funds'!E$6:E25185)+100)='First-Tier Entities'!C188)))),"")</f>
        <v/>
      </c>
    </row>
    <row r="189" spans="2:13" x14ac:dyDescent="0.25">
      <c r="B189" s="360" t="str">
        <f t="shared" si="2"/>
        <v/>
      </c>
      <c r="C189" s="371"/>
      <c r="D189" s="469"/>
      <c r="E189" s="384" t="str">
        <f>IF(LEN($C189)&lt;1,"",SUMIFS('Use of Funds'!$C:$C,'Use of Funds'!$E:$E,'First-Tier Entities'!$C189,'Use of Funds'!$H:$H,1))</f>
        <v/>
      </c>
      <c r="F189" s="385" t="str">
        <f>IF(LEN($C189)&lt;1,"",SUMIFS('Use of Funds'!$C:$C,'Use of Funds'!$E:$E,'First-Tier Entities'!$C189,'Use of Funds'!$H:$H,2))</f>
        <v/>
      </c>
      <c r="G189" s="385" t="str">
        <f>IF(LEN($C189)&lt;1,"",SUMIFS('Use of Funds'!$C:$C,'Use of Funds'!$E:$E,'First-Tier Entities'!$C189,'Use of Funds'!$H:$H,3))</f>
        <v/>
      </c>
      <c r="H189" s="385" t="str">
        <f>IF(LEN($C189)&lt;1,"",SUMIFS('Use of Funds'!$C:$C,'Use of Funds'!$E:$E,'First-Tier Entities'!$C189,'Use of Funds'!$H:$H,4))</f>
        <v/>
      </c>
      <c r="I189" s="386" t="str">
        <f>IF(LEN($C189)&lt;1,"",SUMIFS('Use of Funds'!$C:$C,'Use of Funds'!$E:$E,'First-Tier Entities'!$C189,'Use of Funds'!$H:$H,5))</f>
        <v/>
      </c>
      <c r="J189" s="387" t="str">
        <f>IF(LEN(C189)&lt;1,"",SUMIF('Use of Funds'!E:E,'First-Tier Entities'!C189,'Use of Funds'!C:C))</f>
        <v/>
      </c>
      <c r="K189" s="399" t="str">
        <f>IF(LEN(C189)&lt;1,"",J189-SUMIF('Downstream Obligations'!B:B,'First-Tier Entities'!B189,'Downstream Obligations'!G:G)-SUMIF('Use of Funds'!E:E,'First-Tier Entities'!C189,'Use of Funds'!D:D))</f>
        <v/>
      </c>
      <c r="L189" s="399" t="str" cm="1">
        <f t="array" aca="1" ref="L189" ca="1">IFERROR(IF(COUNTIFS('Use of Funds'!E:E,'First-Tier Entities'!C189,'Use of Funds'!G:G,"All")&gt;0,"All",IF(ROWS(_xlfn.UNIQUE(_xlfn._xlws.SORT(_xlfn._xlws.FILTER(OFFSET('Use of Funds'!G$6,0,0,COUNTA('Use of Funds'!E$6:E25186)+100),OFFSET('Use of Funds'!E$6,0,0,COUNTA('Use of Funds'!E$6:E25186)+100)='First-Tier Entities'!C189))))&gt;=Config!$R$2,"All",_xlfn.TEXTJOIN(", ",TRUE,_xlfn.UNIQUE(_xlfn._xlws.SORT(_xlfn._xlws.FILTER(OFFSET('Use of Funds'!G$6,0,0,COUNTA('Use of Funds'!E$6:E25186)+100),OFFSET('Use of Funds'!E$6,0,0,COUNTA('Use of Funds'!E$6:E25186)+100)='First-Tier Entities'!C189)))))),"")</f>
        <v/>
      </c>
      <c r="M189" s="400" t="str" cm="1">
        <f t="array" aca="1" ref="M189" ca="1">IFERROR(_xlfn.TEXTJOIN(", ",TRUE,_xlfn.UNIQUE(_xlfn._xlws.SORT(_xlfn._xlws.FILTER(OFFSET('Use of Funds'!I$6,0,0,COUNTA('Use of Funds'!E$6:E25186)+100),OFFSET('Use of Funds'!E$6,0,0,COUNTA('Use of Funds'!E$6:E25186)+100)='First-Tier Entities'!C189)))),"")</f>
        <v/>
      </c>
    </row>
    <row r="190" spans="2:13" x14ac:dyDescent="0.25">
      <c r="B190" s="360" t="str">
        <f t="shared" si="2"/>
        <v/>
      </c>
      <c r="C190" s="371"/>
      <c r="D190" s="469"/>
      <c r="E190" s="384" t="str">
        <f>IF(LEN($C190)&lt;1,"",SUMIFS('Use of Funds'!$C:$C,'Use of Funds'!$E:$E,'First-Tier Entities'!$C190,'Use of Funds'!$H:$H,1))</f>
        <v/>
      </c>
      <c r="F190" s="385" t="str">
        <f>IF(LEN($C190)&lt;1,"",SUMIFS('Use of Funds'!$C:$C,'Use of Funds'!$E:$E,'First-Tier Entities'!$C190,'Use of Funds'!$H:$H,2))</f>
        <v/>
      </c>
      <c r="G190" s="385" t="str">
        <f>IF(LEN($C190)&lt;1,"",SUMIFS('Use of Funds'!$C:$C,'Use of Funds'!$E:$E,'First-Tier Entities'!$C190,'Use of Funds'!$H:$H,3))</f>
        <v/>
      </c>
      <c r="H190" s="385" t="str">
        <f>IF(LEN($C190)&lt;1,"",SUMIFS('Use of Funds'!$C:$C,'Use of Funds'!$E:$E,'First-Tier Entities'!$C190,'Use of Funds'!$H:$H,4))</f>
        <v/>
      </c>
      <c r="I190" s="386" t="str">
        <f>IF(LEN($C190)&lt;1,"",SUMIFS('Use of Funds'!$C:$C,'Use of Funds'!$E:$E,'First-Tier Entities'!$C190,'Use of Funds'!$H:$H,5))</f>
        <v/>
      </c>
      <c r="J190" s="387" t="str">
        <f>IF(LEN(C190)&lt;1,"",SUMIF('Use of Funds'!E:E,'First-Tier Entities'!C190,'Use of Funds'!C:C))</f>
        <v/>
      </c>
      <c r="K190" s="399" t="str">
        <f>IF(LEN(C190)&lt;1,"",J190-SUMIF('Downstream Obligations'!B:B,'First-Tier Entities'!B190,'Downstream Obligations'!G:G)-SUMIF('Use of Funds'!E:E,'First-Tier Entities'!C190,'Use of Funds'!D:D))</f>
        <v/>
      </c>
      <c r="L190" s="399" t="str" cm="1">
        <f t="array" aca="1" ref="L190" ca="1">IFERROR(IF(COUNTIFS('Use of Funds'!E:E,'First-Tier Entities'!C190,'Use of Funds'!G:G,"All")&gt;0,"All",IF(ROWS(_xlfn.UNIQUE(_xlfn._xlws.SORT(_xlfn._xlws.FILTER(OFFSET('Use of Funds'!G$6,0,0,COUNTA('Use of Funds'!E$6:E25187)+100),OFFSET('Use of Funds'!E$6,0,0,COUNTA('Use of Funds'!E$6:E25187)+100)='First-Tier Entities'!C190))))&gt;=Config!$R$2,"All",_xlfn.TEXTJOIN(", ",TRUE,_xlfn.UNIQUE(_xlfn._xlws.SORT(_xlfn._xlws.FILTER(OFFSET('Use of Funds'!G$6,0,0,COUNTA('Use of Funds'!E$6:E25187)+100),OFFSET('Use of Funds'!E$6,0,0,COUNTA('Use of Funds'!E$6:E25187)+100)='First-Tier Entities'!C190)))))),"")</f>
        <v/>
      </c>
      <c r="M190" s="400" t="str" cm="1">
        <f t="array" aca="1" ref="M190" ca="1">IFERROR(_xlfn.TEXTJOIN(", ",TRUE,_xlfn.UNIQUE(_xlfn._xlws.SORT(_xlfn._xlws.FILTER(OFFSET('Use of Funds'!I$6,0,0,COUNTA('Use of Funds'!E$6:E25187)+100),OFFSET('Use of Funds'!E$6,0,0,COUNTA('Use of Funds'!E$6:E25187)+100)='First-Tier Entities'!C190)))),"")</f>
        <v/>
      </c>
    </row>
    <row r="191" spans="2:13" x14ac:dyDescent="0.25">
      <c r="B191" s="360" t="str">
        <f t="shared" si="2"/>
        <v/>
      </c>
      <c r="C191" s="371"/>
      <c r="D191" s="469"/>
      <c r="E191" s="384" t="str">
        <f>IF(LEN($C191)&lt;1,"",SUMIFS('Use of Funds'!$C:$C,'Use of Funds'!$E:$E,'First-Tier Entities'!$C191,'Use of Funds'!$H:$H,1))</f>
        <v/>
      </c>
      <c r="F191" s="385" t="str">
        <f>IF(LEN($C191)&lt;1,"",SUMIFS('Use of Funds'!$C:$C,'Use of Funds'!$E:$E,'First-Tier Entities'!$C191,'Use of Funds'!$H:$H,2))</f>
        <v/>
      </c>
      <c r="G191" s="385" t="str">
        <f>IF(LEN($C191)&lt;1,"",SUMIFS('Use of Funds'!$C:$C,'Use of Funds'!$E:$E,'First-Tier Entities'!$C191,'Use of Funds'!$H:$H,3))</f>
        <v/>
      </c>
      <c r="H191" s="385" t="str">
        <f>IF(LEN($C191)&lt;1,"",SUMIFS('Use of Funds'!$C:$C,'Use of Funds'!$E:$E,'First-Tier Entities'!$C191,'Use of Funds'!$H:$H,4))</f>
        <v/>
      </c>
      <c r="I191" s="386" t="str">
        <f>IF(LEN($C191)&lt;1,"",SUMIFS('Use of Funds'!$C:$C,'Use of Funds'!$E:$E,'First-Tier Entities'!$C191,'Use of Funds'!$H:$H,5))</f>
        <v/>
      </c>
      <c r="J191" s="387" t="str">
        <f>IF(LEN(C191)&lt;1,"",SUMIF('Use of Funds'!E:E,'First-Tier Entities'!C191,'Use of Funds'!C:C))</f>
        <v/>
      </c>
      <c r="K191" s="399" t="str">
        <f>IF(LEN(C191)&lt;1,"",J191-SUMIF('Downstream Obligations'!B:B,'First-Tier Entities'!B191,'Downstream Obligations'!G:G)-SUMIF('Use of Funds'!E:E,'First-Tier Entities'!C191,'Use of Funds'!D:D))</f>
        <v/>
      </c>
      <c r="L191" s="399" t="str" cm="1">
        <f t="array" aca="1" ref="L191" ca="1">IFERROR(IF(COUNTIFS('Use of Funds'!E:E,'First-Tier Entities'!C191,'Use of Funds'!G:G,"All")&gt;0,"All",IF(ROWS(_xlfn.UNIQUE(_xlfn._xlws.SORT(_xlfn._xlws.FILTER(OFFSET('Use of Funds'!G$6,0,0,COUNTA('Use of Funds'!E$6:E25188)+100),OFFSET('Use of Funds'!E$6,0,0,COUNTA('Use of Funds'!E$6:E25188)+100)='First-Tier Entities'!C191))))&gt;=Config!$R$2,"All",_xlfn.TEXTJOIN(", ",TRUE,_xlfn.UNIQUE(_xlfn._xlws.SORT(_xlfn._xlws.FILTER(OFFSET('Use of Funds'!G$6,0,0,COUNTA('Use of Funds'!E$6:E25188)+100),OFFSET('Use of Funds'!E$6,0,0,COUNTA('Use of Funds'!E$6:E25188)+100)='First-Tier Entities'!C191)))))),"")</f>
        <v/>
      </c>
      <c r="M191" s="400" t="str" cm="1">
        <f t="array" aca="1" ref="M191" ca="1">IFERROR(_xlfn.TEXTJOIN(", ",TRUE,_xlfn.UNIQUE(_xlfn._xlws.SORT(_xlfn._xlws.FILTER(OFFSET('Use of Funds'!I$6,0,0,COUNTA('Use of Funds'!E$6:E25188)+100),OFFSET('Use of Funds'!E$6,0,0,COUNTA('Use of Funds'!E$6:E25188)+100)='First-Tier Entities'!C191)))),"")</f>
        <v/>
      </c>
    </row>
    <row r="192" spans="2:13" x14ac:dyDescent="0.25">
      <c r="B192" s="360" t="str">
        <f t="shared" si="2"/>
        <v/>
      </c>
      <c r="C192" s="371"/>
      <c r="D192" s="469"/>
      <c r="E192" s="384" t="str">
        <f>IF(LEN($C192)&lt;1,"",SUMIFS('Use of Funds'!$C:$C,'Use of Funds'!$E:$E,'First-Tier Entities'!$C192,'Use of Funds'!$H:$H,1))</f>
        <v/>
      </c>
      <c r="F192" s="385" t="str">
        <f>IF(LEN($C192)&lt;1,"",SUMIFS('Use of Funds'!$C:$C,'Use of Funds'!$E:$E,'First-Tier Entities'!$C192,'Use of Funds'!$H:$H,2))</f>
        <v/>
      </c>
      <c r="G192" s="385" t="str">
        <f>IF(LEN($C192)&lt;1,"",SUMIFS('Use of Funds'!$C:$C,'Use of Funds'!$E:$E,'First-Tier Entities'!$C192,'Use of Funds'!$H:$H,3))</f>
        <v/>
      </c>
      <c r="H192" s="385" t="str">
        <f>IF(LEN($C192)&lt;1,"",SUMIFS('Use of Funds'!$C:$C,'Use of Funds'!$E:$E,'First-Tier Entities'!$C192,'Use of Funds'!$H:$H,4))</f>
        <v/>
      </c>
      <c r="I192" s="386" t="str">
        <f>IF(LEN($C192)&lt;1,"",SUMIFS('Use of Funds'!$C:$C,'Use of Funds'!$E:$E,'First-Tier Entities'!$C192,'Use of Funds'!$H:$H,5))</f>
        <v/>
      </c>
      <c r="J192" s="387" t="str">
        <f>IF(LEN(C192)&lt;1,"",SUMIF('Use of Funds'!E:E,'First-Tier Entities'!C192,'Use of Funds'!C:C))</f>
        <v/>
      </c>
      <c r="K192" s="399" t="str">
        <f>IF(LEN(C192)&lt;1,"",J192-SUMIF('Downstream Obligations'!B:B,'First-Tier Entities'!B192,'Downstream Obligations'!G:G)-SUMIF('Use of Funds'!E:E,'First-Tier Entities'!C192,'Use of Funds'!D:D))</f>
        <v/>
      </c>
      <c r="L192" s="399" t="str" cm="1">
        <f t="array" aca="1" ref="L192" ca="1">IFERROR(IF(COUNTIFS('Use of Funds'!E:E,'First-Tier Entities'!C192,'Use of Funds'!G:G,"All")&gt;0,"All",IF(ROWS(_xlfn.UNIQUE(_xlfn._xlws.SORT(_xlfn._xlws.FILTER(OFFSET('Use of Funds'!G$6,0,0,COUNTA('Use of Funds'!E$6:E25189)+100),OFFSET('Use of Funds'!E$6,0,0,COUNTA('Use of Funds'!E$6:E25189)+100)='First-Tier Entities'!C192))))&gt;=Config!$R$2,"All",_xlfn.TEXTJOIN(", ",TRUE,_xlfn.UNIQUE(_xlfn._xlws.SORT(_xlfn._xlws.FILTER(OFFSET('Use of Funds'!G$6,0,0,COUNTA('Use of Funds'!E$6:E25189)+100),OFFSET('Use of Funds'!E$6,0,0,COUNTA('Use of Funds'!E$6:E25189)+100)='First-Tier Entities'!C192)))))),"")</f>
        <v/>
      </c>
      <c r="M192" s="400" t="str" cm="1">
        <f t="array" aca="1" ref="M192" ca="1">IFERROR(_xlfn.TEXTJOIN(", ",TRUE,_xlfn.UNIQUE(_xlfn._xlws.SORT(_xlfn._xlws.FILTER(OFFSET('Use of Funds'!I$6,0,0,COUNTA('Use of Funds'!E$6:E25189)+100),OFFSET('Use of Funds'!E$6,0,0,COUNTA('Use of Funds'!E$6:E25189)+100)='First-Tier Entities'!C192)))),"")</f>
        <v/>
      </c>
    </row>
    <row r="193" spans="2:13" x14ac:dyDescent="0.25">
      <c r="B193" s="360" t="str">
        <f t="shared" si="2"/>
        <v/>
      </c>
      <c r="C193" s="371"/>
      <c r="D193" s="469"/>
      <c r="E193" s="384" t="str">
        <f>IF(LEN($C193)&lt;1,"",SUMIFS('Use of Funds'!$C:$C,'Use of Funds'!$E:$E,'First-Tier Entities'!$C193,'Use of Funds'!$H:$H,1))</f>
        <v/>
      </c>
      <c r="F193" s="385" t="str">
        <f>IF(LEN($C193)&lt;1,"",SUMIFS('Use of Funds'!$C:$C,'Use of Funds'!$E:$E,'First-Tier Entities'!$C193,'Use of Funds'!$H:$H,2))</f>
        <v/>
      </c>
      <c r="G193" s="385" t="str">
        <f>IF(LEN($C193)&lt;1,"",SUMIFS('Use of Funds'!$C:$C,'Use of Funds'!$E:$E,'First-Tier Entities'!$C193,'Use of Funds'!$H:$H,3))</f>
        <v/>
      </c>
      <c r="H193" s="385" t="str">
        <f>IF(LEN($C193)&lt;1,"",SUMIFS('Use of Funds'!$C:$C,'Use of Funds'!$E:$E,'First-Tier Entities'!$C193,'Use of Funds'!$H:$H,4))</f>
        <v/>
      </c>
      <c r="I193" s="386" t="str">
        <f>IF(LEN($C193)&lt;1,"",SUMIFS('Use of Funds'!$C:$C,'Use of Funds'!$E:$E,'First-Tier Entities'!$C193,'Use of Funds'!$H:$H,5))</f>
        <v/>
      </c>
      <c r="J193" s="387" t="str">
        <f>IF(LEN(C193)&lt;1,"",SUMIF('Use of Funds'!E:E,'First-Tier Entities'!C193,'Use of Funds'!C:C))</f>
        <v/>
      </c>
      <c r="K193" s="399" t="str">
        <f>IF(LEN(C193)&lt;1,"",J193-SUMIF('Downstream Obligations'!B:B,'First-Tier Entities'!B193,'Downstream Obligations'!G:G)-SUMIF('Use of Funds'!E:E,'First-Tier Entities'!C193,'Use of Funds'!D:D))</f>
        <v/>
      </c>
      <c r="L193" s="399" t="str" cm="1">
        <f t="array" aca="1" ref="L193" ca="1">IFERROR(IF(COUNTIFS('Use of Funds'!E:E,'First-Tier Entities'!C193,'Use of Funds'!G:G,"All")&gt;0,"All",IF(ROWS(_xlfn.UNIQUE(_xlfn._xlws.SORT(_xlfn._xlws.FILTER(OFFSET('Use of Funds'!G$6,0,0,COUNTA('Use of Funds'!E$6:E25190)+100),OFFSET('Use of Funds'!E$6,0,0,COUNTA('Use of Funds'!E$6:E25190)+100)='First-Tier Entities'!C193))))&gt;=Config!$R$2,"All",_xlfn.TEXTJOIN(", ",TRUE,_xlfn.UNIQUE(_xlfn._xlws.SORT(_xlfn._xlws.FILTER(OFFSET('Use of Funds'!G$6,0,0,COUNTA('Use of Funds'!E$6:E25190)+100),OFFSET('Use of Funds'!E$6,0,0,COUNTA('Use of Funds'!E$6:E25190)+100)='First-Tier Entities'!C193)))))),"")</f>
        <v/>
      </c>
      <c r="M193" s="400" t="str" cm="1">
        <f t="array" aca="1" ref="M193" ca="1">IFERROR(_xlfn.TEXTJOIN(", ",TRUE,_xlfn.UNIQUE(_xlfn._xlws.SORT(_xlfn._xlws.FILTER(OFFSET('Use of Funds'!I$6,0,0,COUNTA('Use of Funds'!E$6:E25190)+100),OFFSET('Use of Funds'!E$6,0,0,COUNTA('Use of Funds'!E$6:E25190)+100)='First-Tier Entities'!C193)))),"")</f>
        <v/>
      </c>
    </row>
    <row r="194" spans="2:13" x14ac:dyDescent="0.25">
      <c r="B194" s="360" t="str">
        <f t="shared" si="2"/>
        <v/>
      </c>
      <c r="C194" s="371"/>
      <c r="D194" s="469"/>
      <c r="E194" s="384" t="str">
        <f>IF(LEN($C194)&lt;1,"",SUMIFS('Use of Funds'!$C:$C,'Use of Funds'!$E:$E,'First-Tier Entities'!$C194,'Use of Funds'!$H:$H,1))</f>
        <v/>
      </c>
      <c r="F194" s="385" t="str">
        <f>IF(LEN($C194)&lt;1,"",SUMIFS('Use of Funds'!$C:$C,'Use of Funds'!$E:$E,'First-Tier Entities'!$C194,'Use of Funds'!$H:$H,2))</f>
        <v/>
      </c>
      <c r="G194" s="385" t="str">
        <f>IF(LEN($C194)&lt;1,"",SUMIFS('Use of Funds'!$C:$C,'Use of Funds'!$E:$E,'First-Tier Entities'!$C194,'Use of Funds'!$H:$H,3))</f>
        <v/>
      </c>
      <c r="H194" s="385" t="str">
        <f>IF(LEN($C194)&lt;1,"",SUMIFS('Use of Funds'!$C:$C,'Use of Funds'!$E:$E,'First-Tier Entities'!$C194,'Use of Funds'!$H:$H,4))</f>
        <v/>
      </c>
      <c r="I194" s="386" t="str">
        <f>IF(LEN($C194)&lt;1,"",SUMIFS('Use of Funds'!$C:$C,'Use of Funds'!$E:$E,'First-Tier Entities'!$C194,'Use of Funds'!$H:$H,5))</f>
        <v/>
      </c>
      <c r="J194" s="387" t="str">
        <f>IF(LEN(C194)&lt;1,"",SUMIF('Use of Funds'!E:E,'First-Tier Entities'!C194,'Use of Funds'!C:C))</f>
        <v/>
      </c>
      <c r="K194" s="399" t="str">
        <f>IF(LEN(C194)&lt;1,"",J194-SUMIF('Downstream Obligations'!B:B,'First-Tier Entities'!B194,'Downstream Obligations'!G:G)-SUMIF('Use of Funds'!E:E,'First-Tier Entities'!C194,'Use of Funds'!D:D))</f>
        <v/>
      </c>
      <c r="L194" s="399" t="str" cm="1">
        <f t="array" aca="1" ref="L194" ca="1">IFERROR(IF(COUNTIFS('Use of Funds'!E:E,'First-Tier Entities'!C194,'Use of Funds'!G:G,"All")&gt;0,"All",IF(ROWS(_xlfn.UNIQUE(_xlfn._xlws.SORT(_xlfn._xlws.FILTER(OFFSET('Use of Funds'!G$6,0,0,COUNTA('Use of Funds'!E$6:E25191)+100),OFFSET('Use of Funds'!E$6,0,0,COUNTA('Use of Funds'!E$6:E25191)+100)='First-Tier Entities'!C194))))&gt;=Config!$R$2,"All",_xlfn.TEXTJOIN(", ",TRUE,_xlfn.UNIQUE(_xlfn._xlws.SORT(_xlfn._xlws.FILTER(OFFSET('Use of Funds'!G$6,0,0,COUNTA('Use of Funds'!E$6:E25191)+100),OFFSET('Use of Funds'!E$6,0,0,COUNTA('Use of Funds'!E$6:E25191)+100)='First-Tier Entities'!C194)))))),"")</f>
        <v/>
      </c>
      <c r="M194" s="400" t="str" cm="1">
        <f t="array" aca="1" ref="M194" ca="1">IFERROR(_xlfn.TEXTJOIN(", ",TRUE,_xlfn.UNIQUE(_xlfn._xlws.SORT(_xlfn._xlws.FILTER(OFFSET('Use of Funds'!I$6,0,0,COUNTA('Use of Funds'!E$6:E25191)+100),OFFSET('Use of Funds'!E$6,0,0,COUNTA('Use of Funds'!E$6:E25191)+100)='First-Tier Entities'!C194)))),"")</f>
        <v/>
      </c>
    </row>
    <row r="195" spans="2:13" x14ac:dyDescent="0.25">
      <c r="B195" s="360" t="str">
        <f t="shared" si="2"/>
        <v/>
      </c>
      <c r="C195" s="371"/>
      <c r="D195" s="469"/>
      <c r="E195" s="384" t="str">
        <f>IF(LEN($C195)&lt;1,"",SUMIFS('Use of Funds'!$C:$C,'Use of Funds'!$E:$E,'First-Tier Entities'!$C195,'Use of Funds'!$H:$H,1))</f>
        <v/>
      </c>
      <c r="F195" s="385" t="str">
        <f>IF(LEN($C195)&lt;1,"",SUMIFS('Use of Funds'!$C:$C,'Use of Funds'!$E:$E,'First-Tier Entities'!$C195,'Use of Funds'!$H:$H,2))</f>
        <v/>
      </c>
      <c r="G195" s="385" t="str">
        <f>IF(LEN($C195)&lt;1,"",SUMIFS('Use of Funds'!$C:$C,'Use of Funds'!$E:$E,'First-Tier Entities'!$C195,'Use of Funds'!$H:$H,3))</f>
        <v/>
      </c>
      <c r="H195" s="385" t="str">
        <f>IF(LEN($C195)&lt;1,"",SUMIFS('Use of Funds'!$C:$C,'Use of Funds'!$E:$E,'First-Tier Entities'!$C195,'Use of Funds'!$H:$H,4))</f>
        <v/>
      </c>
      <c r="I195" s="386" t="str">
        <f>IF(LEN($C195)&lt;1,"",SUMIFS('Use of Funds'!$C:$C,'Use of Funds'!$E:$E,'First-Tier Entities'!$C195,'Use of Funds'!$H:$H,5))</f>
        <v/>
      </c>
      <c r="J195" s="387" t="str">
        <f>IF(LEN(C195)&lt;1,"",SUMIF('Use of Funds'!E:E,'First-Tier Entities'!C195,'Use of Funds'!C:C))</f>
        <v/>
      </c>
      <c r="K195" s="399" t="str">
        <f>IF(LEN(C195)&lt;1,"",J195-SUMIF('Downstream Obligations'!B:B,'First-Tier Entities'!B195,'Downstream Obligations'!G:G)-SUMIF('Use of Funds'!E:E,'First-Tier Entities'!C195,'Use of Funds'!D:D))</f>
        <v/>
      </c>
      <c r="L195" s="399" t="str" cm="1">
        <f t="array" aca="1" ref="L195" ca="1">IFERROR(IF(COUNTIFS('Use of Funds'!E:E,'First-Tier Entities'!C195,'Use of Funds'!G:G,"All")&gt;0,"All",IF(ROWS(_xlfn.UNIQUE(_xlfn._xlws.SORT(_xlfn._xlws.FILTER(OFFSET('Use of Funds'!G$6,0,0,COUNTA('Use of Funds'!E$6:E25192)+100),OFFSET('Use of Funds'!E$6,0,0,COUNTA('Use of Funds'!E$6:E25192)+100)='First-Tier Entities'!C195))))&gt;=Config!$R$2,"All",_xlfn.TEXTJOIN(", ",TRUE,_xlfn.UNIQUE(_xlfn._xlws.SORT(_xlfn._xlws.FILTER(OFFSET('Use of Funds'!G$6,0,0,COUNTA('Use of Funds'!E$6:E25192)+100),OFFSET('Use of Funds'!E$6,0,0,COUNTA('Use of Funds'!E$6:E25192)+100)='First-Tier Entities'!C195)))))),"")</f>
        <v/>
      </c>
      <c r="M195" s="400" t="str" cm="1">
        <f t="array" aca="1" ref="M195" ca="1">IFERROR(_xlfn.TEXTJOIN(", ",TRUE,_xlfn.UNIQUE(_xlfn._xlws.SORT(_xlfn._xlws.FILTER(OFFSET('Use of Funds'!I$6,0,0,COUNTA('Use of Funds'!E$6:E25192)+100),OFFSET('Use of Funds'!E$6,0,0,COUNTA('Use of Funds'!E$6:E25192)+100)='First-Tier Entities'!C195)))),"")</f>
        <v/>
      </c>
    </row>
    <row r="196" spans="2:13" x14ac:dyDescent="0.25">
      <c r="B196" s="360" t="str">
        <f t="shared" si="2"/>
        <v/>
      </c>
      <c r="C196" s="371"/>
      <c r="D196" s="469"/>
      <c r="E196" s="384" t="str">
        <f>IF(LEN($C196)&lt;1,"",SUMIFS('Use of Funds'!$C:$C,'Use of Funds'!$E:$E,'First-Tier Entities'!$C196,'Use of Funds'!$H:$H,1))</f>
        <v/>
      </c>
      <c r="F196" s="385" t="str">
        <f>IF(LEN($C196)&lt;1,"",SUMIFS('Use of Funds'!$C:$C,'Use of Funds'!$E:$E,'First-Tier Entities'!$C196,'Use of Funds'!$H:$H,2))</f>
        <v/>
      </c>
      <c r="G196" s="385" t="str">
        <f>IF(LEN($C196)&lt;1,"",SUMIFS('Use of Funds'!$C:$C,'Use of Funds'!$E:$E,'First-Tier Entities'!$C196,'Use of Funds'!$H:$H,3))</f>
        <v/>
      </c>
      <c r="H196" s="385" t="str">
        <f>IF(LEN($C196)&lt;1,"",SUMIFS('Use of Funds'!$C:$C,'Use of Funds'!$E:$E,'First-Tier Entities'!$C196,'Use of Funds'!$H:$H,4))</f>
        <v/>
      </c>
      <c r="I196" s="386" t="str">
        <f>IF(LEN($C196)&lt;1,"",SUMIFS('Use of Funds'!$C:$C,'Use of Funds'!$E:$E,'First-Tier Entities'!$C196,'Use of Funds'!$H:$H,5))</f>
        <v/>
      </c>
      <c r="J196" s="387" t="str">
        <f>IF(LEN(C196)&lt;1,"",SUMIF('Use of Funds'!E:E,'First-Tier Entities'!C196,'Use of Funds'!C:C))</f>
        <v/>
      </c>
      <c r="K196" s="399" t="str">
        <f>IF(LEN(C196)&lt;1,"",J196-SUMIF('Downstream Obligations'!B:B,'First-Tier Entities'!B196,'Downstream Obligations'!G:G)-SUMIF('Use of Funds'!E:E,'First-Tier Entities'!C196,'Use of Funds'!D:D))</f>
        <v/>
      </c>
      <c r="L196" s="399" t="str" cm="1">
        <f t="array" aca="1" ref="L196" ca="1">IFERROR(IF(COUNTIFS('Use of Funds'!E:E,'First-Tier Entities'!C196,'Use of Funds'!G:G,"All")&gt;0,"All",IF(ROWS(_xlfn.UNIQUE(_xlfn._xlws.SORT(_xlfn._xlws.FILTER(OFFSET('Use of Funds'!G$6,0,0,COUNTA('Use of Funds'!E$6:E25193)+100),OFFSET('Use of Funds'!E$6,0,0,COUNTA('Use of Funds'!E$6:E25193)+100)='First-Tier Entities'!C196))))&gt;=Config!$R$2,"All",_xlfn.TEXTJOIN(", ",TRUE,_xlfn.UNIQUE(_xlfn._xlws.SORT(_xlfn._xlws.FILTER(OFFSET('Use of Funds'!G$6,0,0,COUNTA('Use of Funds'!E$6:E25193)+100),OFFSET('Use of Funds'!E$6,0,0,COUNTA('Use of Funds'!E$6:E25193)+100)='First-Tier Entities'!C196)))))),"")</f>
        <v/>
      </c>
      <c r="M196" s="400" t="str" cm="1">
        <f t="array" aca="1" ref="M196" ca="1">IFERROR(_xlfn.TEXTJOIN(", ",TRUE,_xlfn.UNIQUE(_xlfn._xlws.SORT(_xlfn._xlws.FILTER(OFFSET('Use of Funds'!I$6,0,0,COUNTA('Use of Funds'!E$6:E25193)+100),OFFSET('Use of Funds'!E$6,0,0,COUNTA('Use of Funds'!E$6:E25193)+100)='First-Tier Entities'!C196)))),"")</f>
        <v/>
      </c>
    </row>
    <row r="197" spans="2:13" x14ac:dyDescent="0.25">
      <c r="B197" s="360" t="str">
        <f t="shared" ref="B197:B260" si="3">IF(ISBLANK(C197),"",B196+1)</f>
        <v/>
      </c>
      <c r="C197" s="371"/>
      <c r="D197" s="469"/>
      <c r="E197" s="384" t="str">
        <f>IF(LEN($C197)&lt;1,"",SUMIFS('Use of Funds'!$C:$C,'Use of Funds'!$E:$E,'First-Tier Entities'!$C197,'Use of Funds'!$H:$H,1))</f>
        <v/>
      </c>
      <c r="F197" s="385" t="str">
        <f>IF(LEN($C197)&lt;1,"",SUMIFS('Use of Funds'!$C:$C,'Use of Funds'!$E:$E,'First-Tier Entities'!$C197,'Use of Funds'!$H:$H,2))</f>
        <v/>
      </c>
      <c r="G197" s="385" t="str">
        <f>IF(LEN($C197)&lt;1,"",SUMIFS('Use of Funds'!$C:$C,'Use of Funds'!$E:$E,'First-Tier Entities'!$C197,'Use of Funds'!$H:$H,3))</f>
        <v/>
      </c>
      <c r="H197" s="385" t="str">
        <f>IF(LEN($C197)&lt;1,"",SUMIFS('Use of Funds'!$C:$C,'Use of Funds'!$E:$E,'First-Tier Entities'!$C197,'Use of Funds'!$H:$H,4))</f>
        <v/>
      </c>
      <c r="I197" s="386" t="str">
        <f>IF(LEN($C197)&lt;1,"",SUMIFS('Use of Funds'!$C:$C,'Use of Funds'!$E:$E,'First-Tier Entities'!$C197,'Use of Funds'!$H:$H,5))</f>
        <v/>
      </c>
      <c r="J197" s="387" t="str">
        <f>IF(LEN(C197)&lt;1,"",SUMIF('Use of Funds'!E:E,'First-Tier Entities'!C197,'Use of Funds'!C:C))</f>
        <v/>
      </c>
      <c r="K197" s="399" t="str">
        <f>IF(LEN(C197)&lt;1,"",J197-SUMIF('Downstream Obligations'!B:B,'First-Tier Entities'!B197,'Downstream Obligations'!G:G)-SUMIF('Use of Funds'!E:E,'First-Tier Entities'!C197,'Use of Funds'!D:D))</f>
        <v/>
      </c>
      <c r="L197" s="399" t="str" cm="1">
        <f t="array" aca="1" ref="L197" ca="1">IFERROR(IF(COUNTIFS('Use of Funds'!E:E,'First-Tier Entities'!C197,'Use of Funds'!G:G,"All")&gt;0,"All",IF(ROWS(_xlfn.UNIQUE(_xlfn._xlws.SORT(_xlfn._xlws.FILTER(OFFSET('Use of Funds'!G$6,0,0,COUNTA('Use of Funds'!E$6:E25194)+100),OFFSET('Use of Funds'!E$6,0,0,COUNTA('Use of Funds'!E$6:E25194)+100)='First-Tier Entities'!C197))))&gt;=Config!$R$2,"All",_xlfn.TEXTJOIN(", ",TRUE,_xlfn.UNIQUE(_xlfn._xlws.SORT(_xlfn._xlws.FILTER(OFFSET('Use of Funds'!G$6,0,0,COUNTA('Use of Funds'!E$6:E25194)+100),OFFSET('Use of Funds'!E$6,0,0,COUNTA('Use of Funds'!E$6:E25194)+100)='First-Tier Entities'!C197)))))),"")</f>
        <v/>
      </c>
      <c r="M197" s="400" t="str" cm="1">
        <f t="array" aca="1" ref="M197" ca="1">IFERROR(_xlfn.TEXTJOIN(", ",TRUE,_xlfn.UNIQUE(_xlfn._xlws.SORT(_xlfn._xlws.FILTER(OFFSET('Use of Funds'!I$6,0,0,COUNTA('Use of Funds'!E$6:E25194)+100),OFFSET('Use of Funds'!E$6,0,0,COUNTA('Use of Funds'!E$6:E25194)+100)='First-Tier Entities'!C197)))),"")</f>
        <v/>
      </c>
    </row>
    <row r="198" spans="2:13" x14ac:dyDescent="0.25">
      <c r="B198" s="360" t="str">
        <f t="shared" si="3"/>
        <v/>
      </c>
      <c r="C198" s="371"/>
      <c r="D198" s="469"/>
      <c r="E198" s="384" t="str">
        <f>IF(LEN($C198)&lt;1,"",SUMIFS('Use of Funds'!$C:$C,'Use of Funds'!$E:$E,'First-Tier Entities'!$C198,'Use of Funds'!$H:$H,1))</f>
        <v/>
      </c>
      <c r="F198" s="385" t="str">
        <f>IF(LEN($C198)&lt;1,"",SUMIFS('Use of Funds'!$C:$C,'Use of Funds'!$E:$E,'First-Tier Entities'!$C198,'Use of Funds'!$H:$H,2))</f>
        <v/>
      </c>
      <c r="G198" s="385" t="str">
        <f>IF(LEN($C198)&lt;1,"",SUMIFS('Use of Funds'!$C:$C,'Use of Funds'!$E:$E,'First-Tier Entities'!$C198,'Use of Funds'!$H:$H,3))</f>
        <v/>
      </c>
      <c r="H198" s="385" t="str">
        <f>IF(LEN($C198)&lt;1,"",SUMIFS('Use of Funds'!$C:$C,'Use of Funds'!$E:$E,'First-Tier Entities'!$C198,'Use of Funds'!$H:$H,4))</f>
        <v/>
      </c>
      <c r="I198" s="386" t="str">
        <f>IF(LEN($C198)&lt;1,"",SUMIFS('Use of Funds'!$C:$C,'Use of Funds'!$E:$E,'First-Tier Entities'!$C198,'Use of Funds'!$H:$H,5))</f>
        <v/>
      </c>
      <c r="J198" s="387" t="str">
        <f>IF(LEN(C198)&lt;1,"",SUMIF('Use of Funds'!E:E,'First-Tier Entities'!C198,'Use of Funds'!C:C))</f>
        <v/>
      </c>
      <c r="K198" s="399" t="str">
        <f>IF(LEN(C198)&lt;1,"",J198-SUMIF('Downstream Obligations'!B:B,'First-Tier Entities'!B198,'Downstream Obligations'!G:G)-SUMIF('Use of Funds'!E:E,'First-Tier Entities'!C198,'Use of Funds'!D:D))</f>
        <v/>
      </c>
      <c r="L198" s="399" t="str" cm="1">
        <f t="array" aca="1" ref="L198" ca="1">IFERROR(IF(COUNTIFS('Use of Funds'!E:E,'First-Tier Entities'!C198,'Use of Funds'!G:G,"All")&gt;0,"All",IF(ROWS(_xlfn.UNIQUE(_xlfn._xlws.SORT(_xlfn._xlws.FILTER(OFFSET('Use of Funds'!G$6,0,0,COUNTA('Use of Funds'!E$6:E25195)+100),OFFSET('Use of Funds'!E$6,0,0,COUNTA('Use of Funds'!E$6:E25195)+100)='First-Tier Entities'!C198))))&gt;=Config!$R$2,"All",_xlfn.TEXTJOIN(", ",TRUE,_xlfn.UNIQUE(_xlfn._xlws.SORT(_xlfn._xlws.FILTER(OFFSET('Use of Funds'!G$6,0,0,COUNTA('Use of Funds'!E$6:E25195)+100),OFFSET('Use of Funds'!E$6,0,0,COUNTA('Use of Funds'!E$6:E25195)+100)='First-Tier Entities'!C198)))))),"")</f>
        <v/>
      </c>
      <c r="M198" s="400" t="str" cm="1">
        <f t="array" aca="1" ref="M198" ca="1">IFERROR(_xlfn.TEXTJOIN(", ",TRUE,_xlfn.UNIQUE(_xlfn._xlws.SORT(_xlfn._xlws.FILTER(OFFSET('Use of Funds'!I$6,0,0,COUNTA('Use of Funds'!E$6:E25195)+100),OFFSET('Use of Funds'!E$6,0,0,COUNTA('Use of Funds'!E$6:E25195)+100)='First-Tier Entities'!C198)))),"")</f>
        <v/>
      </c>
    </row>
    <row r="199" spans="2:13" x14ac:dyDescent="0.25">
      <c r="B199" s="360" t="str">
        <f t="shared" si="3"/>
        <v/>
      </c>
      <c r="C199" s="371"/>
      <c r="D199" s="469"/>
      <c r="E199" s="384" t="str">
        <f>IF(LEN($C199)&lt;1,"",SUMIFS('Use of Funds'!$C:$C,'Use of Funds'!$E:$E,'First-Tier Entities'!$C199,'Use of Funds'!$H:$H,1))</f>
        <v/>
      </c>
      <c r="F199" s="385" t="str">
        <f>IF(LEN($C199)&lt;1,"",SUMIFS('Use of Funds'!$C:$C,'Use of Funds'!$E:$E,'First-Tier Entities'!$C199,'Use of Funds'!$H:$H,2))</f>
        <v/>
      </c>
      <c r="G199" s="385" t="str">
        <f>IF(LEN($C199)&lt;1,"",SUMIFS('Use of Funds'!$C:$C,'Use of Funds'!$E:$E,'First-Tier Entities'!$C199,'Use of Funds'!$H:$H,3))</f>
        <v/>
      </c>
      <c r="H199" s="385" t="str">
        <f>IF(LEN($C199)&lt;1,"",SUMIFS('Use of Funds'!$C:$C,'Use of Funds'!$E:$E,'First-Tier Entities'!$C199,'Use of Funds'!$H:$H,4))</f>
        <v/>
      </c>
      <c r="I199" s="386" t="str">
        <f>IF(LEN($C199)&lt;1,"",SUMIFS('Use of Funds'!$C:$C,'Use of Funds'!$E:$E,'First-Tier Entities'!$C199,'Use of Funds'!$H:$H,5))</f>
        <v/>
      </c>
      <c r="J199" s="387" t="str">
        <f>IF(LEN(C199)&lt;1,"",SUMIF('Use of Funds'!E:E,'First-Tier Entities'!C199,'Use of Funds'!C:C))</f>
        <v/>
      </c>
      <c r="K199" s="399" t="str">
        <f>IF(LEN(C199)&lt;1,"",J199-SUMIF('Downstream Obligations'!B:B,'First-Tier Entities'!B199,'Downstream Obligations'!G:G)-SUMIF('Use of Funds'!E:E,'First-Tier Entities'!C199,'Use of Funds'!D:D))</f>
        <v/>
      </c>
      <c r="L199" s="399" t="str" cm="1">
        <f t="array" aca="1" ref="L199" ca="1">IFERROR(IF(COUNTIFS('Use of Funds'!E:E,'First-Tier Entities'!C199,'Use of Funds'!G:G,"All")&gt;0,"All",IF(ROWS(_xlfn.UNIQUE(_xlfn._xlws.SORT(_xlfn._xlws.FILTER(OFFSET('Use of Funds'!G$6,0,0,COUNTA('Use of Funds'!E$6:E25196)+100),OFFSET('Use of Funds'!E$6,0,0,COUNTA('Use of Funds'!E$6:E25196)+100)='First-Tier Entities'!C199))))&gt;=Config!$R$2,"All",_xlfn.TEXTJOIN(", ",TRUE,_xlfn.UNIQUE(_xlfn._xlws.SORT(_xlfn._xlws.FILTER(OFFSET('Use of Funds'!G$6,0,0,COUNTA('Use of Funds'!E$6:E25196)+100),OFFSET('Use of Funds'!E$6,0,0,COUNTA('Use of Funds'!E$6:E25196)+100)='First-Tier Entities'!C199)))))),"")</f>
        <v/>
      </c>
      <c r="M199" s="400" t="str" cm="1">
        <f t="array" aca="1" ref="M199" ca="1">IFERROR(_xlfn.TEXTJOIN(", ",TRUE,_xlfn.UNIQUE(_xlfn._xlws.SORT(_xlfn._xlws.FILTER(OFFSET('Use of Funds'!I$6,0,0,COUNTA('Use of Funds'!E$6:E25196)+100),OFFSET('Use of Funds'!E$6,0,0,COUNTA('Use of Funds'!E$6:E25196)+100)='First-Tier Entities'!C199)))),"")</f>
        <v/>
      </c>
    </row>
    <row r="200" spans="2:13" x14ac:dyDescent="0.25">
      <c r="B200" s="360" t="str">
        <f t="shared" si="3"/>
        <v/>
      </c>
      <c r="C200" s="371"/>
      <c r="D200" s="469"/>
      <c r="E200" s="384" t="str">
        <f>IF(LEN($C200)&lt;1,"",SUMIFS('Use of Funds'!$C:$C,'Use of Funds'!$E:$E,'First-Tier Entities'!$C200,'Use of Funds'!$H:$H,1))</f>
        <v/>
      </c>
      <c r="F200" s="385" t="str">
        <f>IF(LEN($C200)&lt;1,"",SUMIFS('Use of Funds'!$C:$C,'Use of Funds'!$E:$E,'First-Tier Entities'!$C200,'Use of Funds'!$H:$H,2))</f>
        <v/>
      </c>
      <c r="G200" s="385" t="str">
        <f>IF(LEN($C200)&lt;1,"",SUMIFS('Use of Funds'!$C:$C,'Use of Funds'!$E:$E,'First-Tier Entities'!$C200,'Use of Funds'!$H:$H,3))</f>
        <v/>
      </c>
      <c r="H200" s="385" t="str">
        <f>IF(LEN($C200)&lt;1,"",SUMIFS('Use of Funds'!$C:$C,'Use of Funds'!$E:$E,'First-Tier Entities'!$C200,'Use of Funds'!$H:$H,4))</f>
        <v/>
      </c>
      <c r="I200" s="386" t="str">
        <f>IF(LEN($C200)&lt;1,"",SUMIFS('Use of Funds'!$C:$C,'Use of Funds'!$E:$E,'First-Tier Entities'!$C200,'Use of Funds'!$H:$H,5))</f>
        <v/>
      </c>
      <c r="J200" s="387" t="str">
        <f>IF(LEN(C200)&lt;1,"",SUMIF('Use of Funds'!E:E,'First-Tier Entities'!C200,'Use of Funds'!C:C))</f>
        <v/>
      </c>
      <c r="K200" s="399" t="str">
        <f>IF(LEN(C200)&lt;1,"",J200-SUMIF('Downstream Obligations'!B:B,'First-Tier Entities'!B200,'Downstream Obligations'!G:G)-SUMIF('Use of Funds'!E:E,'First-Tier Entities'!C200,'Use of Funds'!D:D))</f>
        <v/>
      </c>
      <c r="L200" s="399" t="str" cm="1">
        <f t="array" aca="1" ref="L200" ca="1">IFERROR(IF(COUNTIFS('Use of Funds'!E:E,'First-Tier Entities'!C200,'Use of Funds'!G:G,"All")&gt;0,"All",IF(ROWS(_xlfn.UNIQUE(_xlfn._xlws.SORT(_xlfn._xlws.FILTER(OFFSET('Use of Funds'!G$6,0,0,COUNTA('Use of Funds'!E$6:E25197)+100),OFFSET('Use of Funds'!E$6,0,0,COUNTA('Use of Funds'!E$6:E25197)+100)='First-Tier Entities'!C200))))&gt;=Config!$R$2,"All",_xlfn.TEXTJOIN(", ",TRUE,_xlfn.UNIQUE(_xlfn._xlws.SORT(_xlfn._xlws.FILTER(OFFSET('Use of Funds'!G$6,0,0,COUNTA('Use of Funds'!E$6:E25197)+100),OFFSET('Use of Funds'!E$6,0,0,COUNTA('Use of Funds'!E$6:E25197)+100)='First-Tier Entities'!C200)))))),"")</f>
        <v/>
      </c>
      <c r="M200" s="400" t="str" cm="1">
        <f t="array" aca="1" ref="M200" ca="1">IFERROR(_xlfn.TEXTJOIN(", ",TRUE,_xlfn.UNIQUE(_xlfn._xlws.SORT(_xlfn._xlws.FILTER(OFFSET('Use of Funds'!I$6,0,0,COUNTA('Use of Funds'!E$6:E25197)+100),OFFSET('Use of Funds'!E$6,0,0,COUNTA('Use of Funds'!E$6:E25197)+100)='First-Tier Entities'!C200)))),"")</f>
        <v/>
      </c>
    </row>
    <row r="201" spans="2:13" x14ac:dyDescent="0.25">
      <c r="B201" s="360" t="str">
        <f t="shared" si="3"/>
        <v/>
      </c>
      <c r="C201" s="371"/>
      <c r="D201" s="469"/>
      <c r="E201" s="384" t="str">
        <f>IF(LEN($C201)&lt;1,"",SUMIFS('Use of Funds'!$C:$C,'Use of Funds'!$E:$E,'First-Tier Entities'!$C201,'Use of Funds'!$H:$H,1))</f>
        <v/>
      </c>
      <c r="F201" s="385" t="str">
        <f>IF(LEN($C201)&lt;1,"",SUMIFS('Use of Funds'!$C:$C,'Use of Funds'!$E:$E,'First-Tier Entities'!$C201,'Use of Funds'!$H:$H,2))</f>
        <v/>
      </c>
      <c r="G201" s="385" t="str">
        <f>IF(LEN($C201)&lt;1,"",SUMIFS('Use of Funds'!$C:$C,'Use of Funds'!$E:$E,'First-Tier Entities'!$C201,'Use of Funds'!$H:$H,3))</f>
        <v/>
      </c>
      <c r="H201" s="385" t="str">
        <f>IF(LEN($C201)&lt;1,"",SUMIFS('Use of Funds'!$C:$C,'Use of Funds'!$E:$E,'First-Tier Entities'!$C201,'Use of Funds'!$H:$H,4))</f>
        <v/>
      </c>
      <c r="I201" s="386" t="str">
        <f>IF(LEN($C201)&lt;1,"",SUMIFS('Use of Funds'!$C:$C,'Use of Funds'!$E:$E,'First-Tier Entities'!$C201,'Use of Funds'!$H:$H,5))</f>
        <v/>
      </c>
      <c r="J201" s="387" t="str">
        <f>IF(LEN(C201)&lt;1,"",SUMIF('Use of Funds'!E:E,'First-Tier Entities'!C201,'Use of Funds'!C:C))</f>
        <v/>
      </c>
      <c r="K201" s="399" t="str">
        <f>IF(LEN(C201)&lt;1,"",J201-SUMIF('Downstream Obligations'!B:B,'First-Tier Entities'!B201,'Downstream Obligations'!G:G)-SUMIF('Use of Funds'!E:E,'First-Tier Entities'!C201,'Use of Funds'!D:D))</f>
        <v/>
      </c>
      <c r="L201" s="399" t="str" cm="1">
        <f t="array" aca="1" ref="L201" ca="1">IFERROR(IF(COUNTIFS('Use of Funds'!E:E,'First-Tier Entities'!C201,'Use of Funds'!G:G,"All")&gt;0,"All",IF(ROWS(_xlfn.UNIQUE(_xlfn._xlws.SORT(_xlfn._xlws.FILTER(OFFSET('Use of Funds'!G$6,0,0,COUNTA('Use of Funds'!E$6:E25198)+100),OFFSET('Use of Funds'!E$6,0,0,COUNTA('Use of Funds'!E$6:E25198)+100)='First-Tier Entities'!C201))))&gt;=Config!$R$2,"All",_xlfn.TEXTJOIN(", ",TRUE,_xlfn.UNIQUE(_xlfn._xlws.SORT(_xlfn._xlws.FILTER(OFFSET('Use of Funds'!G$6,0,0,COUNTA('Use of Funds'!E$6:E25198)+100),OFFSET('Use of Funds'!E$6,0,0,COUNTA('Use of Funds'!E$6:E25198)+100)='First-Tier Entities'!C201)))))),"")</f>
        <v/>
      </c>
      <c r="M201" s="400" t="str" cm="1">
        <f t="array" aca="1" ref="M201" ca="1">IFERROR(_xlfn.TEXTJOIN(", ",TRUE,_xlfn.UNIQUE(_xlfn._xlws.SORT(_xlfn._xlws.FILTER(OFFSET('Use of Funds'!I$6,0,0,COUNTA('Use of Funds'!E$6:E25198)+100),OFFSET('Use of Funds'!E$6,0,0,COUNTA('Use of Funds'!E$6:E25198)+100)='First-Tier Entities'!C201)))),"")</f>
        <v/>
      </c>
    </row>
    <row r="202" spans="2:13" x14ac:dyDescent="0.25">
      <c r="B202" s="360" t="str">
        <f t="shared" si="3"/>
        <v/>
      </c>
      <c r="C202" s="371"/>
      <c r="D202" s="469"/>
      <c r="E202" s="384" t="str">
        <f>IF(LEN($C202)&lt;1,"",SUMIFS('Use of Funds'!$C:$C,'Use of Funds'!$E:$E,'First-Tier Entities'!$C202,'Use of Funds'!$H:$H,1))</f>
        <v/>
      </c>
      <c r="F202" s="385" t="str">
        <f>IF(LEN($C202)&lt;1,"",SUMIFS('Use of Funds'!$C:$C,'Use of Funds'!$E:$E,'First-Tier Entities'!$C202,'Use of Funds'!$H:$H,2))</f>
        <v/>
      </c>
      <c r="G202" s="385" t="str">
        <f>IF(LEN($C202)&lt;1,"",SUMIFS('Use of Funds'!$C:$C,'Use of Funds'!$E:$E,'First-Tier Entities'!$C202,'Use of Funds'!$H:$H,3))</f>
        <v/>
      </c>
      <c r="H202" s="385" t="str">
        <f>IF(LEN($C202)&lt;1,"",SUMIFS('Use of Funds'!$C:$C,'Use of Funds'!$E:$E,'First-Tier Entities'!$C202,'Use of Funds'!$H:$H,4))</f>
        <v/>
      </c>
      <c r="I202" s="386" t="str">
        <f>IF(LEN($C202)&lt;1,"",SUMIFS('Use of Funds'!$C:$C,'Use of Funds'!$E:$E,'First-Tier Entities'!$C202,'Use of Funds'!$H:$H,5))</f>
        <v/>
      </c>
      <c r="J202" s="387" t="str">
        <f>IF(LEN(C202)&lt;1,"",SUMIF('Use of Funds'!E:E,'First-Tier Entities'!C202,'Use of Funds'!C:C))</f>
        <v/>
      </c>
      <c r="K202" s="399" t="str">
        <f>IF(LEN(C202)&lt;1,"",J202-SUMIF('Downstream Obligations'!B:B,'First-Tier Entities'!B202,'Downstream Obligations'!G:G)-SUMIF('Use of Funds'!E:E,'First-Tier Entities'!C202,'Use of Funds'!D:D))</f>
        <v/>
      </c>
      <c r="L202" s="399" t="str" cm="1">
        <f t="array" aca="1" ref="L202" ca="1">IFERROR(IF(COUNTIFS('Use of Funds'!E:E,'First-Tier Entities'!C202,'Use of Funds'!G:G,"All")&gt;0,"All",IF(ROWS(_xlfn.UNIQUE(_xlfn._xlws.SORT(_xlfn._xlws.FILTER(OFFSET('Use of Funds'!G$6,0,0,COUNTA('Use of Funds'!E$6:E25199)+100),OFFSET('Use of Funds'!E$6,0,0,COUNTA('Use of Funds'!E$6:E25199)+100)='First-Tier Entities'!C202))))&gt;=Config!$R$2,"All",_xlfn.TEXTJOIN(", ",TRUE,_xlfn.UNIQUE(_xlfn._xlws.SORT(_xlfn._xlws.FILTER(OFFSET('Use of Funds'!G$6,0,0,COUNTA('Use of Funds'!E$6:E25199)+100),OFFSET('Use of Funds'!E$6,0,0,COUNTA('Use of Funds'!E$6:E25199)+100)='First-Tier Entities'!C202)))))),"")</f>
        <v/>
      </c>
      <c r="M202" s="400" t="str" cm="1">
        <f t="array" aca="1" ref="M202" ca="1">IFERROR(_xlfn.TEXTJOIN(", ",TRUE,_xlfn.UNIQUE(_xlfn._xlws.SORT(_xlfn._xlws.FILTER(OFFSET('Use of Funds'!I$6,0,0,COUNTA('Use of Funds'!E$6:E25199)+100),OFFSET('Use of Funds'!E$6,0,0,COUNTA('Use of Funds'!E$6:E25199)+100)='First-Tier Entities'!C202)))),"")</f>
        <v/>
      </c>
    </row>
    <row r="203" spans="2:13" x14ac:dyDescent="0.25">
      <c r="B203" s="360" t="str">
        <f t="shared" si="3"/>
        <v/>
      </c>
      <c r="C203" s="371"/>
      <c r="D203" s="469"/>
      <c r="E203" s="384" t="str">
        <f>IF(LEN($C203)&lt;1,"",SUMIFS('Use of Funds'!$C:$C,'Use of Funds'!$E:$E,'First-Tier Entities'!$C203,'Use of Funds'!$H:$H,1))</f>
        <v/>
      </c>
      <c r="F203" s="385" t="str">
        <f>IF(LEN($C203)&lt;1,"",SUMIFS('Use of Funds'!$C:$C,'Use of Funds'!$E:$E,'First-Tier Entities'!$C203,'Use of Funds'!$H:$H,2))</f>
        <v/>
      </c>
      <c r="G203" s="385" t="str">
        <f>IF(LEN($C203)&lt;1,"",SUMIFS('Use of Funds'!$C:$C,'Use of Funds'!$E:$E,'First-Tier Entities'!$C203,'Use of Funds'!$H:$H,3))</f>
        <v/>
      </c>
      <c r="H203" s="385" t="str">
        <f>IF(LEN($C203)&lt;1,"",SUMIFS('Use of Funds'!$C:$C,'Use of Funds'!$E:$E,'First-Tier Entities'!$C203,'Use of Funds'!$H:$H,4))</f>
        <v/>
      </c>
      <c r="I203" s="386" t="str">
        <f>IF(LEN($C203)&lt;1,"",SUMIFS('Use of Funds'!$C:$C,'Use of Funds'!$E:$E,'First-Tier Entities'!$C203,'Use of Funds'!$H:$H,5))</f>
        <v/>
      </c>
      <c r="J203" s="387" t="str">
        <f>IF(LEN(C203)&lt;1,"",SUMIF('Use of Funds'!E:E,'First-Tier Entities'!C203,'Use of Funds'!C:C))</f>
        <v/>
      </c>
      <c r="K203" s="399" t="str">
        <f>IF(LEN(C203)&lt;1,"",J203-SUMIF('Downstream Obligations'!B:B,'First-Tier Entities'!B203,'Downstream Obligations'!G:G)-SUMIF('Use of Funds'!E:E,'First-Tier Entities'!C203,'Use of Funds'!D:D))</f>
        <v/>
      </c>
      <c r="L203" s="399" t="str" cm="1">
        <f t="array" aca="1" ref="L203" ca="1">IFERROR(IF(COUNTIFS('Use of Funds'!E:E,'First-Tier Entities'!C203,'Use of Funds'!G:G,"All")&gt;0,"All",IF(ROWS(_xlfn.UNIQUE(_xlfn._xlws.SORT(_xlfn._xlws.FILTER(OFFSET('Use of Funds'!G$6,0,0,COUNTA('Use of Funds'!E$6:E25200)+100),OFFSET('Use of Funds'!E$6,0,0,COUNTA('Use of Funds'!E$6:E25200)+100)='First-Tier Entities'!C203))))&gt;=Config!$R$2,"All",_xlfn.TEXTJOIN(", ",TRUE,_xlfn.UNIQUE(_xlfn._xlws.SORT(_xlfn._xlws.FILTER(OFFSET('Use of Funds'!G$6,0,0,COUNTA('Use of Funds'!E$6:E25200)+100),OFFSET('Use of Funds'!E$6,0,0,COUNTA('Use of Funds'!E$6:E25200)+100)='First-Tier Entities'!C203)))))),"")</f>
        <v/>
      </c>
      <c r="M203" s="400" t="str" cm="1">
        <f t="array" aca="1" ref="M203" ca="1">IFERROR(_xlfn.TEXTJOIN(", ",TRUE,_xlfn.UNIQUE(_xlfn._xlws.SORT(_xlfn._xlws.FILTER(OFFSET('Use of Funds'!I$6,0,0,COUNTA('Use of Funds'!E$6:E25200)+100),OFFSET('Use of Funds'!E$6,0,0,COUNTA('Use of Funds'!E$6:E25200)+100)='First-Tier Entities'!C203)))),"")</f>
        <v/>
      </c>
    </row>
    <row r="204" spans="2:13" x14ac:dyDescent="0.25">
      <c r="B204" s="360" t="str">
        <f t="shared" si="3"/>
        <v/>
      </c>
      <c r="C204" s="371"/>
      <c r="D204" s="469"/>
      <c r="E204" s="384" t="str">
        <f>IF(LEN($C204)&lt;1,"",SUMIFS('Use of Funds'!$C:$C,'Use of Funds'!$E:$E,'First-Tier Entities'!$C204,'Use of Funds'!$H:$H,1))</f>
        <v/>
      </c>
      <c r="F204" s="385" t="str">
        <f>IF(LEN($C204)&lt;1,"",SUMIFS('Use of Funds'!$C:$C,'Use of Funds'!$E:$E,'First-Tier Entities'!$C204,'Use of Funds'!$H:$H,2))</f>
        <v/>
      </c>
      <c r="G204" s="385" t="str">
        <f>IF(LEN($C204)&lt;1,"",SUMIFS('Use of Funds'!$C:$C,'Use of Funds'!$E:$E,'First-Tier Entities'!$C204,'Use of Funds'!$H:$H,3))</f>
        <v/>
      </c>
      <c r="H204" s="385" t="str">
        <f>IF(LEN($C204)&lt;1,"",SUMIFS('Use of Funds'!$C:$C,'Use of Funds'!$E:$E,'First-Tier Entities'!$C204,'Use of Funds'!$H:$H,4))</f>
        <v/>
      </c>
      <c r="I204" s="386" t="str">
        <f>IF(LEN($C204)&lt;1,"",SUMIFS('Use of Funds'!$C:$C,'Use of Funds'!$E:$E,'First-Tier Entities'!$C204,'Use of Funds'!$H:$H,5))</f>
        <v/>
      </c>
      <c r="J204" s="387" t="str">
        <f>IF(LEN(C204)&lt;1,"",SUMIF('Use of Funds'!E:E,'First-Tier Entities'!C204,'Use of Funds'!C:C))</f>
        <v/>
      </c>
      <c r="K204" s="399" t="str">
        <f>IF(LEN(C204)&lt;1,"",J204-SUMIF('Downstream Obligations'!B:B,'First-Tier Entities'!B204,'Downstream Obligations'!G:G)-SUMIF('Use of Funds'!E:E,'First-Tier Entities'!C204,'Use of Funds'!D:D))</f>
        <v/>
      </c>
      <c r="L204" s="399" t="str" cm="1">
        <f t="array" aca="1" ref="L204" ca="1">IFERROR(IF(COUNTIFS('Use of Funds'!E:E,'First-Tier Entities'!C204,'Use of Funds'!G:G,"All")&gt;0,"All",IF(ROWS(_xlfn.UNIQUE(_xlfn._xlws.SORT(_xlfn._xlws.FILTER(OFFSET('Use of Funds'!G$6,0,0,COUNTA('Use of Funds'!E$6:E25201)+100),OFFSET('Use of Funds'!E$6,0,0,COUNTA('Use of Funds'!E$6:E25201)+100)='First-Tier Entities'!C204))))&gt;=Config!$R$2,"All",_xlfn.TEXTJOIN(", ",TRUE,_xlfn.UNIQUE(_xlfn._xlws.SORT(_xlfn._xlws.FILTER(OFFSET('Use of Funds'!G$6,0,0,COUNTA('Use of Funds'!E$6:E25201)+100),OFFSET('Use of Funds'!E$6,0,0,COUNTA('Use of Funds'!E$6:E25201)+100)='First-Tier Entities'!C204)))))),"")</f>
        <v/>
      </c>
      <c r="M204" s="400" t="str" cm="1">
        <f t="array" aca="1" ref="M204" ca="1">IFERROR(_xlfn.TEXTJOIN(", ",TRUE,_xlfn.UNIQUE(_xlfn._xlws.SORT(_xlfn._xlws.FILTER(OFFSET('Use of Funds'!I$6,0,0,COUNTA('Use of Funds'!E$6:E25201)+100),OFFSET('Use of Funds'!E$6,0,0,COUNTA('Use of Funds'!E$6:E25201)+100)='First-Tier Entities'!C204)))),"")</f>
        <v/>
      </c>
    </row>
    <row r="205" spans="2:13" x14ac:dyDescent="0.25">
      <c r="B205" s="360" t="str">
        <f t="shared" si="3"/>
        <v/>
      </c>
      <c r="C205" s="371"/>
      <c r="D205" s="469"/>
      <c r="E205" s="384" t="str">
        <f>IF(LEN($C205)&lt;1,"",SUMIFS('Use of Funds'!$C:$C,'Use of Funds'!$E:$E,'First-Tier Entities'!$C205,'Use of Funds'!$H:$H,1))</f>
        <v/>
      </c>
      <c r="F205" s="385" t="str">
        <f>IF(LEN($C205)&lt;1,"",SUMIFS('Use of Funds'!$C:$C,'Use of Funds'!$E:$E,'First-Tier Entities'!$C205,'Use of Funds'!$H:$H,2))</f>
        <v/>
      </c>
      <c r="G205" s="385" t="str">
        <f>IF(LEN($C205)&lt;1,"",SUMIFS('Use of Funds'!$C:$C,'Use of Funds'!$E:$E,'First-Tier Entities'!$C205,'Use of Funds'!$H:$H,3))</f>
        <v/>
      </c>
      <c r="H205" s="385" t="str">
        <f>IF(LEN($C205)&lt;1,"",SUMIFS('Use of Funds'!$C:$C,'Use of Funds'!$E:$E,'First-Tier Entities'!$C205,'Use of Funds'!$H:$H,4))</f>
        <v/>
      </c>
      <c r="I205" s="386" t="str">
        <f>IF(LEN($C205)&lt;1,"",SUMIFS('Use of Funds'!$C:$C,'Use of Funds'!$E:$E,'First-Tier Entities'!$C205,'Use of Funds'!$H:$H,5))</f>
        <v/>
      </c>
      <c r="J205" s="387" t="str">
        <f>IF(LEN(C205)&lt;1,"",SUMIF('Use of Funds'!E:E,'First-Tier Entities'!C205,'Use of Funds'!C:C))</f>
        <v/>
      </c>
      <c r="K205" s="399" t="str">
        <f>IF(LEN(C205)&lt;1,"",J205-SUMIF('Downstream Obligations'!B:B,'First-Tier Entities'!B205,'Downstream Obligations'!G:G)-SUMIF('Use of Funds'!E:E,'First-Tier Entities'!C205,'Use of Funds'!D:D))</f>
        <v/>
      </c>
      <c r="L205" s="399" t="str" cm="1">
        <f t="array" aca="1" ref="L205" ca="1">IFERROR(IF(COUNTIFS('Use of Funds'!E:E,'First-Tier Entities'!C205,'Use of Funds'!G:G,"All")&gt;0,"All",IF(ROWS(_xlfn.UNIQUE(_xlfn._xlws.SORT(_xlfn._xlws.FILTER(OFFSET('Use of Funds'!G$6,0,0,COUNTA('Use of Funds'!E$6:E25202)+100),OFFSET('Use of Funds'!E$6,0,0,COUNTA('Use of Funds'!E$6:E25202)+100)='First-Tier Entities'!C205))))&gt;=Config!$R$2,"All",_xlfn.TEXTJOIN(", ",TRUE,_xlfn.UNIQUE(_xlfn._xlws.SORT(_xlfn._xlws.FILTER(OFFSET('Use of Funds'!G$6,0,0,COUNTA('Use of Funds'!E$6:E25202)+100),OFFSET('Use of Funds'!E$6,0,0,COUNTA('Use of Funds'!E$6:E25202)+100)='First-Tier Entities'!C205)))))),"")</f>
        <v/>
      </c>
      <c r="M205" s="400" t="str" cm="1">
        <f t="array" aca="1" ref="M205" ca="1">IFERROR(_xlfn.TEXTJOIN(", ",TRUE,_xlfn.UNIQUE(_xlfn._xlws.SORT(_xlfn._xlws.FILTER(OFFSET('Use of Funds'!I$6,0,0,COUNTA('Use of Funds'!E$6:E25202)+100),OFFSET('Use of Funds'!E$6,0,0,COUNTA('Use of Funds'!E$6:E25202)+100)='First-Tier Entities'!C205)))),"")</f>
        <v/>
      </c>
    </row>
    <row r="206" spans="2:13" x14ac:dyDescent="0.25">
      <c r="B206" s="360" t="str">
        <f t="shared" si="3"/>
        <v/>
      </c>
      <c r="C206" s="371"/>
      <c r="D206" s="469"/>
      <c r="E206" s="384" t="str">
        <f>IF(LEN($C206)&lt;1,"",SUMIFS('Use of Funds'!$C:$C,'Use of Funds'!$E:$E,'First-Tier Entities'!$C206,'Use of Funds'!$H:$H,1))</f>
        <v/>
      </c>
      <c r="F206" s="385" t="str">
        <f>IF(LEN($C206)&lt;1,"",SUMIFS('Use of Funds'!$C:$C,'Use of Funds'!$E:$E,'First-Tier Entities'!$C206,'Use of Funds'!$H:$H,2))</f>
        <v/>
      </c>
      <c r="G206" s="385" t="str">
        <f>IF(LEN($C206)&lt;1,"",SUMIFS('Use of Funds'!$C:$C,'Use of Funds'!$E:$E,'First-Tier Entities'!$C206,'Use of Funds'!$H:$H,3))</f>
        <v/>
      </c>
      <c r="H206" s="385" t="str">
        <f>IF(LEN($C206)&lt;1,"",SUMIFS('Use of Funds'!$C:$C,'Use of Funds'!$E:$E,'First-Tier Entities'!$C206,'Use of Funds'!$H:$H,4))</f>
        <v/>
      </c>
      <c r="I206" s="386" t="str">
        <f>IF(LEN($C206)&lt;1,"",SUMIFS('Use of Funds'!$C:$C,'Use of Funds'!$E:$E,'First-Tier Entities'!$C206,'Use of Funds'!$H:$H,5))</f>
        <v/>
      </c>
      <c r="J206" s="387" t="str">
        <f>IF(LEN(C206)&lt;1,"",SUMIF('Use of Funds'!E:E,'First-Tier Entities'!C206,'Use of Funds'!C:C))</f>
        <v/>
      </c>
      <c r="K206" s="399" t="str">
        <f>IF(LEN(C206)&lt;1,"",J206-SUMIF('Downstream Obligations'!B:B,'First-Tier Entities'!B206,'Downstream Obligations'!G:G)-SUMIF('Use of Funds'!E:E,'First-Tier Entities'!C206,'Use of Funds'!D:D))</f>
        <v/>
      </c>
      <c r="L206" s="399" t="str" cm="1">
        <f t="array" aca="1" ref="L206" ca="1">IFERROR(IF(COUNTIFS('Use of Funds'!E:E,'First-Tier Entities'!C206,'Use of Funds'!G:G,"All")&gt;0,"All",IF(ROWS(_xlfn.UNIQUE(_xlfn._xlws.SORT(_xlfn._xlws.FILTER(OFFSET('Use of Funds'!G$6,0,0,COUNTA('Use of Funds'!E$6:E25203)+100),OFFSET('Use of Funds'!E$6,0,0,COUNTA('Use of Funds'!E$6:E25203)+100)='First-Tier Entities'!C206))))&gt;=Config!$R$2,"All",_xlfn.TEXTJOIN(", ",TRUE,_xlfn.UNIQUE(_xlfn._xlws.SORT(_xlfn._xlws.FILTER(OFFSET('Use of Funds'!G$6,0,0,COUNTA('Use of Funds'!E$6:E25203)+100),OFFSET('Use of Funds'!E$6,0,0,COUNTA('Use of Funds'!E$6:E25203)+100)='First-Tier Entities'!C206)))))),"")</f>
        <v/>
      </c>
      <c r="M206" s="400" t="str" cm="1">
        <f t="array" aca="1" ref="M206" ca="1">IFERROR(_xlfn.TEXTJOIN(", ",TRUE,_xlfn.UNIQUE(_xlfn._xlws.SORT(_xlfn._xlws.FILTER(OFFSET('Use of Funds'!I$6,0,0,COUNTA('Use of Funds'!E$6:E25203)+100),OFFSET('Use of Funds'!E$6,0,0,COUNTA('Use of Funds'!E$6:E25203)+100)='First-Tier Entities'!C206)))),"")</f>
        <v/>
      </c>
    </row>
    <row r="207" spans="2:13" x14ac:dyDescent="0.25">
      <c r="B207" s="360" t="str">
        <f t="shared" si="3"/>
        <v/>
      </c>
      <c r="C207" s="371"/>
      <c r="D207" s="469"/>
      <c r="E207" s="384" t="str">
        <f>IF(LEN($C207)&lt;1,"",SUMIFS('Use of Funds'!$C:$C,'Use of Funds'!$E:$E,'First-Tier Entities'!$C207,'Use of Funds'!$H:$H,1))</f>
        <v/>
      </c>
      <c r="F207" s="385" t="str">
        <f>IF(LEN($C207)&lt;1,"",SUMIFS('Use of Funds'!$C:$C,'Use of Funds'!$E:$E,'First-Tier Entities'!$C207,'Use of Funds'!$H:$H,2))</f>
        <v/>
      </c>
      <c r="G207" s="385" t="str">
        <f>IF(LEN($C207)&lt;1,"",SUMIFS('Use of Funds'!$C:$C,'Use of Funds'!$E:$E,'First-Tier Entities'!$C207,'Use of Funds'!$H:$H,3))</f>
        <v/>
      </c>
      <c r="H207" s="385" t="str">
        <f>IF(LEN($C207)&lt;1,"",SUMIFS('Use of Funds'!$C:$C,'Use of Funds'!$E:$E,'First-Tier Entities'!$C207,'Use of Funds'!$H:$H,4))</f>
        <v/>
      </c>
      <c r="I207" s="386" t="str">
        <f>IF(LEN($C207)&lt;1,"",SUMIFS('Use of Funds'!$C:$C,'Use of Funds'!$E:$E,'First-Tier Entities'!$C207,'Use of Funds'!$H:$H,5))</f>
        <v/>
      </c>
      <c r="J207" s="387" t="str">
        <f>IF(LEN(C207)&lt;1,"",SUMIF('Use of Funds'!E:E,'First-Tier Entities'!C207,'Use of Funds'!C:C))</f>
        <v/>
      </c>
      <c r="K207" s="399" t="str">
        <f>IF(LEN(C207)&lt;1,"",J207-SUMIF('Downstream Obligations'!B:B,'First-Tier Entities'!B207,'Downstream Obligations'!G:G)-SUMIF('Use of Funds'!E:E,'First-Tier Entities'!C207,'Use of Funds'!D:D))</f>
        <v/>
      </c>
      <c r="L207" s="399" t="str" cm="1">
        <f t="array" aca="1" ref="L207" ca="1">IFERROR(IF(COUNTIFS('Use of Funds'!E:E,'First-Tier Entities'!C207,'Use of Funds'!G:G,"All")&gt;0,"All",IF(ROWS(_xlfn.UNIQUE(_xlfn._xlws.SORT(_xlfn._xlws.FILTER(OFFSET('Use of Funds'!G$6,0,0,COUNTA('Use of Funds'!E$6:E25204)+100),OFFSET('Use of Funds'!E$6,0,0,COUNTA('Use of Funds'!E$6:E25204)+100)='First-Tier Entities'!C207))))&gt;=Config!$R$2,"All",_xlfn.TEXTJOIN(", ",TRUE,_xlfn.UNIQUE(_xlfn._xlws.SORT(_xlfn._xlws.FILTER(OFFSET('Use of Funds'!G$6,0,0,COUNTA('Use of Funds'!E$6:E25204)+100),OFFSET('Use of Funds'!E$6,0,0,COUNTA('Use of Funds'!E$6:E25204)+100)='First-Tier Entities'!C207)))))),"")</f>
        <v/>
      </c>
      <c r="M207" s="400" t="str" cm="1">
        <f t="array" aca="1" ref="M207" ca="1">IFERROR(_xlfn.TEXTJOIN(", ",TRUE,_xlfn.UNIQUE(_xlfn._xlws.SORT(_xlfn._xlws.FILTER(OFFSET('Use of Funds'!I$6,0,0,COUNTA('Use of Funds'!E$6:E25204)+100),OFFSET('Use of Funds'!E$6,0,0,COUNTA('Use of Funds'!E$6:E25204)+100)='First-Tier Entities'!C207)))),"")</f>
        <v/>
      </c>
    </row>
    <row r="208" spans="2:13" x14ac:dyDescent="0.25">
      <c r="B208" s="360" t="str">
        <f t="shared" si="3"/>
        <v/>
      </c>
      <c r="C208" s="371"/>
      <c r="D208" s="469"/>
      <c r="E208" s="384" t="str">
        <f>IF(LEN($C208)&lt;1,"",SUMIFS('Use of Funds'!$C:$C,'Use of Funds'!$E:$E,'First-Tier Entities'!$C208,'Use of Funds'!$H:$H,1))</f>
        <v/>
      </c>
      <c r="F208" s="385" t="str">
        <f>IF(LEN($C208)&lt;1,"",SUMIFS('Use of Funds'!$C:$C,'Use of Funds'!$E:$E,'First-Tier Entities'!$C208,'Use of Funds'!$H:$H,2))</f>
        <v/>
      </c>
      <c r="G208" s="385" t="str">
        <f>IF(LEN($C208)&lt;1,"",SUMIFS('Use of Funds'!$C:$C,'Use of Funds'!$E:$E,'First-Tier Entities'!$C208,'Use of Funds'!$H:$H,3))</f>
        <v/>
      </c>
      <c r="H208" s="385" t="str">
        <f>IF(LEN($C208)&lt;1,"",SUMIFS('Use of Funds'!$C:$C,'Use of Funds'!$E:$E,'First-Tier Entities'!$C208,'Use of Funds'!$H:$H,4))</f>
        <v/>
      </c>
      <c r="I208" s="386" t="str">
        <f>IF(LEN($C208)&lt;1,"",SUMIFS('Use of Funds'!$C:$C,'Use of Funds'!$E:$E,'First-Tier Entities'!$C208,'Use of Funds'!$H:$H,5))</f>
        <v/>
      </c>
      <c r="J208" s="387" t="str">
        <f>IF(LEN(C208)&lt;1,"",SUMIF('Use of Funds'!E:E,'First-Tier Entities'!C208,'Use of Funds'!C:C))</f>
        <v/>
      </c>
      <c r="K208" s="399" t="str">
        <f>IF(LEN(C208)&lt;1,"",J208-SUMIF('Downstream Obligations'!B:B,'First-Tier Entities'!B208,'Downstream Obligations'!G:G)-SUMIF('Use of Funds'!E:E,'First-Tier Entities'!C208,'Use of Funds'!D:D))</f>
        <v/>
      </c>
      <c r="L208" s="399" t="str" cm="1">
        <f t="array" aca="1" ref="L208" ca="1">IFERROR(IF(COUNTIFS('Use of Funds'!E:E,'First-Tier Entities'!C208,'Use of Funds'!G:G,"All")&gt;0,"All",IF(ROWS(_xlfn.UNIQUE(_xlfn._xlws.SORT(_xlfn._xlws.FILTER(OFFSET('Use of Funds'!G$6,0,0,COUNTA('Use of Funds'!E$6:E25205)+100),OFFSET('Use of Funds'!E$6,0,0,COUNTA('Use of Funds'!E$6:E25205)+100)='First-Tier Entities'!C208))))&gt;=Config!$R$2,"All",_xlfn.TEXTJOIN(", ",TRUE,_xlfn.UNIQUE(_xlfn._xlws.SORT(_xlfn._xlws.FILTER(OFFSET('Use of Funds'!G$6,0,0,COUNTA('Use of Funds'!E$6:E25205)+100),OFFSET('Use of Funds'!E$6,0,0,COUNTA('Use of Funds'!E$6:E25205)+100)='First-Tier Entities'!C208)))))),"")</f>
        <v/>
      </c>
      <c r="M208" s="400" t="str" cm="1">
        <f t="array" aca="1" ref="M208" ca="1">IFERROR(_xlfn.TEXTJOIN(", ",TRUE,_xlfn.UNIQUE(_xlfn._xlws.SORT(_xlfn._xlws.FILTER(OFFSET('Use of Funds'!I$6,0,0,COUNTA('Use of Funds'!E$6:E25205)+100),OFFSET('Use of Funds'!E$6,0,0,COUNTA('Use of Funds'!E$6:E25205)+100)='First-Tier Entities'!C208)))),"")</f>
        <v/>
      </c>
    </row>
    <row r="209" spans="2:13" x14ac:dyDescent="0.25">
      <c r="B209" s="360" t="str">
        <f t="shared" si="3"/>
        <v/>
      </c>
      <c r="C209" s="371"/>
      <c r="D209" s="469"/>
      <c r="E209" s="384" t="str">
        <f>IF(LEN($C209)&lt;1,"",SUMIFS('Use of Funds'!$C:$C,'Use of Funds'!$E:$E,'First-Tier Entities'!$C209,'Use of Funds'!$H:$H,1))</f>
        <v/>
      </c>
      <c r="F209" s="385" t="str">
        <f>IF(LEN($C209)&lt;1,"",SUMIFS('Use of Funds'!$C:$C,'Use of Funds'!$E:$E,'First-Tier Entities'!$C209,'Use of Funds'!$H:$H,2))</f>
        <v/>
      </c>
      <c r="G209" s="385" t="str">
        <f>IF(LEN($C209)&lt;1,"",SUMIFS('Use of Funds'!$C:$C,'Use of Funds'!$E:$E,'First-Tier Entities'!$C209,'Use of Funds'!$H:$H,3))</f>
        <v/>
      </c>
      <c r="H209" s="385" t="str">
        <f>IF(LEN($C209)&lt;1,"",SUMIFS('Use of Funds'!$C:$C,'Use of Funds'!$E:$E,'First-Tier Entities'!$C209,'Use of Funds'!$H:$H,4))</f>
        <v/>
      </c>
      <c r="I209" s="386" t="str">
        <f>IF(LEN($C209)&lt;1,"",SUMIFS('Use of Funds'!$C:$C,'Use of Funds'!$E:$E,'First-Tier Entities'!$C209,'Use of Funds'!$H:$H,5))</f>
        <v/>
      </c>
      <c r="J209" s="387" t="str">
        <f>IF(LEN(C209)&lt;1,"",SUMIF('Use of Funds'!E:E,'First-Tier Entities'!C209,'Use of Funds'!C:C))</f>
        <v/>
      </c>
      <c r="K209" s="399" t="str">
        <f>IF(LEN(C209)&lt;1,"",J209-SUMIF('Downstream Obligations'!B:B,'First-Tier Entities'!B209,'Downstream Obligations'!G:G)-SUMIF('Use of Funds'!E:E,'First-Tier Entities'!C209,'Use of Funds'!D:D))</f>
        <v/>
      </c>
      <c r="L209" s="399" t="str" cm="1">
        <f t="array" aca="1" ref="L209" ca="1">IFERROR(IF(COUNTIFS('Use of Funds'!E:E,'First-Tier Entities'!C209,'Use of Funds'!G:G,"All")&gt;0,"All",IF(ROWS(_xlfn.UNIQUE(_xlfn._xlws.SORT(_xlfn._xlws.FILTER(OFFSET('Use of Funds'!G$6,0,0,COUNTA('Use of Funds'!E$6:E25206)+100),OFFSET('Use of Funds'!E$6,0,0,COUNTA('Use of Funds'!E$6:E25206)+100)='First-Tier Entities'!C209))))&gt;=Config!$R$2,"All",_xlfn.TEXTJOIN(", ",TRUE,_xlfn.UNIQUE(_xlfn._xlws.SORT(_xlfn._xlws.FILTER(OFFSET('Use of Funds'!G$6,0,0,COUNTA('Use of Funds'!E$6:E25206)+100),OFFSET('Use of Funds'!E$6,0,0,COUNTA('Use of Funds'!E$6:E25206)+100)='First-Tier Entities'!C209)))))),"")</f>
        <v/>
      </c>
      <c r="M209" s="400" t="str" cm="1">
        <f t="array" aca="1" ref="M209" ca="1">IFERROR(_xlfn.TEXTJOIN(", ",TRUE,_xlfn.UNIQUE(_xlfn._xlws.SORT(_xlfn._xlws.FILTER(OFFSET('Use of Funds'!I$6,0,0,COUNTA('Use of Funds'!E$6:E25206)+100),OFFSET('Use of Funds'!E$6,0,0,COUNTA('Use of Funds'!E$6:E25206)+100)='First-Tier Entities'!C209)))),"")</f>
        <v/>
      </c>
    </row>
    <row r="210" spans="2:13" x14ac:dyDescent="0.25">
      <c r="B210" s="360" t="str">
        <f t="shared" si="3"/>
        <v/>
      </c>
      <c r="C210" s="371"/>
      <c r="D210" s="469"/>
      <c r="E210" s="384" t="str">
        <f>IF(LEN($C210)&lt;1,"",SUMIFS('Use of Funds'!$C:$C,'Use of Funds'!$E:$E,'First-Tier Entities'!$C210,'Use of Funds'!$H:$H,1))</f>
        <v/>
      </c>
      <c r="F210" s="385" t="str">
        <f>IF(LEN($C210)&lt;1,"",SUMIFS('Use of Funds'!$C:$C,'Use of Funds'!$E:$E,'First-Tier Entities'!$C210,'Use of Funds'!$H:$H,2))</f>
        <v/>
      </c>
      <c r="G210" s="385" t="str">
        <f>IF(LEN($C210)&lt;1,"",SUMIFS('Use of Funds'!$C:$C,'Use of Funds'!$E:$E,'First-Tier Entities'!$C210,'Use of Funds'!$H:$H,3))</f>
        <v/>
      </c>
      <c r="H210" s="385" t="str">
        <f>IF(LEN($C210)&lt;1,"",SUMIFS('Use of Funds'!$C:$C,'Use of Funds'!$E:$E,'First-Tier Entities'!$C210,'Use of Funds'!$H:$H,4))</f>
        <v/>
      </c>
      <c r="I210" s="386" t="str">
        <f>IF(LEN($C210)&lt;1,"",SUMIFS('Use of Funds'!$C:$C,'Use of Funds'!$E:$E,'First-Tier Entities'!$C210,'Use of Funds'!$H:$H,5))</f>
        <v/>
      </c>
      <c r="J210" s="387" t="str">
        <f>IF(LEN(C210)&lt;1,"",SUMIF('Use of Funds'!E:E,'First-Tier Entities'!C210,'Use of Funds'!C:C))</f>
        <v/>
      </c>
      <c r="K210" s="399" t="str">
        <f>IF(LEN(C210)&lt;1,"",J210-SUMIF('Downstream Obligations'!B:B,'First-Tier Entities'!B210,'Downstream Obligations'!G:G)-SUMIF('Use of Funds'!E:E,'First-Tier Entities'!C210,'Use of Funds'!D:D))</f>
        <v/>
      </c>
      <c r="L210" s="399" t="str" cm="1">
        <f t="array" aca="1" ref="L210" ca="1">IFERROR(IF(COUNTIFS('Use of Funds'!E:E,'First-Tier Entities'!C210,'Use of Funds'!G:G,"All")&gt;0,"All",IF(ROWS(_xlfn.UNIQUE(_xlfn._xlws.SORT(_xlfn._xlws.FILTER(OFFSET('Use of Funds'!G$6,0,0,COUNTA('Use of Funds'!E$6:E25207)+100),OFFSET('Use of Funds'!E$6,0,0,COUNTA('Use of Funds'!E$6:E25207)+100)='First-Tier Entities'!C210))))&gt;=Config!$R$2,"All",_xlfn.TEXTJOIN(", ",TRUE,_xlfn.UNIQUE(_xlfn._xlws.SORT(_xlfn._xlws.FILTER(OFFSET('Use of Funds'!G$6,0,0,COUNTA('Use of Funds'!E$6:E25207)+100),OFFSET('Use of Funds'!E$6,0,0,COUNTA('Use of Funds'!E$6:E25207)+100)='First-Tier Entities'!C210)))))),"")</f>
        <v/>
      </c>
      <c r="M210" s="400" t="str" cm="1">
        <f t="array" aca="1" ref="M210" ca="1">IFERROR(_xlfn.TEXTJOIN(", ",TRUE,_xlfn.UNIQUE(_xlfn._xlws.SORT(_xlfn._xlws.FILTER(OFFSET('Use of Funds'!I$6,0,0,COUNTA('Use of Funds'!E$6:E25207)+100),OFFSET('Use of Funds'!E$6,0,0,COUNTA('Use of Funds'!E$6:E25207)+100)='First-Tier Entities'!C210)))),"")</f>
        <v/>
      </c>
    </row>
    <row r="211" spans="2:13" x14ac:dyDescent="0.25">
      <c r="B211" s="360" t="str">
        <f t="shared" si="3"/>
        <v/>
      </c>
      <c r="C211" s="371"/>
      <c r="D211" s="469"/>
      <c r="E211" s="384" t="str">
        <f>IF(LEN($C211)&lt;1,"",SUMIFS('Use of Funds'!$C:$C,'Use of Funds'!$E:$E,'First-Tier Entities'!$C211,'Use of Funds'!$H:$H,1))</f>
        <v/>
      </c>
      <c r="F211" s="385" t="str">
        <f>IF(LEN($C211)&lt;1,"",SUMIFS('Use of Funds'!$C:$C,'Use of Funds'!$E:$E,'First-Tier Entities'!$C211,'Use of Funds'!$H:$H,2))</f>
        <v/>
      </c>
      <c r="G211" s="385" t="str">
        <f>IF(LEN($C211)&lt;1,"",SUMIFS('Use of Funds'!$C:$C,'Use of Funds'!$E:$E,'First-Tier Entities'!$C211,'Use of Funds'!$H:$H,3))</f>
        <v/>
      </c>
      <c r="H211" s="385" t="str">
        <f>IF(LEN($C211)&lt;1,"",SUMIFS('Use of Funds'!$C:$C,'Use of Funds'!$E:$E,'First-Tier Entities'!$C211,'Use of Funds'!$H:$H,4))</f>
        <v/>
      </c>
      <c r="I211" s="386" t="str">
        <f>IF(LEN($C211)&lt;1,"",SUMIFS('Use of Funds'!$C:$C,'Use of Funds'!$E:$E,'First-Tier Entities'!$C211,'Use of Funds'!$H:$H,5))</f>
        <v/>
      </c>
      <c r="J211" s="387" t="str">
        <f>IF(LEN(C211)&lt;1,"",SUMIF('Use of Funds'!E:E,'First-Tier Entities'!C211,'Use of Funds'!C:C))</f>
        <v/>
      </c>
      <c r="K211" s="399" t="str">
        <f>IF(LEN(C211)&lt;1,"",J211-SUMIF('Downstream Obligations'!B:B,'First-Tier Entities'!B211,'Downstream Obligations'!G:G)-SUMIF('Use of Funds'!E:E,'First-Tier Entities'!C211,'Use of Funds'!D:D))</f>
        <v/>
      </c>
      <c r="L211" s="399" t="str" cm="1">
        <f t="array" aca="1" ref="L211" ca="1">IFERROR(IF(COUNTIFS('Use of Funds'!E:E,'First-Tier Entities'!C211,'Use of Funds'!G:G,"All")&gt;0,"All",IF(ROWS(_xlfn.UNIQUE(_xlfn._xlws.SORT(_xlfn._xlws.FILTER(OFFSET('Use of Funds'!G$6,0,0,COUNTA('Use of Funds'!E$6:E25208)+100),OFFSET('Use of Funds'!E$6,0,0,COUNTA('Use of Funds'!E$6:E25208)+100)='First-Tier Entities'!C211))))&gt;=Config!$R$2,"All",_xlfn.TEXTJOIN(", ",TRUE,_xlfn.UNIQUE(_xlfn._xlws.SORT(_xlfn._xlws.FILTER(OFFSET('Use of Funds'!G$6,0,0,COUNTA('Use of Funds'!E$6:E25208)+100),OFFSET('Use of Funds'!E$6,0,0,COUNTA('Use of Funds'!E$6:E25208)+100)='First-Tier Entities'!C211)))))),"")</f>
        <v/>
      </c>
      <c r="M211" s="400" t="str" cm="1">
        <f t="array" aca="1" ref="M211" ca="1">IFERROR(_xlfn.TEXTJOIN(", ",TRUE,_xlfn.UNIQUE(_xlfn._xlws.SORT(_xlfn._xlws.FILTER(OFFSET('Use of Funds'!I$6,0,0,COUNTA('Use of Funds'!E$6:E25208)+100),OFFSET('Use of Funds'!E$6,0,0,COUNTA('Use of Funds'!E$6:E25208)+100)='First-Tier Entities'!C211)))),"")</f>
        <v/>
      </c>
    </row>
    <row r="212" spans="2:13" x14ac:dyDescent="0.25">
      <c r="B212" s="360" t="str">
        <f t="shared" si="3"/>
        <v/>
      </c>
      <c r="C212" s="371"/>
      <c r="D212" s="469"/>
      <c r="E212" s="384" t="str">
        <f>IF(LEN($C212)&lt;1,"",SUMIFS('Use of Funds'!$C:$C,'Use of Funds'!$E:$E,'First-Tier Entities'!$C212,'Use of Funds'!$H:$H,1))</f>
        <v/>
      </c>
      <c r="F212" s="385" t="str">
        <f>IF(LEN($C212)&lt;1,"",SUMIFS('Use of Funds'!$C:$C,'Use of Funds'!$E:$E,'First-Tier Entities'!$C212,'Use of Funds'!$H:$H,2))</f>
        <v/>
      </c>
      <c r="G212" s="385" t="str">
        <f>IF(LEN($C212)&lt;1,"",SUMIFS('Use of Funds'!$C:$C,'Use of Funds'!$E:$E,'First-Tier Entities'!$C212,'Use of Funds'!$H:$H,3))</f>
        <v/>
      </c>
      <c r="H212" s="385" t="str">
        <f>IF(LEN($C212)&lt;1,"",SUMIFS('Use of Funds'!$C:$C,'Use of Funds'!$E:$E,'First-Tier Entities'!$C212,'Use of Funds'!$H:$H,4))</f>
        <v/>
      </c>
      <c r="I212" s="386" t="str">
        <f>IF(LEN($C212)&lt;1,"",SUMIFS('Use of Funds'!$C:$C,'Use of Funds'!$E:$E,'First-Tier Entities'!$C212,'Use of Funds'!$H:$H,5))</f>
        <v/>
      </c>
      <c r="J212" s="387" t="str">
        <f>IF(LEN(C212)&lt;1,"",SUMIF('Use of Funds'!E:E,'First-Tier Entities'!C212,'Use of Funds'!C:C))</f>
        <v/>
      </c>
      <c r="K212" s="399" t="str">
        <f>IF(LEN(C212)&lt;1,"",J212-SUMIF('Downstream Obligations'!B:B,'First-Tier Entities'!B212,'Downstream Obligations'!G:G)-SUMIF('Use of Funds'!E:E,'First-Tier Entities'!C212,'Use of Funds'!D:D))</f>
        <v/>
      </c>
      <c r="L212" s="399" t="str" cm="1">
        <f t="array" aca="1" ref="L212" ca="1">IFERROR(IF(COUNTIFS('Use of Funds'!E:E,'First-Tier Entities'!C212,'Use of Funds'!G:G,"All")&gt;0,"All",IF(ROWS(_xlfn.UNIQUE(_xlfn._xlws.SORT(_xlfn._xlws.FILTER(OFFSET('Use of Funds'!G$6,0,0,COUNTA('Use of Funds'!E$6:E25209)+100),OFFSET('Use of Funds'!E$6,0,0,COUNTA('Use of Funds'!E$6:E25209)+100)='First-Tier Entities'!C212))))&gt;=Config!$R$2,"All",_xlfn.TEXTJOIN(", ",TRUE,_xlfn.UNIQUE(_xlfn._xlws.SORT(_xlfn._xlws.FILTER(OFFSET('Use of Funds'!G$6,0,0,COUNTA('Use of Funds'!E$6:E25209)+100),OFFSET('Use of Funds'!E$6,0,0,COUNTA('Use of Funds'!E$6:E25209)+100)='First-Tier Entities'!C212)))))),"")</f>
        <v/>
      </c>
      <c r="M212" s="400" t="str" cm="1">
        <f t="array" aca="1" ref="M212" ca="1">IFERROR(_xlfn.TEXTJOIN(", ",TRUE,_xlfn.UNIQUE(_xlfn._xlws.SORT(_xlfn._xlws.FILTER(OFFSET('Use of Funds'!I$6,0,0,COUNTA('Use of Funds'!E$6:E25209)+100),OFFSET('Use of Funds'!E$6,0,0,COUNTA('Use of Funds'!E$6:E25209)+100)='First-Tier Entities'!C212)))),"")</f>
        <v/>
      </c>
    </row>
    <row r="213" spans="2:13" x14ac:dyDescent="0.25">
      <c r="B213" s="360" t="str">
        <f t="shared" si="3"/>
        <v/>
      </c>
      <c r="C213" s="371"/>
      <c r="D213" s="469"/>
      <c r="E213" s="384" t="str">
        <f>IF(LEN($C213)&lt;1,"",SUMIFS('Use of Funds'!$C:$C,'Use of Funds'!$E:$E,'First-Tier Entities'!$C213,'Use of Funds'!$H:$H,1))</f>
        <v/>
      </c>
      <c r="F213" s="385" t="str">
        <f>IF(LEN($C213)&lt;1,"",SUMIFS('Use of Funds'!$C:$C,'Use of Funds'!$E:$E,'First-Tier Entities'!$C213,'Use of Funds'!$H:$H,2))</f>
        <v/>
      </c>
      <c r="G213" s="385" t="str">
        <f>IF(LEN($C213)&lt;1,"",SUMIFS('Use of Funds'!$C:$C,'Use of Funds'!$E:$E,'First-Tier Entities'!$C213,'Use of Funds'!$H:$H,3))</f>
        <v/>
      </c>
      <c r="H213" s="385" t="str">
        <f>IF(LEN($C213)&lt;1,"",SUMIFS('Use of Funds'!$C:$C,'Use of Funds'!$E:$E,'First-Tier Entities'!$C213,'Use of Funds'!$H:$H,4))</f>
        <v/>
      </c>
      <c r="I213" s="386" t="str">
        <f>IF(LEN($C213)&lt;1,"",SUMIFS('Use of Funds'!$C:$C,'Use of Funds'!$E:$E,'First-Tier Entities'!$C213,'Use of Funds'!$H:$H,5))</f>
        <v/>
      </c>
      <c r="J213" s="387" t="str">
        <f>IF(LEN(C213)&lt;1,"",SUMIF('Use of Funds'!E:E,'First-Tier Entities'!C213,'Use of Funds'!C:C))</f>
        <v/>
      </c>
      <c r="K213" s="399" t="str">
        <f>IF(LEN(C213)&lt;1,"",J213-SUMIF('Downstream Obligations'!B:B,'First-Tier Entities'!B213,'Downstream Obligations'!G:G)-SUMIF('Use of Funds'!E:E,'First-Tier Entities'!C213,'Use of Funds'!D:D))</f>
        <v/>
      </c>
      <c r="L213" s="399" t="str" cm="1">
        <f t="array" aca="1" ref="L213" ca="1">IFERROR(IF(COUNTIFS('Use of Funds'!E:E,'First-Tier Entities'!C213,'Use of Funds'!G:G,"All")&gt;0,"All",IF(ROWS(_xlfn.UNIQUE(_xlfn._xlws.SORT(_xlfn._xlws.FILTER(OFFSET('Use of Funds'!G$6,0,0,COUNTA('Use of Funds'!E$6:E25210)+100),OFFSET('Use of Funds'!E$6,0,0,COUNTA('Use of Funds'!E$6:E25210)+100)='First-Tier Entities'!C213))))&gt;=Config!$R$2,"All",_xlfn.TEXTJOIN(", ",TRUE,_xlfn.UNIQUE(_xlfn._xlws.SORT(_xlfn._xlws.FILTER(OFFSET('Use of Funds'!G$6,0,0,COUNTA('Use of Funds'!E$6:E25210)+100),OFFSET('Use of Funds'!E$6,0,0,COUNTA('Use of Funds'!E$6:E25210)+100)='First-Tier Entities'!C213)))))),"")</f>
        <v/>
      </c>
      <c r="M213" s="400" t="str" cm="1">
        <f t="array" aca="1" ref="M213" ca="1">IFERROR(_xlfn.TEXTJOIN(", ",TRUE,_xlfn.UNIQUE(_xlfn._xlws.SORT(_xlfn._xlws.FILTER(OFFSET('Use of Funds'!I$6,0,0,COUNTA('Use of Funds'!E$6:E25210)+100),OFFSET('Use of Funds'!E$6,0,0,COUNTA('Use of Funds'!E$6:E25210)+100)='First-Tier Entities'!C213)))),"")</f>
        <v/>
      </c>
    </row>
    <row r="214" spans="2:13" x14ac:dyDescent="0.25">
      <c r="B214" s="360" t="str">
        <f t="shared" si="3"/>
        <v/>
      </c>
      <c r="C214" s="371"/>
      <c r="D214" s="469"/>
      <c r="E214" s="384" t="str">
        <f>IF(LEN($C214)&lt;1,"",SUMIFS('Use of Funds'!$C:$C,'Use of Funds'!$E:$E,'First-Tier Entities'!$C214,'Use of Funds'!$H:$H,1))</f>
        <v/>
      </c>
      <c r="F214" s="385" t="str">
        <f>IF(LEN($C214)&lt;1,"",SUMIFS('Use of Funds'!$C:$C,'Use of Funds'!$E:$E,'First-Tier Entities'!$C214,'Use of Funds'!$H:$H,2))</f>
        <v/>
      </c>
      <c r="G214" s="385" t="str">
        <f>IF(LEN($C214)&lt;1,"",SUMIFS('Use of Funds'!$C:$C,'Use of Funds'!$E:$E,'First-Tier Entities'!$C214,'Use of Funds'!$H:$H,3))</f>
        <v/>
      </c>
      <c r="H214" s="385" t="str">
        <f>IF(LEN($C214)&lt;1,"",SUMIFS('Use of Funds'!$C:$C,'Use of Funds'!$E:$E,'First-Tier Entities'!$C214,'Use of Funds'!$H:$H,4))</f>
        <v/>
      </c>
      <c r="I214" s="386" t="str">
        <f>IF(LEN($C214)&lt;1,"",SUMIFS('Use of Funds'!$C:$C,'Use of Funds'!$E:$E,'First-Tier Entities'!$C214,'Use of Funds'!$H:$H,5))</f>
        <v/>
      </c>
      <c r="J214" s="387" t="str">
        <f>IF(LEN(C214)&lt;1,"",SUMIF('Use of Funds'!E:E,'First-Tier Entities'!C214,'Use of Funds'!C:C))</f>
        <v/>
      </c>
      <c r="K214" s="399" t="str">
        <f>IF(LEN(C214)&lt;1,"",J214-SUMIF('Downstream Obligations'!B:B,'First-Tier Entities'!B214,'Downstream Obligations'!G:G)-SUMIF('Use of Funds'!E:E,'First-Tier Entities'!C214,'Use of Funds'!D:D))</f>
        <v/>
      </c>
      <c r="L214" s="399" t="str" cm="1">
        <f t="array" aca="1" ref="L214" ca="1">IFERROR(IF(COUNTIFS('Use of Funds'!E:E,'First-Tier Entities'!C214,'Use of Funds'!G:G,"All")&gt;0,"All",IF(ROWS(_xlfn.UNIQUE(_xlfn._xlws.SORT(_xlfn._xlws.FILTER(OFFSET('Use of Funds'!G$6,0,0,COUNTA('Use of Funds'!E$6:E25211)+100),OFFSET('Use of Funds'!E$6,0,0,COUNTA('Use of Funds'!E$6:E25211)+100)='First-Tier Entities'!C214))))&gt;=Config!$R$2,"All",_xlfn.TEXTJOIN(", ",TRUE,_xlfn.UNIQUE(_xlfn._xlws.SORT(_xlfn._xlws.FILTER(OFFSET('Use of Funds'!G$6,0,0,COUNTA('Use of Funds'!E$6:E25211)+100),OFFSET('Use of Funds'!E$6,0,0,COUNTA('Use of Funds'!E$6:E25211)+100)='First-Tier Entities'!C214)))))),"")</f>
        <v/>
      </c>
      <c r="M214" s="400" t="str" cm="1">
        <f t="array" aca="1" ref="M214" ca="1">IFERROR(_xlfn.TEXTJOIN(", ",TRUE,_xlfn.UNIQUE(_xlfn._xlws.SORT(_xlfn._xlws.FILTER(OFFSET('Use of Funds'!I$6,0,0,COUNTA('Use of Funds'!E$6:E25211)+100),OFFSET('Use of Funds'!E$6,0,0,COUNTA('Use of Funds'!E$6:E25211)+100)='First-Tier Entities'!C214)))),"")</f>
        <v/>
      </c>
    </row>
    <row r="215" spans="2:13" x14ac:dyDescent="0.25">
      <c r="B215" s="360" t="str">
        <f t="shared" si="3"/>
        <v/>
      </c>
      <c r="C215" s="371"/>
      <c r="D215" s="469"/>
      <c r="E215" s="384" t="str">
        <f>IF(LEN($C215)&lt;1,"",SUMIFS('Use of Funds'!$C:$C,'Use of Funds'!$E:$E,'First-Tier Entities'!$C215,'Use of Funds'!$H:$H,1))</f>
        <v/>
      </c>
      <c r="F215" s="385" t="str">
        <f>IF(LEN($C215)&lt;1,"",SUMIFS('Use of Funds'!$C:$C,'Use of Funds'!$E:$E,'First-Tier Entities'!$C215,'Use of Funds'!$H:$H,2))</f>
        <v/>
      </c>
      <c r="G215" s="385" t="str">
        <f>IF(LEN($C215)&lt;1,"",SUMIFS('Use of Funds'!$C:$C,'Use of Funds'!$E:$E,'First-Tier Entities'!$C215,'Use of Funds'!$H:$H,3))</f>
        <v/>
      </c>
      <c r="H215" s="385" t="str">
        <f>IF(LEN($C215)&lt;1,"",SUMIFS('Use of Funds'!$C:$C,'Use of Funds'!$E:$E,'First-Tier Entities'!$C215,'Use of Funds'!$H:$H,4))</f>
        <v/>
      </c>
      <c r="I215" s="386" t="str">
        <f>IF(LEN($C215)&lt;1,"",SUMIFS('Use of Funds'!$C:$C,'Use of Funds'!$E:$E,'First-Tier Entities'!$C215,'Use of Funds'!$H:$H,5))</f>
        <v/>
      </c>
      <c r="J215" s="387" t="str">
        <f>IF(LEN(C215)&lt;1,"",SUMIF('Use of Funds'!E:E,'First-Tier Entities'!C215,'Use of Funds'!C:C))</f>
        <v/>
      </c>
      <c r="K215" s="399" t="str">
        <f>IF(LEN(C215)&lt;1,"",J215-SUMIF('Downstream Obligations'!B:B,'First-Tier Entities'!B215,'Downstream Obligations'!G:G)-SUMIF('Use of Funds'!E:E,'First-Tier Entities'!C215,'Use of Funds'!D:D))</f>
        <v/>
      </c>
      <c r="L215" s="399" t="str" cm="1">
        <f t="array" aca="1" ref="L215" ca="1">IFERROR(IF(COUNTIFS('Use of Funds'!E:E,'First-Tier Entities'!C215,'Use of Funds'!G:G,"All")&gt;0,"All",IF(ROWS(_xlfn.UNIQUE(_xlfn._xlws.SORT(_xlfn._xlws.FILTER(OFFSET('Use of Funds'!G$6,0,0,COUNTA('Use of Funds'!E$6:E25212)+100),OFFSET('Use of Funds'!E$6,0,0,COUNTA('Use of Funds'!E$6:E25212)+100)='First-Tier Entities'!C215))))&gt;=Config!$R$2,"All",_xlfn.TEXTJOIN(", ",TRUE,_xlfn.UNIQUE(_xlfn._xlws.SORT(_xlfn._xlws.FILTER(OFFSET('Use of Funds'!G$6,0,0,COUNTA('Use of Funds'!E$6:E25212)+100),OFFSET('Use of Funds'!E$6,0,0,COUNTA('Use of Funds'!E$6:E25212)+100)='First-Tier Entities'!C215)))))),"")</f>
        <v/>
      </c>
      <c r="M215" s="400" t="str" cm="1">
        <f t="array" aca="1" ref="M215" ca="1">IFERROR(_xlfn.TEXTJOIN(", ",TRUE,_xlfn.UNIQUE(_xlfn._xlws.SORT(_xlfn._xlws.FILTER(OFFSET('Use of Funds'!I$6,0,0,COUNTA('Use of Funds'!E$6:E25212)+100),OFFSET('Use of Funds'!E$6,0,0,COUNTA('Use of Funds'!E$6:E25212)+100)='First-Tier Entities'!C215)))),"")</f>
        <v/>
      </c>
    </row>
    <row r="216" spans="2:13" x14ac:dyDescent="0.25">
      <c r="B216" s="360" t="str">
        <f t="shared" si="3"/>
        <v/>
      </c>
      <c r="C216" s="371"/>
      <c r="D216" s="469"/>
      <c r="E216" s="384" t="str">
        <f>IF(LEN($C216)&lt;1,"",SUMIFS('Use of Funds'!$C:$C,'Use of Funds'!$E:$E,'First-Tier Entities'!$C216,'Use of Funds'!$H:$H,1))</f>
        <v/>
      </c>
      <c r="F216" s="385" t="str">
        <f>IF(LEN($C216)&lt;1,"",SUMIFS('Use of Funds'!$C:$C,'Use of Funds'!$E:$E,'First-Tier Entities'!$C216,'Use of Funds'!$H:$H,2))</f>
        <v/>
      </c>
      <c r="G216" s="385" t="str">
        <f>IF(LEN($C216)&lt;1,"",SUMIFS('Use of Funds'!$C:$C,'Use of Funds'!$E:$E,'First-Tier Entities'!$C216,'Use of Funds'!$H:$H,3))</f>
        <v/>
      </c>
      <c r="H216" s="385" t="str">
        <f>IF(LEN($C216)&lt;1,"",SUMIFS('Use of Funds'!$C:$C,'Use of Funds'!$E:$E,'First-Tier Entities'!$C216,'Use of Funds'!$H:$H,4))</f>
        <v/>
      </c>
      <c r="I216" s="386" t="str">
        <f>IF(LEN($C216)&lt;1,"",SUMIFS('Use of Funds'!$C:$C,'Use of Funds'!$E:$E,'First-Tier Entities'!$C216,'Use of Funds'!$H:$H,5))</f>
        <v/>
      </c>
      <c r="J216" s="387" t="str">
        <f>IF(LEN(C216)&lt;1,"",SUMIF('Use of Funds'!E:E,'First-Tier Entities'!C216,'Use of Funds'!C:C))</f>
        <v/>
      </c>
      <c r="K216" s="399" t="str">
        <f>IF(LEN(C216)&lt;1,"",J216-SUMIF('Downstream Obligations'!B:B,'First-Tier Entities'!B216,'Downstream Obligations'!G:G)-SUMIF('Use of Funds'!E:E,'First-Tier Entities'!C216,'Use of Funds'!D:D))</f>
        <v/>
      </c>
      <c r="L216" s="399" t="str" cm="1">
        <f t="array" aca="1" ref="L216" ca="1">IFERROR(IF(COUNTIFS('Use of Funds'!E:E,'First-Tier Entities'!C216,'Use of Funds'!G:G,"All")&gt;0,"All",IF(ROWS(_xlfn.UNIQUE(_xlfn._xlws.SORT(_xlfn._xlws.FILTER(OFFSET('Use of Funds'!G$6,0,0,COUNTA('Use of Funds'!E$6:E25213)+100),OFFSET('Use of Funds'!E$6,0,0,COUNTA('Use of Funds'!E$6:E25213)+100)='First-Tier Entities'!C216))))&gt;=Config!$R$2,"All",_xlfn.TEXTJOIN(", ",TRUE,_xlfn.UNIQUE(_xlfn._xlws.SORT(_xlfn._xlws.FILTER(OFFSET('Use of Funds'!G$6,0,0,COUNTA('Use of Funds'!E$6:E25213)+100),OFFSET('Use of Funds'!E$6,0,0,COUNTA('Use of Funds'!E$6:E25213)+100)='First-Tier Entities'!C216)))))),"")</f>
        <v/>
      </c>
      <c r="M216" s="400" t="str" cm="1">
        <f t="array" aca="1" ref="M216" ca="1">IFERROR(_xlfn.TEXTJOIN(", ",TRUE,_xlfn.UNIQUE(_xlfn._xlws.SORT(_xlfn._xlws.FILTER(OFFSET('Use of Funds'!I$6,0,0,COUNTA('Use of Funds'!E$6:E25213)+100),OFFSET('Use of Funds'!E$6,0,0,COUNTA('Use of Funds'!E$6:E25213)+100)='First-Tier Entities'!C216)))),"")</f>
        <v/>
      </c>
    </row>
    <row r="217" spans="2:13" x14ac:dyDescent="0.25">
      <c r="B217" s="360" t="str">
        <f t="shared" si="3"/>
        <v/>
      </c>
      <c r="C217" s="371"/>
      <c r="D217" s="469"/>
      <c r="E217" s="384" t="str">
        <f>IF(LEN($C217)&lt;1,"",SUMIFS('Use of Funds'!$C:$C,'Use of Funds'!$E:$E,'First-Tier Entities'!$C217,'Use of Funds'!$H:$H,1))</f>
        <v/>
      </c>
      <c r="F217" s="385" t="str">
        <f>IF(LEN($C217)&lt;1,"",SUMIFS('Use of Funds'!$C:$C,'Use of Funds'!$E:$E,'First-Tier Entities'!$C217,'Use of Funds'!$H:$H,2))</f>
        <v/>
      </c>
      <c r="G217" s="385" t="str">
        <f>IF(LEN($C217)&lt;1,"",SUMIFS('Use of Funds'!$C:$C,'Use of Funds'!$E:$E,'First-Tier Entities'!$C217,'Use of Funds'!$H:$H,3))</f>
        <v/>
      </c>
      <c r="H217" s="385" t="str">
        <f>IF(LEN($C217)&lt;1,"",SUMIFS('Use of Funds'!$C:$C,'Use of Funds'!$E:$E,'First-Tier Entities'!$C217,'Use of Funds'!$H:$H,4))</f>
        <v/>
      </c>
      <c r="I217" s="386" t="str">
        <f>IF(LEN($C217)&lt;1,"",SUMIFS('Use of Funds'!$C:$C,'Use of Funds'!$E:$E,'First-Tier Entities'!$C217,'Use of Funds'!$H:$H,5))</f>
        <v/>
      </c>
      <c r="J217" s="387" t="str">
        <f>IF(LEN(C217)&lt;1,"",SUMIF('Use of Funds'!E:E,'First-Tier Entities'!C217,'Use of Funds'!C:C))</f>
        <v/>
      </c>
      <c r="K217" s="399" t="str">
        <f>IF(LEN(C217)&lt;1,"",J217-SUMIF('Downstream Obligations'!B:B,'First-Tier Entities'!B217,'Downstream Obligations'!G:G)-SUMIF('Use of Funds'!E:E,'First-Tier Entities'!C217,'Use of Funds'!D:D))</f>
        <v/>
      </c>
      <c r="L217" s="399" t="str" cm="1">
        <f t="array" aca="1" ref="L217" ca="1">IFERROR(IF(COUNTIFS('Use of Funds'!E:E,'First-Tier Entities'!C217,'Use of Funds'!G:G,"All")&gt;0,"All",IF(ROWS(_xlfn.UNIQUE(_xlfn._xlws.SORT(_xlfn._xlws.FILTER(OFFSET('Use of Funds'!G$6,0,0,COUNTA('Use of Funds'!E$6:E25214)+100),OFFSET('Use of Funds'!E$6,0,0,COUNTA('Use of Funds'!E$6:E25214)+100)='First-Tier Entities'!C217))))&gt;=Config!$R$2,"All",_xlfn.TEXTJOIN(", ",TRUE,_xlfn.UNIQUE(_xlfn._xlws.SORT(_xlfn._xlws.FILTER(OFFSET('Use of Funds'!G$6,0,0,COUNTA('Use of Funds'!E$6:E25214)+100),OFFSET('Use of Funds'!E$6,0,0,COUNTA('Use of Funds'!E$6:E25214)+100)='First-Tier Entities'!C217)))))),"")</f>
        <v/>
      </c>
      <c r="M217" s="400" t="str" cm="1">
        <f t="array" aca="1" ref="M217" ca="1">IFERROR(_xlfn.TEXTJOIN(", ",TRUE,_xlfn.UNIQUE(_xlfn._xlws.SORT(_xlfn._xlws.FILTER(OFFSET('Use of Funds'!I$6,0,0,COUNTA('Use of Funds'!E$6:E25214)+100),OFFSET('Use of Funds'!E$6,0,0,COUNTA('Use of Funds'!E$6:E25214)+100)='First-Tier Entities'!C217)))),"")</f>
        <v/>
      </c>
    </row>
    <row r="218" spans="2:13" x14ac:dyDescent="0.25">
      <c r="B218" s="360" t="str">
        <f t="shared" si="3"/>
        <v/>
      </c>
      <c r="C218" s="371"/>
      <c r="D218" s="469"/>
      <c r="E218" s="384" t="str">
        <f>IF(LEN($C218)&lt;1,"",SUMIFS('Use of Funds'!$C:$C,'Use of Funds'!$E:$E,'First-Tier Entities'!$C218,'Use of Funds'!$H:$H,1))</f>
        <v/>
      </c>
      <c r="F218" s="385" t="str">
        <f>IF(LEN($C218)&lt;1,"",SUMIFS('Use of Funds'!$C:$C,'Use of Funds'!$E:$E,'First-Tier Entities'!$C218,'Use of Funds'!$H:$H,2))</f>
        <v/>
      </c>
      <c r="G218" s="385" t="str">
        <f>IF(LEN($C218)&lt;1,"",SUMIFS('Use of Funds'!$C:$C,'Use of Funds'!$E:$E,'First-Tier Entities'!$C218,'Use of Funds'!$H:$H,3))</f>
        <v/>
      </c>
      <c r="H218" s="385" t="str">
        <f>IF(LEN($C218)&lt;1,"",SUMIFS('Use of Funds'!$C:$C,'Use of Funds'!$E:$E,'First-Tier Entities'!$C218,'Use of Funds'!$H:$H,4))</f>
        <v/>
      </c>
      <c r="I218" s="386" t="str">
        <f>IF(LEN($C218)&lt;1,"",SUMIFS('Use of Funds'!$C:$C,'Use of Funds'!$E:$E,'First-Tier Entities'!$C218,'Use of Funds'!$H:$H,5))</f>
        <v/>
      </c>
      <c r="J218" s="387" t="str">
        <f>IF(LEN(C218)&lt;1,"",SUMIF('Use of Funds'!E:E,'First-Tier Entities'!C218,'Use of Funds'!C:C))</f>
        <v/>
      </c>
      <c r="K218" s="399" t="str">
        <f>IF(LEN(C218)&lt;1,"",J218-SUMIF('Downstream Obligations'!B:B,'First-Tier Entities'!B218,'Downstream Obligations'!G:G)-SUMIF('Use of Funds'!E:E,'First-Tier Entities'!C218,'Use of Funds'!D:D))</f>
        <v/>
      </c>
      <c r="L218" s="399" t="str" cm="1">
        <f t="array" aca="1" ref="L218" ca="1">IFERROR(IF(COUNTIFS('Use of Funds'!E:E,'First-Tier Entities'!C218,'Use of Funds'!G:G,"All")&gt;0,"All",IF(ROWS(_xlfn.UNIQUE(_xlfn._xlws.SORT(_xlfn._xlws.FILTER(OFFSET('Use of Funds'!G$6,0,0,COUNTA('Use of Funds'!E$6:E25215)+100),OFFSET('Use of Funds'!E$6,0,0,COUNTA('Use of Funds'!E$6:E25215)+100)='First-Tier Entities'!C218))))&gt;=Config!$R$2,"All",_xlfn.TEXTJOIN(", ",TRUE,_xlfn.UNIQUE(_xlfn._xlws.SORT(_xlfn._xlws.FILTER(OFFSET('Use of Funds'!G$6,0,0,COUNTA('Use of Funds'!E$6:E25215)+100),OFFSET('Use of Funds'!E$6,0,0,COUNTA('Use of Funds'!E$6:E25215)+100)='First-Tier Entities'!C218)))))),"")</f>
        <v/>
      </c>
      <c r="M218" s="400" t="str" cm="1">
        <f t="array" aca="1" ref="M218" ca="1">IFERROR(_xlfn.TEXTJOIN(", ",TRUE,_xlfn.UNIQUE(_xlfn._xlws.SORT(_xlfn._xlws.FILTER(OFFSET('Use of Funds'!I$6,0,0,COUNTA('Use of Funds'!E$6:E25215)+100),OFFSET('Use of Funds'!E$6,0,0,COUNTA('Use of Funds'!E$6:E25215)+100)='First-Tier Entities'!C218)))),"")</f>
        <v/>
      </c>
    </row>
    <row r="219" spans="2:13" x14ac:dyDescent="0.25">
      <c r="B219" s="360" t="str">
        <f t="shared" si="3"/>
        <v/>
      </c>
      <c r="C219" s="371"/>
      <c r="D219" s="469"/>
      <c r="E219" s="384" t="str">
        <f>IF(LEN($C219)&lt;1,"",SUMIFS('Use of Funds'!$C:$C,'Use of Funds'!$E:$E,'First-Tier Entities'!$C219,'Use of Funds'!$H:$H,1))</f>
        <v/>
      </c>
      <c r="F219" s="385" t="str">
        <f>IF(LEN($C219)&lt;1,"",SUMIFS('Use of Funds'!$C:$C,'Use of Funds'!$E:$E,'First-Tier Entities'!$C219,'Use of Funds'!$H:$H,2))</f>
        <v/>
      </c>
      <c r="G219" s="385" t="str">
        <f>IF(LEN($C219)&lt;1,"",SUMIFS('Use of Funds'!$C:$C,'Use of Funds'!$E:$E,'First-Tier Entities'!$C219,'Use of Funds'!$H:$H,3))</f>
        <v/>
      </c>
      <c r="H219" s="385" t="str">
        <f>IF(LEN($C219)&lt;1,"",SUMIFS('Use of Funds'!$C:$C,'Use of Funds'!$E:$E,'First-Tier Entities'!$C219,'Use of Funds'!$H:$H,4))</f>
        <v/>
      </c>
      <c r="I219" s="386" t="str">
        <f>IF(LEN($C219)&lt;1,"",SUMIFS('Use of Funds'!$C:$C,'Use of Funds'!$E:$E,'First-Tier Entities'!$C219,'Use of Funds'!$H:$H,5))</f>
        <v/>
      </c>
      <c r="J219" s="387" t="str">
        <f>IF(LEN(C219)&lt;1,"",SUMIF('Use of Funds'!E:E,'First-Tier Entities'!C219,'Use of Funds'!C:C))</f>
        <v/>
      </c>
      <c r="K219" s="399" t="str">
        <f>IF(LEN(C219)&lt;1,"",J219-SUMIF('Downstream Obligations'!B:B,'First-Tier Entities'!B219,'Downstream Obligations'!G:G)-SUMIF('Use of Funds'!E:E,'First-Tier Entities'!C219,'Use of Funds'!D:D))</f>
        <v/>
      </c>
      <c r="L219" s="399" t="str" cm="1">
        <f t="array" aca="1" ref="L219" ca="1">IFERROR(IF(COUNTIFS('Use of Funds'!E:E,'First-Tier Entities'!C219,'Use of Funds'!G:G,"All")&gt;0,"All",IF(ROWS(_xlfn.UNIQUE(_xlfn._xlws.SORT(_xlfn._xlws.FILTER(OFFSET('Use of Funds'!G$6,0,0,COUNTA('Use of Funds'!E$6:E25216)+100),OFFSET('Use of Funds'!E$6,0,0,COUNTA('Use of Funds'!E$6:E25216)+100)='First-Tier Entities'!C219))))&gt;=Config!$R$2,"All",_xlfn.TEXTJOIN(", ",TRUE,_xlfn.UNIQUE(_xlfn._xlws.SORT(_xlfn._xlws.FILTER(OFFSET('Use of Funds'!G$6,0,0,COUNTA('Use of Funds'!E$6:E25216)+100),OFFSET('Use of Funds'!E$6,0,0,COUNTA('Use of Funds'!E$6:E25216)+100)='First-Tier Entities'!C219)))))),"")</f>
        <v/>
      </c>
      <c r="M219" s="400" t="str" cm="1">
        <f t="array" aca="1" ref="M219" ca="1">IFERROR(_xlfn.TEXTJOIN(", ",TRUE,_xlfn.UNIQUE(_xlfn._xlws.SORT(_xlfn._xlws.FILTER(OFFSET('Use of Funds'!I$6,0,0,COUNTA('Use of Funds'!E$6:E25216)+100),OFFSET('Use of Funds'!E$6,0,0,COUNTA('Use of Funds'!E$6:E25216)+100)='First-Tier Entities'!C219)))),"")</f>
        <v/>
      </c>
    </row>
    <row r="220" spans="2:13" x14ac:dyDescent="0.25">
      <c r="B220" s="360" t="str">
        <f t="shared" si="3"/>
        <v/>
      </c>
      <c r="C220" s="371"/>
      <c r="D220" s="469"/>
      <c r="E220" s="384" t="str">
        <f>IF(LEN($C220)&lt;1,"",SUMIFS('Use of Funds'!$C:$C,'Use of Funds'!$E:$E,'First-Tier Entities'!$C220,'Use of Funds'!$H:$H,1))</f>
        <v/>
      </c>
      <c r="F220" s="385" t="str">
        <f>IF(LEN($C220)&lt;1,"",SUMIFS('Use of Funds'!$C:$C,'Use of Funds'!$E:$E,'First-Tier Entities'!$C220,'Use of Funds'!$H:$H,2))</f>
        <v/>
      </c>
      <c r="G220" s="385" t="str">
        <f>IF(LEN($C220)&lt;1,"",SUMIFS('Use of Funds'!$C:$C,'Use of Funds'!$E:$E,'First-Tier Entities'!$C220,'Use of Funds'!$H:$H,3))</f>
        <v/>
      </c>
      <c r="H220" s="385" t="str">
        <f>IF(LEN($C220)&lt;1,"",SUMIFS('Use of Funds'!$C:$C,'Use of Funds'!$E:$E,'First-Tier Entities'!$C220,'Use of Funds'!$H:$H,4))</f>
        <v/>
      </c>
      <c r="I220" s="386" t="str">
        <f>IF(LEN($C220)&lt;1,"",SUMIFS('Use of Funds'!$C:$C,'Use of Funds'!$E:$E,'First-Tier Entities'!$C220,'Use of Funds'!$H:$H,5))</f>
        <v/>
      </c>
      <c r="J220" s="387" t="str">
        <f>IF(LEN(C220)&lt;1,"",SUMIF('Use of Funds'!E:E,'First-Tier Entities'!C220,'Use of Funds'!C:C))</f>
        <v/>
      </c>
      <c r="K220" s="399" t="str">
        <f>IF(LEN(C220)&lt;1,"",J220-SUMIF('Downstream Obligations'!B:B,'First-Tier Entities'!B220,'Downstream Obligations'!G:G)-SUMIF('Use of Funds'!E:E,'First-Tier Entities'!C220,'Use of Funds'!D:D))</f>
        <v/>
      </c>
      <c r="L220" s="399" t="str" cm="1">
        <f t="array" aca="1" ref="L220" ca="1">IFERROR(IF(COUNTIFS('Use of Funds'!E:E,'First-Tier Entities'!C220,'Use of Funds'!G:G,"All")&gt;0,"All",IF(ROWS(_xlfn.UNIQUE(_xlfn._xlws.SORT(_xlfn._xlws.FILTER(OFFSET('Use of Funds'!G$6,0,0,COUNTA('Use of Funds'!E$6:E25217)+100),OFFSET('Use of Funds'!E$6,0,0,COUNTA('Use of Funds'!E$6:E25217)+100)='First-Tier Entities'!C220))))&gt;=Config!$R$2,"All",_xlfn.TEXTJOIN(", ",TRUE,_xlfn.UNIQUE(_xlfn._xlws.SORT(_xlfn._xlws.FILTER(OFFSET('Use of Funds'!G$6,0,0,COUNTA('Use of Funds'!E$6:E25217)+100),OFFSET('Use of Funds'!E$6,0,0,COUNTA('Use of Funds'!E$6:E25217)+100)='First-Tier Entities'!C220)))))),"")</f>
        <v/>
      </c>
      <c r="M220" s="400" t="str" cm="1">
        <f t="array" aca="1" ref="M220" ca="1">IFERROR(_xlfn.TEXTJOIN(", ",TRUE,_xlfn.UNIQUE(_xlfn._xlws.SORT(_xlfn._xlws.FILTER(OFFSET('Use of Funds'!I$6,0,0,COUNTA('Use of Funds'!E$6:E25217)+100),OFFSET('Use of Funds'!E$6,0,0,COUNTA('Use of Funds'!E$6:E25217)+100)='First-Tier Entities'!C220)))),"")</f>
        <v/>
      </c>
    </row>
    <row r="221" spans="2:13" x14ac:dyDescent="0.25">
      <c r="B221" s="360" t="str">
        <f t="shared" si="3"/>
        <v/>
      </c>
      <c r="C221" s="371"/>
      <c r="D221" s="469"/>
      <c r="E221" s="384" t="str">
        <f>IF(LEN($C221)&lt;1,"",SUMIFS('Use of Funds'!$C:$C,'Use of Funds'!$E:$E,'First-Tier Entities'!$C221,'Use of Funds'!$H:$H,1))</f>
        <v/>
      </c>
      <c r="F221" s="385" t="str">
        <f>IF(LEN($C221)&lt;1,"",SUMIFS('Use of Funds'!$C:$C,'Use of Funds'!$E:$E,'First-Tier Entities'!$C221,'Use of Funds'!$H:$H,2))</f>
        <v/>
      </c>
      <c r="G221" s="385" t="str">
        <f>IF(LEN($C221)&lt;1,"",SUMIFS('Use of Funds'!$C:$C,'Use of Funds'!$E:$E,'First-Tier Entities'!$C221,'Use of Funds'!$H:$H,3))</f>
        <v/>
      </c>
      <c r="H221" s="385" t="str">
        <f>IF(LEN($C221)&lt;1,"",SUMIFS('Use of Funds'!$C:$C,'Use of Funds'!$E:$E,'First-Tier Entities'!$C221,'Use of Funds'!$H:$H,4))</f>
        <v/>
      </c>
      <c r="I221" s="386" t="str">
        <f>IF(LEN($C221)&lt;1,"",SUMIFS('Use of Funds'!$C:$C,'Use of Funds'!$E:$E,'First-Tier Entities'!$C221,'Use of Funds'!$H:$H,5))</f>
        <v/>
      </c>
      <c r="J221" s="387" t="str">
        <f>IF(LEN(C221)&lt;1,"",SUMIF('Use of Funds'!E:E,'First-Tier Entities'!C221,'Use of Funds'!C:C))</f>
        <v/>
      </c>
      <c r="K221" s="399" t="str">
        <f>IF(LEN(C221)&lt;1,"",J221-SUMIF('Downstream Obligations'!B:B,'First-Tier Entities'!B221,'Downstream Obligations'!G:G)-SUMIF('Use of Funds'!E:E,'First-Tier Entities'!C221,'Use of Funds'!D:D))</f>
        <v/>
      </c>
      <c r="L221" s="399" t="str" cm="1">
        <f t="array" aca="1" ref="L221" ca="1">IFERROR(IF(COUNTIFS('Use of Funds'!E:E,'First-Tier Entities'!C221,'Use of Funds'!G:G,"All")&gt;0,"All",IF(ROWS(_xlfn.UNIQUE(_xlfn._xlws.SORT(_xlfn._xlws.FILTER(OFFSET('Use of Funds'!G$6,0,0,COUNTA('Use of Funds'!E$6:E25218)+100),OFFSET('Use of Funds'!E$6,0,0,COUNTA('Use of Funds'!E$6:E25218)+100)='First-Tier Entities'!C221))))&gt;=Config!$R$2,"All",_xlfn.TEXTJOIN(", ",TRUE,_xlfn.UNIQUE(_xlfn._xlws.SORT(_xlfn._xlws.FILTER(OFFSET('Use of Funds'!G$6,0,0,COUNTA('Use of Funds'!E$6:E25218)+100),OFFSET('Use of Funds'!E$6,0,0,COUNTA('Use of Funds'!E$6:E25218)+100)='First-Tier Entities'!C221)))))),"")</f>
        <v/>
      </c>
      <c r="M221" s="400" t="str" cm="1">
        <f t="array" aca="1" ref="M221" ca="1">IFERROR(_xlfn.TEXTJOIN(", ",TRUE,_xlfn.UNIQUE(_xlfn._xlws.SORT(_xlfn._xlws.FILTER(OFFSET('Use of Funds'!I$6,0,0,COUNTA('Use of Funds'!E$6:E25218)+100),OFFSET('Use of Funds'!E$6,0,0,COUNTA('Use of Funds'!E$6:E25218)+100)='First-Tier Entities'!C221)))),"")</f>
        <v/>
      </c>
    </row>
    <row r="222" spans="2:13" x14ac:dyDescent="0.25">
      <c r="B222" s="360" t="str">
        <f t="shared" si="3"/>
        <v/>
      </c>
      <c r="C222" s="371"/>
      <c r="D222" s="469"/>
      <c r="E222" s="384" t="str">
        <f>IF(LEN($C222)&lt;1,"",SUMIFS('Use of Funds'!$C:$C,'Use of Funds'!$E:$E,'First-Tier Entities'!$C222,'Use of Funds'!$H:$H,1))</f>
        <v/>
      </c>
      <c r="F222" s="385" t="str">
        <f>IF(LEN($C222)&lt;1,"",SUMIFS('Use of Funds'!$C:$C,'Use of Funds'!$E:$E,'First-Tier Entities'!$C222,'Use of Funds'!$H:$H,2))</f>
        <v/>
      </c>
      <c r="G222" s="385" t="str">
        <f>IF(LEN($C222)&lt;1,"",SUMIFS('Use of Funds'!$C:$C,'Use of Funds'!$E:$E,'First-Tier Entities'!$C222,'Use of Funds'!$H:$H,3))</f>
        <v/>
      </c>
      <c r="H222" s="385" t="str">
        <f>IF(LEN($C222)&lt;1,"",SUMIFS('Use of Funds'!$C:$C,'Use of Funds'!$E:$E,'First-Tier Entities'!$C222,'Use of Funds'!$H:$H,4))</f>
        <v/>
      </c>
      <c r="I222" s="386" t="str">
        <f>IF(LEN($C222)&lt;1,"",SUMIFS('Use of Funds'!$C:$C,'Use of Funds'!$E:$E,'First-Tier Entities'!$C222,'Use of Funds'!$H:$H,5))</f>
        <v/>
      </c>
      <c r="J222" s="387" t="str">
        <f>IF(LEN(C222)&lt;1,"",SUMIF('Use of Funds'!E:E,'First-Tier Entities'!C222,'Use of Funds'!C:C))</f>
        <v/>
      </c>
      <c r="K222" s="399" t="str">
        <f>IF(LEN(C222)&lt;1,"",J222-SUMIF('Downstream Obligations'!B:B,'First-Tier Entities'!B222,'Downstream Obligations'!G:G)-SUMIF('Use of Funds'!E:E,'First-Tier Entities'!C222,'Use of Funds'!D:D))</f>
        <v/>
      </c>
      <c r="L222" s="399" t="str" cm="1">
        <f t="array" aca="1" ref="L222" ca="1">IFERROR(IF(COUNTIFS('Use of Funds'!E:E,'First-Tier Entities'!C222,'Use of Funds'!G:G,"All")&gt;0,"All",IF(ROWS(_xlfn.UNIQUE(_xlfn._xlws.SORT(_xlfn._xlws.FILTER(OFFSET('Use of Funds'!G$6,0,0,COUNTA('Use of Funds'!E$6:E25219)+100),OFFSET('Use of Funds'!E$6,0,0,COUNTA('Use of Funds'!E$6:E25219)+100)='First-Tier Entities'!C222))))&gt;=Config!$R$2,"All",_xlfn.TEXTJOIN(", ",TRUE,_xlfn.UNIQUE(_xlfn._xlws.SORT(_xlfn._xlws.FILTER(OFFSET('Use of Funds'!G$6,0,0,COUNTA('Use of Funds'!E$6:E25219)+100),OFFSET('Use of Funds'!E$6,0,0,COUNTA('Use of Funds'!E$6:E25219)+100)='First-Tier Entities'!C222)))))),"")</f>
        <v/>
      </c>
      <c r="M222" s="400" t="str" cm="1">
        <f t="array" aca="1" ref="M222" ca="1">IFERROR(_xlfn.TEXTJOIN(", ",TRUE,_xlfn.UNIQUE(_xlfn._xlws.SORT(_xlfn._xlws.FILTER(OFFSET('Use of Funds'!I$6,0,0,COUNTA('Use of Funds'!E$6:E25219)+100),OFFSET('Use of Funds'!E$6,0,0,COUNTA('Use of Funds'!E$6:E25219)+100)='First-Tier Entities'!C222)))),"")</f>
        <v/>
      </c>
    </row>
    <row r="223" spans="2:13" x14ac:dyDescent="0.25">
      <c r="B223" s="360" t="str">
        <f t="shared" si="3"/>
        <v/>
      </c>
      <c r="C223" s="371"/>
      <c r="D223" s="469"/>
      <c r="E223" s="384" t="str">
        <f>IF(LEN($C223)&lt;1,"",SUMIFS('Use of Funds'!$C:$C,'Use of Funds'!$E:$E,'First-Tier Entities'!$C223,'Use of Funds'!$H:$H,1))</f>
        <v/>
      </c>
      <c r="F223" s="385" t="str">
        <f>IF(LEN($C223)&lt;1,"",SUMIFS('Use of Funds'!$C:$C,'Use of Funds'!$E:$E,'First-Tier Entities'!$C223,'Use of Funds'!$H:$H,2))</f>
        <v/>
      </c>
      <c r="G223" s="385" t="str">
        <f>IF(LEN($C223)&lt;1,"",SUMIFS('Use of Funds'!$C:$C,'Use of Funds'!$E:$E,'First-Tier Entities'!$C223,'Use of Funds'!$H:$H,3))</f>
        <v/>
      </c>
      <c r="H223" s="385" t="str">
        <f>IF(LEN($C223)&lt;1,"",SUMIFS('Use of Funds'!$C:$C,'Use of Funds'!$E:$E,'First-Tier Entities'!$C223,'Use of Funds'!$H:$H,4))</f>
        <v/>
      </c>
      <c r="I223" s="386" t="str">
        <f>IF(LEN($C223)&lt;1,"",SUMIFS('Use of Funds'!$C:$C,'Use of Funds'!$E:$E,'First-Tier Entities'!$C223,'Use of Funds'!$H:$H,5))</f>
        <v/>
      </c>
      <c r="J223" s="387" t="str">
        <f>IF(LEN(C223)&lt;1,"",SUMIF('Use of Funds'!E:E,'First-Tier Entities'!C223,'Use of Funds'!C:C))</f>
        <v/>
      </c>
      <c r="K223" s="399" t="str">
        <f>IF(LEN(C223)&lt;1,"",J223-SUMIF('Downstream Obligations'!B:B,'First-Tier Entities'!B223,'Downstream Obligations'!G:G)-SUMIF('Use of Funds'!E:E,'First-Tier Entities'!C223,'Use of Funds'!D:D))</f>
        <v/>
      </c>
      <c r="L223" s="399" t="str" cm="1">
        <f t="array" aca="1" ref="L223" ca="1">IFERROR(IF(COUNTIFS('Use of Funds'!E:E,'First-Tier Entities'!C223,'Use of Funds'!G:G,"All")&gt;0,"All",IF(ROWS(_xlfn.UNIQUE(_xlfn._xlws.SORT(_xlfn._xlws.FILTER(OFFSET('Use of Funds'!G$6,0,0,COUNTA('Use of Funds'!E$6:E25220)+100),OFFSET('Use of Funds'!E$6,0,0,COUNTA('Use of Funds'!E$6:E25220)+100)='First-Tier Entities'!C223))))&gt;=Config!$R$2,"All",_xlfn.TEXTJOIN(", ",TRUE,_xlfn.UNIQUE(_xlfn._xlws.SORT(_xlfn._xlws.FILTER(OFFSET('Use of Funds'!G$6,0,0,COUNTA('Use of Funds'!E$6:E25220)+100),OFFSET('Use of Funds'!E$6,0,0,COUNTA('Use of Funds'!E$6:E25220)+100)='First-Tier Entities'!C223)))))),"")</f>
        <v/>
      </c>
      <c r="M223" s="400" t="str" cm="1">
        <f t="array" aca="1" ref="M223" ca="1">IFERROR(_xlfn.TEXTJOIN(", ",TRUE,_xlfn.UNIQUE(_xlfn._xlws.SORT(_xlfn._xlws.FILTER(OFFSET('Use of Funds'!I$6,0,0,COUNTA('Use of Funds'!E$6:E25220)+100),OFFSET('Use of Funds'!E$6,0,0,COUNTA('Use of Funds'!E$6:E25220)+100)='First-Tier Entities'!C223)))),"")</f>
        <v/>
      </c>
    </row>
    <row r="224" spans="2:13" x14ac:dyDescent="0.25">
      <c r="B224" s="360" t="str">
        <f t="shared" si="3"/>
        <v/>
      </c>
      <c r="C224" s="371"/>
      <c r="D224" s="469"/>
      <c r="E224" s="384" t="str">
        <f>IF(LEN($C224)&lt;1,"",SUMIFS('Use of Funds'!$C:$C,'Use of Funds'!$E:$E,'First-Tier Entities'!$C224,'Use of Funds'!$H:$H,1))</f>
        <v/>
      </c>
      <c r="F224" s="385" t="str">
        <f>IF(LEN($C224)&lt;1,"",SUMIFS('Use of Funds'!$C:$C,'Use of Funds'!$E:$E,'First-Tier Entities'!$C224,'Use of Funds'!$H:$H,2))</f>
        <v/>
      </c>
      <c r="G224" s="385" t="str">
        <f>IF(LEN($C224)&lt;1,"",SUMIFS('Use of Funds'!$C:$C,'Use of Funds'!$E:$E,'First-Tier Entities'!$C224,'Use of Funds'!$H:$H,3))</f>
        <v/>
      </c>
      <c r="H224" s="385" t="str">
        <f>IF(LEN($C224)&lt;1,"",SUMIFS('Use of Funds'!$C:$C,'Use of Funds'!$E:$E,'First-Tier Entities'!$C224,'Use of Funds'!$H:$H,4))</f>
        <v/>
      </c>
      <c r="I224" s="386" t="str">
        <f>IF(LEN($C224)&lt;1,"",SUMIFS('Use of Funds'!$C:$C,'Use of Funds'!$E:$E,'First-Tier Entities'!$C224,'Use of Funds'!$H:$H,5))</f>
        <v/>
      </c>
      <c r="J224" s="387" t="str">
        <f>IF(LEN(C224)&lt;1,"",SUMIF('Use of Funds'!E:E,'First-Tier Entities'!C224,'Use of Funds'!C:C))</f>
        <v/>
      </c>
      <c r="K224" s="399" t="str">
        <f>IF(LEN(C224)&lt;1,"",J224-SUMIF('Downstream Obligations'!B:B,'First-Tier Entities'!B224,'Downstream Obligations'!G:G)-SUMIF('Use of Funds'!E:E,'First-Tier Entities'!C224,'Use of Funds'!D:D))</f>
        <v/>
      </c>
      <c r="L224" s="399" t="str" cm="1">
        <f t="array" aca="1" ref="L224" ca="1">IFERROR(IF(COUNTIFS('Use of Funds'!E:E,'First-Tier Entities'!C224,'Use of Funds'!G:G,"All")&gt;0,"All",IF(ROWS(_xlfn.UNIQUE(_xlfn._xlws.SORT(_xlfn._xlws.FILTER(OFFSET('Use of Funds'!G$6,0,0,COUNTA('Use of Funds'!E$6:E25221)+100),OFFSET('Use of Funds'!E$6,0,0,COUNTA('Use of Funds'!E$6:E25221)+100)='First-Tier Entities'!C224))))&gt;=Config!$R$2,"All",_xlfn.TEXTJOIN(", ",TRUE,_xlfn.UNIQUE(_xlfn._xlws.SORT(_xlfn._xlws.FILTER(OFFSET('Use of Funds'!G$6,0,0,COUNTA('Use of Funds'!E$6:E25221)+100),OFFSET('Use of Funds'!E$6,0,0,COUNTA('Use of Funds'!E$6:E25221)+100)='First-Tier Entities'!C224)))))),"")</f>
        <v/>
      </c>
      <c r="M224" s="400" t="str" cm="1">
        <f t="array" aca="1" ref="M224" ca="1">IFERROR(_xlfn.TEXTJOIN(", ",TRUE,_xlfn.UNIQUE(_xlfn._xlws.SORT(_xlfn._xlws.FILTER(OFFSET('Use of Funds'!I$6,0,0,COUNTA('Use of Funds'!E$6:E25221)+100),OFFSET('Use of Funds'!E$6,0,0,COUNTA('Use of Funds'!E$6:E25221)+100)='First-Tier Entities'!C224)))),"")</f>
        <v/>
      </c>
    </row>
    <row r="225" spans="2:13" x14ac:dyDescent="0.25">
      <c r="B225" s="360" t="str">
        <f t="shared" si="3"/>
        <v/>
      </c>
      <c r="C225" s="371"/>
      <c r="D225" s="469"/>
      <c r="E225" s="384" t="str">
        <f>IF(LEN($C225)&lt;1,"",SUMIFS('Use of Funds'!$C:$C,'Use of Funds'!$E:$E,'First-Tier Entities'!$C225,'Use of Funds'!$H:$H,1))</f>
        <v/>
      </c>
      <c r="F225" s="385" t="str">
        <f>IF(LEN($C225)&lt;1,"",SUMIFS('Use of Funds'!$C:$C,'Use of Funds'!$E:$E,'First-Tier Entities'!$C225,'Use of Funds'!$H:$H,2))</f>
        <v/>
      </c>
      <c r="G225" s="385" t="str">
        <f>IF(LEN($C225)&lt;1,"",SUMIFS('Use of Funds'!$C:$C,'Use of Funds'!$E:$E,'First-Tier Entities'!$C225,'Use of Funds'!$H:$H,3))</f>
        <v/>
      </c>
      <c r="H225" s="385" t="str">
        <f>IF(LEN($C225)&lt;1,"",SUMIFS('Use of Funds'!$C:$C,'Use of Funds'!$E:$E,'First-Tier Entities'!$C225,'Use of Funds'!$H:$H,4))</f>
        <v/>
      </c>
      <c r="I225" s="386" t="str">
        <f>IF(LEN($C225)&lt;1,"",SUMIFS('Use of Funds'!$C:$C,'Use of Funds'!$E:$E,'First-Tier Entities'!$C225,'Use of Funds'!$H:$H,5))</f>
        <v/>
      </c>
      <c r="J225" s="387" t="str">
        <f>IF(LEN(C225)&lt;1,"",SUMIF('Use of Funds'!E:E,'First-Tier Entities'!C225,'Use of Funds'!C:C))</f>
        <v/>
      </c>
      <c r="K225" s="399" t="str">
        <f>IF(LEN(C225)&lt;1,"",J225-SUMIF('Downstream Obligations'!B:B,'First-Tier Entities'!B225,'Downstream Obligations'!G:G)-SUMIF('Use of Funds'!E:E,'First-Tier Entities'!C225,'Use of Funds'!D:D))</f>
        <v/>
      </c>
      <c r="L225" s="399" t="str" cm="1">
        <f t="array" aca="1" ref="L225" ca="1">IFERROR(IF(COUNTIFS('Use of Funds'!E:E,'First-Tier Entities'!C225,'Use of Funds'!G:G,"All")&gt;0,"All",IF(ROWS(_xlfn.UNIQUE(_xlfn._xlws.SORT(_xlfn._xlws.FILTER(OFFSET('Use of Funds'!G$6,0,0,COUNTA('Use of Funds'!E$6:E25222)+100),OFFSET('Use of Funds'!E$6,0,0,COUNTA('Use of Funds'!E$6:E25222)+100)='First-Tier Entities'!C225))))&gt;=Config!$R$2,"All",_xlfn.TEXTJOIN(", ",TRUE,_xlfn.UNIQUE(_xlfn._xlws.SORT(_xlfn._xlws.FILTER(OFFSET('Use of Funds'!G$6,0,0,COUNTA('Use of Funds'!E$6:E25222)+100),OFFSET('Use of Funds'!E$6,0,0,COUNTA('Use of Funds'!E$6:E25222)+100)='First-Tier Entities'!C225)))))),"")</f>
        <v/>
      </c>
      <c r="M225" s="400" t="str" cm="1">
        <f t="array" aca="1" ref="M225" ca="1">IFERROR(_xlfn.TEXTJOIN(", ",TRUE,_xlfn.UNIQUE(_xlfn._xlws.SORT(_xlfn._xlws.FILTER(OFFSET('Use of Funds'!I$6,0,0,COUNTA('Use of Funds'!E$6:E25222)+100),OFFSET('Use of Funds'!E$6,0,0,COUNTA('Use of Funds'!E$6:E25222)+100)='First-Tier Entities'!C225)))),"")</f>
        <v/>
      </c>
    </row>
    <row r="226" spans="2:13" x14ac:dyDescent="0.25">
      <c r="B226" s="360" t="str">
        <f t="shared" si="3"/>
        <v/>
      </c>
      <c r="C226" s="371"/>
      <c r="D226" s="469"/>
      <c r="E226" s="384" t="str">
        <f>IF(LEN($C226)&lt;1,"",SUMIFS('Use of Funds'!$C:$C,'Use of Funds'!$E:$E,'First-Tier Entities'!$C226,'Use of Funds'!$H:$H,1))</f>
        <v/>
      </c>
      <c r="F226" s="385" t="str">
        <f>IF(LEN($C226)&lt;1,"",SUMIFS('Use of Funds'!$C:$C,'Use of Funds'!$E:$E,'First-Tier Entities'!$C226,'Use of Funds'!$H:$H,2))</f>
        <v/>
      </c>
      <c r="G226" s="385" t="str">
        <f>IF(LEN($C226)&lt;1,"",SUMIFS('Use of Funds'!$C:$C,'Use of Funds'!$E:$E,'First-Tier Entities'!$C226,'Use of Funds'!$H:$H,3))</f>
        <v/>
      </c>
      <c r="H226" s="385" t="str">
        <f>IF(LEN($C226)&lt;1,"",SUMIFS('Use of Funds'!$C:$C,'Use of Funds'!$E:$E,'First-Tier Entities'!$C226,'Use of Funds'!$H:$H,4))</f>
        <v/>
      </c>
      <c r="I226" s="386" t="str">
        <f>IF(LEN($C226)&lt;1,"",SUMIFS('Use of Funds'!$C:$C,'Use of Funds'!$E:$E,'First-Tier Entities'!$C226,'Use of Funds'!$H:$H,5))</f>
        <v/>
      </c>
      <c r="J226" s="387" t="str">
        <f>IF(LEN(C226)&lt;1,"",SUMIF('Use of Funds'!E:E,'First-Tier Entities'!C226,'Use of Funds'!C:C))</f>
        <v/>
      </c>
      <c r="K226" s="399" t="str">
        <f>IF(LEN(C226)&lt;1,"",J226-SUMIF('Downstream Obligations'!B:B,'First-Tier Entities'!B226,'Downstream Obligations'!G:G)-SUMIF('Use of Funds'!E:E,'First-Tier Entities'!C226,'Use of Funds'!D:D))</f>
        <v/>
      </c>
      <c r="L226" s="399" t="str" cm="1">
        <f t="array" aca="1" ref="L226" ca="1">IFERROR(IF(COUNTIFS('Use of Funds'!E:E,'First-Tier Entities'!C226,'Use of Funds'!G:G,"All")&gt;0,"All",IF(ROWS(_xlfn.UNIQUE(_xlfn._xlws.SORT(_xlfn._xlws.FILTER(OFFSET('Use of Funds'!G$6,0,0,COUNTA('Use of Funds'!E$6:E25223)+100),OFFSET('Use of Funds'!E$6,0,0,COUNTA('Use of Funds'!E$6:E25223)+100)='First-Tier Entities'!C226))))&gt;=Config!$R$2,"All",_xlfn.TEXTJOIN(", ",TRUE,_xlfn.UNIQUE(_xlfn._xlws.SORT(_xlfn._xlws.FILTER(OFFSET('Use of Funds'!G$6,0,0,COUNTA('Use of Funds'!E$6:E25223)+100),OFFSET('Use of Funds'!E$6,0,0,COUNTA('Use of Funds'!E$6:E25223)+100)='First-Tier Entities'!C226)))))),"")</f>
        <v/>
      </c>
      <c r="M226" s="400" t="str" cm="1">
        <f t="array" aca="1" ref="M226" ca="1">IFERROR(_xlfn.TEXTJOIN(", ",TRUE,_xlfn.UNIQUE(_xlfn._xlws.SORT(_xlfn._xlws.FILTER(OFFSET('Use of Funds'!I$6,0,0,COUNTA('Use of Funds'!E$6:E25223)+100),OFFSET('Use of Funds'!E$6,0,0,COUNTA('Use of Funds'!E$6:E25223)+100)='First-Tier Entities'!C226)))),"")</f>
        <v/>
      </c>
    </row>
    <row r="227" spans="2:13" x14ac:dyDescent="0.25">
      <c r="B227" s="360" t="str">
        <f t="shared" si="3"/>
        <v/>
      </c>
      <c r="C227" s="371"/>
      <c r="D227" s="469"/>
      <c r="E227" s="384" t="str">
        <f>IF(LEN($C227)&lt;1,"",SUMIFS('Use of Funds'!$C:$C,'Use of Funds'!$E:$E,'First-Tier Entities'!$C227,'Use of Funds'!$H:$H,1))</f>
        <v/>
      </c>
      <c r="F227" s="385" t="str">
        <f>IF(LEN($C227)&lt;1,"",SUMIFS('Use of Funds'!$C:$C,'Use of Funds'!$E:$E,'First-Tier Entities'!$C227,'Use of Funds'!$H:$H,2))</f>
        <v/>
      </c>
      <c r="G227" s="385" t="str">
        <f>IF(LEN($C227)&lt;1,"",SUMIFS('Use of Funds'!$C:$C,'Use of Funds'!$E:$E,'First-Tier Entities'!$C227,'Use of Funds'!$H:$H,3))</f>
        <v/>
      </c>
      <c r="H227" s="385" t="str">
        <f>IF(LEN($C227)&lt;1,"",SUMIFS('Use of Funds'!$C:$C,'Use of Funds'!$E:$E,'First-Tier Entities'!$C227,'Use of Funds'!$H:$H,4))</f>
        <v/>
      </c>
      <c r="I227" s="386" t="str">
        <f>IF(LEN($C227)&lt;1,"",SUMIFS('Use of Funds'!$C:$C,'Use of Funds'!$E:$E,'First-Tier Entities'!$C227,'Use of Funds'!$H:$H,5))</f>
        <v/>
      </c>
      <c r="J227" s="387" t="str">
        <f>IF(LEN(C227)&lt;1,"",SUMIF('Use of Funds'!E:E,'First-Tier Entities'!C227,'Use of Funds'!C:C))</f>
        <v/>
      </c>
      <c r="K227" s="399" t="str">
        <f>IF(LEN(C227)&lt;1,"",J227-SUMIF('Downstream Obligations'!B:B,'First-Tier Entities'!B227,'Downstream Obligations'!G:G)-SUMIF('Use of Funds'!E:E,'First-Tier Entities'!C227,'Use of Funds'!D:D))</f>
        <v/>
      </c>
      <c r="L227" s="399" t="str" cm="1">
        <f t="array" aca="1" ref="L227" ca="1">IFERROR(IF(COUNTIFS('Use of Funds'!E:E,'First-Tier Entities'!C227,'Use of Funds'!G:G,"All")&gt;0,"All",IF(ROWS(_xlfn.UNIQUE(_xlfn._xlws.SORT(_xlfn._xlws.FILTER(OFFSET('Use of Funds'!G$6,0,0,COUNTA('Use of Funds'!E$6:E25224)+100),OFFSET('Use of Funds'!E$6,0,0,COUNTA('Use of Funds'!E$6:E25224)+100)='First-Tier Entities'!C227))))&gt;=Config!$R$2,"All",_xlfn.TEXTJOIN(", ",TRUE,_xlfn.UNIQUE(_xlfn._xlws.SORT(_xlfn._xlws.FILTER(OFFSET('Use of Funds'!G$6,0,0,COUNTA('Use of Funds'!E$6:E25224)+100),OFFSET('Use of Funds'!E$6,0,0,COUNTA('Use of Funds'!E$6:E25224)+100)='First-Tier Entities'!C227)))))),"")</f>
        <v/>
      </c>
      <c r="M227" s="400" t="str" cm="1">
        <f t="array" aca="1" ref="M227" ca="1">IFERROR(_xlfn.TEXTJOIN(", ",TRUE,_xlfn.UNIQUE(_xlfn._xlws.SORT(_xlfn._xlws.FILTER(OFFSET('Use of Funds'!I$6,0,0,COUNTA('Use of Funds'!E$6:E25224)+100),OFFSET('Use of Funds'!E$6,0,0,COUNTA('Use of Funds'!E$6:E25224)+100)='First-Tier Entities'!C227)))),"")</f>
        <v/>
      </c>
    </row>
    <row r="228" spans="2:13" x14ac:dyDescent="0.25">
      <c r="B228" s="360" t="str">
        <f t="shared" si="3"/>
        <v/>
      </c>
      <c r="C228" s="371"/>
      <c r="D228" s="469"/>
      <c r="E228" s="384" t="str">
        <f>IF(LEN($C228)&lt;1,"",SUMIFS('Use of Funds'!$C:$C,'Use of Funds'!$E:$E,'First-Tier Entities'!$C228,'Use of Funds'!$H:$H,1))</f>
        <v/>
      </c>
      <c r="F228" s="385" t="str">
        <f>IF(LEN($C228)&lt;1,"",SUMIFS('Use of Funds'!$C:$C,'Use of Funds'!$E:$E,'First-Tier Entities'!$C228,'Use of Funds'!$H:$H,2))</f>
        <v/>
      </c>
      <c r="G228" s="385" t="str">
        <f>IF(LEN($C228)&lt;1,"",SUMIFS('Use of Funds'!$C:$C,'Use of Funds'!$E:$E,'First-Tier Entities'!$C228,'Use of Funds'!$H:$H,3))</f>
        <v/>
      </c>
      <c r="H228" s="385" t="str">
        <f>IF(LEN($C228)&lt;1,"",SUMIFS('Use of Funds'!$C:$C,'Use of Funds'!$E:$E,'First-Tier Entities'!$C228,'Use of Funds'!$H:$H,4))</f>
        <v/>
      </c>
      <c r="I228" s="386" t="str">
        <f>IF(LEN($C228)&lt;1,"",SUMIFS('Use of Funds'!$C:$C,'Use of Funds'!$E:$E,'First-Tier Entities'!$C228,'Use of Funds'!$H:$H,5))</f>
        <v/>
      </c>
      <c r="J228" s="387" t="str">
        <f>IF(LEN(C228)&lt;1,"",SUMIF('Use of Funds'!E:E,'First-Tier Entities'!C228,'Use of Funds'!C:C))</f>
        <v/>
      </c>
      <c r="K228" s="399" t="str">
        <f>IF(LEN(C228)&lt;1,"",J228-SUMIF('Downstream Obligations'!B:B,'First-Tier Entities'!B228,'Downstream Obligations'!G:G)-SUMIF('Use of Funds'!E:E,'First-Tier Entities'!C228,'Use of Funds'!D:D))</f>
        <v/>
      </c>
      <c r="L228" s="399" t="str" cm="1">
        <f t="array" aca="1" ref="L228" ca="1">IFERROR(IF(COUNTIFS('Use of Funds'!E:E,'First-Tier Entities'!C228,'Use of Funds'!G:G,"All")&gt;0,"All",IF(ROWS(_xlfn.UNIQUE(_xlfn._xlws.SORT(_xlfn._xlws.FILTER(OFFSET('Use of Funds'!G$6,0,0,COUNTA('Use of Funds'!E$6:E25225)+100),OFFSET('Use of Funds'!E$6,0,0,COUNTA('Use of Funds'!E$6:E25225)+100)='First-Tier Entities'!C228))))&gt;=Config!$R$2,"All",_xlfn.TEXTJOIN(", ",TRUE,_xlfn.UNIQUE(_xlfn._xlws.SORT(_xlfn._xlws.FILTER(OFFSET('Use of Funds'!G$6,0,0,COUNTA('Use of Funds'!E$6:E25225)+100),OFFSET('Use of Funds'!E$6,0,0,COUNTA('Use of Funds'!E$6:E25225)+100)='First-Tier Entities'!C228)))))),"")</f>
        <v/>
      </c>
      <c r="M228" s="400" t="str" cm="1">
        <f t="array" aca="1" ref="M228" ca="1">IFERROR(_xlfn.TEXTJOIN(", ",TRUE,_xlfn.UNIQUE(_xlfn._xlws.SORT(_xlfn._xlws.FILTER(OFFSET('Use of Funds'!I$6,0,0,COUNTA('Use of Funds'!E$6:E25225)+100),OFFSET('Use of Funds'!E$6,0,0,COUNTA('Use of Funds'!E$6:E25225)+100)='First-Tier Entities'!C228)))),"")</f>
        <v/>
      </c>
    </row>
    <row r="229" spans="2:13" x14ac:dyDescent="0.25">
      <c r="B229" s="360" t="str">
        <f t="shared" si="3"/>
        <v/>
      </c>
      <c r="C229" s="371"/>
      <c r="D229" s="469"/>
      <c r="E229" s="384" t="str">
        <f>IF(LEN($C229)&lt;1,"",SUMIFS('Use of Funds'!$C:$C,'Use of Funds'!$E:$E,'First-Tier Entities'!$C229,'Use of Funds'!$H:$H,1))</f>
        <v/>
      </c>
      <c r="F229" s="385" t="str">
        <f>IF(LEN($C229)&lt;1,"",SUMIFS('Use of Funds'!$C:$C,'Use of Funds'!$E:$E,'First-Tier Entities'!$C229,'Use of Funds'!$H:$H,2))</f>
        <v/>
      </c>
      <c r="G229" s="385" t="str">
        <f>IF(LEN($C229)&lt;1,"",SUMIFS('Use of Funds'!$C:$C,'Use of Funds'!$E:$E,'First-Tier Entities'!$C229,'Use of Funds'!$H:$H,3))</f>
        <v/>
      </c>
      <c r="H229" s="385" t="str">
        <f>IF(LEN($C229)&lt;1,"",SUMIFS('Use of Funds'!$C:$C,'Use of Funds'!$E:$E,'First-Tier Entities'!$C229,'Use of Funds'!$H:$H,4))</f>
        <v/>
      </c>
      <c r="I229" s="386" t="str">
        <f>IF(LEN($C229)&lt;1,"",SUMIFS('Use of Funds'!$C:$C,'Use of Funds'!$E:$E,'First-Tier Entities'!$C229,'Use of Funds'!$H:$H,5))</f>
        <v/>
      </c>
      <c r="J229" s="387" t="str">
        <f>IF(LEN(C229)&lt;1,"",SUMIF('Use of Funds'!E:E,'First-Tier Entities'!C229,'Use of Funds'!C:C))</f>
        <v/>
      </c>
      <c r="K229" s="399" t="str">
        <f>IF(LEN(C229)&lt;1,"",J229-SUMIF('Downstream Obligations'!B:B,'First-Tier Entities'!B229,'Downstream Obligations'!G:G)-SUMIF('Use of Funds'!E:E,'First-Tier Entities'!C229,'Use of Funds'!D:D))</f>
        <v/>
      </c>
      <c r="L229" s="399" t="str" cm="1">
        <f t="array" aca="1" ref="L229" ca="1">IFERROR(IF(COUNTIFS('Use of Funds'!E:E,'First-Tier Entities'!C229,'Use of Funds'!G:G,"All")&gt;0,"All",IF(ROWS(_xlfn.UNIQUE(_xlfn._xlws.SORT(_xlfn._xlws.FILTER(OFFSET('Use of Funds'!G$6,0,0,COUNTA('Use of Funds'!E$6:E25226)+100),OFFSET('Use of Funds'!E$6,0,0,COUNTA('Use of Funds'!E$6:E25226)+100)='First-Tier Entities'!C229))))&gt;=Config!$R$2,"All",_xlfn.TEXTJOIN(", ",TRUE,_xlfn.UNIQUE(_xlfn._xlws.SORT(_xlfn._xlws.FILTER(OFFSET('Use of Funds'!G$6,0,0,COUNTA('Use of Funds'!E$6:E25226)+100),OFFSET('Use of Funds'!E$6,0,0,COUNTA('Use of Funds'!E$6:E25226)+100)='First-Tier Entities'!C229)))))),"")</f>
        <v/>
      </c>
      <c r="M229" s="400" t="str" cm="1">
        <f t="array" aca="1" ref="M229" ca="1">IFERROR(_xlfn.TEXTJOIN(", ",TRUE,_xlfn.UNIQUE(_xlfn._xlws.SORT(_xlfn._xlws.FILTER(OFFSET('Use of Funds'!I$6,0,0,COUNTA('Use of Funds'!E$6:E25226)+100),OFFSET('Use of Funds'!E$6,0,0,COUNTA('Use of Funds'!E$6:E25226)+100)='First-Tier Entities'!C229)))),"")</f>
        <v/>
      </c>
    </row>
    <row r="230" spans="2:13" x14ac:dyDescent="0.25">
      <c r="B230" s="360" t="str">
        <f t="shared" si="3"/>
        <v/>
      </c>
      <c r="C230" s="371"/>
      <c r="D230" s="469"/>
      <c r="E230" s="384" t="str">
        <f>IF(LEN($C230)&lt;1,"",SUMIFS('Use of Funds'!$C:$C,'Use of Funds'!$E:$E,'First-Tier Entities'!$C230,'Use of Funds'!$H:$H,1))</f>
        <v/>
      </c>
      <c r="F230" s="385" t="str">
        <f>IF(LEN($C230)&lt;1,"",SUMIFS('Use of Funds'!$C:$C,'Use of Funds'!$E:$E,'First-Tier Entities'!$C230,'Use of Funds'!$H:$H,2))</f>
        <v/>
      </c>
      <c r="G230" s="385" t="str">
        <f>IF(LEN($C230)&lt;1,"",SUMIFS('Use of Funds'!$C:$C,'Use of Funds'!$E:$E,'First-Tier Entities'!$C230,'Use of Funds'!$H:$H,3))</f>
        <v/>
      </c>
      <c r="H230" s="385" t="str">
        <f>IF(LEN($C230)&lt;1,"",SUMIFS('Use of Funds'!$C:$C,'Use of Funds'!$E:$E,'First-Tier Entities'!$C230,'Use of Funds'!$H:$H,4))</f>
        <v/>
      </c>
      <c r="I230" s="386" t="str">
        <f>IF(LEN($C230)&lt;1,"",SUMIFS('Use of Funds'!$C:$C,'Use of Funds'!$E:$E,'First-Tier Entities'!$C230,'Use of Funds'!$H:$H,5))</f>
        <v/>
      </c>
      <c r="J230" s="387" t="str">
        <f>IF(LEN(C230)&lt;1,"",SUMIF('Use of Funds'!E:E,'First-Tier Entities'!C230,'Use of Funds'!C:C))</f>
        <v/>
      </c>
      <c r="K230" s="399" t="str">
        <f>IF(LEN(C230)&lt;1,"",J230-SUMIF('Downstream Obligations'!B:B,'First-Tier Entities'!B230,'Downstream Obligations'!G:G)-SUMIF('Use of Funds'!E:E,'First-Tier Entities'!C230,'Use of Funds'!D:D))</f>
        <v/>
      </c>
      <c r="L230" s="399" t="str" cm="1">
        <f t="array" aca="1" ref="L230" ca="1">IFERROR(IF(COUNTIFS('Use of Funds'!E:E,'First-Tier Entities'!C230,'Use of Funds'!G:G,"All")&gt;0,"All",IF(ROWS(_xlfn.UNIQUE(_xlfn._xlws.SORT(_xlfn._xlws.FILTER(OFFSET('Use of Funds'!G$6,0,0,COUNTA('Use of Funds'!E$6:E25227)+100),OFFSET('Use of Funds'!E$6,0,0,COUNTA('Use of Funds'!E$6:E25227)+100)='First-Tier Entities'!C230))))&gt;=Config!$R$2,"All",_xlfn.TEXTJOIN(", ",TRUE,_xlfn.UNIQUE(_xlfn._xlws.SORT(_xlfn._xlws.FILTER(OFFSET('Use of Funds'!G$6,0,0,COUNTA('Use of Funds'!E$6:E25227)+100),OFFSET('Use of Funds'!E$6,0,0,COUNTA('Use of Funds'!E$6:E25227)+100)='First-Tier Entities'!C230)))))),"")</f>
        <v/>
      </c>
      <c r="M230" s="400" t="str" cm="1">
        <f t="array" aca="1" ref="M230" ca="1">IFERROR(_xlfn.TEXTJOIN(", ",TRUE,_xlfn.UNIQUE(_xlfn._xlws.SORT(_xlfn._xlws.FILTER(OFFSET('Use of Funds'!I$6,0,0,COUNTA('Use of Funds'!E$6:E25227)+100),OFFSET('Use of Funds'!E$6,0,0,COUNTA('Use of Funds'!E$6:E25227)+100)='First-Tier Entities'!C230)))),"")</f>
        <v/>
      </c>
    </row>
    <row r="231" spans="2:13" x14ac:dyDescent="0.25">
      <c r="B231" s="360" t="str">
        <f t="shared" si="3"/>
        <v/>
      </c>
      <c r="C231" s="371"/>
      <c r="D231" s="469"/>
      <c r="E231" s="384" t="str">
        <f>IF(LEN($C231)&lt;1,"",SUMIFS('Use of Funds'!$C:$C,'Use of Funds'!$E:$E,'First-Tier Entities'!$C231,'Use of Funds'!$H:$H,1))</f>
        <v/>
      </c>
      <c r="F231" s="385" t="str">
        <f>IF(LEN($C231)&lt;1,"",SUMIFS('Use of Funds'!$C:$C,'Use of Funds'!$E:$E,'First-Tier Entities'!$C231,'Use of Funds'!$H:$H,2))</f>
        <v/>
      </c>
      <c r="G231" s="385" t="str">
        <f>IF(LEN($C231)&lt;1,"",SUMIFS('Use of Funds'!$C:$C,'Use of Funds'!$E:$E,'First-Tier Entities'!$C231,'Use of Funds'!$H:$H,3))</f>
        <v/>
      </c>
      <c r="H231" s="385" t="str">
        <f>IF(LEN($C231)&lt;1,"",SUMIFS('Use of Funds'!$C:$C,'Use of Funds'!$E:$E,'First-Tier Entities'!$C231,'Use of Funds'!$H:$H,4))</f>
        <v/>
      </c>
      <c r="I231" s="386" t="str">
        <f>IF(LEN($C231)&lt;1,"",SUMIFS('Use of Funds'!$C:$C,'Use of Funds'!$E:$E,'First-Tier Entities'!$C231,'Use of Funds'!$H:$H,5))</f>
        <v/>
      </c>
      <c r="J231" s="387" t="str">
        <f>IF(LEN(C231)&lt;1,"",SUMIF('Use of Funds'!E:E,'First-Tier Entities'!C231,'Use of Funds'!C:C))</f>
        <v/>
      </c>
      <c r="K231" s="399" t="str">
        <f>IF(LEN(C231)&lt;1,"",J231-SUMIF('Downstream Obligations'!B:B,'First-Tier Entities'!B231,'Downstream Obligations'!G:G)-SUMIF('Use of Funds'!E:E,'First-Tier Entities'!C231,'Use of Funds'!D:D))</f>
        <v/>
      </c>
      <c r="L231" s="399" t="str" cm="1">
        <f t="array" aca="1" ref="L231" ca="1">IFERROR(IF(COUNTIFS('Use of Funds'!E:E,'First-Tier Entities'!C231,'Use of Funds'!G:G,"All")&gt;0,"All",IF(ROWS(_xlfn.UNIQUE(_xlfn._xlws.SORT(_xlfn._xlws.FILTER(OFFSET('Use of Funds'!G$6,0,0,COUNTA('Use of Funds'!E$6:E25228)+100),OFFSET('Use of Funds'!E$6,0,0,COUNTA('Use of Funds'!E$6:E25228)+100)='First-Tier Entities'!C231))))&gt;=Config!$R$2,"All",_xlfn.TEXTJOIN(", ",TRUE,_xlfn.UNIQUE(_xlfn._xlws.SORT(_xlfn._xlws.FILTER(OFFSET('Use of Funds'!G$6,0,0,COUNTA('Use of Funds'!E$6:E25228)+100),OFFSET('Use of Funds'!E$6,0,0,COUNTA('Use of Funds'!E$6:E25228)+100)='First-Tier Entities'!C231)))))),"")</f>
        <v/>
      </c>
      <c r="M231" s="400" t="str" cm="1">
        <f t="array" aca="1" ref="M231" ca="1">IFERROR(_xlfn.TEXTJOIN(", ",TRUE,_xlfn.UNIQUE(_xlfn._xlws.SORT(_xlfn._xlws.FILTER(OFFSET('Use of Funds'!I$6,0,0,COUNTA('Use of Funds'!E$6:E25228)+100),OFFSET('Use of Funds'!E$6,0,0,COUNTA('Use of Funds'!E$6:E25228)+100)='First-Tier Entities'!C231)))),"")</f>
        <v/>
      </c>
    </row>
    <row r="232" spans="2:13" x14ac:dyDescent="0.25">
      <c r="B232" s="360" t="str">
        <f t="shared" si="3"/>
        <v/>
      </c>
      <c r="C232" s="371"/>
      <c r="D232" s="469"/>
      <c r="E232" s="384" t="str">
        <f>IF(LEN($C232)&lt;1,"",SUMIFS('Use of Funds'!$C:$C,'Use of Funds'!$E:$E,'First-Tier Entities'!$C232,'Use of Funds'!$H:$H,1))</f>
        <v/>
      </c>
      <c r="F232" s="385" t="str">
        <f>IF(LEN($C232)&lt;1,"",SUMIFS('Use of Funds'!$C:$C,'Use of Funds'!$E:$E,'First-Tier Entities'!$C232,'Use of Funds'!$H:$H,2))</f>
        <v/>
      </c>
      <c r="G232" s="385" t="str">
        <f>IF(LEN($C232)&lt;1,"",SUMIFS('Use of Funds'!$C:$C,'Use of Funds'!$E:$E,'First-Tier Entities'!$C232,'Use of Funds'!$H:$H,3))</f>
        <v/>
      </c>
      <c r="H232" s="385" t="str">
        <f>IF(LEN($C232)&lt;1,"",SUMIFS('Use of Funds'!$C:$C,'Use of Funds'!$E:$E,'First-Tier Entities'!$C232,'Use of Funds'!$H:$H,4))</f>
        <v/>
      </c>
      <c r="I232" s="386" t="str">
        <f>IF(LEN($C232)&lt;1,"",SUMIFS('Use of Funds'!$C:$C,'Use of Funds'!$E:$E,'First-Tier Entities'!$C232,'Use of Funds'!$H:$H,5))</f>
        <v/>
      </c>
      <c r="J232" s="387" t="str">
        <f>IF(LEN(C232)&lt;1,"",SUMIF('Use of Funds'!E:E,'First-Tier Entities'!C232,'Use of Funds'!C:C))</f>
        <v/>
      </c>
      <c r="K232" s="399" t="str">
        <f>IF(LEN(C232)&lt;1,"",J232-SUMIF('Downstream Obligations'!B:B,'First-Tier Entities'!B232,'Downstream Obligations'!G:G)-SUMIF('Use of Funds'!E:E,'First-Tier Entities'!C232,'Use of Funds'!D:D))</f>
        <v/>
      </c>
      <c r="L232" s="399" t="str" cm="1">
        <f t="array" aca="1" ref="L232" ca="1">IFERROR(IF(COUNTIFS('Use of Funds'!E:E,'First-Tier Entities'!C232,'Use of Funds'!G:G,"All")&gt;0,"All",IF(ROWS(_xlfn.UNIQUE(_xlfn._xlws.SORT(_xlfn._xlws.FILTER(OFFSET('Use of Funds'!G$6,0,0,COUNTA('Use of Funds'!E$6:E25229)+100),OFFSET('Use of Funds'!E$6,0,0,COUNTA('Use of Funds'!E$6:E25229)+100)='First-Tier Entities'!C232))))&gt;=Config!$R$2,"All",_xlfn.TEXTJOIN(", ",TRUE,_xlfn.UNIQUE(_xlfn._xlws.SORT(_xlfn._xlws.FILTER(OFFSET('Use of Funds'!G$6,0,0,COUNTA('Use of Funds'!E$6:E25229)+100),OFFSET('Use of Funds'!E$6,0,0,COUNTA('Use of Funds'!E$6:E25229)+100)='First-Tier Entities'!C232)))))),"")</f>
        <v/>
      </c>
      <c r="M232" s="400" t="str" cm="1">
        <f t="array" aca="1" ref="M232" ca="1">IFERROR(_xlfn.TEXTJOIN(", ",TRUE,_xlfn.UNIQUE(_xlfn._xlws.SORT(_xlfn._xlws.FILTER(OFFSET('Use of Funds'!I$6,0,0,COUNTA('Use of Funds'!E$6:E25229)+100),OFFSET('Use of Funds'!E$6,0,0,COUNTA('Use of Funds'!E$6:E25229)+100)='First-Tier Entities'!C232)))),"")</f>
        <v/>
      </c>
    </row>
    <row r="233" spans="2:13" x14ac:dyDescent="0.25">
      <c r="B233" s="360" t="str">
        <f t="shared" si="3"/>
        <v/>
      </c>
      <c r="C233" s="371"/>
      <c r="D233" s="469"/>
      <c r="E233" s="384" t="str">
        <f>IF(LEN($C233)&lt;1,"",SUMIFS('Use of Funds'!$C:$C,'Use of Funds'!$E:$E,'First-Tier Entities'!$C233,'Use of Funds'!$H:$H,1))</f>
        <v/>
      </c>
      <c r="F233" s="385" t="str">
        <f>IF(LEN($C233)&lt;1,"",SUMIFS('Use of Funds'!$C:$C,'Use of Funds'!$E:$E,'First-Tier Entities'!$C233,'Use of Funds'!$H:$H,2))</f>
        <v/>
      </c>
      <c r="G233" s="385" t="str">
        <f>IF(LEN($C233)&lt;1,"",SUMIFS('Use of Funds'!$C:$C,'Use of Funds'!$E:$E,'First-Tier Entities'!$C233,'Use of Funds'!$H:$H,3))</f>
        <v/>
      </c>
      <c r="H233" s="385" t="str">
        <f>IF(LEN($C233)&lt;1,"",SUMIFS('Use of Funds'!$C:$C,'Use of Funds'!$E:$E,'First-Tier Entities'!$C233,'Use of Funds'!$H:$H,4))</f>
        <v/>
      </c>
      <c r="I233" s="386" t="str">
        <f>IF(LEN($C233)&lt;1,"",SUMIFS('Use of Funds'!$C:$C,'Use of Funds'!$E:$E,'First-Tier Entities'!$C233,'Use of Funds'!$H:$H,5))</f>
        <v/>
      </c>
      <c r="J233" s="387" t="str">
        <f>IF(LEN(C233)&lt;1,"",SUMIF('Use of Funds'!E:E,'First-Tier Entities'!C233,'Use of Funds'!C:C))</f>
        <v/>
      </c>
      <c r="K233" s="399" t="str">
        <f>IF(LEN(C233)&lt;1,"",J233-SUMIF('Downstream Obligations'!B:B,'First-Tier Entities'!B233,'Downstream Obligations'!G:G)-SUMIF('Use of Funds'!E:E,'First-Tier Entities'!C233,'Use of Funds'!D:D))</f>
        <v/>
      </c>
      <c r="L233" s="399" t="str" cm="1">
        <f t="array" aca="1" ref="L233" ca="1">IFERROR(IF(COUNTIFS('Use of Funds'!E:E,'First-Tier Entities'!C233,'Use of Funds'!G:G,"All")&gt;0,"All",IF(ROWS(_xlfn.UNIQUE(_xlfn._xlws.SORT(_xlfn._xlws.FILTER(OFFSET('Use of Funds'!G$6,0,0,COUNTA('Use of Funds'!E$6:E25230)+100),OFFSET('Use of Funds'!E$6,0,0,COUNTA('Use of Funds'!E$6:E25230)+100)='First-Tier Entities'!C233))))&gt;=Config!$R$2,"All",_xlfn.TEXTJOIN(", ",TRUE,_xlfn.UNIQUE(_xlfn._xlws.SORT(_xlfn._xlws.FILTER(OFFSET('Use of Funds'!G$6,0,0,COUNTA('Use of Funds'!E$6:E25230)+100),OFFSET('Use of Funds'!E$6,0,0,COUNTA('Use of Funds'!E$6:E25230)+100)='First-Tier Entities'!C233)))))),"")</f>
        <v/>
      </c>
      <c r="M233" s="400" t="str" cm="1">
        <f t="array" aca="1" ref="M233" ca="1">IFERROR(_xlfn.TEXTJOIN(", ",TRUE,_xlfn.UNIQUE(_xlfn._xlws.SORT(_xlfn._xlws.FILTER(OFFSET('Use of Funds'!I$6,0,0,COUNTA('Use of Funds'!E$6:E25230)+100),OFFSET('Use of Funds'!E$6,0,0,COUNTA('Use of Funds'!E$6:E25230)+100)='First-Tier Entities'!C233)))),"")</f>
        <v/>
      </c>
    </row>
    <row r="234" spans="2:13" x14ac:dyDescent="0.25">
      <c r="B234" s="360" t="str">
        <f t="shared" si="3"/>
        <v/>
      </c>
      <c r="C234" s="371"/>
      <c r="D234" s="469"/>
      <c r="E234" s="384" t="str">
        <f>IF(LEN($C234)&lt;1,"",SUMIFS('Use of Funds'!$C:$C,'Use of Funds'!$E:$E,'First-Tier Entities'!$C234,'Use of Funds'!$H:$H,1))</f>
        <v/>
      </c>
      <c r="F234" s="385" t="str">
        <f>IF(LEN($C234)&lt;1,"",SUMIFS('Use of Funds'!$C:$C,'Use of Funds'!$E:$E,'First-Tier Entities'!$C234,'Use of Funds'!$H:$H,2))</f>
        <v/>
      </c>
      <c r="G234" s="385" t="str">
        <f>IF(LEN($C234)&lt;1,"",SUMIFS('Use of Funds'!$C:$C,'Use of Funds'!$E:$E,'First-Tier Entities'!$C234,'Use of Funds'!$H:$H,3))</f>
        <v/>
      </c>
      <c r="H234" s="385" t="str">
        <f>IF(LEN($C234)&lt;1,"",SUMIFS('Use of Funds'!$C:$C,'Use of Funds'!$E:$E,'First-Tier Entities'!$C234,'Use of Funds'!$H:$H,4))</f>
        <v/>
      </c>
      <c r="I234" s="386" t="str">
        <f>IF(LEN($C234)&lt;1,"",SUMIFS('Use of Funds'!$C:$C,'Use of Funds'!$E:$E,'First-Tier Entities'!$C234,'Use of Funds'!$H:$H,5))</f>
        <v/>
      </c>
      <c r="J234" s="387" t="str">
        <f>IF(LEN(C234)&lt;1,"",SUMIF('Use of Funds'!E:E,'First-Tier Entities'!C234,'Use of Funds'!C:C))</f>
        <v/>
      </c>
      <c r="K234" s="399" t="str">
        <f>IF(LEN(C234)&lt;1,"",J234-SUMIF('Downstream Obligations'!B:B,'First-Tier Entities'!B234,'Downstream Obligations'!G:G)-SUMIF('Use of Funds'!E:E,'First-Tier Entities'!C234,'Use of Funds'!D:D))</f>
        <v/>
      </c>
      <c r="L234" s="399" t="str" cm="1">
        <f t="array" aca="1" ref="L234" ca="1">IFERROR(IF(COUNTIFS('Use of Funds'!E:E,'First-Tier Entities'!C234,'Use of Funds'!G:G,"All")&gt;0,"All",IF(ROWS(_xlfn.UNIQUE(_xlfn._xlws.SORT(_xlfn._xlws.FILTER(OFFSET('Use of Funds'!G$6,0,0,COUNTA('Use of Funds'!E$6:E25231)+100),OFFSET('Use of Funds'!E$6,0,0,COUNTA('Use of Funds'!E$6:E25231)+100)='First-Tier Entities'!C234))))&gt;=Config!$R$2,"All",_xlfn.TEXTJOIN(", ",TRUE,_xlfn.UNIQUE(_xlfn._xlws.SORT(_xlfn._xlws.FILTER(OFFSET('Use of Funds'!G$6,0,0,COUNTA('Use of Funds'!E$6:E25231)+100),OFFSET('Use of Funds'!E$6,0,0,COUNTA('Use of Funds'!E$6:E25231)+100)='First-Tier Entities'!C234)))))),"")</f>
        <v/>
      </c>
      <c r="M234" s="400" t="str" cm="1">
        <f t="array" aca="1" ref="M234" ca="1">IFERROR(_xlfn.TEXTJOIN(", ",TRUE,_xlfn.UNIQUE(_xlfn._xlws.SORT(_xlfn._xlws.FILTER(OFFSET('Use of Funds'!I$6,0,0,COUNTA('Use of Funds'!E$6:E25231)+100),OFFSET('Use of Funds'!E$6,0,0,COUNTA('Use of Funds'!E$6:E25231)+100)='First-Tier Entities'!C234)))),"")</f>
        <v/>
      </c>
    </row>
    <row r="235" spans="2:13" x14ac:dyDescent="0.25">
      <c r="B235" s="360" t="str">
        <f t="shared" si="3"/>
        <v/>
      </c>
      <c r="C235" s="371"/>
      <c r="D235" s="469"/>
      <c r="E235" s="384" t="str">
        <f>IF(LEN($C235)&lt;1,"",SUMIFS('Use of Funds'!$C:$C,'Use of Funds'!$E:$E,'First-Tier Entities'!$C235,'Use of Funds'!$H:$H,1))</f>
        <v/>
      </c>
      <c r="F235" s="385" t="str">
        <f>IF(LEN($C235)&lt;1,"",SUMIFS('Use of Funds'!$C:$C,'Use of Funds'!$E:$E,'First-Tier Entities'!$C235,'Use of Funds'!$H:$H,2))</f>
        <v/>
      </c>
      <c r="G235" s="385" t="str">
        <f>IF(LEN($C235)&lt;1,"",SUMIFS('Use of Funds'!$C:$C,'Use of Funds'!$E:$E,'First-Tier Entities'!$C235,'Use of Funds'!$H:$H,3))</f>
        <v/>
      </c>
      <c r="H235" s="385" t="str">
        <f>IF(LEN($C235)&lt;1,"",SUMIFS('Use of Funds'!$C:$C,'Use of Funds'!$E:$E,'First-Tier Entities'!$C235,'Use of Funds'!$H:$H,4))</f>
        <v/>
      </c>
      <c r="I235" s="386" t="str">
        <f>IF(LEN($C235)&lt;1,"",SUMIFS('Use of Funds'!$C:$C,'Use of Funds'!$E:$E,'First-Tier Entities'!$C235,'Use of Funds'!$H:$H,5))</f>
        <v/>
      </c>
      <c r="J235" s="387" t="str">
        <f>IF(LEN(C235)&lt;1,"",SUMIF('Use of Funds'!E:E,'First-Tier Entities'!C235,'Use of Funds'!C:C))</f>
        <v/>
      </c>
      <c r="K235" s="399" t="str">
        <f>IF(LEN(C235)&lt;1,"",J235-SUMIF('Downstream Obligations'!B:B,'First-Tier Entities'!B235,'Downstream Obligations'!G:G)-SUMIF('Use of Funds'!E:E,'First-Tier Entities'!C235,'Use of Funds'!D:D))</f>
        <v/>
      </c>
      <c r="L235" s="399" t="str" cm="1">
        <f t="array" aca="1" ref="L235" ca="1">IFERROR(IF(COUNTIFS('Use of Funds'!E:E,'First-Tier Entities'!C235,'Use of Funds'!G:G,"All")&gt;0,"All",IF(ROWS(_xlfn.UNIQUE(_xlfn._xlws.SORT(_xlfn._xlws.FILTER(OFFSET('Use of Funds'!G$6,0,0,COUNTA('Use of Funds'!E$6:E25232)+100),OFFSET('Use of Funds'!E$6,0,0,COUNTA('Use of Funds'!E$6:E25232)+100)='First-Tier Entities'!C235))))&gt;=Config!$R$2,"All",_xlfn.TEXTJOIN(", ",TRUE,_xlfn.UNIQUE(_xlfn._xlws.SORT(_xlfn._xlws.FILTER(OFFSET('Use of Funds'!G$6,0,0,COUNTA('Use of Funds'!E$6:E25232)+100),OFFSET('Use of Funds'!E$6,0,0,COUNTA('Use of Funds'!E$6:E25232)+100)='First-Tier Entities'!C235)))))),"")</f>
        <v/>
      </c>
      <c r="M235" s="400" t="str" cm="1">
        <f t="array" aca="1" ref="M235" ca="1">IFERROR(_xlfn.TEXTJOIN(", ",TRUE,_xlfn.UNIQUE(_xlfn._xlws.SORT(_xlfn._xlws.FILTER(OFFSET('Use of Funds'!I$6,0,0,COUNTA('Use of Funds'!E$6:E25232)+100),OFFSET('Use of Funds'!E$6,0,0,COUNTA('Use of Funds'!E$6:E25232)+100)='First-Tier Entities'!C235)))),"")</f>
        <v/>
      </c>
    </row>
    <row r="236" spans="2:13" x14ac:dyDescent="0.25">
      <c r="B236" s="360" t="str">
        <f t="shared" si="3"/>
        <v/>
      </c>
      <c r="C236" s="371"/>
      <c r="D236" s="469"/>
      <c r="E236" s="384" t="str">
        <f>IF(LEN($C236)&lt;1,"",SUMIFS('Use of Funds'!$C:$C,'Use of Funds'!$E:$E,'First-Tier Entities'!$C236,'Use of Funds'!$H:$H,1))</f>
        <v/>
      </c>
      <c r="F236" s="385" t="str">
        <f>IF(LEN($C236)&lt;1,"",SUMIFS('Use of Funds'!$C:$C,'Use of Funds'!$E:$E,'First-Tier Entities'!$C236,'Use of Funds'!$H:$H,2))</f>
        <v/>
      </c>
      <c r="G236" s="385" t="str">
        <f>IF(LEN($C236)&lt;1,"",SUMIFS('Use of Funds'!$C:$C,'Use of Funds'!$E:$E,'First-Tier Entities'!$C236,'Use of Funds'!$H:$H,3))</f>
        <v/>
      </c>
      <c r="H236" s="385" t="str">
        <f>IF(LEN($C236)&lt;1,"",SUMIFS('Use of Funds'!$C:$C,'Use of Funds'!$E:$E,'First-Tier Entities'!$C236,'Use of Funds'!$H:$H,4))</f>
        <v/>
      </c>
      <c r="I236" s="386" t="str">
        <f>IF(LEN($C236)&lt;1,"",SUMIFS('Use of Funds'!$C:$C,'Use of Funds'!$E:$E,'First-Tier Entities'!$C236,'Use of Funds'!$H:$H,5))</f>
        <v/>
      </c>
      <c r="J236" s="387" t="str">
        <f>IF(LEN(C236)&lt;1,"",SUMIF('Use of Funds'!E:E,'First-Tier Entities'!C236,'Use of Funds'!C:C))</f>
        <v/>
      </c>
      <c r="K236" s="399" t="str">
        <f>IF(LEN(C236)&lt;1,"",J236-SUMIF('Downstream Obligations'!B:B,'First-Tier Entities'!B236,'Downstream Obligations'!G:G)-SUMIF('Use of Funds'!E:E,'First-Tier Entities'!C236,'Use of Funds'!D:D))</f>
        <v/>
      </c>
      <c r="L236" s="399" t="str" cm="1">
        <f t="array" aca="1" ref="L236" ca="1">IFERROR(IF(COUNTIFS('Use of Funds'!E:E,'First-Tier Entities'!C236,'Use of Funds'!G:G,"All")&gt;0,"All",IF(ROWS(_xlfn.UNIQUE(_xlfn._xlws.SORT(_xlfn._xlws.FILTER(OFFSET('Use of Funds'!G$6,0,0,COUNTA('Use of Funds'!E$6:E25233)+100),OFFSET('Use of Funds'!E$6,0,0,COUNTA('Use of Funds'!E$6:E25233)+100)='First-Tier Entities'!C236))))&gt;=Config!$R$2,"All",_xlfn.TEXTJOIN(", ",TRUE,_xlfn.UNIQUE(_xlfn._xlws.SORT(_xlfn._xlws.FILTER(OFFSET('Use of Funds'!G$6,0,0,COUNTA('Use of Funds'!E$6:E25233)+100),OFFSET('Use of Funds'!E$6,0,0,COUNTA('Use of Funds'!E$6:E25233)+100)='First-Tier Entities'!C236)))))),"")</f>
        <v/>
      </c>
      <c r="M236" s="400" t="str" cm="1">
        <f t="array" aca="1" ref="M236" ca="1">IFERROR(_xlfn.TEXTJOIN(", ",TRUE,_xlfn.UNIQUE(_xlfn._xlws.SORT(_xlfn._xlws.FILTER(OFFSET('Use of Funds'!I$6,0,0,COUNTA('Use of Funds'!E$6:E25233)+100),OFFSET('Use of Funds'!E$6,0,0,COUNTA('Use of Funds'!E$6:E25233)+100)='First-Tier Entities'!C236)))),"")</f>
        <v/>
      </c>
    </row>
    <row r="237" spans="2:13" x14ac:dyDescent="0.25">
      <c r="B237" s="360" t="str">
        <f t="shared" si="3"/>
        <v/>
      </c>
      <c r="C237" s="371"/>
      <c r="D237" s="469"/>
      <c r="E237" s="384" t="str">
        <f>IF(LEN($C237)&lt;1,"",SUMIFS('Use of Funds'!$C:$C,'Use of Funds'!$E:$E,'First-Tier Entities'!$C237,'Use of Funds'!$H:$H,1))</f>
        <v/>
      </c>
      <c r="F237" s="385" t="str">
        <f>IF(LEN($C237)&lt;1,"",SUMIFS('Use of Funds'!$C:$C,'Use of Funds'!$E:$E,'First-Tier Entities'!$C237,'Use of Funds'!$H:$H,2))</f>
        <v/>
      </c>
      <c r="G237" s="385" t="str">
        <f>IF(LEN($C237)&lt;1,"",SUMIFS('Use of Funds'!$C:$C,'Use of Funds'!$E:$E,'First-Tier Entities'!$C237,'Use of Funds'!$H:$H,3))</f>
        <v/>
      </c>
      <c r="H237" s="385" t="str">
        <f>IF(LEN($C237)&lt;1,"",SUMIFS('Use of Funds'!$C:$C,'Use of Funds'!$E:$E,'First-Tier Entities'!$C237,'Use of Funds'!$H:$H,4))</f>
        <v/>
      </c>
      <c r="I237" s="386" t="str">
        <f>IF(LEN($C237)&lt;1,"",SUMIFS('Use of Funds'!$C:$C,'Use of Funds'!$E:$E,'First-Tier Entities'!$C237,'Use of Funds'!$H:$H,5))</f>
        <v/>
      </c>
      <c r="J237" s="387" t="str">
        <f>IF(LEN(C237)&lt;1,"",SUMIF('Use of Funds'!E:E,'First-Tier Entities'!C237,'Use of Funds'!C:C))</f>
        <v/>
      </c>
      <c r="K237" s="399" t="str">
        <f>IF(LEN(C237)&lt;1,"",J237-SUMIF('Downstream Obligations'!B:B,'First-Tier Entities'!B237,'Downstream Obligations'!G:G)-SUMIF('Use of Funds'!E:E,'First-Tier Entities'!C237,'Use of Funds'!D:D))</f>
        <v/>
      </c>
      <c r="L237" s="399" t="str" cm="1">
        <f t="array" aca="1" ref="L237" ca="1">IFERROR(IF(COUNTIFS('Use of Funds'!E:E,'First-Tier Entities'!C237,'Use of Funds'!G:G,"All")&gt;0,"All",IF(ROWS(_xlfn.UNIQUE(_xlfn._xlws.SORT(_xlfn._xlws.FILTER(OFFSET('Use of Funds'!G$6,0,0,COUNTA('Use of Funds'!E$6:E25234)+100),OFFSET('Use of Funds'!E$6,0,0,COUNTA('Use of Funds'!E$6:E25234)+100)='First-Tier Entities'!C237))))&gt;=Config!$R$2,"All",_xlfn.TEXTJOIN(", ",TRUE,_xlfn.UNIQUE(_xlfn._xlws.SORT(_xlfn._xlws.FILTER(OFFSET('Use of Funds'!G$6,0,0,COUNTA('Use of Funds'!E$6:E25234)+100),OFFSET('Use of Funds'!E$6,0,0,COUNTA('Use of Funds'!E$6:E25234)+100)='First-Tier Entities'!C237)))))),"")</f>
        <v/>
      </c>
      <c r="M237" s="400" t="str" cm="1">
        <f t="array" aca="1" ref="M237" ca="1">IFERROR(_xlfn.TEXTJOIN(", ",TRUE,_xlfn.UNIQUE(_xlfn._xlws.SORT(_xlfn._xlws.FILTER(OFFSET('Use of Funds'!I$6,0,0,COUNTA('Use of Funds'!E$6:E25234)+100),OFFSET('Use of Funds'!E$6,0,0,COUNTA('Use of Funds'!E$6:E25234)+100)='First-Tier Entities'!C237)))),"")</f>
        <v/>
      </c>
    </row>
    <row r="238" spans="2:13" x14ac:dyDescent="0.25">
      <c r="B238" s="360" t="str">
        <f t="shared" si="3"/>
        <v/>
      </c>
      <c r="C238" s="371"/>
      <c r="D238" s="469"/>
      <c r="E238" s="384" t="str">
        <f>IF(LEN($C238)&lt;1,"",SUMIFS('Use of Funds'!$C:$C,'Use of Funds'!$E:$E,'First-Tier Entities'!$C238,'Use of Funds'!$H:$H,1))</f>
        <v/>
      </c>
      <c r="F238" s="385" t="str">
        <f>IF(LEN($C238)&lt;1,"",SUMIFS('Use of Funds'!$C:$C,'Use of Funds'!$E:$E,'First-Tier Entities'!$C238,'Use of Funds'!$H:$H,2))</f>
        <v/>
      </c>
      <c r="G238" s="385" t="str">
        <f>IF(LEN($C238)&lt;1,"",SUMIFS('Use of Funds'!$C:$C,'Use of Funds'!$E:$E,'First-Tier Entities'!$C238,'Use of Funds'!$H:$H,3))</f>
        <v/>
      </c>
      <c r="H238" s="385" t="str">
        <f>IF(LEN($C238)&lt;1,"",SUMIFS('Use of Funds'!$C:$C,'Use of Funds'!$E:$E,'First-Tier Entities'!$C238,'Use of Funds'!$H:$H,4))</f>
        <v/>
      </c>
      <c r="I238" s="386" t="str">
        <f>IF(LEN($C238)&lt;1,"",SUMIFS('Use of Funds'!$C:$C,'Use of Funds'!$E:$E,'First-Tier Entities'!$C238,'Use of Funds'!$H:$H,5))</f>
        <v/>
      </c>
      <c r="J238" s="387" t="str">
        <f>IF(LEN(C238)&lt;1,"",SUMIF('Use of Funds'!E:E,'First-Tier Entities'!C238,'Use of Funds'!C:C))</f>
        <v/>
      </c>
      <c r="K238" s="399" t="str">
        <f>IF(LEN(C238)&lt;1,"",J238-SUMIF('Downstream Obligations'!B:B,'First-Tier Entities'!B238,'Downstream Obligations'!G:G)-SUMIF('Use of Funds'!E:E,'First-Tier Entities'!C238,'Use of Funds'!D:D))</f>
        <v/>
      </c>
      <c r="L238" s="399" t="str" cm="1">
        <f t="array" aca="1" ref="L238" ca="1">IFERROR(IF(COUNTIFS('Use of Funds'!E:E,'First-Tier Entities'!C238,'Use of Funds'!G:G,"All")&gt;0,"All",IF(ROWS(_xlfn.UNIQUE(_xlfn._xlws.SORT(_xlfn._xlws.FILTER(OFFSET('Use of Funds'!G$6,0,0,COUNTA('Use of Funds'!E$6:E25235)+100),OFFSET('Use of Funds'!E$6,0,0,COUNTA('Use of Funds'!E$6:E25235)+100)='First-Tier Entities'!C238))))&gt;=Config!$R$2,"All",_xlfn.TEXTJOIN(", ",TRUE,_xlfn.UNIQUE(_xlfn._xlws.SORT(_xlfn._xlws.FILTER(OFFSET('Use of Funds'!G$6,0,0,COUNTA('Use of Funds'!E$6:E25235)+100),OFFSET('Use of Funds'!E$6,0,0,COUNTA('Use of Funds'!E$6:E25235)+100)='First-Tier Entities'!C238)))))),"")</f>
        <v/>
      </c>
      <c r="M238" s="400" t="str" cm="1">
        <f t="array" aca="1" ref="M238" ca="1">IFERROR(_xlfn.TEXTJOIN(", ",TRUE,_xlfn.UNIQUE(_xlfn._xlws.SORT(_xlfn._xlws.FILTER(OFFSET('Use of Funds'!I$6,0,0,COUNTA('Use of Funds'!E$6:E25235)+100),OFFSET('Use of Funds'!E$6,0,0,COUNTA('Use of Funds'!E$6:E25235)+100)='First-Tier Entities'!C238)))),"")</f>
        <v/>
      </c>
    </row>
    <row r="239" spans="2:13" x14ac:dyDescent="0.25">
      <c r="B239" s="360" t="str">
        <f t="shared" si="3"/>
        <v/>
      </c>
      <c r="C239" s="371"/>
      <c r="D239" s="469"/>
      <c r="E239" s="384" t="str">
        <f>IF(LEN($C239)&lt;1,"",SUMIFS('Use of Funds'!$C:$C,'Use of Funds'!$E:$E,'First-Tier Entities'!$C239,'Use of Funds'!$H:$H,1))</f>
        <v/>
      </c>
      <c r="F239" s="385" t="str">
        <f>IF(LEN($C239)&lt;1,"",SUMIFS('Use of Funds'!$C:$C,'Use of Funds'!$E:$E,'First-Tier Entities'!$C239,'Use of Funds'!$H:$H,2))</f>
        <v/>
      </c>
      <c r="G239" s="385" t="str">
        <f>IF(LEN($C239)&lt;1,"",SUMIFS('Use of Funds'!$C:$C,'Use of Funds'!$E:$E,'First-Tier Entities'!$C239,'Use of Funds'!$H:$H,3))</f>
        <v/>
      </c>
      <c r="H239" s="385" t="str">
        <f>IF(LEN($C239)&lt;1,"",SUMIFS('Use of Funds'!$C:$C,'Use of Funds'!$E:$E,'First-Tier Entities'!$C239,'Use of Funds'!$H:$H,4))</f>
        <v/>
      </c>
      <c r="I239" s="386" t="str">
        <f>IF(LEN($C239)&lt;1,"",SUMIFS('Use of Funds'!$C:$C,'Use of Funds'!$E:$E,'First-Tier Entities'!$C239,'Use of Funds'!$H:$H,5))</f>
        <v/>
      </c>
      <c r="J239" s="387" t="str">
        <f>IF(LEN(C239)&lt;1,"",SUMIF('Use of Funds'!E:E,'First-Tier Entities'!C239,'Use of Funds'!C:C))</f>
        <v/>
      </c>
      <c r="K239" s="399" t="str">
        <f>IF(LEN(C239)&lt;1,"",J239-SUMIF('Downstream Obligations'!B:B,'First-Tier Entities'!B239,'Downstream Obligations'!G:G)-SUMIF('Use of Funds'!E:E,'First-Tier Entities'!C239,'Use of Funds'!D:D))</f>
        <v/>
      </c>
      <c r="L239" s="399" t="str" cm="1">
        <f t="array" aca="1" ref="L239" ca="1">IFERROR(IF(COUNTIFS('Use of Funds'!E:E,'First-Tier Entities'!C239,'Use of Funds'!G:G,"All")&gt;0,"All",IF(ROWS(_xlfn.UNIQUE(_xlfn._xlws.SORT(_xlfn._xlws.FILTER(OFFSET('Use of Funds'!G$6,0,0,COUNTA('Use of Funds'!E$6:E25236)+100),OFFSET('Use of Funds'!E$6,0,0,COUNTA('Use of Funds'!E$6:E25236)+100)='First-Tier Entities'!C239))))&gt;=Config!$R$2,"All",_xlfn.TEXTJOIN(", ",TRUE,_xlfn.UNIQUE(_xlfn._xlws.SORT(_xlfn._xlws.FILTER(OFFSET('Use of Funds'!G$6,0,0,COUNTA('Use of Funds'!E$6:E25236)+100),OFFSET('Use of Funds'!E$6,0,0,COUNTA('Use of Funds'!E$6:E25236)+100)='First-Tier Entities'!C239)))))),"")</f>
        <v/>
      </c>
      <c r="M239" s="400" t="str" cm="1">
        <f t="array" aca="1" ref="M239" ca="1">IFERROR(_xlfn.TEXTJOIN(", ",TRUE,_xlfn.UNIQUE(_xlfn._xlws.SORT(_xlfn._xlws.FILTER(OFFSET('Use of Funds'!I$6,0,0,COUNTA('Use of Funds'!E$6:E25236)+100),OFFSET('Use of Funds'!E$6,0,0,COUNTA('Use of Funds'!E$6:E25236)+100)='First-Tier Entities'!C239)))),"")</f>
        <v/>
      </c>
    </row>
    <row r="240" spans="2:13" x14ac:dyDescent="0.25">
      <c r="B240" s="360" t="str">
        <f t="shared" si="3"/>
        <v/>
      </c>
      <c r="C240" s="371"/>
      <c r="D240" s="469"/>
      <c r="E240" s="384" t="str">
        <f>IF(LEN($C240)&lt;1,"",SUMIFS('Use of Funds'!$C:$C,'Use of Funds'!$E:$E,'First-Tier Entities'!$C240,'Use of Funds'!$H:$H,1))</f>
        <v/>
      </c>
      <c r="F240" s="385" t="str">
        <f>IF(LEN($C240)&lt;1,"",SUMIFS('Use of Funds'!$C:$C,'Use of Funds'!$E:$E,'First-Tier Entities'!$C240,'Use of Funds'!$H:$H,2))</f>
        <v/>
      </c>
      <c r="G240" s="385" t="str">
        <f>IF(LEN($C240)&lt;1,"",SUMIFS('Use of Funds'!$C:$C,'Use of Funds'!$E:$E,'First-Tier Entities'!$C240,'Use of Funds'!$H:$H,3))</f>
        <v/>
      </c>
      <c r="H240" s="385" t="str">
        <f>IF(LEN($C240)&lt;1,"",SUMIFS('Use of Funds'!$C:$C,'Use of Funds'!$E:$E,'First-Tier Entities'!$C240,'Use of Funds'!$H:$H,4))</f>
        <v/>
      </c>
      <c r="I240" s="386" t="str">
        <f>IF(LEN($C240)&lt;1,"",SUMIFS('Use of Funds'!$C:$C,'Use of Funds'!$E:$E,'First-Tier Entities'!$C240,'Use of Funds'!$H:$H,5))</f>
        <v/>
      </c>
      <c r="J240" s="387" t="str">
        <f>IF(LEN(C240)&lt;1,"",SUMIF('Use of Funds'!E:E,'First-Tier Entities'!C240,'Use of Funds'!C:C))</f>
        <v/>
      </c>
      <c r="K240" s="399" t="str">
        <f>IF(LEN(C240)&lt;1,"",J240-SUMIF('Downstream Obligations'!B:B,'First-Tier Entities'!B240,'Downstream Obligations'!G:G)-SUMIF('Use of Funds'!E:E,'First-Tier Entities'!C240,'Use of Funds'!D:D))</f>
        <v/>
      </c>
      <c r="L240" s="399" t="str" cm="1">
        <f t="array" aca="1" ref="L240" ca="1">IFERROR(IF(COUNTIFS('Use of Funds'!E:E,'First-Tier Entities'!C240,'Use of Funds'!G:G,"All")&gt;0,"All",IF(ROWS(_xlfn.UNIQUE(_xlfn._xlws.SORT(_xlfn._xlws.FILTER(OFFSET('Use of Funds'!G$6,0,0,COUNTA('Use of Funds'!E$6:E25237)+100),OFFSET('Use of Funds'!E$6,0,0,COUNTA('Use of Funds'!E$6:E25237)+100)='First-Tier Entities'!C240))))&gt;=Config!$R$2,"All",_xlfn.TEXTJOIN(", ",TRUE,_xlfn.UNIQUE(_xlfn._xlws.SORT(_xlfn._xlws.FILTER(OFFSET('Use of Funds'!G$6,0,0,COUNTA('Use of Funds'!E$6:E25237)+100),OFFSET('Use of Funds'!E$6,0,0,COUNTA('Use of Funds'!E$6:E25237)+100)='First-Tier Entities'!C240)))))),"")</f>
        <v/>
      </c>
      <c r="M240" s="400" t="str" cm="1">
        <f t="array" aca="1" ref="M240" ca="1">IFERROR(_xlfn.TEXTJOIN(", ",TRUE,_xlfn.UNIQUE(_xlfn._xlws.SORT(_xlfn._xlws.FILTER(OFFSET('Use of Funds'!I$6,0,0,COUNTA('Use of Funds'!E$6:E25237)+100),OFFSET('Use of Funds'!E$6,0,0,COUNTA('Use of Funds'!E$6:E25237)+100)='First-Tier Entities'!C240)))),"")</f>
        <v/>
      </c>
    </row>
    <row r="241" spans="2:13" x14ac:dyDescent="0.25">
      <c r="B241" s="360" t="str">
        <f t="shared" si="3"/>
        <v/>
      </c>
      <c r="C241" s="371"/>
      <c r="D241" s="469"/>
      <c r="E241" s="384" t="str">
        <f>IF(LEN($C241)&lt;1,"",SUMIFS('Use of Funds'!$C:$C,'Use of Funds'!$E:$E,'First-Tier Entities'!$C241,'Use of Funds'!$H:$H,1))</f>
        <v/>
      </c>
      <c r="F241" s="385" t="str">
        <f>IF(LEN($C241)&lt;1,"",SUMIFS('Use of Funds'!$C:$C,'Use of Funds'!$E:$E,'First-Tier Entities'!$C241,'Use of Funds'!$H:$H,2))</f>
        <v/>
      </c>
      <c r="G241" s="385" t="str">
        <f>IF(LEN($C241)&lt;1,"",SUMIFS('Use of Funds'!$C:$C,'Use of Funds'!$E:$E,'First-Tier Entities'!$C241,'Use of Funds'!$H:$H,3))</f>
        <v/>
      </c>
      <c r="H241" s="385" t="str">
        <f>IF(LEN($C241)&lt;1,"",SUMIFS('Use of Funds'!$C:$C,'Use of Funds'!$E:$E,'First-Tier Entities'!$C241,'Use of Funds'!$H:$H,4))</f>
        <v/>
      </c>
      <c r="I241" s="386" t="str">
        <f>IF(LEN($C241)&lt;1,"",SUMIFS('Use of Funds'!$C:$C,'Use of Funds'!$E:$E,'First-Tier Entities'!$C241,'Use of Funds'!$H:$H,5))</f>
        <v/>
      </c>
      <c r="J241" s="387" t="str">
        <f>IF(LEN(C241)&lt;1,"",SUMIF('Use of Funds'!E:E,'First-Tier Entities'!C241,'Use of Funds'!C:C))</f>
        <v/>
      </c>
      <c r="K241" s="399" t="str">
        <f>IF(LEN(C241)&lt;1,"",J241-SUMIF('Downstream Obligations'!B:B,'First-Tier Entities'!B241,'Downstream Obligations'!G:G)-SUMIF('Use of Funds'!E:E,'First-Tier Entities'!C241,'Use of Funds'!D:D))</f>
        <v/>
      </c>
      <c r="L241" s="399" t="str" cm="1">
        <f t="array" aca="1" ref="L241" ca="1">IFERROR(IF(COUNTIFS('Use of Funds'!E:E,'First-Tier Entities'!C241,'Use of Funds'!G:G,"All")&gt;0,"All",IF(ROWS(_xlfn.UNIQUE(_xlfn._xlws.SORT(_xlfn._xlws.FILTER(OFFSET('Use of Funds'!G$6,0,0,COUNTA('Use of Funds'!E$6:E25238)+100),OFFSET('Use of Funds'!E$6,0,0,COUNTA('Use of Funds'!E$6:E25238)+100)='First-Tier Entities'!C241))))&gt;=Config!$R$2,"All",_xlfn.TEXTJOIN(", ",TRUE,_xlfn.UNIQUE(_xlfn._xlws.SORT(_xlfn._xlws.FILTER(OFFSET('Use of Funds'!G$6,0,0,COUNTA('Use of Funds'!E$6:E25238)+100),OFFSET('Use of Funds'!E$6,0,0,COUNTA('Use of Funds'!E$6:E25238)+100)='First-Tier Entities'!C241)))))),"")</f>
        <v/>
      </c>
      <c r="M241" s="400" t="str" cm="1">
        <f t="array" aca="1" ref="M241" ca="1">IFERROR(_xlfn.TEXTJOIN(", ",TRUE,_xlfn.UNIQUE(_xlfn._xlws.SORT(_xlfn._xlws.FILTER(OFFSET('Use of Funds'!I$6,0,0,COUNTA('Use of Funds'!E$6:E25238)+100),OFFSET('Use of Funds'!E$6,0,0,COUNTA('Use of Funds'!E$6:E25238)+100)='First-Tier Entities'!C241)))),"")</f>
        <v/>
      </c>
    </row>
    <row r="242" spans="2:13" x14ac:dyDescent="0.25">
      <c r="B242" s="360" t="str">
        <f t="shared" si="3"/>
        <v/>
      </c>
      <c r="C242" s="371"/>
      <c r="D242" s="469"/>
      <c r="E242" s="384" t="str">
        <f>IF(LEN($C242)&lt;1,"",SUMIFS('Use of Funds'!$C:$C,'Use of Funds'!$E:$E,'First-Tier Entities'!$C242,'Use of Funds'!$H:$H,1))</f>
        <v/>
      </c>
      <c r="F242" s="385" t="str">
        <f>IF(LEN($C242)&lt;1,"",SUMIFS('Use of Funds'!$C:$C,'Use of Funds'!$E:$E,'First-Tier Entities'!$C242,'Use of Funds'!$H:$H,2))</f>
        <v/>
      </c>
      <c r="G242" s="385" t="str">
        <f>IF(LEN($C242)&lt;1,"",SUMIFS('Use of Funds'!$C:$C,'Use of Funds'!$E:$E,'First-Tier Entities'!$C242,'Use of Funds'!$H:$H,3))</f>
        <v/>
      </c>
      <c r="H242" s="385" t="str">
        <f>IF(LEN($C242)&lt;1,"",SUMIFS('Use of Funds'!$C:$C,'Use of Funds'!$E:$E,'First-Tier Entities'!$C242,'Use of Funds'!$H:$H,4))</f>
        <v/>
      </c>
      <c r="I242" s="386" t="str">
        <f>IF(LEN($C242)&lt;1,"",SUMIFS('Use of Funds'!$C:$C,'Use of Funds'!$E:$E,'First-Tier Entities'!$C242,'Use of Funds'!$H:$H,5))</f>
        <v/>
      </c>
      <c r="J242" s="387" t="str">
        <f>IF(LEN(C242)&lt;1,"",SUMIF('Use of Funds'!E:E,'First-Tier Entities'!C242,'Use of Funds'!C:C))</f>
        <v/>
      </c>
      <c r="K242" s="399" t="str">
        <f>IF(LEN(C242)&lt;1,"",J242-SUMIF('Downstream Obligations'!B:B,'First-Tier Entities'!B242,'Downstream Obligations'!G:G)-SUMIF('Use of Funds'!E:E,'First-Tier Entities'!C242,'Use of Funds'!D:D))</f>
        <v/>
      </c>
      <c r="L242" s="399" t="str" cm="1">
        <f t="array" aca="1" ref="L242" ca="1">IFERROR(IF(COUNTIFS('Use of Funds'!E:E,'First-Tier Entities'!C242,'Use of Funds'!G:G,"All")&gt;0,"All",IF(ROWS(_xlfn.UNIQUE(_xlfn._xlws.SORT(_xlfn._xlws.FILTER(OFFSET('Use of Funds'!G$6,0,0,COUNTA('Use of Funds'!E$6:E25239)+100),OFFSET('Use of Funds'!E$6,0,0,COUNTA('Use of Funds'!E$6:E25239)+100)='First-Tier Entities'!C242))))&gt;=Config!$R$2,"All",_xlfn.TEXTJOIN(", ",TRUE,_xlfn.UNIQUE(_xlfn._xlws.SORT(_xlfn._xlws.FILTER(OFFSET('Use of Funds'!G$6,0,0,COUNTA('Use of Funds'!E$6:E25239)+100),OFFSET('Use of Funds'!E$6,0,0,COUNTA('Use of Funds'!E$6:E25239)+100)='First-Tier Entities'!C242)))))),"")</f>
        <v/>
      </c>
      <c r="M242" s="400" t="str" cm="1">
        <f t="array" aca="1" ref="M242" ca="1">IFERROR(_xlfn.TEXTJOIN(", ",TRUE,_xlfn.UNIQUE(_xlfn._xlws.SORT(_xlfn._xlws.FILTER(OFFSET('Use of Funds'!I$6,0,0,COUNTA('Use of Funds'!E$6:E25239)+100),OFFSET('Use of Funds'!E$6,0,0,COUNTA('Use of Funds'!E$6:E25239)+100)='First-Tier Entities'!C242)))),"")</f>
        <v/>
      </c>
    </row>
    <row r="243" spans="2:13" x14ac:dyDescent="0.25">
      <c r="B243" s="360" t="str">
        <f t="shared" si="3"/>
        <v/>
      </c>
      <c r="C243" s="371"/>
      <c r="D243" s="469"/>
      <c r="E243" s="384" t="str">
        <f>IF(LEN($C243)&lt;1,"",SUMIFS('Use of Funds'!$C:$C,'Use of Funds'!$E:$E,'First-Tier Entities'!$C243,'Use of Funds'!$H:$H,1))</f>
        <v/>
      </c>
      <c r="F243" s="385" t="str">
        <f>IF(LEN($C243)&lt;1,"",SUMIFS('Use of Funds'!$C:$C,'Use of Funds'!$E:$E,'First-Tier Entities'!$C243,'Use of Funds'!$H:$H,2))</f>
        <v/>
      </c>
      <c r="G243" s="385" t="str">
        <f>IF(LEN($C243)&lt;1,"",SUMIFS('Use of Funds'!$C:$C,'Use of Funds'!$E:$E,'First-Tier Entities'!$C243,'Use of Funds'!$H:$H,3))</f>
        <v/>
      </c>
      <c r="H243" s="385" t="str">
        <f>IF(LEN($C243)&lt;1,"",SUMIFS('Use of Funds'!$C:$C,'Use of Funds'!$E:$E,'First-Tier Entities'!$C243,'Use of Funds'!$H:$H,4))</f>
        <v/>
      </c>
      <c r="I243" s="386" t="str">
        <f>IF(LEN($C243)&lt;1,"",SUMIFS('Use of Funds'!$C:$C,'Use of Funds'!$E:$E,'First-Tier Entities'!$C243,'Use of Funds'!$H:$H,5))</f>
        <v/>
      </c>
      <c r="J243" s="387" t="str">
        <f>IF(LEN(C243)&lt;1,"",SUMIF('Use of Funds'!E:E,'First-Tier Entities'!C243,'Use of Funds'!C:C))</f>
        <v/>
      </c>
      <c r="K243" s="399" t="str">
        <f>IF(LEN(C243)&lt;1,"",J243-SUMIF('Downstream Obligations'!B:B,'First-Tier Entities'!B243,'Downstream Obligations'!G:G)-SUMIF('Use of Funds'!E:E,'First-Tier Entities'!C243,'Use of Funds'!D:D))</f>
        <v/>
      </c>
      <c r="L243" s="399" t="str" cm="1">
        <f t="array" aca="1" ref="L243" ca="1">IFERROR(IF(COUNTIFS('Use of Funds'!E:E,'First-Tier Entities'!C243,'Use of Funds'!G:G,"All")&gt;0,"All",IF(ROWS(_xlfn.UNIQUE(_xlfn._xlws.SORT(_xlfn._xlws.FILTER(OFFSET('Use of Funds'!G$6,0,0,COUNTA('Use of Funds'!E$6:E25240)+100),OFFSET('Use of Funds'!E$6,0,0,COUNTA('Use of Funds'!E$6:E25240)+100)='First-Tier Entities'!C243))))&gt;=Config!$R$2,"All",_xlfn.TEXTJOIN(", ",TRUE,_xlfn.UNIQUE(_xlfn._xlws.SORT(_xlfn._xlws.FILTER(OFFSET('Use of Funds'!G$6,0,0,COUNTA('Use of Funds'!E$6:E25240)+100),OFFSET('Use of Funds'!E$6,0,0,COUNTA('Use of Funds'!E$6:E25240)+100)='First-Tier Entities'!C243)))))),"")</f>
        <v/>
      </c>
      <c r="M243" s="400" t="str" cm="1">
        <f t="array" aca="1" ref="M243" ca="1">IFERROR(_xlfn.TEXTJOIN(", ",TRUE,_xlfn.UNIQUE(_xlfn._xlws.SORT(_xlfn._xlws.FILTER(OFFSET('Use of Funds'!I$6,0,0,COUNTA('Use of Funds'!E$6:E25240)+100),OFFSET('Use of Funds'!E$6,0,0,COUNTA('Use of Funds'!E$6:E25240)+100)='First-Tier Entities'!C243)))),"")</f>
        <v/>
      </c>
    </row>
    <row r="244" spans="2:13" x14ac:dyDescent="0.25">
      <c r="B244" s="360" t="str">
        <f t="shared" si="3"/>
        <v/>
      </c>
      <c r="C244" s="371"/>
      <c r="D244" s="469"/>
      <c r="E244" s="384" t="str">
        <f>IF(LEN($C244)&lt;1,"",SUMIFS('Use of Funds'!$C:$C,'Use of Funds'!$E:$E,'First-Tier Entities'!$C244,'Use of Funds'!$H:$H,1))</f>
        <v/>
      </c>
      <c r="F244" s="385" t="str">
        <f>IF(LEN($C244)&lt;1,"",SUMIFS('Use of Funds'!$C:$C,'Use of Funds'!$E:$E,'First-Tier Entities'!$C244,'Use of Funds'!$H:$H,2))</f>
        <v/>
      </c>
      <c r="G244" s="385" t="str">
        <f>IF(LEN($C244)&lt;1,"",SUMIFS('Use of Funds'!$C:$C,'Use of Funds'!$E:$E,'First-Tier Entities'!$C244,'Use of Funds'!$H:$H,3))</f>
        <v/>
      </c>
      <c r="H244" s="385" t="str">
        <f>IF(LEN($C244)&lt;1,"",SUMIFS('Use of Funds'!$C:$C,'Use of Funds'!$E:$E,'First-Tier Entities'!$C244,'Use of Funds'!$H:$H,4))</f>
        <v/>
      </c>
      <c r="I244" s="386" t="str">
        <f>IF(LEN($C244)&lt;1,"",SUMIFS('Use of Funds'!$C:$C,'Use of Funds'!$E:$E,'First-Tier Entities'!$C244,'Use of Funds'!$H:$H,5))</f>
        <v/>
      </c>
      <c r="J244" s="387" t="str">
        <f>IF(LEN(C244)&lt;1,"",SUMIF('Use of Funds'!E:E,'First-Tier Entities'!C244,'Use of Funds'!C:C))</f>
        <v/>
      </c>
      <c r="K244" s="399" t="str">
        <f>IF(LEN(C244)&lt;1,"",J244-SUMIF('Downstream Obligations'!B:B,'First-Tier Entities'!B244,'Downstream Obligations'!G:G)-SUMIF('Use of Funds'!E:E,'First-Tier Entities'!C244,'Use of Funds'!D:D))</f>
        <v/>
      </c>
      <c r="L244" s="399" t="str" cm="1">
        <f t="array" aca="1" ref="L244" ca="1">IFERROR(IF(COUNTIFS('Use of Funds'!E:E,'First-Tier Entities'!C244,'Use of Funds'!G:G,"All")&gt;0,"All",IF(ROWS(_xlfn.UNIQUE(_xlfn._xlws.SORT(_xlfn._xlws.FILTER(OFFSET('Use of Funds'!G$6,0,0,COUNTA('Use of Funds'!E$6:E25241)+100),OFFSET('Use of Funds'!E$6,0,0,COUNTA('Use of Funds'!E$6:E25241)+100)='First-Tier Entities'!C244))))&gt;=Config!$R$2,"All",_xlfn.TEXTJOIN(", ",TRUE,_xlfn.UNIQUE(_xlfn._xlws.SORT(_xlfn._xlws.FILTER(OFFSET('Use of Funds'!G$6,0,0,COUNTA('Use of Funds'!E$6:E25241)+100),OFFSET('Use of Funds'!E$6,0,0,COUNTA('Use of Funds'!E$6:E25241)+100)='First-Tier Entities'!C244)))))),"")</f>
        <v/>
      </c>
      <c r="M244" s="400" t="str" cm="1">
        <f t="array" aca="1" ref="M244" ca="1">IFERROR(_xlfn.TEXTJOIN(", ",TRUE,_xlfn.UNIQUE(_xlfn._xlws.SORT(_xlfn._xlws.FILTER(OFFSET('Use of Funds'!I$6,0,0,COUNTA('Use of Funds'!E$6:E25241)+100),OFFSET('Use of Funds'!E$6,0,0,COUNTA('Use of Funds'!E$6:E25241)+100)='First-Tier Entities'!C244)))),"")</f>
        <v/>
      </c>
    </row>
    <row r="245" spans="2:13" x14ac:dyDescent="0.25">
      <c r="B245" s="360" t="str">
        <f t="shared" si="3"/>
        <v/>
      </c>
      <c r="C245" s="371"/>
      <c r="D245" s="469"/>
      <c r="E245" s="384" t="str">
        <f>IF(LEN($C245)&lt;1,"",SUMIFS('Use of Funds'!$C:$C,'Use of Funds'!$E:$E,'First-Tier Entities'!$C245,'Use of Funds'!$H:$H,1))</f>
        <v/>
      </c>
      <c r="F245" s="385" t="str">
        <f>IF(LEN($C245)&lt;1,"",SUMIFS('Use of Funds'!$C:$C,'Use of Funds'!$E:$E,'First-Tier Entities'!$C245,'Use of Funds'!$H:$H,2))</f>
        <v/>
      </c>
      <c r="G245" s="385" t="str">
        <f>IF(LEN($C245)&lt;1,"",SUMIFS('Use of Funds'!$C:$C,'Use of Funds'!$E:$E,'First-Tier Entities'!$C245,'Use of Funds'!$H:$H,3))</f>
        <v/>
      </c>
      <c r="H245" s="385" t="str">
        <f>IF(LEN($C245)&lt;1,"",SUMIFS('Use of Funds'!$C:$C,'Use of Funds'!$E:$E,'First-Tier Entities'!$C245,'Use of Funds'!$H:$H,4))</f>
        <v/>
      </c>
      <c r="I245" s="386" t="str">
        <f>IF(LEN($C245)&lt;1,"",SUMIFS('Use of Funds'!$C:$C,'Use of Funds'!$E:$E,'First-Tier Entities'!$C245,'Use of Funds'!$H:$H,5))</f>
        <v/>
      </c>
      <c r="J245" s="387" t="str">
        <f>IF(LEN(C245)&lt;1,"",SUMIF('Use of Funds'!E:E,'First-Tier Entities'!C245,'Use of Funds'!C:C))</f>
        <v/>
      </c>
      <c r="K245" s="399" t="str">
        <f>IF(LEN(C245)&lt;1,"",J245-SUMIF('Downstream Obligations'!B:B,'First-Tier Entities'!B245,'Downstream Obligations'!G:G)-SUMIF('Use of Funds'!E:E,'First-Tier Entities'!C245,'Use of Funds'!D:D))</f>
        <v/>
      </c>
      <c r="L245" s="399" t="str" cm="1">
        <f t="array" aca="1" ref="L245" ca="1">IFERROR(IF(COUNTIFS('Use of Funds'!E:E,'First-Tier Entities'!C245,'Use of Funds'!G:G,"All")&gt;0,"All",IF(ROWS(_xlfn.UNIQUE(_xlfn._xlws.SORT(_xlfn._xlws.FILTER(OFFSET('Use of Funds'!G$6,0,0,COUNTA('Use of Funds'!E$6:E25242)+100),OFFSET('Use of Funds'!E$6,0,0,COUNTA('Use of Funds'!E$6:E25242)+100)='First-Tier Entities'!C245))))&gt;=Config!$R$2,"All",_xlfn.TEXTJOIN(", ",TRUE,_xlfn.UNIQUE(_xlfn._xlws.SORT(_xlfn._xlws.FILTER(OFFSET('Use of Funds'!G$6,0,0,COUNTA('Use of Funds'!E$6:E25242)+100),OFFSET('Use of Funds'!E$6,0,0,COUNTA('Use of Funds'!E$6:E25242)+100)='First-Tier Entities'!C245)))))),"")</f>
        <v/>
      </c>
      <c r="M245" s="400" t="str" cm="1">
        <f t="array" aca="1" ref="M245" ca="1">IFERROR(_xlfn.TEXTJOIN(", ",TRUE,_xlfn.UNIQUE(_xlfn._xlws.SORT(_xlfn._xlws.FILTER(OFFSET('Use of Funds'!I$6,0,0,COUNTA('Use of Funds'!E$6:E25242)+100),OFFSET('Use of Funds'!E$6,0,0,COUNTA('Use of Funds'!E$6:E25242)+100)='First-Tier Entities'!C245)))),"")</f>
        <v/>
      </c>
    </row>
    <row r="246" spans="2:13" x14ac:dyDescent="0.25">
      <c r="B246" s="360" t="str">
        <f t="shared" si="3"/>
        <v/>
      </c>
      <c r="C246" s="371"/>
      <c r="D246" s="469"/>
      <c r="E246" s="384" t="str">
        <f>IF(LEN($C246)&lt;1,"",SUMIFS('Use of Funds'!$C:$C,'Use of Funds'!$E:$E,'First-Tier Entities'!$C246,'Use of Funds'!$H:$H,1))</f>
        <v/>
      </c>
      <c r="F246" s="385" t="str">
        <f>IF(LEN($C246)&lt;1,"",SUMIFS('Use of Funds'!$C:$C,'Use of Funds'!$E:$E,'First-Tier Entities'!$C246,'Use of Funds'!$H:$H,2))</f>
        <v/>
      </c>
      <c r="G246" s="385" t="str">
        <f>IF(LEN($C246)&lt;1,"",SUMIFS('Use of Funds'!$C:$C,'Use of Funds'!$E:$E,'First-Tier Entities'!$C246,'Use of Funds'!$H:$H,3))</f>
        <v/>
      </c>
      <c r="H246" s="385" t="str">
        <f>IF(LEN($C246)&lt;1,"",SUMIFS('Use of Funds'!$C:$C,'Use of Funds'!$E:$E,'First-Tier Entities'!$C246,'Use of Funds'!$H:$H,4))</f>
        <v/>
      </c>
      <c r="I246" s="386" t="str">
        <f>IF(LEN($C246)&lt;1,"",SUMIFS('Use of Funds'!$C:$C,'Use of Funds'!$E:$E,'First-Tier Entities'!$C246,'Use of Funds'!$H:$H,5))</f>
        <v/>
      </c>
      <c r="J246" s="387" t="str">
        <f>IF(LEN(C246)&lt;1,"",SUMIF('Use of Funds'!E:E,'First-Tier Entities'!C246,'Use of Funds'!C:C))</f>
        <v/>
      </c>
      <c r="K246" s="399" t="str">
        <f>IF(LEN(C246)&lt;1,"",J246-SUMIF('Downstream Obligations'!B:B,'First-Tier Entities'!B246,'Downstream Obligations'!G:G)-SUMIF('Use of Funds'!E:E,'First-Tier Entities'!C246,'Use of Funds'!D:D))</f>
        <v/>
      </c>
      <c r="L246" s="399" t="str" cm="1">
        <f t="array" aca="1" ref="L246" ca="1">IFERROR(IF(COUNTIFS('Use of Funds'!E:E,'First-Tier Entities'!C246,'Use of Funds'!G:G,"All")&gt;0,"All",IF(ROWS(_xlfn.UNIQUE(_xlfn._xlws.SORT(_xlfn._xlws.FILTER(OFFSET('Use of Funds'!G$6,0,0,COUNTA('Use of Funds'!E$6:E25243)+100),OFFSET('Use of Funds'!E$6,0,0,COUNTA('Use of Funds'!E$6:E25243)+100)='First-Tier Entities'!C246))))&gt;=Config!$R$2,"All",_xlfn.TEXTJOIN(", ",TRUE,_xlfn.UNIQUE(_xlfn._xlws.SORT(_xlfn._xlws.FILTER(OFFSET('Use of Funds'!G$6,0,0,COUNTA('Use of Funds'!E$6:E25243)+100),OFFSET('Use of Funds'!E$6,0,0,COUNTA('Use of Funds'!E$6:E25243)+100)='First-Tier Entities'!C246)))))),"")</f>
        <v/>
      </c>
      <c r="M246" s="400" t="str" cm="1">
        <f t="array" aca="1" ref="M246" ca="1">IFERROR(_xlfn.TEXTJOIN(", ",TRUE,_xlfn.UNIQUE(_xlfn._xlws.SORT(_xlfn._xlws.FILTER(OFFSET('Use of Funds'!I$6,0,0,COUNTA('Use of Funds'!E$6:E25243)+100),OFFSET('Use of Funds'!E$6,0,0,COUNTA('Use of Funds'!E$6:E25243)+100)='First-Tier Entities'!C246)))),"")</f>
        <v/>
      </c>
    </row>
    <row r="247" spans="2:13" x14ac:dyDescent="0.25">
      <c r="B247" s="360" t="str">
        <f t="shared" si="3"/>
        <v/>
      </c>
      <c r="C247" s="371"/>
      <c r="D247" s="469"/>
      <c r="E247" s="384" t="str">
        <f>IF(LEN($C247)&lt;1,"",SUMIFS('Use of Funds'!$C:$C,'Use of Funds'!$E:$E,'First-Tier Entities'!$C247,'Use of Funds'!$H:$H,1))</f>
        <v/>
      </c>
      <c r="F247" s="385" t="str">
        <f>IF(LEN($C247)&lt;1,"",SUMIFS('Use of Funds'!$C:$C,'Use of Funds'!$E:$E,'First-Tier Entities'!$C247,'Use of Funds'!$H:$H,2))</f>
        <v/>
      </c>
      <c r="G247" s="385" t="str">
        <f>IF(LEN($C247)&lt;1,"",SUMIFS('Use of Funds'!$C:$C,'Use of Funds'!$E:$E,'First-Tier Entities'!$C247,'Use of Funds'!$H:$H,3))</f>
        <v/>
      </c>
      <c r="H247" s="385" t="str">
        <f>IF(LEN($C247)&lt;1,"",SUMIFS('Use of Funds'!$C:$C,'Use of Funds'!$E:$E,'First-Tier Entities'!$C247,'Use of Funds'!$H:$H,4))</f>
        <v/>
      </c>
      <c r="I247" s="386" t="str">
        <f>IF(LEN($C247)&lt;1,"",SUMIFS('Use of Funds'!$C:$C,'Use of Funds'!$E:$E,'First-Tier Entities'!$C247,'Use of Funds'!$H:$H,5))</f>
        <v/>
      </c>
      <c r="J247" s="387" t="str">
        <f>IF(LEN(C247)&lt;1,"",SUMIF('Use of Funds'!E:E,'First-Tier Entities'!C247,'Use of Funds'!C:C))</f>
        <v/>
      </c>
      <c r="K247" s="399" t="str">
        <f>IF(LEN(C247)&lt;1,"",J247-SUMIF('Downstream Obligations'!B:B,'First-Tier Entities'!B247,'Downstream Obligations'!G:G)-SUMIF('Use of Funds'!E:E,'First-Tier Entities'!C247,'Use of Funds'!D:D))</f>
        <v/>
      </c>
      <c r="L247" s="399" t="str" cm="1">
        <f t="array" aca="1" ref="L247" ca="1">IFERROR(IF(COUNTIFS('Use of Funds'!E:E,'First-Tier Entities'!C247,'Use of Funds'!G:G,"All")&gt;0,"All",IF(ROWS(_xlfn.UNIQUE(_xlfn._xlws.SORT(_xlfn._xlws.FILTER(OFFSET('Use of Funds'!G$6,0,0,COUNTA('Use of Funds'!E$6:E25244)+100),OFFSET('Use of Funds'!E$6,0,0,COUNTA('Use of Funds'!E$6:E25244)+100)='First-Tier Entities'!C247))))&gt;=Config!$R$2,"All",_xlfn.TEXTJOIN(", ",TRUE,_xlfn.UNIQUE(_xlfn._xlws.SORT(_xlfn._xlws.FILTER(OFFSET('Use of Funds'!G$6,0,0,COUNTA('Use of Funds'!E$6:E25244)+100),OFFSET('Use of Funds'!E$6,0,0,COUNTA('Use of Funds'!E$6:E25244)+100)='First-Tier Entities'!C247)))))),"")</f>
        <v/>
      </c>
      <c r="M247" s="400" t="str" cm="1">
        <f t="array" aca="1" ref="M247" ca="1">IFERROR(_xlfn.TEXTJOIN(", ",TRUE,_xlfn.UNIQUE(_xlfn._xlws.SORT(_xlfn._xlws.FILTER(OFFSET('Use of Funds'!I$6,0,0,COUNTA('Use of Funds'!E$6:E25244)+100),OFFSET('Use of Funds'!E$6,0,0,COUNTA('Use of Funds'!E$6:E25244)+100)='First-Tier Entities'!C247)))),"")</f>
        <v/>
      </c>
    </row>
    <row r="248" spans="2:13" x14ac:dyDescent="0.25">
      <c r="B248" s="360" t="str">
        <f t="shared" si="3"/>
        <v/>
      </c>
      <c r="C248" s="371"/>
      <c r="D248" s="469"/>
      <c r="E248" s="384" t="str">
        <f>IF(LEN($C248)&lt;1,"",SUMIFS('Use of Funds'!$C:$C,'Use of Funds'!$E:$E,'First-Tier Entities'!$C248,'Use of Funds'!$H:$H,1))</f>
        <v/>
      </c>
      <c r="F248" s="385" t="str">
        <f>IF(LEN($C248)&lt;1,"",SUMIFS('Use of Funds'!$C:$C,'Use of Funds'!$E:$E,'First-Tier Entities'!$C248,'Use of Funds'!$H:$H,2))</f>
        <v/>
      </c>
      <c r="G248" s="385" t="str">
        <f>IF(LEN($C248)&lt;1,"",SUMIFS('Use of Funds'!$C:$C,'Use of Funds'!$E:$E,'First-Tier Entities'!$C248,'Use of Funds'!$H:$H,3))</f>
        <v/>
      </c>
      <c r="H248" s="385" t="str">
        <f>IF(LEN($C248)&lt;1,"",SUMIFS('Use of Funds'!$C:$C,'Use of Funds'!$E:$E,'First-Tier Entities'!$C248,'Use of Funds'!$H:$H,4))</f>
        <v/>
      </c>
      <c r="I248" s="386" t="str">
        <f>IF(LEN($C248)&lt;1,"",SUMIFS('Use of Funds'!$C:$C,'Use of Funds'!$E:$E,'First-Tier Entities'!$C248,'Use of Funds'!$H:$H,5))</f>
        <v/>
      </c>
      <c r="J248" s="387" t="str">
        <f>IF(LEN(C248)&lt;1,"",SUMIF('Use of Funds'!E:E,'First-Tier Entities'!C248,'Use of Funds'!C:C))</f>
        <v/>
      </c>
      <c r="K248" s="399" t="str">
        <f>IF(LEN(C248)&lt;1,"",J248-SUMIF('Downstream Obligations'!B:B,'First-Tier Entities'!B248,'Downstream Obligations'!G:G)-SUMIF('Use of Funds'!E:E,'First-Tier Entities'!C248,'Use of Funds'!D:D))</f>
        <v/>
      </c>
      <c r="L248" s="399" t="str" cm="1">
        <f t="array" aca="1" ref="L248" ca="1">IFERROR(IF(COUNTIFS('Use of Funds'!E:E,'First-Tier Entities'!C248,'Use of Funds'!G:G,"All")&gt;0,"All",IF(ROWS(_xlfn.UNIQUE(_xlfn._xlws.SORT(_xlfn._xlws.FILTER(OFFSET('Use of Funds'!G$6,0,0,COUNTA('Use of Funds'!E$6:E25245)+100),OFFSET('Use of Funds'!E$6,0,0,COUNTA('Use of Funds'!E$6:E25245)+100)='First-Tier Entities'!C248))))&gt;=Config!$R$2,"All",_xlfn.TEXTJOIN(", ",TRUE,_xlfn.UNIQUE(_xlfn._xlws.SORT(_xlfn._xlws.FILTER(OFFSET('Use of Funds'!G$6,0,0,COUNTA('Use of Funds'!E$6:E25245)+100),OFFSET('Use of Funds'!E$6,0,0,COUNTA('Use of Funds'!E$6:E25245)+100)='First-Tier Entities'!C248)))))),"")</f>
        <v/>
      </c>
      <c r="M248" s="400" t="str" cm="1">
        <f t="array" aca="1" ref="M248" ca="1">IFERROR(_xlfn.TEXTJOIN(", ",TRUE,_xlfn.UNIQUE(_xlfn._xlws.SORT(_xlfn._xlws.FILTER(OFFSET('Use of Funds'!I$6,0,0,COUNTA('Use of Funds'!E$6:E25245)+100),OFFSET('Use of Funds'!E$6,0,0,COUNTA('Use of Funds'!E$6:E25245)+100)='First-Tier Entities'!C248)))),"")</f>
        <v/>
      </c>
    </row>
    <row r="249" spans="2:13" x14ac:dyDescent="0.25">
      <c r="B249" s="360" t="str">
        <f t="shared" si="3"/>
        <v/>
      </c>
      <c r="C249" s="371"/>
      <c r="D249" s="469"/>
      <c r="E249" s="384" t="str">
        <f>IF(LEN($C249)&lt;1,"",SUMIFS('Use of Funds'!$C:$C,'Use of Funds'!$E:$E,'First-Tier Entities'!$C249,'Use of Funds'!$H:$H,1))</f>
        <v/>
      </c>
      <c r="F249" s="385" t="str">
        <f>IF(LEN($C249)&lt;1,"",SUMIFS('Use of Funds'!$C:$C,'Use of Funds'!$E:$E,'First-Tier Entities'!$C249,'Use of Funds'!$H:$H,2))</f>
        <v/>
      </c>
      <c r="G249" s="385" t="str">
        <f>IF(LEN($C249)&lt;1,"",SUMIFS('Use of Funds'!$C:$C,'Use of Funds'!$E:$E,'First-Tier Entities'!$C249,'Use of Funds'!$H:$H,3))</f>
        <v/>
      </c>
      <c r="H249" s="385" t="str">
        <f>IF(LEN($C249)&lt;1,"",SUMIFS('Use of Funds'!$C:$C,'Use of Funds'!$E:$E,'First-Tier Entities'!$C249,'Use of Funds'!$H:$H,4))</f>
        <v/>
      </c>
      <c r="I249" s="386" t="str">
        <f>IF(LEN($C249)&lt;1,"",SUMIFS('Use of Funds'!$C:$C,'Use of Funds'!$E:$E,'First-Tier Entities'!$C249,'Use of Funds'!$H:$H,5))</f>
        <v/>
      </c>
      <c r="J249" s="387" t="str">
        <f>IF(LEN(C249)&lt;1,"",SUMIF('Use of Funds'!E:E,'First-Tier Entities'!C249,'Use of Funds'!C:C))</f>
        <v/>
      </c>
      <c r="K249" s="399" t="str">
        <f>IF(LEN(C249)&lt;1,"",J249-SUMIF('Downstream Obligations'!B:B,'First-Tier Entities'!B249,'Downstream Obligations'!G:G)-SUMIF('Use of Funds'!E:E,'First-Tier Entities'!C249,'Use of Funds'!D:D))</f>
        <v/>
      </c>
      <c r="L249" s="399" t="str" cm="1">
        <f t="array" aca="1" ref="L249" ca="1">IFERROR(IF(COUNTIFS('Use of Funds'!E:E,'First-Tier Entities'!C249,'Use of Funds'!G:G,"All")&gt;0,"All",IF(ROWS(_xlfn.UNIQUE(_xlfn._xlws.SORT(_xlfn._xlws.FILTER(OFFSET('Use of Funds'!G$6,0,0,COUNTA('Use of Funds'!E$6:E25246)+100),OFFSET('Use of Funds'!E$6,0,0,COUNTA('Use of Funds'!E$6:E25246)+100)='First-Tier Entities'!C249))))&gt;=Config!$R$2,"All",_xlfn.TEXTJOIN(", ",TRUE,_xlfn.UNIQUE(_xlfn._xlws.SORT(_xlfn._xlws.FILTER(OFFSET('Use of Funds'!G$6,0,0,COUNTA('Use of Funds'!E$6:E25246)+100),OFFSET('Use of Funds'!E$6,0,0,COUNTA('Use of Funds'!E$6:E25246)+100)='First-Tier Entities'!C249)))))),"")</f>
        <v/>
      </c>
      <c r="M249" s="400" t="str" cm="1">
        <f t="array" aca="1" ref="M249" ca="1">IFERROR(_xlfn.TEXTJOIN(", ",TRUE,_xlfn.UNIQUE(_xlfn._xlws.SORT(_xlfn._xlws.FILTER(OFFSET('Use of Funds'!I$6,0,0,COUNTA('Use of Funds'!E$6:E25246)+100),OFFSET('Use of Funds'!E$6,0,0,COUNTA('Use of Funds'!E$6:E25246)+100)='First-Tier Entities'!C249)))),"")</f>
        <v/>
      </c>
    </row>
    <row r="250" spans="2:13" x14ac:dyDescent="0.25">
      <c r="B250" s="360" t="str">
        <f t="shared" si="3"/>
        <v/>
      </c>
      <c r="C250" s="371"/>
      <c r="D250" s="469"/>
      <c r="E250" s="384" t="str">
        <f>IF(LEN($C250)&lt;1,"",SUMIFS('Use of Funds'!$C:$C,'Use of Funds'!$E:$E,'First-Tier Entities'!$C250,'Use of Funds'!$H:$H,1))</f>
        <v/>
      </c>
      <c r="F250" s="385" t="str">
        <f>IF(LEN($C250)&lt;1,"",SUMIFS('Use of Funds'!$C:$C,'Use of Funds'!$E:$E,'First-Tier Entities'!$C250,'Use of Funds'!$H:$H,2))</f>
        <v/>
      </c>
      <c r="G250" s="385" t="str">
        <f>IF(LEN($C250)&lt;1,"",SUMIFS('Use of Funds'!$C:$C,'Use of Funds'!$E:$E,'First-Tier Entities'!$C250,'Use of Funds'!$H:$H,3))</f>
        <v/>
      </c>
      <c r="H250" s="385" t="str">
        <f>IF(LEN($C250)&lt;1,"",SUMIFS('Use of Funds'!$C:$C,'Use of Funds'!$E:$E,'First-Tier Entities'!$C250,'Use of Funds'!$H:$H,4))</f>
        <v/>
      </c>
      <c r="I250" s="386" t="str">
        <f>IF(LEN($C250)&lt;1,"",SUMIFS('Use of Funds'!$C:$C,'Use of Funds'!$E:$E,'First-Tier Entities'!$C250,'Use of Funds'!$H:$H,5))</f>
        <v/>
      </c>
      <c r="J250" s="387" t="str">
        <f>IF(LEN(C250)&lt;1,"",SUMIF('Use of Funds'!E:E,'First-Tier Entities'!C250,'Use of Funds'!C:C))</f>
        <v/>
      </c>
      <c r="K250" s="399" t="str">
        <f>IF(LEN(C250)&lt;1,"",J250-SUMIF('Downstream Obligations'!B:B,'First-Tier Entities'!B250,'Downstream Obligations'!G:G)-SUMIF('Use of Funds'!E:E,'First-Tier Entities'!C250,'Use of Funds'!D:D))</f>
        <v/>
      </c>
      <c r="L250" s="399" t="str" cm="1">
        <f t="array" aca="1" ref="L250" ca="1">IFERROR(IF(COUNTIFS('Use of Funds'!E:E,'First-Tier Entities'!C250,'Use of Funds'!G:G,"All")&gt;0,"All",IF(ROWS(_xlfn.UNIQUE(_xlfn._xlws.SORT(_xlfn._xlws.FILTER(OFFSET('Use of Funds'!G$6,0,0,COUNTA('Use of Funds'!E$6:E25247)+100),OFFSET('Use of Funds'!E$6,0,0,COUNTA('Use of Funds'!E$6:E25247)+100)='First-Tier Entities'!C250))))&gt;=Config!$R$2,"All",_xlfn.TEXTJOIN(", ",TRUE,_xlfn.UNIQUE(_xlfn._xlws.SORT(_xlfn._xlws.FILTER(OFFSET('Use of Funds'!G$6,0,0,COUNTA('Use of Funds'!E$6:E25247)+100),OFFSET('Use of Funds'!E$6,0,0,COUNTA('Use of Funds'!E$6:E25247)+100)='First-Tier Entities'!C250)))))),"")</f>
        <v/>
      </c>
      <c r="M250" s="400" t="str" cm="1">
        <f t="array" aca="1" ref="M250" ca="1">IFERROR(_xlfn.TEXTJOIN(", ",TRUE,_xlfn.UNIQUE(_xlfn._xlws.SORT(_xlfn._xlws.FILTER(OFFSET('Use of Funds'!I$6,0,0,COUNTA('Use of Funds'!E$6:E25247)+100),OFFSET('Use of Funds'!E$6,0,0,COUNTA('Use of Funds'!E$6:E25247)+100)='First-Tier Entities'!C250)))),"")</f>
        <v/>
      </c>
    </row>
    <row r="251" spans="2:13" x14ac:dyDescent="0.25">
      <c r="B251" s="360" t="str">
        <f t="shared" si="3"/>
        <v/>
      </c>
      <c r="C251" s="371"/>
      <c r="D251" s="469"/>
      <c r="E251" s="384" t="str">
        <f>IF(LEN($C251)&lt;1,"",SUMIFS('Use of Funds'!$C:$C,'Use of Funds'!$E:$E,'First-Tier Entities'!$C251,'Use of Funds'!$H:$H,1))</f>
        <v/>
      </c>
      <c r="F251" s="385" t="str">
        <f>IF(LEN($C251)&lt;1,"",SUMIFS('Use of Funds'!$C:$C,'Use of Funds'!$E:$E,'First-Tier Entities'!$C251,'Use of Funds'!$H:$H,2))</f>
        <v/>
      </c>
      <c r="G251" s="385" t="str">
        <f>IF(LEN($C251)&lt;1,"",SUMIFS('Use of Funds'!$C:$C,'Use of Funds'!$E:$E,'First-Tier Entities'!$C251,'Use of Funds'!$H:$H,3))</f>
        <v/>
      </c>
      <c r="H251" s="385" t="str">
        <f>IF(LEN($C251)&lt;1,"",SUMIFS('Use of Funds'!$C:$C,'Use of Funds'!$E:$E,'First-Tier Entities'!$C251,'Use of Funds'!$H:$H,4))</f>
        <v/>
      </c>
      <c r="I251" s="386" t="str">
        <f>IF(LEN($C251)&lt;1,"",SUMIFS('Use of Funds'!$C:$C,'Use of Funds'!$E:$E,'First-Tier Entities'!$C251,'Use of Funds'!$H:$H,5))</f>
        <v/>
      </c>
      <c r="J251" s="387" t="str">
        <f>IF(LEN(C251)&lt;1,"",SUMIF('Use of Funds'!E:E,'First-Tier Entities'!C251,'Use of Funds'!C:C))</f>
        <v/>
      </c>
      <c r="K251" s="399" t="str">
        <f>IF(LEN(C251)&lt;1,"",J251-SUMIF('Downstream Obligations'!B:B,'First-Tier Entities'!B251,'Downstream Obligations'!G:G)-SUMIF('Use of Funds'!E:E,'First-Tier Entities'!C251,'Use of Funds'!D:D))</f>
        <v/>
      </c>
      <c r="L251" s="399" t="str" cm="1">
        <f t="array" aca="1" ref="L251" ca="1">IFERROR(IF(COUNTIFS('Use of Funds'!E:E,'First-Tier Entities'!C251,'Use of Funds'!G:G,"All")&gt;0,"All",IF(ROWS(_xlfn.UNIQUE(_xlfn._xlws.SORT(_xlfn._xlws.FILTER(OFFSET('Use of Funds'!G$6,0,0,COUNTA('Use of Funds'!E$6:E25248)+100),OFFSET('Use of Funds'!E$6,0,0,COUNTA('Use of Funds'!E$6:E25248)+100)='First-Tier Entities'!C251))))&gt;=Config!$R$2,"All",_xlfn.TEXTJOIN(", ",TRUE,_xlfn.UNIQUE(_xlfn._xlws.SORT(_xlfn._xlws.FILTER(OFFSET('Use of Funds'!G$6,0,0,COUNTA('Use of Funds'!E$6:E25248)+100),OFFSET('Use of Funds'!E$6,0,0,COUNTA('Use of Funds'!E$6:E25248)+100)='First-Tier Entities'!C251)))))),"")</f>
        <v/>
      </c>
      <c r="M251" s="400" t="str" cm="1">
        <f t="array" aca="1" ref="M251" ca="1">IFERROR(_xlfn.TEXTJOIN(", ",TRUE,_xlfn.UNIQUE(_xlfn._xlws.SORT(_xlfn._xlws.FILTER(OFFSET('Use of Funds'!I$6,0,0,COUNTA('Use of Funds'!E$6:E25248)+100),OFFSET('Use of Funds'!E$6,0,0,COUNTA('Use of Funds'!E$6:E25248)+100)='First-Tier Entities'!C251)))),"")</f>
        <v/>
      </c>
    </row>
    <row r="252" spans="2:13" x14ac:dyDescent="0.25">
      <c r="B252" s="360" t="str">
        <f t="shared" si="3"/>
        <v/>
      </c>
      <c r="C252" s="371"/>
      <c r="D252" s="469"/>
      <c r="E252" s="384" t="str">
        <f>IF(LEN($C252)&lt;1,"",SUMIFS('Use of Funds'!$C:$C,'Use of Funds'!$E:$E,'First-Tier Entities'!$C252,'Use of Funds'!$H:$H,1))</f>
        <v/>
      </c>
      <c r="F252" s="385" t="str">
        <f>IF(LEN($C252)&lt;1,"",SUMIFS('Use of Funds'!$C:$C,'Use of Funds'!$E:$E,'First-Tier Entities'!$C252,'Use of Funds'!$H:$H,2))</f>
        <v/>
      </c>
      <c r="G252" s="385" t="str">
        <f>IF(LEN($C252)&lt;1,"",SUMIFS('Use of Funds'!$C:$C,'Use of Funds'!$E:$E,'First-Tier Entities'!$C252,'Use of Funds'!$H:$H,3))</f>
        <v/>
      </c>
      <c r="H252" s="385" t="str">
        <f>IF(LEN($C252)&lt;1,"",SUMIFS('Use of Funds'!$C:$C,'Use of Funds'!$E:$E,'First-Tier Entities'!$C252,'Use of Funds'!$H:$H,4))</f>
        <v/>
      </c>
      <c r="I252" s="386" t="str">
        <f>IF(LEN($C252)&lt;1,"",SUMIFS('Use of Funds'!$C:$C,'Use of Funds'!$E:$E,'First-Tier Entities'!$C252,'Use of Funds'!$H:$H,5))</f>
        <v/>
      </c>
      <c r="J252" s="387" t="str">
        <f>IF(LEN(C252)&lt;1,"",SUMIF('Use of Funds'!E:E,'First-Tier Entities'!C252,'Use of Funds'!C:C))</f>
        <v/>
      </c>
      <c r="K252" s="399" t="str">
        <f>IF(LEN(C252)&lt;1,"",J252-SUMIF('Downstream Obligations'!B:B,'First-Tier Entities'!B252,'Downstream Obligations'!G:G)-SUMIF('Use of Funds'!E:E,'First-Tier Entities'!C252,'Use of Funds'!D:D))</f>
        <v/>
      </c>
      <c r="L252" s="399" t="str" cm="1">
        <f t="array" aca="1" ref="L252" ca="1">IFERROR(IF(COUNTIFS('Use of Funds'!E:E,'First-Tier Entities'!C252,'Use of Funds'!G:G,"All")&gt;0,"All",IF(ROWS(_xlfn.UNIQUE(_xlfn._xlws.SORT(_xlfn._xlws.FILTER(OFFSET('Use of Funds'!G$6,0,0,COUNTA('Use of Funds'!E$6:E25249)+100),OFFSET('Use of Funds'!E$6,0,0,COUNTA('Use of Funds'!E$6:E25249)+100)='First-Tier Entities'!C252))))&gt;=Config!$R$2,"All",_xlfn.TEXTJOIN(", ",TRUE,_xlfn.UNIQUE(_xlfn._xlws.SORT(_xlfn._xlws.FILTER(OFFSET('Use of Funds'!G$6,0,0,COUNTA('Use of Funds'!E$6:E25249)+100),OFFSET('Use of Funds'!E$6,0,0,COUNTA('Use of Funds'!E$6:E25249)+100)='First-Tier Entities'!C252)))))),"")</f>
        <v/>
      </c>
      <c r="M252" s="400" t="str" cm="1">
        <f t="array" aca="1" ref="M252" ca="1">IFERROR(_xlfn.TEXTJOIN(", ",TRUE,_xlfn.UNIQUE(_xlfn._xlws.SORT(_xlfn._xlws.FILTER(OFFSET('Use of Funds'!I$6,0,0,COUNTA('Use of Funds'!E$6:E25249)+100),OFFSET('Use of Funds'!E$6,0,0,COUNTA('Use of Funds'!E$6:E25249)+100)='First-Tier Entities'!C252)))),"")</f>
        <v/>
      </c>
    </row>
    <row r="253" spans="2:13" x14ac:dyDescent="0.25">
      <c r="B253" s="360" t="str">
        <f t="shared" si="3"/>
        <v/>
      </c>
      <c r="C253" s="371"/>
      <c r="D253" s="469"/>
      <c r="E253" s="384" t="str">
        <f>IF(LEN($C253)&lt;1,"",SUMIFS('Use of Funds'!$C:$C,'Use of Funds'!$E:$E,'First-Tier Entities'!$C253,'Use of Funds'!$H:$H,1))</f>
        <v/>
      </c>
      <c r="F253" s="385" t="str">
        <f>IF(LEN($C253)&lt;1,"",SUMIFS('Use of Funds'!$C:$C,'Use of Funds'!$E:$E,'First-Tier Entities'!$C253,'Use of Funds'!$H:$H,2))</f>
        <v/>
      </c>
      <c r="G253" s="385" t="str">
        <f>IF(LEN($C253)&lt;1,"",SUMIFS('Use of Funds'!$C:$C,'Use of Funds'!$E:$E,'First-Tier Entities'!$C253,'Use of Funds'!$H:$H,3))</f>
        <v/>
      </c>
      <c r="H253" s="385" t="str">
        <f>IF(LEN($C253)&lt;1,"",SUMIFS('Use of Funds'!$C:$C,'Use of Funds'!$E:$E,'First-Tier Entities'!$C253,'Use of Funds'!$H:$H,4))</f>
        <v/>
      </c>
      <c r="I253" s="386" t="str">
        <f>IF(LEN($C253)&lt;1,"",SUMIFS('Use of Funds'!$C:$C,'Use of Funds'!$E:$E,'First-Tier Entities'!$C253,'Use of Funds'!$H:$H,5))</f>
        <v/>
      </c>
      <c r="J253" s="387" t="str">
        <f>IF(LEN(C253)&lt;1,"",SUMIF('Use of Funds'!E:E,'First-Tier Entities'!C253,'Use of Funds'!C:C))</f>
        <v/>
      </c>
      <c r="K253" s="399" t="str">
        <f>IF(LEN(C253)&lt;1,"",J253-SUMIF('Downstream Obligations'!B:B,'First-Tier Entities'!B253,'Downstream Obligations'!G:G)-SUMIF('Use of Funds'!E:E,'First-Tier Entities'!C253,'Use of Funds'!D:D))</f>
        <v/>
      </c>
      <c r="L253" s="399" t="str" cm="1">
        <f t="array" aca="1" ref="L253" ca="1">IFERROR(IF(COUNTIFS('Use of Funds'!E:E,'First-Tier Entities'!C253,'Use of Funds'!G:G,"All")&gt;0,"All",IF(ROWS(_xlfn.UNIQUE(_xlfn._xlws.SORT(_xlfn._xlws.FILTER(OFFSET('Use of Funds'!G$6,0,0,COUNTA('Use of Funds'!E$6:E25250)+100),OFFSET('Use of Funds'!E$6,0,0,COUNTA('Use of Funds'!E$6:E25250)+100)='First-Tier Entities'!C253))))&gt;=Config!$R$2,"All",_xlfn.TEXTJOIN(", ",TRUE,_xlfn.UNIQUE(_xlfn._xlws.SORT(_xlfn._xlws.FILTER(OFFSET('Use of Funds'!G$6,0,0,COUNTA('Use of Funds'!E$6:E25250)+100),OFFSET('Use of Funds'!E$6,0,0,COUNTA('Use of Funds'!E$6:E25250)+100)='First-Tier Entities'!C253)))))),"")</f>
        <v/>
      </c>
      <c r="M253" s="400" t="str" cm="1">
        <f t="array" aca="1" ref="M253" ca="1">IFERROR(_xlfn.TEXTJOIN(", ",TRUE,_xlfn.UNIQUE(_xlfn._xlws.SORT(_xlfn._xlws.FILTER(OFFSET('Use of Funds'!I$6,0,0,COUNTA('Use of Funds'!E$6:E25250)+100),OFFSET('Use of Funds'!E$6,0,0,COUNTA('Use of Funds'!E$6:E25250)+100)='First-Tier Entities'!C253)))),"")</f>
        <v/>
      </c>
    </row>
    <row r="254" spans="2:13" x14ac:dyDescent="0.25">
      <c r="B254" s="360" t="str">
        <f t="shared" si="3"/>
        <v/>
      </c>
      <c r="C254" s="371"/>
      <c r="D254" s="469"/>
      <c r="E254" s="384" t="str">
        <f>IF(LEN($C254)&lt;1,"",SUMIFS('Use of Funds'!$C:$C,'Use of Funds'!$E:$E,'First-Tier Entities'!$C254,'Use of Funds'!$H:$H,1))</f>
        <v/>
      </c>
      <c r="F254" s="385" t="str">
        <f>IF(LEN($C254)&lt;1,"",SUMIFS('Use of Funds'!$C:$C,'Use of Funds'!$E:$E,'First-Tier Entities'!$C254,'Use of Funds'!$H:$H,2))</f>
        <v/>
      </c>
      <c r="G254" s="385" t="str">
        <f>IF(LEN($C254)&lt;1,"",SUMIFS('Use of Funds'!$C:$C,'Use of Funds'!$E:$E,'First-Tier Entities'!$C254,'Use of Funds'!$H:$H,3))</f>
        <v/>
      </c>
      <c r="H254" s="385" t="str">
        <f>IF(LEN($C254)&lt;1,"",SUMIFS('Use of Funds'!$C:$C,'Use of Funds'!$E:$E,'First-Tier Entities'!$C254,'Use of Funds'!$H:$H,4))</f>
        <v/>
      </c>
      <c r="I254" s="386" t="str">
        <f>IF(LEN($C254)&lt;1,"",SUMIFS('Use of Funds'!$C:$C,'Use of Funds'!$E:$E,'First-Tier Entities'!$C254,'Use of Funds'!$H:$H,5))</f>
        <v/>
      </c>
      <c r="J254" s="387" t="str">
        <f>IF(LEN(C254)&lt;1,"",SUMIF('Use of Funds'!E:E,'First-Tier Entities'!C254,'Use of Funds'!C:C))</f>
        <v/>
      </c>
      <c r="K254" s="399" t="str">
        <f>IF(LEN(C254)&lt;1,"",J254-SUMIF('Downstream Obligations'!B:B,'First-Tier Entities'!B254,'Downstream Obligations'!G:G)-SUMIF('Use of Funds'!E:E,'First-Tier Entities'!C254,'Use of Funds'!D:D))</f>
        <v/>
      </c>
      <c r="L254" s="399" t="str" cm="1">
        <f t="array" aca="1" ref="L254" ca="1">IFERROR(IF(COUNTIFS('Use of Funds'!E:E,'First-Tier Entities'!C254,'Use of Funds'!G:G,"All")&gt;0,"All",IF(ROWS(_xlfn.UNIQUE(_xlfn._xlws.SORT(_xlfn._xlws.FILTER(OFFSET('Use of Funds'!G$6,0,0,COUNTA('Use of Funds'!E$6:E25251)+100),OFFSET('Use of Funds'!E$6,0,0,COUNTA('Use of Funds'!E$6:E25251)+100)='First-Tier Entities'!C254))))&gt;=Config!$R$2,"All",_xlfn.TEXTJOIN(", ",TRUE,_xlfn.UNIQUE(_xlfn._xlws.SORT(_xlfn._xlws.FILTER(OFFSET('Use of Funds'!G$6,0,0,COUNTA('Use of Funds'!E$6:E25251)+100),OFFSET('Use of Funds'!E$6,0,0,COUNTA('Use of Funds'!E$6:E25251)+100)='First-Tier Entities'!C254)))))),"")</f>
        <v/>
      </c>
      <c r="M254" s="400" t="str" cm="1">
        <f t="array" aca="1" ref="M254" ca="1">IFERROR(_xlfn.TEXTJOIN(", ",TRUE,_xlfn.UNIQUE(_xlfn._xlws.SORT(_xlfn._xlws.FILTER(OFFSET('Use of Funds'!I$6,0,0,COUNTA('Use of Funds'!E$6:E25251)+100),OFFSET('Use of Funds'!E$6,0,0,COUNTA('Use of Funds'!E$6:E25251)+100)='First-Tier Entities'!C254)))),"")</f>
        <v/>
      </c>
    </row>
    <row r="255" spans="2:13" x14ac:dyDescent="0.25">
      <c r="B255" s="360" t="str">
        <f t="shared" si="3"/>
        <v/>
      </c>
      <c r="C255" s="371"/>
      <c r="D255" s="469"/>
      <c r="E255" s="384" t="str">
        <f>IF(LEN($C255)&lt;1,"",SUMIFS('Use of Funds'!$C:$C,'Use of Funds'!$E:$E,'First-Tier Entities'!$C255,'Use of Funds'!$H:$H,1))</f>
        <v/>
      </c>
      <c r="F255" s="385" t="str">
        <f>IF(LEN($C255)&lt;1,"",SUMIFS('Use of Funds'!$C:$C,'Use of Funds'!$E:$E,'First-Tier Entities'!$C255,'Use of Funds'!$H:$H,2))</f>
        <v/>
      </c>
      <c r="G255" s="385" t="str">
        <f>IF(LEN($C255)&lt;1,"",SUMIFS('Use of Funds'!$C:$C,'Use of Funds'!$E:$E,'First-Tier Entities'!$C255,'Use of Funds'!$H:$H,3))</f>
        <v/>
      </c>
      <c r="H255" s="385" t="str">
        <f>IF(LEN($C255)&lt;1,"",SUMIFS('Use of Funds'!$C:$C,'Use of Funds'!$E:$E,'First-Tier Entities'!$C255,'Use of Funds'!$H:$H,4))</f>
        <v/>
      </c>
      <c r="I255" s="386" t="str">
        <f>IF(LEN($C255)&lt;1,"",SUMIFS('Use of Funds'!$C:$C,'Use of Funds'!$E:$E,'First-Tier Entities'!$C255,'Use of Funds'!$H:$H,5))</f>
        <v/>
      </c>
      <c r="J255" s="387" t="str">
        <f>IF(LEN(C255)&lt;1,"",SUMIF('Use of Funds'!E:E,'First-Tier Entities'!C255,'Use of Funds'!C:C))</f>
        <v/>
      </c>
      <c r="K255" s="399" t="str">
        <f>IF(LEN(C255)&lt;1,"",J255-SUMIF('Downstream Obligations'!B:B,'First-Tier Entities'!B255,'Downstream Obligations'!G:G)-SUMIF('Use of Funds'!E:E,'First-Tier Entities'!C255,'Use of Funds'!D:D))</f>
        <v/>
      </c>
      <c r="L255" s="399" t="str" cm="1">
        <f t="array" aca="1" ref="L255" ca="1">IFERROR(IF(COUNTIFS('Use of Funds'!E:E,'First-Tier Entities'!C255,'Use of Funds'!G:G,"All")&gt;0,"All",IF(ROWS(_xlfn.UNIQUE(_xlfn._xlws.SORT(_xlfn._xlws.FILTER(OFFSET('Use of Funds'!G$6,0,0,COUNTA('Use of Funds'!E$6:E25252)+100),OFFSET('Use of Funds'!E$6,0,0,COUNTA('Use of Funds'!E$6:E25252)+100)='First-Tier Entities'!C255))))&gt;=Config!$R$2,"All",_xlfn.TEXTJOIN(", ",TRUE,_xlfn.UNIQUE(_xlfn._xlws.SORT(_xlfn._xlws.FILTER(OFFSET('Use of Funds'!G$6,0,0,COUNTA('Use of Funds'!E$6:E25252)+100),OFFSET('Use of Funds'!E$6,0,0,COUNTA('Use of Funds'!E$6:E25252)+100)='First-Tier Entities'!C255)))))),"")</f>
        <v/>
      </c>
      <c r="M255" s="400" t="str" cm="1">
        <f t="array" aca="1" ref="M255" ca="1">IFERROR(_xlfn.TEXTJOIN(", ",TRUE,_xlfn.UNIQUE(_xlfn._xlws.SORT(_xlfn._xlws.FILTER(OFFSET('Use of Funds'!I$6,0,0,COUNTA('Use of Funds'!E$6:E25252)+100),OFFSET('Use of Funds'!E$6,0,0,COUNTA('Use of Funds'!E$6:E25252)+100)='First-Tier Entities'!C255)))),"")</f>
        <v/>
      </c>
    </row>
    <row r="256" spans="2:13" x14ac:dyDescent="0.25">
      <c r="B256" s="360" t="str">
        <f t="shared" si="3"/>
        <v/>
      </c>
      <c r="C256" s="371"/>
      <c r="D256" s="469"/>
      <c r="E256" s="384" t="str">
        <f>IF(LEN($C256)&lt;1,"",SUMIFS('Use of Funds'!$C:$C,'Use of Funds'!$E:$E,'First-Tier Entities'!$C256,'Use of Funds'!$H:$H,1))</f>
        <v/>
      </c>
      <c r="F256" s="385" t="str">
        <f>IF(LEN($C256)&lt;1,"",SUMIFS('Use of Funds'!$C:$C,'Use of Funds'!$E:$E,'First-Tier Entities'!$C256,'Use of Funds'!$H:$H,2))</f>
        <v/>
      </c>
      <c r="G256" s="385" t="str">
        <f>IF(LEN($C256)&lt;1,"",SUMIFS('Use of Funds'!$C:$C,'Use of Funds'!$E:$E,'First-Tier Entities'!$C256,'Use of Funds'!$H:$H,3))</f>
        <v/>
      </c>
      <c r="H256" s="385" t="str">
        <f>IF(LEN($C256)&lt;1,"",SUMIFS('Use of Funds'!$C:$C,'Use of Funds'!$E:$E,'First-Tier Entities'!$C256,'Use of Funds'!$H:$H,4))</f>
        <v/>
      </c>
      <c r="I256" s="386" t="str">
        <f>IF(LEN($C256)&lt;1,"",SUMIFS('Use of Funds'!$C:$C,'Use of Funds'!$E:$E,'First-Tier Entities'!$C256,'Use of Funds'!$H:$H,5))</f>
        <v/>
      </c>
      <c r="J256" s="387" t="str">
        <f>IF(LEN(C256)&lt;1,"",SUMIF('Use of Funds'!E:E,'First-Tier Entities'!C256,'Use of Funds'!C:C))</f>
        <v/>
      </c>
      <c r="K256" s="399" t="str">
        <f>IF(LEN(C256)&lt;1,"",J256-SUMIF('Downstream Obligations'!B:B,'First-Tier Entities'!B256,'Downstream Obligations'!G:G)-SUMIF('Use of Funds'!E:E,'First-Tier Entities'!C256,'Use of Funds'!D:D))</f>
        <v/>
      </c>
      <c r="L256" s="399" t="str" cm="1">
        <f t="array" aca="1" ref="L256" ca="1">IFERROR(IF(COUNTIFS('Use of Funds'!E:E,'First-Tier Entities'!C256,'Use of Funds'!G:G,"All")&gt;0,"All",IF(ROWS(_xlfn.UNIQUE(_xlfn._xlws.SORT(_xlfn._xlws.FILTER(OFFSET('Use of Funds'!G$6,0,0,COUNTA('Use of Funds'!E$6:E25253)+100),OFFSET('Use of Funds'!E$6,0,0,COUNTA('Use of Funds'!E$6:E25253)+100)='First-Tier Entities'!C256))))&gt;=Config!$R$2,"All",_xlfn.TEXTJOIN(", ",TRUE,_xlfn.UNIQUE(_xlfn._xlws.SORT(_xlfn._xlws.FILTER(OFFSET('Use of Funds'!G$6,0,0,COUNTA('Use of Funds'!E$6:E25253)+100),OFFSET('Use of Funds'!E$6,0,0,COUNTA('Use of Funds'!E$6:E25253)+100)='First-Tier Entities'!C256)))))),"")</f>
        <v/>
      </c>
      <c r="M256" s="400" t="str" cm="1">
        <f t="array" aca="1" ref="M256" ca="1">IFERROR(_xlfn.TEXTJOIN(", ",TRUE,_xlfn.UNIQUE(_xlfn._xlws.SORT(_xlfn._xlws.FILTER(OFFSET('Use of Funds'!I$6,0,0,COUNTA('Use of Funds'!E$6:E25253)+100),OFFSET('Use of Funds'!E$6,0,0,COUNTA('Use of Funds'!E$6:E25253)+100)='First-Tier Entities'!C256)))),"")</f>
        <v/>
      </c>
    </row>
    <row r="257" spans="2:13" x14ac:dyDescent="0.25">
      <c r="B257" s="360" t="str">
        <f t="shared" si="3"/>
        <v/>
      </c>
      <c r="C257" s="371"/>
      <c r="D257" s="469"/>
      <c r="E257" s="384" t="str">
        <f>IF(LEN($C257)&lt;1,"",SUMIFS('Use of Funds'!$C:$C,'Use of Funds'!$E:$E,'First-Tier Entities'!$C257,'Use of Funds'!$H:$H,1))</f>
        <v/>
      </c>
      <c r="F257" s="385" t="str">
        <f>IF(LEN($C257)&lt;1,"",SUMIFS('Use of Funds'!$C:$C,'Use of Funds'!$E:$E,'First-Tier Entities'!$C257,'Use of Funds'!$H:$H,2))</f>
        <v/>
      </c>
      <c r="G257" s="385" t="str">
        <f>IF(LEN($C257)&lt;1,"",SUMIFS('Use of Funds'!$C:$C,'Use of Funds'!$E:$E,'First-Tier Entities'!$C257,'Use of Funds'!$H:$H,3))</f>
        <v/>
      </c>
      <c r="H257" s="385" t="str">
        <f>IF(LEN($C257)&lt;1,"",SUMIFS('Use of Funds'!$C:$C,'Use of Funds'!$E:$E,'First-Tier Entities'!$C257,'Use of Funds'!$H:$H,4))</f>
        <v/>
      </c>
      <c r="I257" s="386" t="str">
        <f>IF(LEN($C257)&lt;1,"",SUMIFS('Use of Funds'!$C:$C,'Use of Funds'!$E:$E,'First-Tier Entities'!$C257,'Use of Funds'!$H:$H,5))</f>
        <v/>
      </c>
      <c r="J257" s="387" t="str">
        <f>IF(LEN(C257)&lt;1,"",SUMIF('Use of Funds'!E:E,'First-Tier Entities'!C257,'Use of Funds'!C:C))</f>
        <v/>
      </c>
      <c r="K257" s="399" t="str">
        <f>IF(LEN(C257)&lt;1,"",J257-SUMIF('Downstream Obligations'!B:B,'First-Tier Entities'!B257,'Downstream Obligations'!G:G)-SUMIF('Use of Funds'!E:E,'First-Tier Entities'!C257,'Use of Funds'!D:D))</f>
        <v/>
      </c>
      <c r="L257" s="399" t="str" cm="1">
        <f t="array" aca="1" ref="L257" ca="1">IFERROR(IF(COUNTIFS('Use of Funds'!E:E,'First-Tier Entities'!C257,'Use of Funds'!G:G,"All")&gt;0,"All",IF(ROWS(_xlfn.UNIQUE(_xlfn._xlws.SORT(_xlfn._xlws.FILTER(OFFSET('Use of Funds'!G$6,0,0,COUNTA('Use of Funds'!E$6:E25254)+100),OFFSET('Use of Funds'!E$6,0,0,COUNTA('Use of Funds'!E$6:E25254)+100)='First-Tier Entities'!C257))))&gt;=Config!$R$2,"All",_xlfn.TEXTJOIN(", ",TRUE,_xlfn.UNIQUE(_xlfn._xlws.SORT(_xlfn._xlws.FILTER(OFFSET('Use of Funds'!G$6,0,0,COUNTA('Use of Funds'!E$6:E25254)+100),OFFSET('Use of Funds'!E$6,0,0,COUNTA('Use of Funds'!E$6:E25254)+100)='First-Tier Entities'!C257)))))),"")</f>
        <v/>
      </c>
      <c r="M257" s="400" t="str" cm="1">
        <f t="array" aca="1" ref="M257" ca="1">IFERROR(_xlfn.TEXTJOIN(", ",TRUE,_xlfn.UNIQUE(_xlfn._xlws.SORT(_xlfn._xlws.FILTER(OFFSET('Use of Funds'!I$6,0,0,COUNTA('Use of Funds'!E$6:E25254)+100),OFFSET('Use of Funds'!E$6,0,0,COUNTA('Use of Funds'!E$6:E25254)+100)='First-Tier Entities'!C257)))),"")</f>
        <v/>
      </c>
    </row>
    <row r="258" spans="2:13" x14ac:dyDescent="0.25">
      <c r="B258" s="360" t="str">
        <f t="shared" si="3"/>
        <v/>
      </c>
      <c r="C258" s="371"/>
      <c r="D258" s="469"/>
      <c r="E258" s="384" t="str">
        <f>IF(LEN($C258)&lt;1,"",SUMIFS('Use of Funds'!$C:$C,'Use of Funds'!$E:$E,'First-Tier Entities'!$C258,'Use of Funds'!$H:$H,1))</f>
        <v/>
      </c>
      <c r="F258" s="385" t="str">
        <f>IF(LEN($C258)&lt;1,"",SUMIFS('Use of Funds'!$C:$C,'Use of Funds'!$E:$E,'First-Tier Entities'!$C258,'Use of Funds'!$H:$H,2))</f>
        <v/>
      </c>
      <c r="G258" s="385" t="str">
        <f>IF(LEN($C258)&lt;1,"",SUMIFS('Use of Funds'!$C:$C,'Use of Funds'!$E:$E,'First-Tier Entities'!$C258,'Use of Funds'!$H:$H,3))</f>
        <v/>
      </c>
      <c r="H258" s="385" t="str">
        <f>IF(LEN($C258)&lt;1,"",SUMIFS('Use of Funds'!$C:$C,'Use of Funds'!$E:$E,'First-Tier Entities'!$C258,'Use of Funds'!$H:$H,4))</f>
        <v/>
      </c>
      <c r="I258" s="386" t="str">
        <f>IF(LEN($C258)&lt;1,"",SUMIFS('Use of Funds'!$C:$C,'Use of Funds'!$E:$E,'First-Tier Entities'!$C258,'Use of Funds'!$H:$H,5))</f>
        <v/>
      </c>
      <c r="J258" s="387" t="str">
        <f>IF(LEN(C258)&lt;1,"",SUMIF('Use of Funds'!E:E,'First-Tier Entities'!C258,'Use of Funds'!C:C))</f>
        <v/>
      </c>
      <c r="K258" s="399" t="str">
        <f>IF(LEN(C258)&lt;1,"",J258-SUMIF('Downstream Obligations'!B:B,'First-Tier Entities'!B258,'Downstream Obligations'!G:G)-SUMIF('Use of Funds'!E:E,'First-Tier Entities'!C258,'Use of Funds'!D:D))</f>
        <v/>
      </c>
      <c r="L258" s="399" t="str" cm="1">
        <f t="array" aca="1" ref="L258" ca="1">IFERROR(IF(COUNTIFS('Use of Funds'!E:E,'First-Tier Entities'!C258,'Use of Funds'!G:G,"All")&gt;0,"All",IF(ROWS(_xlfn.UNIQUE(_xlfn._xlws.SORT(_xlfn._xlws.FILTER(OFFSET('Use of Funds'!G$6,0,0,COUNTA('Use of Funds'!E$6:E25255)+100),OFFSET('Use of Funds'!E$6,0,0,COUNTA('Use of Funds'!E$6:E25255)+100)='First-Tier Entities'!C258))))&gt;=Config!$R$2,"All",_xlfn.TEXTJOIN(", ",TRUE,_xlfn.UNIQUE(_xlfn._xlws.SORT(_xlfn._xlws.FILTER(OFFSET('Use of Funds'!G$6,0,0,COUNTA('Use of Funds'!E$6:E25255)+100),OFFSET('Use of Funds'!E$6,0,0,COUNTA('Use of Funds'!E$6:E25255)+100)='First-Tier Entities'!C258)))))),"")</f>
        <v/>
      </c>
      <c r="M258" s="400" t="str" cm="1">
        <f t="array" aca="1" ref="M258" ca="1">IFERROR(_xlfn.TEXTJOIN(", ",TRUE,_xlfn.UNIQUE(_xlfn._xlws.SORT(_xlfn._xlws.FILTER(OFFSET('Use of Funds'!I$6,0,0,COUNTA('Use of Funds'!E$6:E25255)+100),OFFSET('Use of Funds'!E$6,0,0,COUNTA('Use of Funds'!E$6:E25255)+100)='First-Tier Entities'!C258)))),"")</f>
        <v/>
      </c>
    </row>
    <row r="259" spans="2:13" x14ac:dyDescent="0.25">
      <c r="B259" s="360" t="str">
        <f t="shared" si="3"/>
        <v/>
      </c>
      <c r="C259" s="371"/>
      <c r="D259" s="469"/>
      <c r="E259" s="384" t="str">
        <f>IF(LEN($C259)&lt;1,"",SUMIFS('Use of Funds'!$C:$C,'Use of Funds'!$E:$E,'First-Tier Entities'!$C259,'Use of Funds'!$H:$H,1))</f>
        <v/>
      </c>
      <c r="F259" s="385" t="str">
        <f>IF(LEN($C259)&lt;1,"",SUMIFS('Use of Funds'!$C:$C,'Use of Funds'!$E:$E,'First-Tier Entities'!$C259,'Use of Funds'!$H:$H,2))</f>
        <v/>
      </c>
      <c r="G259" s="385" t="str">
        <f>IF(LEN($C259)&lt;1,"",SUMIFS('Use of Funds'!$C:$C,'Use of Funds'!$E:$E,'First-Tier Entities'!$C259,'Use of Funds'!$H:$H,3))</f>
        <v/>
      </c>
      <c r="H259" s="385" t="str">
        <f>IF(LEN($C259)&lt;1,"",SUMIFS('Use of Funds'!$C:$C,'Use of Funds'!$E:$E,'First-Tier Entities'!$C259,'Use of Funds'!$H:$H,4))</f>
        <v/>
      </c>
      <c r="I259" s="386" t="str">
        <f>IF(LEN($C259)&lt;1,"",SUMIFS('Use of Funds'!$C:$C,'Use of Funds'!$E:$E,'First-Tier Entities'!$C259,'Use of Funds'!$H:$H,5))</f>
        <v/>
      </c>
      <c r="J259" s="387" t="str">
        <f>IF(LEN(C259)&lt;1,"",SUMIF('Use of Funds'!E:E,'First-Tier Entities'!C259,'Use of Funds'!C:C))</f>
        <v/>
      </c>
      <c r="K259" s="399" t="str">
        <f>IF(LEN(C259)&lt;1,"",J259-SUMIF('Downstream Obligations'!B:B,'First-Tier Entities'!B259,'Downstream Obligations'!G:G)-SUMIF('Use of Funds'!E:E,'First-Tier Entities'!C259,'Use of Funds'!D:D))</f>
        <v/>
      </c>
      <c r="L259" s="399" t="str" cm="1">
        <f t="array" aca="1" ref="L259" ca="1">IFERROR(IF(COUNTIFS('Use of Funds'!E:E,'First-Tier Entities'!C259,'Use of Funds'!G:G,"All")&gt;0,"All",IF(ROWS(_xlfn.UNIQUE(_xlfn._xlws.SORT(_xlfn._xlws.FILTER(OFFSET('Use of Funds'!G$6,0,0,COUNTA('Use of Funds'!E$6:E25256)+100),OFFSET('Use of Funds'!E$6,0,0,COUNTA('Use of Funds'!E$6:E25256)+100)='First-Tier Entities'!C259))))&gt;=Config!$R$2,"All",_xlfn.TEXTJOIN(", ",TRUE,_xlfn.UNIQUE(_xlfn._xlws.SORT(_xlfn._xlws.FILTER(OFFSET('Use of Funds'!G$6,0,0,COUNTA('Use of Funds'!E$6:E25256)+100),OFFSET('Use of Funds'!E$6,0,0,COUNTA('Use of Funds'!E$6:E25256)+100)='First-Tier Entities'!C259)))))),"")</f>
        <v/>
      </c>
      <c r="M259" s="400" t="str" cm="1">
        <f t="array" aca="1" ref="M259" ca="1">IFERROR(_xlfn.TEXTJOIN(", ",TRUE,_xlfn.UNIQUE(_xlfn._xlws.SORT(_xlfn._xlws.FILTER(OFFSET('Use of Funds'!I$6,0,0,COUNTA('Use of Funds'!E$6:E25256)+100),OFFSET('Use of Funds'!E$6,0,0,COUNTA('Use of Funds'!E$6:E25256)+100)='First-Tier Entities'!C259)))),"")</f>
        <v/>
      </c>
    </row>
    <row r="260" spans="2:13" x14ac:dyDescent="0.25">
      <c r="B260" s="360" t="str">
        <f t="shared" si="3"/>
        <v/>
      </c>
      <c r="C260" s="371"/>
      <c r="D260" s="469"/>
      <c r="E260" s="384" t="str">
        <f>IF(LEN($C260)&lt;1,"",SUMIFS('Use of Funds'!$C:$C,'Use of Funds'!$E:$E,'First-Tier Entities'!$C260,'Use of Funds'!$H:$H,1))</f>
        <v/>
      </c>
      <c r="F260" s="385" t="str">
        <f>IF(LEN($C260)&lt;1,"",SUMIFS('Use of Funds'!$C:$C,'Use of Funds'!$E:$E,'First-Tier Entities'!$C260,'Use of Funds'!$H:$H,2))</f>
        <v/>
      </c>
      <c r="G260" s="385" t="str">
        <f>IF(LEN($C260)&lt;1,"",SUMIFS('Use of Funds'!$C:$C,'Use of Funds'!$E:$E,'First-Tier Entities'!$C260,'Use of Funds'!$H:$H,3))</f>
        <v/>
      </c>
      <c r="H260" s="385" t="str">
        <f>IF(LEN($C260)&lt;1,"",SUMIFS('Use of Funds'!$C:$C,'Use of Funds'!$E:$E,'First-Tier Entities'!$C260,'Use of Funds'!$H:$H,4))</f>
        <v/>
      </c>
      <c r="I260" s="386" t="str">
        <f>IF(LEN($C260)&lt;1,"",SUMIFS('Use of Funds'!$C:$C,'Use of Funds'!$E:$E,'First-Tier Entities'!$C260,'Use of Funds'!$H:$H,5))</f>
        <v/>
      </c>
      <c r="J260" s="387" t="str">
        <f>IF(LEN(C260)&lt;1,"",SUMIF('Use of Funds'!E:E,'First-Tier Entities'!C260,'Use of Funds'!C:C))</f>
        <v/>
      </c>
      <c r="K260" s="399" t="str">
        <f>IF(LEN(C260)&lt;1,"",J260-SUMIF('Downstream Obligations'!B:B,'First-Tier Entities'!B260,'Downstream Obligations'!G:G)-SUMIF('Use of Funds'!E:E,'First-Tier Entities'!C260,'Use of Funds'!D:D))</f>
        <v/>
      </c>
      <c r="L260" s="399" t="str" cm="1">
        <f t="array" aca="1" ref="L260" ca="1">IFERROR(IF(COUNTIFS('Use of Funds'!E:E,'First-Tier Entities'!C260,'Use of Funds'!G:G,"All")&gt;0,"All",IF(ROWS(_xlfn.UNIQUE(_xlfn._xlws.SORT(_xlfn._xlws.FILTER(OFFSET('Use of Funds'!G$6,0,0,COUNTA('Use of Funds'!E$6:E25257)+100),OFFSET('Use of Funds'!E$6,0,0,COUNTA('Use of Funds'!E$6:E25257)+100)='First-Tier Entities'!C260))))&gt;=Config!$R$2,"All",_xlfn.TEXTJOIN(", ",TRUE,_xlfn.UNIQUE(_xlfn._xlws.SORT(_xlfn._xlws.FILTER(OFFSET('Use of Funds'!G$6,0,0,COUNTA('Use of Funds'!E$6:E25257)+100),OFFSET('Use of Funds'!E$6,0,0,COUNTA('Use of Funds'!E$6:E25257)+100)='First-Tier Entities'!C260)))))),"")</f>
        <v/>
      </c>
      <c r="M260" s="400" t="str" cm="1">
        <f t="array" aca="1" ref="M260" ca="1">IFERROR(_xlfn.TEXTJOIN(", ",TRUE,_xlfn.UNIQUE(_xlfn._xlws.SORT(_xlfn._xlws.FILTER(OFFSET('Use of Funds'!I$6,0,0,COUNTA('Use of Funds'!E$6:E25257)+100),OFFSET('Use of Funds'!E$6,0,0,COUNTA('Use of Funds'!E$6:E25257)+100)='First-Tier Entities'!C260)))),"")</f>
        <v/>
      </c>
    </row>
    <row r="261" spans="2:13" x14ac:dyDescent="0.25">
      <c r="B261" s="360" t="str">
        <f t="shared" ref="B261:B303" si="4">IF(ISBLANK(C261),"",B260+1)</f>
        <v/>
      </c>
      <c r="C261" s="371"/>
      <c r="D261" s="469"/>
      <c r="E261" s="384" t="str">
        <f>IF(LEN($C261)&lt;1,"",SUMIFS('Use of Funds'!$C:$C,'Use of Funds'!$E:$E,'First-Tier Entities'!$C261,'Use of Funds'!$H:$H,1))</f>
        <v/>
      </c>
      <c r="F261" s="385" t="str">
        <f>IF(LEN($C261)&lt;1,"",SUMIFS('Use of Funds'!$C:$C,'Use of Funds'!$E:$E,'First-Tier Entities'!$C261,'Use of Funds'!$H:$H,2))</f>
        <v/>
      </c>
      <c r="G261" s="385" t="str">
        <f>IF(LEN($C261)&lt;1,"",SUMIFS('Use of Funds'!$C:$C,'Use of Funds'!$E:$E,'First-Tier Entities'!$C261,'Use of Funds'!$H:$H,3))</f>
        <v/>
      </c>
      <c r="H261" s="385" t="str">
        <f>IF(LEN($C261)&lt;1,"",SUMIFS('Use of Funds'!$C:$C,'Use of Funds'!$E:$E,'First-Tier Entities'!$C261,'Use of Funds'!$H:$H,4))</f>
        <v/>
      </c>
      <c r="I261" s="386" t="str">
        <f>IF(LEN($C261)&lt;1,"",SUMIFS('Use of Funds'!$C:$C,'Use of Funds'!$E:$E,'First-Tier Entities'!$C261,'Use of Funds'!$H:$H,5))</f>
        <v/>
      </c>
      <c r="J261" s="387" t="str">
        <f>IF(LEN(C261)&lt;1,"",SUMIF('Use of Funds'!E:E,'First-Tier Entities'!C261,'Use of Funds'!C:C))</f>
        <v/>
      </c>
      <c r="K261" s="399" t="str">
        <f>IF(LEN(C261)&lt;1,"",J261-SUMIF('Downstream Obligations'!B:B,'First-Tier Entities'!B261,'Downstream Obligations'!G:G)-SUMIF('Use of Funds'!E:E,'First-Tier Entities'!C261,'Use of Funds'!D:D))</f>
        <v/>
      </c>
      <c r="L261" s="399" t="str" cm="1">
        <f t="array" aca="1" ref="L261" ca="1">IFERROR(IF(COUNTIFS('Use of Funds'!E:E,'First-Tier Entities'!C261,'Use of Funds'!G:G,"All")&gt;0,"All",IF(ROWS(_xlfn.UNIQUE(_xlfn._xlws.SORT(_xlfn._xlws.FILTER(OFFSET('Use of Funds'!G$6,0,0,COUNTA('Use of Funds'!E$6:E25258)+100),OFFSET('Use of Funds'!E$6,0,0,COUNTA('Use of Funds'!E$6:E25258)+100)='First-Tier Entities'!C261))))&gt;=Config!$R$2,"All",_xlfn.TEXTJOIN(", ",TRUE,_xlfn.UNIQUE(_xlfn._xlws.SORT(_xlfn._xlws.FILTER(OFFSET('Use of Funds'!G$6,0,0,COUNTA('Use of Funds'!E$6:E25258)+100),OFFSET('Use of Funds'!E$6,0,0,COUNTA('Use of Funds'!E$6:E25258)+100)='First-Tier Entities'!C261)))))),"")</f>
        <v/>
      </c>
      <c r="M261" s="400" t="str" cm="1">
        <f t="array" aca="1" ref="M261" ca="1">IFERROR(_xlfn.TEXTJOIN(", ",TRUE,_xlfn.UNIQUE(_xlfn._xlws.SORT(_xlfn._xlws.FILTER(OFFSET('Use of Funds'!I$6,0,0,COUNTA('Use of Funds'!E$6:E25258)+100),OFFSET('Use of Funds'!E$6,0,0,COUNTA('Use of Funds'!E$6:E25258)+100)='First-Tier Entities'!C261)))),"")</f>
        <v/>
      </c>
    </row>
    <row r="262" spans="2:13" x14ac:dyDescent="0.25">
      <c r="B262" s="360" t="str">
        <f t="shared" si="4"/>
        <v/>
      </c>
      <c r="C262" s="371"/>
      <c r="D262" s="469"/>
      <c r="E262" s="384" t="str">
        <f>IF(LEN($C262)&lt;1,"",SUMIFS('Use of Funds'!$C:$C,'Use of Funds'!$E:$E,'First-Tier Entities'!$C262,'Use of Funds'!$H:$H,1))</f>
        <v/>
      </c>
      <c r="F262" s="385" t="str">
        <f>IF(LEN($C262)&lt;1,"",SUMIFS('Use of Funds'!$C:$C,'Use of Funds'!$E:$E,'First-Tier Entities'!$C262,'Use of Funds'!$H:$H,2))</f>
        <v/>
      </c>
      <c r="G262" s="385" t="str">
        <f>IF(LEN($C262)&lt;1,"",SUMIFS('Use of Funds'!$C:$C,'Use of Funds'!$E:$E,'First-Tier Entities'!$C262,'Use of Funds'!$H:$H,3))</f>
        <v/>
      </c>
      <c r="H262" s="385" t="str">
        <f>IF(LEN($C262)&lt;1,"",SUMIFS('Use of Funds'!$C:$C,'Use of Funds'!$E:$E,'First-Tier Entities'!$C262,'Use of Funds'!$H:$H,4))</f>
        <v/>
      </c>
      <c r="I262" s="386" t="str">
        <f>IF(LEN($C262)&lt;1,"",SUMIFS('Use of Funds'!$C:$C,'Use of Funds'!$E:$E,'First-Tier Entities'!$C262,'Use of Funds'!$H:$H,5))</f>
        <v/>
      </c>
      <c r="J262" s="387" t="str">
        <f>IF(LEN(C262)&lt;1,"",SUMIF('Use of Funds'!E:E,'First-Tier Entities'!C262,'Use of Funds'!C:C))</f>
        <v/>
      </c>
      <c r="K262" s="399" t="str">
        <f>IF(LEN(C262)&lt;1,"",J262-SUMIF('Downstream Obligations'!B:B,'First-Tier Entities'!B262,'Downstream Obligations'!G:G)-SUMIF('Use of Funds'!E:E,'First-Tier Entities'!C262,'Use of Funds'!D:D))</f>
        <v/>
      </c>
      <c r="L262" s="399" t="str" cm="1">
        <f t="array" aca="1" ref="L262" ca="1">IFERROR(IF(COUNTIFS('Use of Funds'!E:E,'First-Tier Entities'!C262,'Use of Funds'!G:G,"All")&gt;0,"All",IF(ROWS(_xlfn.UNIQUE(_xlfn._xlws.SORT(_xlfn._xlws.FILTER(OFFSET('Use of Funds'!G$6,0,0,COUNTA('Use of Funds'!E$6:E25259)+100),OFFSET('Use of Funds'!E$6,0,0,COUNTA('Use of Funds'!E$6:E25259)+100)='First-Tier Entities'!C262))))&gt;=Config!$R$2,"All",_xlfn.TEXTJOIN(", ",TRUE,_xlfn.UNIQUE(_xlfn._xlws.SORT(_xlfn._xlws.FILTER(OFFSET('Use of Funds'!G$6,0,0,COUNTA('Use of Funds'!E$6:E25259)+100),OFFSET('Use of Funds'!E$6,0,0,COUNTA('Use of Funds'!E$6:E25259)+100)='First-Tier Entities'!C262)))))),"")</f>
        <v/>
      </c>
      <c r="M262" s="400" t="str" cm="1">
        <f t="array" aca="1" ref="M262" ca="1">IFERROR(_xlfn.TEXTJOIN(", ",TRUE,_xlfn.UNIQUE(_xlfn._xlws.SORT(_xlfn._xlws.FILTER(OFFSET('Use of Funds'!I$6,0,0,COUNTA('Use of Funds'!E$6:E25259)+100),OFFSET('Use of Funds'!E$6,0,0,COUNTA('Use of Funds'!E$6:E25259)+100)='First-Tier Entities'!C262)))),"")</f>
        <v/>
      </c>
    </row>
    <row r="263" spans="2:13" x14ac:dyDescent="0.25">
      <c r="B263" s="360" t="str">
        <f t="shared" si="4"/>
        <v/>
      </c>
      <c r="C263" s="371"/>
      <c r="D263" s="469"/>
      <c r="E263" s="384" t="str">
        <f>IF(LEN($C263)&lt;1,"",SUMIFS('Use of Funds'!$C:$C,'Use of Funds'!$E:$E,'First-Tier Entities'!$C263,'Use of Funds'!$H:$H,1))</f>
        <v/>
      </c>
      <c r="F263" s="385" t="str">
        <f>IF(LEN($C263)&lt;1,"",SUMIFS('Use of Funds'!$C:$C,'Use of Funds'!$E:$E,'First-Tier Entities'!$C263,'Use of Funds'!$H:$H,2))</f>
        <v/>
      </c>
      <c r="G263" s="385" t="str">
        <f>IF(LEN($C263)&lt;1,"",SUMIFS('Use of Funds'!$C:$C,'Use of Funds'!$E:$E,'First-Tier Entities'!$C263,'Use of Funds'!$H:$H,3))</f>
        <v/>
      </c>
      <c r="H263" s="385" t="str">
        <f>IF(LEN($C263)&lt;1,"",SUMIFS('Use of Funds'!$C:$C,'Use of Funds'!$E:$E,'First-Tier Entities'!$C263,'Use of Funds'!$H:$H,4))</f>
        <v/>
      </c>
      <c r="I263" s="386" t="str">
        <f>IF(LEN($C263)&lt;1,"",SUMIFS('Use of Funds'!$C:$C,'Use of Funds'!$E:$E,'First-Tier Entities'!$C263,'Use of Funds'!$H:$H,5))</f>
        <v/>
      </c>
      <c r="J263" s="387" t="str">
        <f>IF(LEN(C263)&lt;1,"",SUMIF('Use of Funds'!E:E,'First-Tier Entities'!C263,'Use of Funds'!C:C))</f>
        <v/>
      </c>
      <c r="K263" s="399" t="str">
        <f>IF(LEN(C263)&lt;1,"",J263-SUMIF('Downstream Obligations'!B:B,'First-Tier Entities'!B263,'Downstream Obligations'!G:G)-SUMIF('Use of Funds'!E:E,'First-Tier Entities'!C263,'Use of Funds'!D:D))</f>
        <v/>
      </c>
      <c r="L263" s="399" t="str" cm="1">
        <f t="array" aca="1" ref="L263" ca="1">IFERROR(IF(COUNTIFS('Use of Funds'!E:E,'First-Tier Entities'!C263,'Use of Funds'!G:G,"All")&gt;0,"All",IF(ROWS(_xlfn.UNIQUE(_xlfn._xlws.SORT(_xlfn._xlws.FILTER(OFFSET('Use of Funds'!G$6,0,0,COUNTA('Use of Funds'!E$6:E25260)+100),OFFSET('Use of Funds'!E$6,0,0,COUNTA('Use of Funds'!E$6:E25260)+100)='First-Tier Entities'!C263))))&gt;=Config!$R$2,"All",_xlfn.TEXTJOIN(", ",TRUE,_xlfn.UNIQUE(_xlfn._xlws.SORT(_xlfn._xlws.FILTER(OFFSET('Use of Funds'!G$6,0,0,COUNTA('Use of Funds'!E$6:E25260)+100),OFFSET('Use of Funds'!E$6,0,0,COUNTA('Use of Funds'!E$6:E25260)+100)='First-Tier Entities'!C263)))))),"")</f>
        <v/>
      </c>
      <c r="M263" s="400" t="str" cm="1">
        <f t="array" aca="1" ref="M263" ca="1">IFERROR(_xlfn.TEXTJOIN(", ",TRUE,_xlfn.UNIQUE(_xlfn._xlws.SORT(_xlfn._xlws.FILTER(OFFSET('Use of Funds'!I$6,0,0,COUNTA('Use of Funds'!E$6:E25260)+100),OFFSET('Use of Funds'!E$6,0,0,COUNTA('Use of Funds'!E$6:E25260)+100)='First-Tier Entities'!C263)))),"")</f>
        <v/>
      </c>
    </row>
    <row r="264" spans="2:13" x14ac:dyDescent="0.25">
      <c r="B264" s="360" t="str">
        <f t="shared" si="4"/>
        <v/>
      </c>
      <c r="C264" s="371"/>
      <c r="D264" s="469"/>
      <c r="E264" s="384" t="str">
        <f>IF(LEN($C264)&lt;1,"",SUMIFS('Use of Funds'!$C:$C,'Use of Funds'!$E:$E,'First-Tier Entities'!$C264,'Use of Funds'!$H:$H,1))</f>
        <v/>
      </c>
      <c r="F264" s="385" t="str">
        <f>IF(LEN($C264)&lt;1,"",SUMIFS('Use of Funds'!$C:$C,'Use of Funds'!$E:$E,'First-Tier Entities'!$C264,'Use of Funds'!$H:$H,2))</f>
        <v/>
      </c>
      <c r="G264" s="385" t="str">
        <f>IF(LEN($C264)&lt;1,"",SUMIFS('Use of Funds'!$C:$C,'Use of Funds'!$E:$E,'First-Tier Entities'!$C264,'Use of Funds'!$H:$H,3))</f>
        <v/>
      </c>
      <c r="H264" s="385" t="str">
        <f>IF(LEN($C264)&lt;1,"",SUMIFS('Use of Funds'!$C:$C,'Use of Funds'!$E:$E,'First-Tier Entities'!$C264,'Use of Funds'!$H:$H,4))</f>
        <v/>
      </c>
      <c r="I264" s="386" t="str">
        <f>IF(LEN($C264)&lt;1,"",SUMIFS('Use of Funds'!$C:$C,'Use of Funds'!$E:$E,'First-Tier Entities'!$C264,'Use of Funds'!$H:$H,5))</f>
        <v/>
      </c>
      <c r="J264" s="387" t="str">
        <f>IF(LEN(C264)&lt;1,"",SUMIF('Use of Funds'!E:E,'First-Tier Entities'!C264,'Use of Funds'!C:C))</f>
        <v/>
      </c>
      <c r="K264" s="399" t="str">
        <f>IF(LEN(C264)&lt;1,"",J264-SUMIF('Downstream Obligations'!B:B,'First-Tier Entities'!B264,'Downstream Obligations'!G:G)-SUMIF('Use of Funds'!E:E,'First-Tier Entities'!C264,'Use of Funds'!D:D))</f>
        <v/>
      </c>
      <c r="L264" s="399" t="str" cm="1">
        <f t="array" aca="1" ref="L264" ca="1">IFERROR(IF(COUNTIFS('Use of Funds'!E:E,'First-Tier Entities'!C264,'Use of Funds'!G:G,"All")&gt;0,"All",IF(ROWS(_xlfn.UNIQUE(_xlfn._xlws.SORT(_xlfn._xlws.FILTER(OFFSET('Use of Funds'!G$6,0,0,COUNTA('Use of Funds'!E$6:E25261)+100),OFFSET('Use of Funds'!E$6,0,0,COUNTA('Use of Funds'!E$6:E25261)+100)='First-Tier Entities'!C264))))&gt;=Config!$R$2,"All",_xlfn.TEXTJOIN(", ",TRUE,_xlfn.UNIQUE(_xlfn._xlws.SORT(_xlfn._xlws.FILTER(OFFSET('Use of Funds'!G$6,0,0,COUNTA('Use of Funds'!E$6:E25261)+100),OFFSET('Use of Funds'!E$6,0,0,COUNTA('Use of Funds'!E$6:E25261)+100)='First-Tier Entities'!C264)))))),"")</f>
        <v/>
      </c>
      <c r="M264" s="400" t="str" cm="1">
        <f t="array" aca="1" ref="M264" ca="1">IFERROR(_xlfn.TEXTJOIN(", ",TRUE,_xlfn.UNIQUE(_xlfn._xlws.SORT(_xlfn._xlws.FILTER(OFFSET('Use of Funds'!I$6,0,0,COUNTA('Use of Funds'!E$6:E25261)+100),OFFSET('Use of Funds'!E$6,0,0,COUNTA('Use of Funds'!E$6:E25261)+100)='First-Tier Entities'!C264)))),"")</f>
        <v/>
      </c>
    </row>
    <row r="265" spans="2:13" x14ac:dyDescent="0.25">
      <c r="B265" s="360" t="str">
        <f t="shared" si="4"/>
        <v/>
      </c>
      <c r="C265" s="371"/>
      <c r="D265" s="469"/>
      <c r="E265" s="384" t="str">
        <f>IF(LEN($C265)&lt;1,"",SUMIFS('Use of Funds'!$C:$C,'Use of Funds'!$E:$E,'First-Tier Entities'!$C265,'Use of Funds'!$H:$H,1))</f>
        <v/>
      </c>
      <c r="F265" s="385" t="str">
        <f>IF(LEN($C265)&lt;1,"",SUMIFS('Use of Funds'!$C:$C,'Use of Funds'!$E:$E,'First-Tier Entities'!$C265,'Use of Funds'!$H:$H,2))</f>
        <v/>
      </c>
      <c r="G265" s="385" t="str">
        <f>IF(LEN($C265)&lt;1,"",SUMIFS('Use of Funds'!$C:$C,'Use of Funds'!$E:$E,'First-Tier Entities'!$C265,'Use of Funds'!$H:$H,3))</f>
        <v/>
      </c>
      <c r="H265" s="385" t="str">
        <f>IF(LEN($C265)&lt;1,"",SUMIFS('Use of Funds'!$C:$C,'Use of Funds'!$E:$E,'First-Tier Entities'!$C265,'Use of Funds'!$H:$H,4))</f>
        <v/>
      </c>
      <c r="I265" s="386" t="str">
        <f>IF(LEN($C265)&lt;1,"",SUMIFS('Use of Funds'!$C:$C,'Use of Funds'!$E:$E,'First-Tier Entities'!$C265,'Use of Funds'!$H:$H,5))</f>
        <v/>
      </c>
      <c r="J265" s="387" t="str">
        <f>IF(LEN(C265)&lt;1,"",SUMIF('Use of Funds'!E:E,'First-Tier Entities'!C265,'Use of Funds'!C:C))</f>
        <v/>
      </c>
      <c r="K265" s="399" t="str">
        <f>IF(LEN(C265)&lt;1,"",J265-SUMIF('Downstream Obligations'!B:B,'First-Tier Entities'!B265,'Downstream Obligations'!G:G)-SUMIF('Use of Funds'!E:E,'First-Tier Entities'!C265,'Use of Funds'!D:D))</f>
        <v/>
      </c>
      <c r="L265" s="399" t="str" cm="1">
        <f t="array" aca="1" ref="L265" ca="1">IFERROR(IF(COUNTIFS('Use of Funds'!E:E,'First-Tier Entities'!C265,'Use of Funds'!G:G,"All")&gt;0,"All",IF(ROWS(_xlfn.UNIQUE(_xlfn._xlws.SORT(_xlfn._xlws.FILTER(OFFSET('Use of Funds'!G$6,0,0,COUNTA('Use of Funds'!E$6:E25262)+100),OFFSET('Use of Funds'!E$6,0,0,COUNTA('Use of Funds'!E$6:E25262)+100)='First-Tier Entities'!C265))))&gt;=Config!$R$2,"All",_xlfn.TEXTJOIN(", ",TRUE,_xlfn.UNIQUE(_xlfn._xlws.SORT(_xlfn._xlws.FILTER(OFFSET('Use of Funds'!G$6,0,0,COUNTA('Use of Funds'!E$6:E25262)+100),OFFSET('Use of Funds'!E$6,0,0,COUNTA('Use of Funds'!E$6:E25262)+100)='First-Tier Entities'!C265)))))),"")</f>
        <v/>
      </c>
      <c r="M265" s="400" t="str" cm="1">
        <f t="array" aca="1" ref="M265" ca="1">IFERROR(_xlfn.TEXTJOIN(", ",TRUE,_xlfn.UNIQUE(_xlfn._xlws.SORT(_xlfn._xlws.FILTER(OFFSET('Use of Funds'!I$6,0,0,COUNTA('Use of Funds'!E$6:E25262)+100),OFFSET('Use of Funds'!E$6,0,0,COUNTA('Use of Funds'!E$6:E25262)+100)='First-Tier Entities'!C265)))),"")</f>
        <v/>
      </c>
    </row>
    <row r="266" spans="2:13" x14ac:dyDescent="0.25">
      <c r="B266" s="360" t="str">
        <f t="shared" si="4"/>
        <v/>
      </c>
      <c r="C266" s="371"/>
      <c r="D266" s="469"/>
      <c r="E266" s="384" t="str">
        <f>IF(LEN($C266)&lt;1,"",SUMIFS('Use of Funds'!$C:$C,'Use of Funds'!$E:$E,'First-Tier Entities'!$C266,'Use of Funds'!$H:$H,1))</f>
        <v/>
      </c>
      <c r="F266" s="385" t="str">
        <f>IF(LEN($C266)&lt;1,"",SUMIFS('Use of Funds'!$C:$C,'Use of Funds'!$E:$E,'First-Tier Entities'!$C266,'Use of Funds'!$H:$H,2))</f>
        <v/>
      </c>
      <c r="G266" s="385" t="str">
        <f>IF(LEN($C266)&lt;1,"",SUMIFS('Use of Funds'!$C:$C,'Use of Funds'!$E:$E,'First-Tier Entities'!$C266,'Use of Funds'!$H:$H,3))</f>
        <v/>
      </c>
      <c r="H266" s="385" t="str">
        <f>IF(LEN($C266)&lt;1,"",SUMIFS('Use of Funds'!$C:$C,'Use of Funds'!$E:$E,'First-Tier Entities'!$C266,'Use of Funds'!$H:$H,4))</f>
        <v/>
      </c>
      <c r="I266" s="386" t="str">
        <f>IF(LEN($C266)&lt;1,"",SUMIFS('Use of Funds'!$C:$C,'Use of Funds'!$E:$E,'First-Tier Entities'!$C266,'Use of Funds'!$H:$H,5))</f>
        <v/>
      </c>
      <c r="J266" s="387" t="str">
        <f>IF(LEN(C266)&lt;1,"",SUMIF('Use of Funds'!E:E,'First-Tier Entities'!C266,'Use of Funds'!C:C))</f>
        <v/>
      </c>
      <c r="K266" s="399" t="str">
        <f>IF(LEN(C266)&lt;1,"",J266-SUMIF('Downstream Obligations'!B:B,'First-Tier Entities'!B266,'Downstream Obligations'!G:G)-SUMIF('Use of Funds'!E:E,'First-Tier Entities'!C266,'Use of Funds'!D:D))</f>
        <v/>
      </c>
      <c r="L266" s="399" t="str" cm="1">
        <f t="array" aca="1" ref="L266" ca="1">IFERROR(IF(COUNTIFS('Use of Funds'!E:E,'First-Tier Entities'!C266,'Use of Funds'!G:G,"All")&gt;0,"All",IF(ROWS(_xlfn.UNIQUE(_xlfn._xlws.SORT(_xlfn._xlws.FILTER(OFFSET('Use of Funds'!G$6,0,0,COUNTA('Use of Funds'!E$6:E25263)+100),OFFSET('Use of Funds'!E$6,0,0,COUNTA('Use of Funds'!E$6:E25263)+100)='First-Tier Entities'!C266))))&gt;=Config!$R$2,"All",_xlfn.TEXTJOIN(", ",TRUE,_xlfn.UNIQUE(_xlfn._xlws.SORT(_xlfn._xlws.FILTER(OFFSET('Use of Funds'!G$6,0,0,COUNTA('Use of Funds'!E$6:E25263)+100),OFFSET('Use of Funds'!E$6,0,0,COUNTA('Use of Funds'!E$6:E25263)+100)='First-Tier Entities'!C266)))))),"")</f>
        <v/>
      </c>
      <c r="M266" s="400" t="str" cm="1">
        <f t="array" aca="1" ref="M266" ca="1">IFERROR(_xlfn.TEXTJOIN(", ",TRUE,_xlfn.UNIQUE(_xlfn._xlws.SORT(_xlfn._xlws.FILTER(OFFSET('Use of Funds'!I$6,0,0,COUNTA('Use of Funds'!E$6:E25263)+100),OFFSET('Use of Funds'!E$6,0,0,COUNTA('Use of Funds'!E$6:E25263)+100)='First-Tier Entities'!C266)))),"")</f>
        <v/>
      </c>
    </row>
    <row r="267" spans="2:13" x14ac:dyDescent="0.25">
      <c r="B267" s="360" t="str">
        <f t="shared" si="4"/>
        <v/>
      </c>
      <c r="C267" s="371"/>
      <c r="D267" s="469"/>
      <c r="E267" s="384" t="str">
        <f>IF(LEN($C267)&lt;1,"",SUMIFS('Use of Funds'!$C:$C,'Use of Funds'!$E:$E,'First-Tier Entities'!$C267,'Use of Funds'!$H:$H,1))</f>
        <v/>
      </c>
      <c r="F267" s="385" t="str">
        <f>IF(LEN($C267)&lt;1,"",SUMIFS('Use of Funds'!$C:$C,'Use of Funds'!$E:$E,'First-Tier Entities'!$C267,'Use of Funds'!$H:$H,2))</f>
        <v/>
      </c>
      <c r="G267" s="385" t="str">
        <f>IF(LEN($C267)&lt;1,"",SUMIFS('Use of Funds'!$C:$C,'Use of Funds'!$E:$E,'First-Tier Entities'!$C267,'Use of Funds'!$H:$H,3))</f>
        <v/>
      </c>
      <c r="H267" s="385" t="str">
        <f>IF(LEN($C267)&lt;1,"",SUMIFS('Use of Funds'!$C:$C,'Use of Funds'!$E:$E,'First-Tier Entities'!$C267,'Use of Funds'!$H:$H,4))</f>
        <v/>
      </c>
      <c r="I267" s="386" t="str">
        <f>IF(LEN($C267)&lt;1,"",SUMIFS('Use of Funds'!$C:$C,'Use of Funds'!$E:$E,'First-Tier Entities'!$C267,'Use of Funds'!$H:$H,5))</f>
        <v/>
      </c>
      <c r="J267" s="387" t="str">
        <f>IF(LEN(C267)&lt;1,"",SUMIF('Use of Funds'!E:E,'First-Tier Entities'!C267,'Use of Funds'!C:C))</f>
        <v/>
      </c>
      <c r="K267" s="399" t="str">
        <f>IF(LEN(C267)&lt;1,"",J267-SUMIF('Downstream Obligations'!B:B,'First-Tier Entities'!B267,'Downstream Obligations'!G:G)-SUMIF('Use of Funds'!E:E,'First-Tier Entities'!C267,'Use of Funds'!D:D))</f>
        <v/>
      </c>
      <c r="L267" s="399" t="str" cm="1">
        <f t="array" aca="1" ref="L267" ca="1">IFERROR(IF(COUNTIFS('Use of Funds'!E:E,'First-Tier Entities'!C267,'Use of Funds'!G:G,"All")&gt;0,"All",IF(ROWS(_xlfn.UNIQUE(_xlfn._xlws.SORT(_xlfn._xlws.FILTER(OFFSET('Use of Funds'!G$6,0,0,COUNTA('Use of Funds'!E$6:E25264)+100),OFFSET('Use of Funds'!E$6,0,0,COUNTA('Use of Funds'!E$6:E25264)+100)='First-Tier Entities'!C267))))&gt;=Config!$R$2,"All",_xlfn.TEXTJOIN(", ",TRUE,_xlfn.UNIQUE(_xlfn._xlws.SORT(_xlfn._xlws.FILTER(OFFSET('Use of Funds'!G$6,0,0,COUNTA('Use of Funds'!E$6:E25264)+100),OFFSET('Use of Funds'!E$6,0,0,COUNTA('Use of Funds'!E$6:E25264)+100)='First-Tier Entities'!C267)))))),"")</f>
        <v/>
      </c>
      <c r="M267" s="400" t="str" cm="1">
        <f t="array" aca="1" ref="M267" ca="1">IFERROR(_xlfn.TEXTJOIN(", ",TRUE,_xlfn.UNIQUE(_xlfn._xlws.SORT(_xlfn._xlws.FILTER(OFFSET('Use of Funds'!I$6,0,0,COUNTA('Use of Funds'!E$6:E25264)+100),OFFSET('Use of Funds'!E$6,0,0,COUNTA('Use of Funds'!E$6:E25264)+100)='First-Tier Entities'!C267)))),"")</f>
        <v/>
      </c>
    </row>
    <row r="268" spans="2:13" x14ac:dyDescent="0.25">
      <c r="B268" s="360" t="str">
        <f t="shared" si="4"/>
        <v/>
      </c>
      <c r="C268" s="371"/>
      <c r="D268" s="469"/>
      <c r="E268" s="384" t="str">
        <f>IF(LEN($C268)&lt;1,"",SUMIFS('Use of Funds'!$C:$C,'Use of Funds'!$E:$E,'First-Tier Entities'!$C268,'Use of Funds'!$H:$H,1))</f>
        <v/>
      </c>
      <c r="F268" s="385" t="str">
        <f>IF(LEN($C268)&lt;1,"",SUMIFS('Use of Funds'!$C:$C,'Use of Funds'!$E:$E,'First-Tier Entities'!$C268,'Use of Funds'!$H:$H,2))</f>
        <v/>
      </c>
      <c r="G268" s="385" t="str">
        <f>IF(LEN($C268)&lt;1,"",SUMIFS('Use of Funds'!$C:$C,'Use of Funds'!$E:$E,'First-Tier Entities'!$C268,'Use of Funds'!$H:$H,3))</f>
        <v/>
      </c>
      <c r="H268" s="385" t="str">
        <f>IF(LEN($C268)&lt;1,"",SUMIFS('Use of Funds'!$C:$C,'Use of Funds'!$E:$E,'First-Tier Entities'!$C268,'Use of Funds'!$H:$H,4))</f>
        <v/>
      </c>
      <c r="I268" s="386" t="str">
        <f>IF(LEN($C268)&lt;1,"",SUMIFS('Use of Funds'!$C:$C,'Use of Funds'!$E:$E,'First-Tier Entities'!$C268,'Use of Funds'!$H:$H,5))</f>
        <v/>
      </c>
      <c r="J268" s="387" t="str">
        <f>IF(LEN(C268)&lt;1,"",SUMIF('Use of Funds'!E:E,'First-Tier Entities'!C268,'Use of Funds'!C:C))</f>
        <v/>
      </c>
      <c r="K268" s="399" t="str">
        <f>IF(LEN(C268)&lt;1,"",J268-SUMIF('Downstream Obligations'!B:B,'First-Tier Entities'!B268,'Downstream Obligations'!G:G)-SUMIF('Use of Funds'!E:E,'First-Tier Entities'!C268,'Use of Funds'!D:D))</f>
        <v/>
      </c>
      <c r="L268" s="399" t="str" cm="1">
        <f t="array" aca="1" ref="L268" ca="1">IFERROR(IF(COUNTIFS('Use of Funds'!E:E,'First-Tier Entities'!C268,'Use of Funds'!G:G,"All")&gt;0,"All",IF(ROWS(_xlfn.UNIQUE(_xlfn._xlws.SORT(_xlfn._xlws.FILTER(OFFSET('Use of Funds'!G$6,0,0,COUNTA('Use of Funds'!E$6:E25265)+100),OFFSET('Use of Funds'!E$6,0,0,COUNTA('Use of Funds'!E$6:E25265)+100)='First-Tier Entities'!C268))))&gt;=Config!$R$2,"All",_xlfn.TEXTJOIN(", ",TRUE,_xlfn.UNIQUE(_xlfn._xlws.SORT(_xlfn._xlws.FILTER(OFFSET('Use of Funds'!G$6,0,0,COUNTA('Use of Funds'!E$6:E25265)+100),OFFSET('Use of Funds'!E$6,0,0,COUNTA('Use of Funds'!E$6:E25265)+100)='First-Tier Entities'!C268)))))),"")</f>
        <v/>
      </c>
      <c r="M268" s="400" t="str" cm="1">
        <f t="array" aca="1" ref="M268" ca="1">IFERROR(_xlfn.TEXTJOIN(", ",TRUE,_xlfn.UNIQUE(_xlfn._xlws.SORT(_xlfn._xlws.FILTER(OFFSET('Use of Funds'!I$6,0,0,COUNTA('Use of Funds'!E$6:E25265)+100),OFFSET('Use of Funds'!E$6,0,0,COUNTA('Use of Funds'!E$6:E25265)+100)='First-Tier Entities'!C268)))),"")</f>
        <v/>
      </c>
    </row>
    <row r="269" spans="2:13" x14ac:dyDescent="0.25">
      <c r="B269" s="360" t="str">
        <f t="shared" si="4"/>
        <v/>
      </c>
      <c r="C269" s="371"/>
      <c r="D269" s="469"/>
      <c r="E269" s="384" t="str">
        <f>IF(LEN($C269)&lt;1,"",SUMIFS('Use of Funds'!$C:$C,'Use of Funds'!$E:$E,'First-Tier Entities'!$C269,'Use of Funds'!$H:$H,1))</f>
        <v/>
      </c>
      <c r="F269" s="385" t="str">
        <f>IF(LEN($C269)&lt;1,"",SUMIFS('Use of Funds'!$C:$C,'Use of Funds'!$E:$E,'First-Tier Entities'!$C269,'Use of Funds'!$H:$H,2))</f>
        <v/>
      </c>
      <c r="G269" s="385" t="str">
        <f>IF(LEN($C269)&lt;1,"",SUMIFS('Use of Funds'!$C:$C,'Use of Funds'!$E:$E,'First-Tier Entities'!$C269,'Use of Funds'!$H:$H,3))</f>
        <v/>
      </c>
      <c r="H269" s="385" t="str">
        <f>IF(LEN($C269)&lt;1,"",SUMIFS('Use of Funds'!$C:$C,'Use of Funds'!$E:$E,'First-Tier Entities'!$C269,'Use of Funds'!$H:$H,4))</f>
        <v/>
      </c>
      <c r="I269" s="386" t="str">
        <f>IF(LEN($C269)&lt;1,"",SUMIFS('Use of Funds'!$C:$C,'Use of Funds'!$E:$E,'First-Tier Entities'!$C269,'Use of Funds'!$H:$H,5))</f>
        <v/>
      </c>
      <c r="J269" s="387" t="str">
        <f>IF(LEN(C269)&lt;1,"",SUMIF('Use of Funds'!E:E,'First-Tier Entities'!C269,'Use of Funds'!C:C))</f>
        <v/>
      </c>
      <c r="K269" s="399" t="str">
        <f>IF(LEN(C269)&lt;1,"",J269-SUMIF('Downstream Obligations'!B:B,'First-Tier Entities'!B269,'Downstream Obligations'!G:G)-SUMIF('Use of Funds'!E:E,'First-Tier Entities'!C269,'Use of Funds'!D:D))</f>
        <v/>
      </c>
      <c r="L269" s="399" t="str" cm="1">
        <f t="array" aca="1" ref="L269" ca="1">IFERROR(IF(COUNTIFS('Use of Funds'!E:E,'First-Tier Entities'!C269,'Use of Funds'!G:G,"All")&gt;0,"All",IF(ROWS(_xlfn.UNIQUE(_xlfn._xlws.SORT(_xlfn._xlws.FILTER(OFFSET('Use of Funds'!G$6,0,0,COUNTA('Use of Funds'!E$6:E25266)+100),OFFSET('Use of Funds'!E$6,0,0,COUNTA('Use of Funds'!E$6:E25266)+100)='First-Tier Entities'!C269))))&gt;=Config!$R$2,"All",_xlfn.TEXTJOIN(", ",TRUE,_xlfn.UNIQUE(_xlfn._xlws.SORT(_xlfn._xlws.FILTER(OFFSET('Use of Funds'!G$6,0,0,COUNTA('Use of Funds'!E$6:E25266)+100),OFFSET('Use of Funds'!E$6,0,0,COUNTA('Use of Funds'!E$6:E25266)+100)='First-Tier Entities'!C269)))))),"")</f>
        <v/>
      </c>
      <c r="M269" s="400" t="str" cm="1">
        <f t="array" aca="1" ref="M269" ca="1">IFERROR(_xlfn.TEXTJOIN(", ",TRUE,_xlfn.UNIQUE(_xlfn._xlws.SORT(_xlfn._xlws.FILTER(OFFSET('Use of Funds'!I$6,0,0,COUNTA('Use of Funds'!E$6:E25266)+100),OFFSET('Use of Funds'!E$6,0,0,COUNTA('Use of Funds'!E$6:E25266)+100)='First-Tier Entities'!C269)))),"")</f>
        <v/>
      </c>
    </row>
    <row r="270" spans="2:13" x14ac:dyDescent="0.25">
      <c r="B270" s="360" t="str">
        <f t="shared" si="4"/>
        <v/>
      </c>
      <c r="C270" s="371"/>
      <c r="D270" s="469"/>
      <c r="E270" s="384" t="str">
        <f>IF(LEN($C270)&lt;1,"",SUMIFS('Use of Funds'!$C:$C,'Use of Funds'!$E:$E,'First-Tier Entities'!$C270,'Use of Funds'!$H:$H,1))</f>
        <v/>
      </c>
      <c r="F270" s="385" t="str">
        <f>IF(LEN($C270)&lt;1,"",SUMIFS('Use of Funds'!$C:$C,'Use of Funds'!$E:$E,'First-Tier Entities'!$C270,'Use of Funds'!$H:$H,2))</f>
        <v/>
      </c>
      <c r="G270" s="385" t="str">
        <f>IF(LEN($C270)&lt;1,"",SUMIFS('Use of Funds'!$C:$C,'Use of Funds'!$E:$E,'First-Tier Entities'!$C270,'Use of Funds'!$H:$H,3))</f>
        <v/>
      </c>
      <c r="H270" s="385" t="str">
        <f>IF(LEN($C270)&lt;1,"",SUMIFS('Use of Funds'!$C:$C,'Use of Funds'!$E:$E,'First-Tier Entities'!$C270,'Use of Funds'!$H:$H,4))</f>
        <v/>
      </c>
      <c r="I270" s="386" t="str">
        <f>IF(LEN($C270)&lt;1,"",SUMIFS('Use of Funds'!$C:$C,'Use of Funds'!$E:$E,'First-Tier Entities'!$C270,'Use of Funds'!$H:$H,5))</f>
        <v/>
      </c>
      <c r="J270" s="387" t="str">
        <f>IF(LEN(C270)&lt;1,"",SUMIF('Use of Funds'!E:E,'First-Tier Entities'!C270,'Use of Funds'!C:C))</f>
        <v/>
      </c>
      <c r="K270" s="399" t="str">
        <f>IF(LEN(C270)&lt;1,"",J270-SUMIF('Downstream Obligations'!B:B,'First-Tier Entities'!B270,'Downstream Obligations'!G:G)-SUMIF('Use of Funds'!E:E,'First-Tier Entities'!C270,'Use of Funds'!D:D))</f>
        <v/>
      </c>
      <c r="L270" s="399" t="str" cm="1">
        <f t="array" aca="1" ref="L270" ca="1">IFERROR(IF(COUNTIFS('Use of Funds'!E:E,'First-Tier Entities'!C270,'Use of Funds'!G:G,"All")&gt;0,"All",IF(ROWS(_xlfn.UNIQUE(_xlfn._xlws.SORT(_xlfn._xlws.FILTER(OFFSET('Use of Funds'!G$6,0,0,COUNTA('Use of Funds'!E$6:E25267)+100),OFFSET('Use of Funds'!E$6,0,0,COUNTA('Use of Funds'!E$6:E25267)+100)='First-Tier Entities'!C270))))&gt;=Config!$R$2,"All",_xlfn.TEXTJOIN(", ",TRUE,_xlfn.UNIQUE(_xlfn._xlws.SORT(_xlfn._xlws.FILTER(OFFSET('Use of Funds'!G$6,0,0,COUNTA('Use of Funds'!E$6:E25267)+100),OFFSET('Use of Funds'!E$6,0,0,COUNTA('Use of Funds'!E$6:E25267)+100)='First-Tier Entities'!C270)))))),"")</f>
        <v/>
      </c>
      <c r="M270" s="400" t="str" cm="1">
        <f t="array" aca="1" ref="M270" ca="1">IFERROR(_xlfn.TEXTJOIN(", ",TRUE,_xlfn.UNIQUE(_xlfn._xlws.SORT(_xlfn._xlws.FILTER(OFFSET('Use of Funds'!I$6,0,0,COUNTA('Use of Funds'!E$6:E25267)+100),OFFSET('Use of Funds'!E$6,0,0,COUNTA('Use of Funds'!E$6:E25267)+100)='First-Tier Entities'!C270)))),"")</f>
        <v/>
      </c>
    </row>
    <row r="271" spans="2:13" x14ac:dyDescent="0.25">
      <c r="B271" s="360" t="str">
        <f t="shared" si="4"/>
        <v/>
      </c>
      <c r="C271" s="371"/>
      <c r="D271" s="469"/>
      <c r="E271" s="384" t="str">
        <f>IF(LEN($C271)&lt;1,"",SUMIFS('Use of Funds'!$C:$C,'Use of Funds'!$E:$E,'First-Tier Entities'!$C271,'Use of Funds'!$H:$H,1))</f>
        <v/>
      </c>
      <c r="F271" s="385" t="str">
        <f>IF(LEN($C271)&lt;1,"",SUMIFS('Use of Funds'!$C:$C,'Use of Funds'!$E:$E,'First-Tier Entities'!$C271,'Use of Funds'!$H:$H,2))</f>
        <v/>
      </c>
      <c r="G271" s="385" t="str">
        <f>IF(LEN($C271)&lt;1,"",SUMIFS('Use of Funds'!$C:$C,'Use of Funds'!$E:$E,'First-Tier Entities'!$C271,'Use of Funds'!$H:$H,3))</f>
        <v/>
      </c>
      <c r="H271" s="385" t="str">
        <f>IF(LEN($C271)&lt;1,"",SUMIFS('Use of Funds'!$C:$C,'Use of Funds'!$E:$E,'First-Tier Entities'!$C271,'Use of Funds'!$H:$H,4))</f>
        <v/>
      </c>
      <c r="I271" s="386" t="str">
        <f>IF(LEN($C271)&lt;1,"",SUMIFS('Use of Funds'!$C:$C,'Use of Funds'!$E:$E,'First-Tier Entities'!$C271,'Use of Funds'!$H:$H,5))</f>
        <v/>
      </c>
      <c r="J271" s="387" t="str">
        <f>IF(LEN(C271)&lt;1,"",SUMIF('Use of Funds'!E:E,'First-Tier Entities'!C271,'Use of Funds'!C:C))</f>
        <v/>
      </c>
      <c r="K271" s="399" t="str">
        <f>IF(LEN(C271)&lt;1,"",J271-SUMIF('Downstream Obligations'!B:B,'First-Tier Entities'!B271,'Downstream Obligations'!G:G)-SUMIF('Use of Funds'!E:E,'First-Tier Entities'!C271,'Use of Funds'!D:D))</f>
        <v/>
      </c>
      <c r="L271" s="399" t="str" cm="1">
        <f t="array" aca="1" ref="L271" ca="1">IFERROR(IF(COUNTIFS('Use of Funds'!E:E,'First-Tier Entities'!C271,'Use of Funds'!G:G,"All")&gt;0,"All",IF(ROWS(_xlfn.UNIQUE(_xlfn._xlws.SORT(_xlfn._xlws.FILTER(OFFSET('Use of Funds'!G$6,0,0,COUNTA('Use of Funds'!E$6:E25268)+100),OFFSET('Use of Funds'!E$6,0,0,COUNTA('Use of Funds'!E$6:E25268)+100)='First-Tier Entities'!C271))))&gt;=Config!$R$2,"All",_xlfn.TEXTJOIN(", ",TRUE,_xlfn.UNIQUE(_xlfn._xlws.SORT(_xlfn._xlws.FILTER(OFFSET('Use of Funds'!G$6,0,0,COUNTA('Use of Funds'!E$6:E25268)+100),OFFSET('Use of Funds'!E$6,0,0,COUNTA('Use of Funds'!E$6:E25268)+100)='First-Tier Entities'!C271)))))),"")</f>
        <v/>
      </c>
      <c r="M271" s="400" t="str" cm="1">
        <f t="array" aca="1" ref="M271" ca="1">IFERROR(_xlfn.TEXTJOIN(", ",TRUE,_xlfn.UNIQUE(_xlfn._xlws.SORT(_xlfn._xlws.FILTER(OFFSET('Use of Funds'!I$6,0,0,COUNTA('Use of Funds'!E$6:E25268)+100),OFFSET('Use of Funds'!E$6,0,0,COUNTA('Use of Funds'!E$6:E25268)+100)='First-Tier Entities'!C271)))),"")</f>
        <v/>
      </c>
    </row>
    <row r="272" spans="2:13" x14ac:dyDescent="0.25">
      <c r="B272" s="360" t="str">
        <f t="shared" si="4"/>
        <v/>
      </c>
      <c r="C272" s="371"/>
      <c r="D272" s="469"/>
      <c r="E272" s="384" t="str">
        <f>IF(LEN($C272)&lt;1,"",SUMIFS('Use of Funds'!$C:$C,'Use of Funds'!$E:$E,'First-Tier Entities'!$C272,'Use of Funds'!$H:$H,1))</f>
        <v/>
      </c>
      <c r="F272" s="385" t="str">
        <f>IF(LEN($C272)&lt;1,"",SUMIFS('Use of Funds'!$C:$C,'Use of Funds'!$E:$E,'First-Tier Entities'!$C272,'Use of Funds'!$H:$H,2))</f>
        <v/>
      </c>
      <c r="G272" s="385" t="str">
        <f>IF(LEN($C272)&lt;1,"",SUMIFS('Use of Funds'!$C:$C,'Use of Funds'!$E:$E,'First-Tier Entities'!$C272,'Use of Funds'!$H:$H,3))</f>
        <v/>
      </c>
      <c r="H272" s="385" t="str">
        <f>IF(LEN($C272)&lt;1,"",SUMIFS('Use of Funds'!$C:$C,'Use of Funds'!$E:$E,'First-Tier Entities'!$C272,'Use of Funds'!$H:$H,4))</f>
        <v/>
      </c>
      <c r="I272" s="386" t="str">
        <f>IF(LEN($C272)&lt;1,"",SUMIFS('Use of Funds'!$C:$C,'Use of Funds'!$E:$E,'First-Tier Entities'!$C272,'Use of Funds'!$H:$H,5))</f>
        <v/>
      </c>
      <c r="J272" s="387" t="str">
        <f>IF(LEN(C272)&lt;1,"",SUMIF('Use of Funds'!E:E,'First-Tier Entities'!C272,'Use of Funds'!C:C))</f>
        <v/>
      </c>
      <c r="K272" s="399" t="str">
        <f>IF(LEN(C272)&lt;1,"",J272-SUMIF('Downstream Obligations'!B:B,'First-Tier Entities'!B272,'Downstream Obligations'!G:G)-SUMIF('Use of Funds'!E:E,'First-Tier Entities'!C272,'Use of Funds'!D:D))</f>
        <v/>
      </c>
      <c r="L272" s="399" t="str" cm="1">
        <f t="array" aca="1" ref="L272" ca="1">IFERROR(IF(COUNTIFS('Use of Funds'!E:E,'First-Tier Entities'!C272,'Use of Funds'!G:G,"All")&gt;0,"All",IF(ROWS(_xlfn.UNIQUE(_xlfn._xlws.SORT(_xlfn._xlws.FILTER(OFFSET('Use of Funds'!G$6,0,0,COUNTA('Use of Funds'!E$6:E25269)+100),OFFSET('Use of Funds'!E$6,0,0,COUNTA('Use of Funds'!E$6:E25269)+100)='First-Tier Entities'!C272))))&gt;=Config!$R$2,"All",_xlfn.TEXTJOIN(", ",TRUE,_xlfn.UNIQUE(_xlfn._xlws.SORT(_xlfn._xlws.FILTER(OFFSET('Use of Funds'!G$6,0,0,COUNTA('Use of Funds'!E$6:E25269)+100),OFFSET('Use of Funds'!E$6,0,0,COUNTA('Use of Funds'!E$6:E25269)+100)='First-Tier Entities'!C272)))))),"")</f>
        <v/>
      </c>
      <c r="M272" s="400" t="str" cm="1">
        <f t="array" aca="1" ref="M272" ca="1">IFERROR(_xlfn.TEXTJOIN(", ",TRUE,_xlfn.UNIQUE(_xlfn._xlws.SORT(_xlfn._xlws.FILTER(OFFSET('Use of Funds'!I$6,0,0,COUNTA('Use of Funds'!E$6:E25269)+100),OFFSET('Use of Funds'!E$6,0,0,COUNTA('Use of Funds'!E$6:E25269)+100)='First-Tier Entities'!C272)))),"")</f>
        <v/>
      </c>
    </row>
    <row r="273" spans="2:13" x14ac:dyDescent="0.25">
      <c r="B273" s="360" t="str">
        <f t="shared" si="4"/>
        <v/>
      </c>
      <c r="C273" s="371"/>
      <c r="D273" s="469"/>
      <c r="E273" s="384" t="str">
        <f>IF(LEN($C273)&lt;1,"",SUMIFS('Use of Funds'!$C:$C,'Use of Funds'!$E:$E,'First-Tier Entities'!$C273,'Use of Funds'!$H:$H,1))</f>
        <v/>
      </c>
      <c r="F273" s="385" t="str">
        <f>IF(LEN($C273)&lt;1,"",SUMIFS('Use of Funds'!$C:$C,'Use of Funds'!$E:$E,'First-Tier Entities'!$C273,'Use of Funds'!$H:$H,2))</f>
        <v/>
      </c>
      <c r="G273" s="385" t="str">
        <f>IF(LEN($C273)&lt;1,"",SUMIFS('Use of Funds'!$C:$C,'Use of Funds'!$E:$E,'First-Tier Entities'!$C273,'Use of Funds'!$H:$H,3))</f>
        <v/>
      </c>
      <c r="H273" s="385" t="str">
        <f>IF(LEN($C273)&lt;1,"",SUMIFS('Use of Funds'!$C:$C,'Use of Funds'!$E:$E,'First-Tier Entities'!$C273,'Use of Funds'!$H:$H,4))</f>
        <v/>
      </c>
      <c r="I273" s="386" t="str">
        <f>IF(LEN($C273)&lt;1,"",SUMIFS('Use of Funds'!$C:$C,'Use of Funds'!$E:$E,'First-Tier Entities'!$C273,'Use of Funds'!$H:$H,5))</f>
        <v/>
      </c>
      <c r="J273" s="387" t="str">
        <f>IF(LEN(C273)&lt;1,"",SUMIF('Use of Funds'!E:E,'First-Tier Entities'!C273,'Use of Funds'!C:C))</f>
        <v/>
      </c>
      <c r="K273" s="399" t="str">
        <f>IF(LEN(C273)&lt;1,"",J273-SUMIF('Downstream Obligations'!B:B,'First-Tier Entities'!B273,'Downstream Obligations'!G:G)-SUMIF('Use of Funds'!E:E,'First-Tier Entities'!C273,'Use of Funds'!D:D))</f>
        <v/>
      </c>
      <c r="L273" s="399" t="str" cm="1">
        <f t="array" aca="1" ref="L273" ca="1">IFERROR(IF(COUNTIFS('Use of Funds'!E:E,'First-Tier Entities'!C273,'Use of Funds'!G:G,"All")&gt;0,"All",IF(ROWS(_xlfn.UNIQUE(_xlfn._xlws.SORT(_xlfn._xlws.FILTER(OFFSET('Use of Funds'!G$6,0,0,COUNTA('Use of Funds'!E$6:E25270)+100),OFFSET('Use of Funds'!E$6,0,0,COUNTA('Use of Funds'!E$6:E25270)+100)='First-Tier Entities'!C273))))&gt;=Config!$R$2,"All",_xlfn.TEXTJOIN(", ",TRUE,_xlfn.UNIQUE(_xlfn._xlws.SORT(_xlfn._xlws.FILTER(OFFSET('Use of Funds'!G$6,0,0,COUNTA('Use of Funds'!E$6:E25270)+100),OFFSET('Use of Funds'!E$6,0,0,COUNTA('Use of Funds'!E$6:E25270)+100)='First-Tier Entities'!C273)))))),"")</f>
        <v/>
      </c>
      <c r="M273" s="400" t="str" cm="1">
        <f t="array" aca="1" ref="M273" ca="1">IFERROR(_xlfn.TEXTJOIN(", ",TRUE,_xlfn.UNIQUE(_xlfn._xlws.SORT(_xlfn._xlws.FILTER(OFFSET('Use of Funds'!I$6,0,0,COUNTA('Use of Funds'!E$6:E25270)+100),OFFSET('Use of Funds'!E$6,0,0,COUNTA('Use of Funds'!E$6:E25270)+100)='First-Tier Entities'!C273)))),"")</f>
        <v/>
      </c>
    </row>
    <row r="274" spans="2:13" x14ac:dyDescent="0.25">
      <c r="B274" s="360" t="str">
        <f t="shared" si="4"/>
        <v/>
      </c>
      <c r="C274" s="371"/>
      <c r="D274" s="469"/>
      <c r="E274" s="384" t="str">
        <f>IF(LEN($C274)&lt;1,"",SUMIFS('Use of Funds'!$C:$C,'Use of Funds'!$E:$E,'First-Tier Entities'!$C274,'Use of Funds'!$H:$H,1))</f>
        <v/>
      </c>
      <c r="F274" s="385" t="str">
        <f>IF(LEN($C274)&lt;1,"",SUMIFS('Use of Funds'!$C:$C,'Use of Funds'!$E:$E,'First-Tier Entities'!$C274,'Use of Funds'!$H:$H,2))</f>
        <v/>
      </c>
      <c r="G274" s="385" t="str">
        <f>IF(LEN($C274)&lt;1,"",SUMIFS('Use of Funds'!$C:$C,'Use of Funds'!$E:$E,'First-Tier Entities'!$C274,'Use of Funds'!$H:$H,3))</f>
        <v/>
      </c>
      <c r="H274" s="385" t="str">
        <f>IF(LEN($C274)&lt;1,"",SUMIFS('Use of Funds'!$C:$C,'Use of Funds'!$E:$E,'First-Tier Entities'!$C274,'Use of Funds'!$H:$H,4))</f>
        <v/>
      </c>
      <c r="I274" s="386" t="str">
        <f>IF(LEN($C274)&lt;1,"",SUMIFS('Use of Funds'!$C:$C,'Use of Funds'!$E:$E,'First-Tier Entities'!$C274,'Use of Funds'!$H:$H,5))</f>
        <v/>
      </c>
      <c r="J274" s="387" t="str">
        <f>IF(LEN(C274)&lt;1,"",SUMIF('Use of Funds'!E:E,'First-Tier Entities'!C274,'Use of Funds'!C:C))</f>
        <v/>
      </c>
      <c r="K274" s="399" t="str">
        <f>IF(LEN(C274)&lt;1,"",J274-SUMIF('Downstream Obligations'!B:B,'First-Tier Entities'!B274,'Downstream Obligations'!G:G)-SUMIF('Use of Funds'!E:E,'First-Tier Entities'!C274,'Use of Funds'!D:D))</f>
        <v/>
      </c>
      <c r="L274" s="399" t="str" cm="1">
        <f t="array" aca="1" ref="L274" ca="1">IFERROR(IF(COUNTIFS('Use of Funds'!E:E,'First-Tier Entities'!C274,'Use of Funds'!G:G,"All")&gt;0,"All",IF(ROWS(_xlfn.UNIQUE(_xlfn._xlws.SORT(_xlfn._xlws.FILTER(OFFSET('Use of Funds'!G$6,0,0,COUNTA('Use of Funds'!E$6:E25271)+100),OFFSET('Use of Funds'!E$6,0,0,COUNTA('Use of Funds'!E$6:E25271)+100)='First-Tier Entities'!C274))))&gt;=Config!$R$2,"All",_xlfn.TEXTJOIN(", ",TRUE,_xlfn.UNIQUE(_xlfn._xlws.SORT(_xlfn._xlws.FILTER(OFFSET('Use of Funds'!G$6,0,0,COUNTA('Use of Funds'!E$6:E25271)+100),OFFSET('Use of Funds'!E$6,0,0,COUNTA('Use of Funds'!E$6:E25271)+100)='First-Tier Entities'!C274)))))),"")</f>
        <v/>
      </c>
      <c r="M274" s="400" t="str" cm="1">
        <f t="array" aca="1" ref="M274" ca="1">IFERROR(_xlfn.TEXTJOIN(", ",TRUE,_xlfn.UNIQUE(_xlfn._xlws.SORT(_xlfn._xlws.FILTER(OFFSET('Use of Funds'!I$6,0,0,COUNTA('Use of Funds'!E$6:E25271)+100),OFFSET('Use of Funds'!E$6,0,0,COUNTA('Use of Funds'!E$6:E25271)+100)='First-Tier Entities'!C274)))),"")</f>
        <v/>
      </c>
    </row>
    <row r="275" spans="2:13" x14ac:dyDescent="0.25">
      <c r="B275" s="360" t="str">
        <f t="shared" si="4"/>
        <v/>
      </c>
      <c r="C275" s="371"/>
      <c r="D275" s="469"/>
      <c r="E275" s="384" t="str">
        <f>IF(LEN($C275)&lt;1,"",SUMIFS('Use of Funds'!$C:$C,'Use of Funds'!$E:$E,'First-Tier Entities'!$C275,'Use of Funds'!$H:$H,1))</f>
        <v/>
      </c>
      <c r="F275" s="385" t="str">
        <f>IF(LEN($C275)&lt;1,"",SUMIFS('Use of Funds'!$C:$C,'Use of Funds'!$E:$E,'First-Tier Entities'!$C275,'Use of Funds'!$H:$H,2))</f>
        <v/>
      </c>
      <c r="G275" s="385" t="str">
        <f>IF(LEN($C275)&lt;1,"",SUMIFS('Use of Funds'!$C:$C,'Use of Funds'!$E:$E,'First-Tier Entities'!$C275,'Use of Funds'!$H:$H,3))</f>
        <v/>
      </c>
      <c r="H275" s="385" t="str">
        <f>IF(LEN($C275)&lt;1,"",SUMIFS('Use of Funds'!$C:$C,'Use of Funds'!$E:$E,'First-Tier Entities'!$C275,'Use of Funds'!$H:$H,4))</f>
        <v/>
      </c>
      <c r="I275" s="386" t="str">
        <f>IF(LEN($C275)&lt;1,"",SUMIFS('Use of Funds'!$C:$C,'Use of Funds'!$E:$E,'First-Tier Entities'!$C275,'Use of Funds'!$H:$H,5))</f>
        <v/>
      </c>
      <c r="J275" s="387" t="str">
        <f>IF(LEN(C275)&lt;1,"",SUMIF('Use of Funds'!E:E,'First-Tier Entities'!C275,'Use of Funds'!C:C))</f>
        <v/>
      </c>
      <c r="K275" s="399" t="str">
        <f>IF(LEN(C275)&lt;1,"",J275-SUMIF('Downstream Obligations'!B:B,'First-Tier Entities'!B275,'Downstream Obligations'!G:G)-SUMIF('Use of Funds'!E:E,'First-Tier Entities'!C275,'Use of Funds'!D:D))</f>
        <v/>
      </c>
      <c r="L275" s="399" t="str" cm="1">
        <f t="array" aca="1" ref="L275" ca="1">IFERROR(IF(COUNTIFS('Use of Funds'!E:E,'First-Tier Entities'!C275,'Use of Funds'!G:G,"All")&gt;0,"All",IF(ROWS(_xlfn.UNIQUE(_xlfn._xlws.SORT(_xlfn._xlws.FILTER(OFFSET('Use of Funds'!G$6,0,0,COUNTA('Use of Funds'!E$6:E25272)+100),OFFSET('Use of Funds'!E$6,0,0,COUNTA('Use of Funds'!E$6:E25272)+100)='First-Tier Entities'!C275))))&gt;=Config!$R$2,"All",_xlfn.TEXTJOIN(", ",TRUE,_xlfn.UNIQUE(_xlfn._xlws.SORT(_xlfn._xlws.FILTER(OFFSET('Use of Funds'!G$6,0,0,COUNTA('Use of Funds'!E$6:E25272)+100),OFFSET('Use of Funds'!E$6,0,0,COUNTA('Use of Funds'!E$6:E25272)+100)='First-Tier Entities'!C275)))))),"")</f>
        <v/>
      </c>
      <c r="M275" s="400" t="str" cm="1">
        <f t="array" aca="1" ref="M275" ca="1">IFERROR(_xlfn.TEXTJOIN(", ",TRUE,_xlfn.UNIQUE(_xlfn._xlws.SORT(_xlfn._xlws.FILTER(OFFSET('Use of Funds'!I$6,0,0,COUNTA('Use of Funds'!E$6:E25272)+100),OFFSET('Use of Funds'!E$6,0,0,COUNTA('Use of Funds'!E$6:E25272)+100)='First-Tier Entities'!C275)))),"")</f>
        <v/>
      </c>
    </row>
    <row r="276" spans="2:13" x14ac:dyDescent="0.25">
      <c r="B276" s="360" t="str">
        <f t="shared" si="4"/>
        <v/>
      </c>
      <c r="C276" s="371"/>
      <c r="D276" s="469"/>
      <c r="E276" s="384" t="str">
        <f>IF(LEN($C276)&lt;1,"",SUMIFS('Use of Funds'!$C:$C,'Use of Funds'!$E:$E,'First-Tier Entities'!$C276,'Use of Funds'!$H:$H,1))</f>
        <v/>
      </c>
      <c r="F276" s="385" t="str">
        <f>IF(LEN($C276)&lt;1,"",SUMIFS('Use of Funds'!$C:$C,'Use of Funds'!$E:$E,'First-Tier Entities'!$C276,'Use of Funds'!$H:$H,2))</f>
        <v/>
      </c>
      <c r="G276" s="385" t="str">
        <f>IF(LEN($C276)&lt;1,"",SUMIFS('Use of Funds'!$C:$C,'Use of Funds'!$E:$E,'First-Tier Entities'!$C276,'Use of Funds'!$H:$H,3))</f>
        <v/>
      </c>
      <c r="H276" s="385" t="str">
        <f>IF(LEN($C276)&lt;1,"",SUMIFS('Use of Funds'!$C:$C,'Use of Funds'!$E:$E,'First-Tier Entities'!$C276,'Use of Funds'!$H:$H,4))</f>
        <v/>
      </c>
      <c r="I276" s="386" t="str">
        <f>IF(LEN($C276)&lt;1,"",SUMIFS('Use of Funds'!$C:$C,'Use of Funds'!$E:$E,'First-Tier Entities'!$C276,'Use of Funds'!$H:$H,5))</f>
        <v/>
      </c>
      <c r="J276" s="387" t="str">
        <f>IF(LEN(C276)&lt;1,"",SUMIF('Use of Funds'!E:E,'First-Tier Entities'!C276,'Use of Funds'!C:C))</f>
        <v/>
      </c>
      <c r="K276" s="399" t="str">
        <f>IF(LEN(C276)&lt;1,"",J276-SUMIF('Downstream Obligations'!B:B,'First-Tier Entities'!B276,'Downstream Obligations'!G:G)-SUMIF('Use of Funds'!E:E,'First-Tier Entities'!C276,'Use of Funds'!D:D))</f>
        <v/>
      </c>
      <c r="L276" s="399" t="str" cm="1">
        <f t="array" aca="1" ref="L276" ca="1">IFERROR(IF(COUNTIFS('Use of Funds'!E:E,'First-Tier Entities'!C276,'Use of Funds'!G:G,"All")&gt;0,"All",IF(ROWS(_xlfn.UNIQUE(_xlfn._xlws.SORT(_xlfn._xlws.FILTER(OFFSET('Use of Funds'!G$6,0,0,COUNTA('Use of Funds'!E$6:E25273)+100),OFFSET('Use of Funds'!E$6,0,0,COUNTA('Use of Funds'!E$6:E25273)+100)='First-Tier Entities'!C276))))&gt;=Config!$R$2,"All",_xlfn.TEXTJOIN(", ",TRUE,_xlfn.UNIQUE(_xlfn._xlws.SORT(_xlfn._xlws.FILTER(OFFSET('Use of Funds'!G$6,0,0,COUNTA('Use of Funds'!E$6:E25273)+100),OFFSET('Use of Funds'!E$6,0,0,COUNTA('Use of Funds'!E$6:E25273)+100)='First-Tier Entities'!C276)))))),"")</f>
        <v/>
      </c>
      <c r="M276" s="400" t="str" cm="1">
        <f t="array" aca="1" ref="M276" ca="1">IFERROR(_xlfn.TEXTJOIN(", ",TRUE,_xlfn.UNIQUE(_xlfn._xlws.SORT(_xlfn._xlws.FILTER(OFFSET('Use of Funds'!I$6,0,0,COUNTA('Use of Funds'!E$6:E25273)+100),OFFSET('Use of Funds'!E$6,0,0,COUNTA('Use of Funds'!E$6:E25273)+100)='First-Tier Entities'!C276)))),"")</f>
        <v/>
      </c>
    </row>
    <row r="277" spans="2:13" x14ac:dyDescent="0.25">
      <c r="B277" s="360" t="str">
        <f t="shared" si="4"/>
        <v/>
      </c>
      <c r="C277" s="371"/>
      <c r="D277" s="469"/>
      <c r="E277" s="384" t="str">
        <f>IF(LEN($C277)&lt;1,"",SUMIFS('Use of Funds'!$C:$C,'Use of Funds'!$E:$E,'First-Tier Entities'!$C277,'Use of Funds'!$H:$H,1))</f>
        <v/>
      </c>
      <c r="F277" s="385" t="str">
        <f>IF(LEN($C277)&lt;1,"",SUMIFS('Use of Funds'!$C:$C,'Use of Funds'!$E:$E,'First-Tier Entities'!$C277,'Use of Funds'!$H:$H,2))</f>
        <v/>
      </c>
      <c r="G277" s="385" t="str">
        <f>IF(LEN($C277)&lt;1,"",SUMIFS('Use of Funds'!$C:$C,'Use of Funds'!$E:$E,'First-Tier Entities'!$C277,'Use of Funds'!$H:$H,3))</f>
        <v/>
      </c>
      <c r="H277" s="385" t="str">
        <f>IF(LEN($C277)&lt;1,"",SUMIFS('Use of Funds'!$C:$C,'Use of Funds'!$E:$E,'First-Tier Entities'!$C277,'Use of Funds'!$H:$H,4))</f>
        <v/>
      </c>
      <c r="I277" s="386" t="str">
        <f>IF(LEN($C277)&lt;1,"",SUMIFS('Use of Funds'!$C:$C,'Use of Funds'!$E:$E,'First-Tier Entities'!$C277,'Use of Funds'!$H:$H,5))</f>
        <v/>
      </c>
      <c r="J277" s="387" t="str">
        <f>IF(LEN(C277)&lt;1,"",SUMIF('Use of Funds'!E:E,'First-Tier Entities'!C277,'Use of Funds'!C:C))</f>
        <v/>
      </c>
      <c r="K277" s="399" t="str">
        <f>IF(LEN(C277)&lt;1,"",J277-SUMIF('Downstream Obligations'!B:B,'First-Tier Entities'!B277,'Downstream Obligations'!G:G)-SUMIF('Use of Funds'!E:E,'First-Tier Entities'!C277,'Use of Funds'!D:D))</f>
        <v/>
      </c>
      <c r="L277" s="399" t="str" cm="1">
        <f t="array" aca="1" ref="L277" ca="1">IFERROR(IF(COUNTIFS('Use of Funds'!E:E,'First-Tier Entities'!C277,'Use of Funds'!G:G,"All")&gt;0,"All",IF(ROWS(_xlfn.UNIQUE(_xlfn._xlws.SORT(_xlfn._xlws.FILTER(OFFSET('Use of Funds'!G$6,0,0,COUNTA('Use of Funds'!E$6:E25274)+100),OFFSET('Use of Funds'!E$6,0,0,COUNTA('Use of Funds'!E$6:E25274)+100)='First-Tier Entities'!C277))))&gt;=Config!$R$2,"All",_xlfn.TEXTJOIN(", ",TRUE,_xlfn.UNIQUE(_xlfn._xlws.SORT(_xlfn._xlws.FILTER(OFFSET('Use of Funds'!G$6,0,0,COUNTA('Use of Funds'!E$6:E25274)+100),OFFSET('Use of Funds'!E$6,0,0,COUNTA('Use of Funds'!E$6:E25274)+100)='First-Tier Entities'!C277)))))),"")</f>
        <v/>
      </c>
      <c r="M277" s="400" t="str" cm="1">
        <f t="array" aca="1" ref="M277" ca="1">IFERROR(_xlfn.TEXTJOIN(", ",TRUE,_xlfn.UNIQUE(_xlfn._xlws.SORT(_xlfn._xlws.FILTER(OFFSET('Use of Funds'!I$6,0,0,COUNTA('Use of Funds'!E$6:E25274)+100),OFFSET('Use of Funds'!E$6,0,0,COUNTA('Use of Funds'!E$6:E25274)+100)='First-Tier Entities'!C277)))),"")</f>
        <v/>
      </c>
    </row>
    <row r="278" spans="2:13" x14ac:dyDescent="0.25">
      <c r="B278" s="360" t="str">
        <f t="shared" si="4"/>
        <v/>
      </c>
      <c r="C278" s="371"/>
      <c r="D278" s="469"/>
      <c r="E278" s="384" t="str">
        <f>IF(LEN($C278)&lt;1,"",SUMIFS('Use of Funds'!$C:$C,'Use of Funds'!$E:$E,'First-Tier Entities'!$C278,'Use of Funds'!$H:$H,1))</f>
        <v/>
      </c>
      <c r="F278" s="385" t="str">
        <f>IF(LEN($C278)&lt;1,"",SUMIFS('Use of Funds'!$C:$C,'Use of Funds'!$E:$E,'First-Tier Entities'!$C278,'Use of Funds'!$H:$H,2))</f>
        <v/>
      </c>
      <c r="G278" s="385" t="str">
        <f>IF(LEN($C278)&lt;1,"",SUMIFS('Use of Funds'!$C:$C,'Use of Funds'!$E:$E,'First-Tier Entities'!$C278,'Use of Funds'!$H:$H,3))</f>
        <v/>
      </c>
      <c r="H278" s="385" t="str">
        <f>IF(LEN($C278)&lt;1,"",SUMIFS('Use of Funds'!$C:$C,'Use of Funds'!$E:$E,'First-Tier Entities'!$C278,'Use of Funds'!$H:$H,4))</f>
        <v/>
      </c>
      <c r="I278" s="386" t="str">
        <f>IF(LEN($C278)&lt;1,"",SUMIFS('Use of Funds'!$C:$C,'Use of Funds'!$E:$E,'First-Tier Entities'!$C278,'Use of Funds'!$H:$H,5))</f>
        <v/>
      </c>
      <c r="J278" s="387" t="str">
        <f>IF(LEN(C278)&lt;1,"",SUMIF('Use of Funds'!E:E,'First-Tier Entities'!C278,'Use of Funds'!C:C))</f>
        <v/>
      </c>
      <c r="K278" s="399" t="str">
        <f>IF(LEN(C278)&lt;1,"",J278-SUMIF('Downstream Obligations'!B:B,'First-Tier Entities'!B278,'Downstream Obligations'!G:G)-SUMIF('Use of Funds'!E:E,'First-Tier Entities'!C278,'Use of Funds'!D:D))</f>
        <v/>
      </c>
      <c r="L278" s="399" t="str" cm="1">
        <f t="array" aca="1" ref="L278" ca="1">IFERROR(IF(COUNTIFS('Use of Funds'!E:E,'First-Tier Entities'!C278,'Use of Funds'!G:G,"All")&gt;0,"All",IF(ROWS(_xlfn.UNIQUE(_xlfn._xlws.SORT(_xlfn._xlws.FILTER(OFFSET('Use of Funds'!G$6,0,0,COUNTA('Use of Funds'!E$6:E25275)+100),OFFSET('Use of Funds'!E$6,0,0,COUNTA('Use of Funds'!E$6:E25275)+100)='First-Tier Entities'!C278))))&gt;=Config!$R$2,"All",_xlfn.TEXTJOIN(", ",TRUE,_xlfn.UNIQUE(_xlfn._xlws.SORT(_xlfn._xlws.FILTER(OFFSET('Use of Funds'!G$6,0,0,COUNTA('Use of Funds'!E$6:E25275)+100),OFFSET('Use of Funds'!E$6,0,0,COUNTA('Use of Funds'!E$6:E25275)+100)='First-Tier Entities'!C278)))))),"")</f>
        <v/>
      </c>
      <c r="M278" s="400" t="str" cm="1">
        <f t="array" aca="1" ref="M278" ca="1">IFERROR(_xlfn.TEXTJOIN(", ",TRUE,_xlfn.UNIQUE(_xlfn._xlws.SORT(_xlfn._xlws.FILTER(OFFSET('Use of Funds'!I$6,0,0,COUNTA('Use of Funds'!E$6:E25275)+100),OFFSET('Use of Funds'!E$6,0,0,COUNTA('Use of Funds'!E$6:E25275)+100)='First-Tier Entities'!C278)))),"")</f>
        <v/>
      </c>
    </row>
    <row r="279" spans="2:13" x14ac:dyDescent="0.25">
      <c r="B279" s="360" t="str">
        <f t="shared" si="4"/>
        <v/>
      </c>
      <c r="C279" s="371"/>
      <c r="D279" s="469"/>
      <c r="E279" s="384" t="str">
        <f>IF(LEN($C279)&lt;1,"",SUMIFS('Use of Funds'!$C:$C,'Use of Funds'!$E:$E,'First-Tier Entities'!$C279,'Use of Funds'!$H:$H,1))</f>
        <v/>
      </c>
      <c r="F279" s="385" t="str">
        <f>IF(LEN($C279)&lt;1,"",SUMIFS('Use of Funds'!$C:$C,'Use of Funds'!$E:$E,'First-Tier Entities'!$C279,'Use of Funds'!$H:$H,2))</f>
        <v/>
      </c>
      <c r="G279" s="385" t="str">
        <f>IF(LEN($C279)&lt;1,"",SUMIFS('Use of Funds'!$C:$C,'Use of Funds'!$E:$E,'First-Tier Entities'!$C279,'Use of Funds'!$H:$H,3))</f>
        <v/>
      </c>
      <c r="H279" s="385" t="str">
        <f>IF(LEN($C279)&lt;1,"",SUMIFS('Use of Funds'!$C:$C,'Use of Funds'!$E:$E,'First-Tier Entities'!$C279,'Use of Funds'!$H:$H,4))</f>
        <v/>
      </c>
      <c r="I279" s="386" t="str">
        <f>IF(LEN($C279)&lt;1,"",SUMIFS('Use of Funds'!$C:$C,'Use of Funds'!$E:$E,'First-Tier Entities'!$C279,'Use of Funds'!$H:$H,5))</f>
        <v/>
      </c>
      <c r="J279" s="387" t="str">
        <f>IF(LEN(C279)&lt;1,"",SUMIF('Use of Funds'!E:E,'First-Tier Entities'!C279,'Use of Funds'!C:C))</f>
        <v/>
      </c>
      <c r="K279" s="399" t="str">
        <f>IF(LEN(C279)&lt;1,"",J279-SUMIF('Downstream Obligations'!B:B,'First-Tier Entities'!B279,'Downstream Obligations'!G:G)-SUMIF('Use of Funds'!E:E,'First-Tier Entities'!C279,'Use of Funds'!D:D))</f>
        <v/>
      </c>
      <c r="L279" s="399" t="str" cm="1">
        <f t="array" aca="1" ref="L279" ca="1">IFERROR(IF(COUNTIFS('Use of Funds'!E:E,'First-Tier Entities'!C279,'Use of Funds'!G:G,"All")&gt;0,"All",IF(ROWS(_xlfn.UNIQUE(_xlfn._xlws.SORT(_xlfn._xlws.FILTER(OFFSET('Use of Funds'!G$6,0,0,COUNTA('Use of Funds'!E$6:E25276)+100),OFFSET('Use of Funds'!E$6,0,0,COUNTA('Use of Funds'!E$6:E25276)+100)='First-Tier Entities'!C279))))&gt;=Config!$R$2,"All",_xlfn.TEXTJOIN(", ",TRUE,_xlfn.UNIQUE(_xlfn._xlws.SORT(_xlfn._xlws.FILTER(OFFSET('Use of Funds'!G$6,0,0,COUNTA('Use of Funds'!E$6:E25276)+100),OFFSET('Use of Funds'!E$6,0,0,COUNTA('Use of Funds'!E$6:E25276)+100)='First-Tier Entities'!C279)))))),"")</f>
        <v/>
      </c>
      <c r="M279" s="400" t="str" cm="1">
        <f t="array" aca="1" ref="M279" ca="1">IFERROR(_xlfn.TEXTJOIN(", ",TRUE,_xlfn.UNIQUE(_xlfn._xlws.SORT(_xlfn._xlws.FILTER(OFFSET('Use of Funds'!I$6,0,0,COUNTA('Use of Funds'!E$6:E25276)+100),OFFSET('Use of Funds'!E$6,0,0,COUNTA('Use of Funds'!E$6:E25276)+100)='First-Tier Entities'!C279)))),"")</f>
        <v/>
      </c>
    </row>
    <row r="280" spans="2:13" x14ac:dyDescent="0.25">
      <c r="B280" s="360" t="str">
        <f t="shared" si="4"/>
        <v/>
      </c>
      <c r="C280" s="371"/>
      <c r="D280" s="469"/>
      <c r="E280" s="384" t="str">
        <f>IF(LEN($C280)&lt;1,"",SUMIFS('Use of Funds'!$C:$C,'Use of Funds'!$E:$E,'First-Tier Entities'!$C280,'Use of Funds'!$H:$H,1))</f>
        <v/>
      </c>
      <c r="F280" s="385" t="str">
        <f>IF(LEN($C280)&lt;1,"",SUMIFS('Use of Funds'!$C:$C,'Use of Funds'!$E:$E,'First-Tier Entities'!$C280,'Use of Funds'!$H:$H,2))</f>
        <v/>
      </c>
      <c r="G280" s="385" t="str">
        <f>IF(LEN($C280)&lt;1,"",SUMIFS('Use of Funds'!$C:$C,'Use of Funds'!$E:$E,'First-Tier Entities'!$C280,'Use of Funds'!$H:$H,3))</f>
        <v/>
      </c>
      <c r="H280" s="385" t="str">
        <f>IF(LEN($C280)&lt;1,"",SUMIFS('Use of Funds'!$C:$C,'Use of Funds'!$E:$E,'First-Tier Entities'!$C280,'Use of Funds'!$H:$H,4))</f>
        <v/>
      </c>
      <c r="I280" s="386" t="str">
        <f>IF(LEN($C280)&lt;1,"",SUMIFS('Use of Funds'!$C:$C,'Use of Funds'!$E:$E,'First-Tier Entities'!$C280,'Use of Funds'!$H:$H,5))</f>
        <v/>
      </c>
      <c r="J280" s="387" t="str">
        <f>IF(LEN(C280)&lt;1,"",SUMIF('Use of Funds'!E:E,'First-Tier Entities'!C280,'Use of Funds'!C:C))</f>
        <v/>
      </c>
      <c r="K280" s="399" t="str">
        <f>IF(LEN(C280)&lt;1,"",J280-SUMIF('Downstream Obligations'!B:B,'First-Tier Entities'!B280,'Downstream Obligations'!G:G)-SUMIF('Use of Funds'!E:E,'First-Tier Entities'!C280,'Use of Funds'!D:D))</f>
        <v/>
      </c>
      <c r="L280" s="399" t="str" cm="1">
        <f t="array" aca="1" ref="L280" ca="1">IFERROR(IF(COUNTIFS('Use of Funds'!E:E,'First-Tier Entities'!C280,'Use of Funds'!G:G,"All")&gt;0,"All",IF(ROWS(_xlfn.UNIQUE(_xlfn._xlws.SORT(_xlfn._xlws.FILTER(OFFSET('Use of Funds'!G$6,0,0,COUNTA('Use of Funds'!E$6:E25277)+100),OFFSET('Use of Funds'!E$6,0,0,COUNTA('Use of Funds'!E$6:E25277)+100)='First-Tier Entities'!C280))))&gt;=Config!$R$2,"All",_xlfn.TEXTJOIN(", ",TRUE,_xlfn.UNIQUE(_xlfn._xlws.SORT(_xlfn._xlws.FILTER(OFFSET('Use of Funds'!G$6,0,0,COUNTA('Use of Funds'!E$6:E25277)+100),OFFSET('Use of Funds'!E$6,0,0,COUNTA('Use of Funds'!E$6:E25277)+100)='First-Tier Entities'!C280)))))),"")</f>
        <v/>
      </c>
      <c r="M280" s="400" t="str" cm="1">
        <f t="array" aca="1" ref="M280" ca="1">IFERROR(_xlfn.TEXTJOIN(", ",TRUE,_xlfn.UNIQUE(_xlfn._xlws.SORT(_xlfn._xlws.FILTER(OFFSET('Use of Funds'!I$6,0,0,COUNTA('Use of Funds'!E$6:E25277)+100),OFFSET('Use of Funds'!E$6,0,0,COUNTA('Use of Funds'!E$6:E25277)+100)='First-Tier Entities'!C280)))),"")</f>
        <v/>
      </c>
    </row>
    <row r="281" spans="2:13" x14ac:dyDescent="0.25">
      <c r="B281" s="360" t="str">
        <f t="shared" si="4"/>
        <v/>
      </c>
      <c r="C281" s="371"/>
      <c r="D281" s="469"/>
      <c r="E281" s="384" t="str">
        <f>IF(LEN($C281)&lt;1,"",SUMIFS('Use of Funds'!$C:$C,'Use of Funds'!$E:$E,'First-Tier Entities'!$C281,'Use of Funds'!$H:$H,1))</f>
        <v/>
      </c>
      <c r="F281" s="385" t="str">
        <f>IF(LEN($C281)&lt;1,"",SUMIFS('Use of Funds'!$C:$C,'Use of Funds'!$E:$E,'First-Tier Entities'!$C281,'Use of Funds'!$H:$H,2))</f>
        <v/>
      </c>
      <c r="G281" s="385" t="str">
        <f>IF(LEN($C281)&lt;1,"",SUMIFS('Use of Funds'!$C:$C,'Use of Funds'!$E:$E,'First-Tier Entities'!$C281,'Use of Funds'!$H:$H,3))</f>
        <v/>
      </c>
      <c r="H281" s="385" t="str">
        <f>IF(LEN($C281)&lt;1,"",SUMIFS('Use of Funds'!$C:$C,'Use of Funds'!$E:$E,'First-Tier Entities'!$C281,'Use of Funds'!$H:$H,4))</f>
        <v/>
      </c>
      <c r="I281" s="386" t="str">
        <f>IF(LEN($C281)&lt;1,"",SUMIFS('Use of Funds'!$C:$C,'Use of Funds'!$E:$E,'First-Tier Entities'!$C281,'Use of Funds'!$H:$H,5))</f>
        <v/>
      </c>
      <c r="J281" s="387" t="str">
        <f>IF(LEN(C281)&lt;1,"",SUMIF('Use of Funds'!E:E,'First-Tier Entities'!C281,'Use of Funds'!C:C))</f>
        <v/>
      </c>
      <c r="K281" s="399" t="str">
        <f>IF(LEN(C281)&lt;1,"",J281-SUMIF('Downstream Obligations'!B:B,'First-Tier Entities'!B281,'Downstream Obligations'!G:G)-SUMIF('Use of Funds'!E:E,'First-Tier Entities'!C281,'Use of Funds'!D:D))</f>
        <v/>
      </c>
      <c r="L281" s="399" t="str" cm="1">
        <f t="array" aca="1" ref="L281" ca="1">IFERROR(IF(COUNTIFS('Use of Funds'!E:E,'First-Tier Entities'!C281,'Use of Funds'!G:G,"All")&gt;0,"All",IF(ROWS(_xlfn.UNIQUE(_xlfn._xlws.SORT(_xlfn._xlws.FILTER(OFFSET('Use of Funds'!G$6,0,0,COUNTA('Use of Funds'!E$6:E25278)+100),OFFSET('Use of Funds'!E$6,0,0,COUNTA('Use of Funds'!E$6:E25278)+100)='First-Tier Entities'!C281))))&gt;=Config!$R$2,"All",_xlfn.TEXTJOIN(", ",TRUE,_xlfn.UNIQUE(_xlfn._xlws.SORT(_xlfn._xlws.FILTER(OFFSET('Use of Funds'!G$6,0,0,COUNTA('Use of Funds'!E$6:E25278)+100),OFFSET('Use of Funds'!E$6,0,0,COUNTA('Use of Funds'!E$6:E25278)+100)='First-Tier Entities'!C281)))))),"")</f>
        <v/>
      </c>
      <c r="M281" s="400" t="str" cm="1">
        <f t="array" aca="1" ref="M281" ca="1">IFERROR(_xlfn.TEXTJOIN(", ",TRUE,_xlfn.UNIQUE(_xlfn._xlws.SORT(_xlfn._xlws.FILTER(OFFSET('Use of Funds'!I$6,0,0,COUNTA('Use of Funds'!E$6:E25278)+100),OFFSET('Use of Funds'!E$6,0,0,COUNTA('Use of Funds'!E$6:E25278)+100)='First-Tier Entities'!C281)))),"")</f>
        <v/>
      </c>
    </row>
    <row r="282" spans="2:13" x14ac:dyDescent="0.25">
      <c r="B282" s="360" t="str">
        <f t="shared" si="4"/>
        <v/>
      </c>
      <c r="C282" s="371"/>
      <c r="D282" s="469"/>
      <c r="E282" s="384" t="str">
        <f>IF(LEN($C282)&lt;1,"",SUMIFS('Use of Funds'!$C:$C,'Use of Funds'!$E:$E,'First-Tier Entities'!$C282,'Use of Funds'!$H:$H,1))</f>
        <v/>
      </c>
      <c r="F282" s="385" t="str">
        <f>IF(LEN($C282)&lt;1,"",SUMIFS('Use of Funds'!$C:$C,'Use of Funds'!$E:$E,'First-Tier Entities'!$C282,'Use of Funds'!$H:$H,2))</f>
        <v/>
      </c>
      <c r="G282" s="385" t="str">
        <f>IF(LEN($C282)&lt;1,"",SUMIFS('Use of Funds'!$C:$C,'Use of Funds'!$E:$E,'First-Tier Entities'!$C282,'Use of Funds'!$H:$H,3))</f>
        <v/>
      </c>
      <c r="H282" s="385" t="str">
        <f>IF(LEN($C282)&lt;1,"",SUMIFS('Use of Funds'!$C:$C,'Use of Funds'!$E:$E,'First-Tier Entities'!$C282,'Use of Funds'!$H:$H,4))</f>
        <v/>
      </c>
      <c r="I282" s="386" t="str">
        <f>IF(LEN($C282)&lt;1,"",SUMIFS('Use of Funds'!$C:$C,'Use of Funds'!$E:$E,'First-Tier Entities'!$C282,'Use of Funds'!$H:$H,5))</f>
        <v/>
      </c>
      <c r="J282" s="387" t="str">
        <f>IF(LEN(C282)&lt;1,"",SUMIF('Use of Funds'!E:E,'First-Tier Entities'!C282,'Use of Funds'!C:C))</f>
        <v/>
      </c>
      <c r="K282" s="399" t="str">
        <f>IF(LEN(C282)&lt;1,"",J282-SUMIF('Downstream Obligations'!B:B,'First-Tier Entities'!B282,'Downstream Obligations'!G:G)-SUMIF('Use of Funds'!E:E,'First-Tier Entities'!C282,'Use of Funds'!D:D))</f>
        <v/>
      </c>
      <c r="L282" s="399" t="str" cm="1">
        <f t="array" aca="1" ref="L282" ca="1">IFERROR(IF(COUNTIFS('Use of Funds'!E:E,'First-Tier Entities'!C282,'Use of Funds'!G:G,"All")&gt;0,"All",IF(ROWS(_xlfn.UNIQUE(_xlfn._xlws.SORT(_xlfn._xlws.FILTER(OFFSET('Use of Funds'!G$6,0,0,COUNTA('Use of Funds'!E$6:E25279)+100),OFFSET('Use of Funds'!E$6,0,0,COUNTA('Use of Funds'!E$6:E25279)+100)='First-Tier Entities'!C282))))&gt;=Config!$R$2,"All",_xlfn.TEXTJOIN(", ",TRUE,_xlfn.UNIQUE(_xlfn._xlws.SORT(_xlfn._xlws.FILTER(OFFSET('Use of Funds'!G$6,0,0,COUNTA('Use of Funds'!E$6:E25279)+100),OFFSET('Use of Funds'!E$6,0,0,COUNTA('Use of Funds'!E$6:E25279)+100)='First-Tier Entities'!C282)))))),"")</f>
        <v/>
      </c>
      <c r="M282" s="400" t="str" cm="1">
        <f t="array" aca="1" ref="M282" ca="1">IFERROR(_xlfn.TEXTJOIN(", ",TRUE,_xlfn.UNIQUE(_xlfn._xlws.SORT(_xlfn._xlws.FILTER(OFFSET('Use of Funds'!I$6,0,0,COUNTA('Use of Funds'!E$6:E25279)+100),OFFSET('Use of Funds'!E$6,0,0,COUNTA('Use of Funds'!E$6:E25279)+100)='First-Tier Entities'!C282)))),"")</f>
        <v/>
      </c>
    </row>
    <row r="283" spans="2:13" x14ac:dyDescent="0.25">
      <c r="B283" s="360" t="str">
        <f t="shared" si="4"/>
        <v/>
      </c>
      <c r="C283" s="371"/>
      <c r="D283" s="469"/>
      <c r="E283" s="384" t="str">
        <f>IF(LEN($C283)&lt;1,"",SUMIFS('Use of Funds'!$C:$C,'Use of Funds'!$E:$E,'First-Tier Entities'!$C283,'Use of Funds'!$H:$H,1))</f>
        <v/>
      </c>
      <c r="F283" s="385" t="str">
        <f>IF(LEN($C283)&lt;1,"",SUMIFS('Use of Funds'!$C:$C,'Use of Funds'!$E:$E,'First-Tier Entities'!$C283,'Use of Funds'!$H:$H,2))</f>
        <v/>
      </c>
      <c r="G283" s="385" t="str">
        <f>IF(LEN($C283)&lt;1,"",SUMIFS('Use of Funds'!$C:$C,'Use of Funds'!$E:$E,'First-Tier Entities'!$C283,'Use of Funds'!$H:$H,3))</f>
        <v/>
      </c>
      <c r="H283" s="385" t="str">
        <f>IF(LEN($C283)&lt;1,"",SUMIFS('Use of Funds'!$C:$C,'Use of Funds'!$E:$E,'First-Tier Entities'!$C283,'Use of Funds'!$H:$H,4))</f>
        <v/>
      </c>
      <c r="I283" s="386" t="str">
        <f>IF(LEN($C283)&lt;1,"",SUMIFS('Use of Funds'!$C:$C,'Use of Funds'!$E:$E,'First-Tier Entities'!$C283,'Use of Funds'!$H:$H,5))</f>
        <v/>
      </c>
      <c r="J283" s="387" t="str">
        <f>IF(LEN(C283)&lt;1,"",SUMIF('Use of Funds'!E:E,'First-Tier Entities'!C283,'Use of Funds'!C:C))</f>
        <v/>
      </c>
      <c r="K283" s="399" t="str">
        <f>IF(LEN(C283)&lt;1,"",J283-SUMIF('Downstream Obligations'!B:B,'First-Tier Entities'!B283,'Downstream Obligations'!G:G)-SUMIF('Use of Funds'!E:E,'First-Tier Entities'!C283,'Use of Funds'!D:D))</f>
        <v/>
      </c>
      <c r="L283" s="399" t="str" cm="1">
        <f t="array" aca="1" ref="L283" ca="1">IFERROR(IF(COUNTIFS('Use of Funds'!E:E,'First-Tier Entities'!C283,'Use of Funds'!G:G,"All")&gt;0,"All",IF(ROWS(_xlfn.UNIQUE(_xlfn._xlws.SORT(_xlfn._xlws.FILTER(OFFSET('Use of Funds'!G$6,0,0,COUNTA('Use of Funds'!E$6:E25280)+100),OFFSET('Use of Funds'!E$6,0,0,COUNTA('Use of Funds'!E$6:E25280)+100)='First-Tier Entities'!C283))))&gt;=Config!$R$2,"All",_xlfn.TEXTJOIN(", ",TRUE,_xlfn.UNIQUE(_xlfn._xlws.SORT(_xlfn._xlws.FILTER(OFFSET('Use of Funds'!G$6,0,0,COUNTA('Use of Funds'!E$6:E25280)+100),OFFSET('Use of Funds'!E$6,0,0,COUNTA('Use of Funds'!E$6:E25280)+100)='First-Tier Entities'!C283)))))),"")</f>
        <v/>
      </c>
      <c r="M283" s="400" t="str" cm="1">
        <f t="array" aca="1" ref="M283" ca="1">IFERROR(_xlfn.TEXTJOIN(", ",TRUE,_xlfn.UNIQUE(_xlfn._xlws.SORT(_xlfn._xlws.FILTER(OFFSET('Use of Funds'!I$6,0,0,COUNTA('Use of Funds'!E$6:E25280)+100),OFFSET('Use of Funds'!E$6,0,0,COUNTA('Use of Funds'!E$6:E25280)+100)='First-Tier Entities'!C283)))),"")</f>
        <v/>
      </c>
    </row>
    <row r="284" spans="2:13" x14ac:dyDescent="0.25">
      <c r="B284" s="360" t="str">
        <f t="shared" si="4"/>
        <v/>
      </c>
      <c r="C284" s="371"/>
      <c r="D284" s="469"/>
      <c r="E284" s="384" t="str">
        <f>IF(LEN($C284)&lt;1,"",SUMIFS('Use of Funds'!$C:$C,'Use of Funds'!$E:$E,'First-Tier Entities'!$C284,'Use of Funds'!$H:$H,1))</f>
        <v/>
      </c>
      <c r="F284" s="385" t="str">
        <f>IF(LEN($C284)&lt;1,"",SUMIFS('Use of Funds'!$C:$C,'Use of Funds'!$E:$E,'First-Tier Entities'!$C284,'Use of Funds'!$H:$H,2))</f>
        <v/>
      </c>
      <c r="G284" s="385" t="str">
        <f>IF(LEN($C284)&lt;1,"",SUMIFS('Use of Funds'!$C:$C,'Use of Funds'!$E:$E,'First-Tier Entities'!$C284,'Use of Funds'!$H:$H,3))</f>
        <v/>
      </c>
      <c r="H284" s="385" t="str">
        <f>IF(LEN($C284)&lt;1,"",SUMIFS('Use of Funds'!$C:$C,'Use of Funds'!$E:$E,'First-Tier Entities'!$C284,'Use of Funds'!$H:$H,4))</f>
        <v/>
      </c>
      <c r="I284" s="386" t="str">
        <f>IF(LEN($C284)&lt;1,"",SUMIFS('Use of Funds'!$C:$C,'Use of Funds'!$E:$E,'First-Tier Entities'!$C284,'Use of Funds'!$H:$H,5))</f>
        <v/>
      </c>
      <c r="J284" s="387" t="str">
        <f>IF(LEN(C284)&lt;1,"",SUMIF('Use of Funds'!E:E,'First-Tier Entities'!C284,'Use of Funds'!C:C))</f>
        <v/>
      </c>
      <c r="K284" s="399" t="str">
        <f>IF(LEN(C284)&lt;1,"",J284-SUMIF('Downstream Obligations'!B:B,'First-Tier Entities'!B284,'Downstream Obligations'!G:G)-SUMIF('Use of Funds'!E:E,'First-Tier Entities'!C284,'Use of Funds'!D:D))</f>
        <v/>
      </c>
      <c r="L284" s="399" t="str" cm="1">
        <f t="array" aca="1" ref="L284" ca="1">IFERROR(IF(COUNTIFS('Use of Funds'!E:E,'First-Tier Entities'!C284,'Use of Funds'!G:G,"All")&gt;0,"All",IF(ROWS(_xlfn.UNIQUE(_xlfn._xlws.SORT(_xlfn._xlws.FILTER(OFFSET('Use of Funds'!G$6,0,0,COUNTA('Use of Funds'!E$6:E25281)+100),OFFSET('Use of Funds'!E$6,0,0,COUNTA('Use of Funds'!E$6:E25281)+100)='First-Tier Entities'!C284))))&gt;=Config!$R$2,"All",_xlfn.TEXTJOIN(", ",TRUE,_xlfn.UNIQUE(_xlfn._xlws.SORT(_xlfn._xlws.FILTER(OFFSET('Use of Funds'!G$6,0,0,COUNTA('Use of Funds'!E$6:E25281)+100),OFFSET('Use of Funds'!E$6,0,0,COUNTA('Use of Funds'!E$6:E25281)+100)='First-Tier Entities'!C284)))))),"")</f>
        <v/>
      </c>
      <c r="M284" s="400" t="str" cm="1">
        <f t="array" aca="1" ref="M284" ca="1">IFERROR(_xlfn.TEXTJOIN(", ",TRUE,_xlfn.UNIQUE(_xlfn._xlws.SORT(_xlfn._xlws.FILTER(OFFSET('Use of Funds'!I$6,0,0,COUNTA('Use of Funds'!E$6:E25281)+100),OFFSET('Use of Funds'!E$6,0,0,COUNTA('Use of Funds'!E$6:E25281)+100)='First-Tier Entities'!C284)))),"")</f>
        <v/>
      </c>
    </row>
    <row r="285" spans="2:13" x14ac:dyDescent="0.25">
      <c r="B285" s="360" t="str">
        <f t="shared" si="4"/>
        <v/>
      </c>
      <c r="C285" s="371"/>
      <c r="D285" s="469"/>
      <c r="E285" s="384" t="str">
        <f>IF(LEN($C285)&lt;1,"",SUMIFS('Use of Funds'!$C:$C,'Use of Funds'!$E:$E,'First-Tier Entities'!$C285,'Use of Funds'!$H:$H,1))</f>
        <v/>
      </c>
      <c r="F285" s="385" t="str">
        <f>IF(LEN($C285)&lt;1,"",SUMIFS('Use of Funds'!$C:$C,'Use of Funds'!$E:$E,'First-Tier Entities'!$C285,'Use of Funds'!$H:$H,2))</f>
        <v/>
      </c>
      <c r="G285" s="385" t="str">
        <f>IF(LEN($C285)&lt;1,"",SUMIFS('Use of Funds'!$C:$C,'Use of Funds'!$E:$E,'First-Tier Entities'!$C285,'Use of Funds'!$H:$H,3))</f>
        <v/>
      </c>
      <c r="H285" s="385" t="str">
        <f>IF(LEN($C285)&lt;1,"",SUMIFS('Use of Funds'!$C:$C,'Use of Funds'!$E:$E,'First-Tier Entities'!$C285,'Use of Funds'!$H:$H,4))</f>
        <v/>
      </c>
      <c r="I285" s="386" t="str">
        <f>IF(LEN($C285)&lt;1,"",SUMIFS('Use of Funds'!$C:$C,'Use of Funds'!$E:$E,'First-Tier Entities'!$C285,'Use of Funds'!$H:$H,5))</f>
        <v/>
      </c>
      <c r="J285" s="387" t="str">
        <f>IF(LEN(C285)&lt;1,"",SUMIF('Use of Funds'!E:E,'First-Tier Entities'!C285,'Use of Funds'!C:C))</f>
        <v/>
      </c>
      <c r="K285" s="399" t="str">
        <f>IF(LEN(C285)&lt;1,"",J285-SUMIF('Downstream Obligations'!B:B,'First-Tier Entities'!B285,'Downstream Obligations'!G:G)-SUMIF('Use of Funds'!E:E,'First-Tier Entities'!C285,'Use of Funds'!D:D))</f>
        <v/>
      </c>
      <c r="L285" s="399" t="str" cm="1">
        <f t="array" aca="1" ref="L285" ca="1">IFERROR(IF(COUNTIFS('Use of Funds'!E:E,'First-Tier Entities'!C285,'Use of Funds'!G:G,"All")&gt;0,"All",IF(ROWS(_xlfn.UNIQUE(_xlfn._xlws.SORT(_xlfn._xlws.FILTER(OFFSET('Use of Funds'!G$6,0,0,COUNTA('Use of Funds'!E$6:E25282)+100),OFFSET('Use of Funds'!E$6,0,0,COUNTA('Use of Funds'!E$6:E25282)+100)='First-Tier Entities'!C285))))&gt;=Config!$R$2,"All",_xlfn.TEXTJOIN(", ",TRUE,_xlfn.UNIQUE(_xlfn._xlws.SORT(_xlfn._xlws.FILTER(OFFSET('Use of Funds'!G$6,0,0,COUNTA('Use of Funds'!E$6:E25282)+100),OFFSET('Use of Funds'!E$6,0,0,COUNTA('Use of Funds'!E$6:E25282)+100)='First-Tier Entities'!C285)))))),"")</f>
        <v/>
      </c>
      <c r="M285" s="400" t="str" cm="1">
        <f t="array" aca="1" ref="M285" ca="1">IFERROR(_xlfn.TEXTJOIN(", ",TRUE,_xlfn.UNIQUE(_xlfn._xlws.SORT(_xlfn._xlws.FILTER(OFFSET('Use of Funds'!I$6,0,0,COUNTA('Use of Funds'!E$6:E25282)+100),OFFSET('Use of Funds'!E$6,0,0,COUNTA('Use of Funds'!E$6:E25282)+100)='First-Tier Entities'!C285)))),"")</f>
        <v/>
      </c>
    </row>
    <row r="286" spans="2:13" x14ac:dyDescent="0.25">
      <c r="B286" s="360" t="str">
        <f t="shared" si="4"/>
        <v/>
      </c>
      <c r="C286" s="371"/>
      <c r="D286" s="469"/>
      <c r="E286" s="384" t="str">
        <f>IF(LEN($C286)&lt;1,"",SUMIFS('Use of Funds'!$C:$C,'Use of Funds'!$E:$E,'First-Tier Entities'!$C286,'Use of Funds'!$H:$H,1))</f>
        <v/>
      </c>
      <c r="F286" s="385" t="str">
        <f>IF(LEN($C286)&lt;1,"",SUMIFS('Use of Funds'!$C:$C,'Use of Funds'!$E:$E,'First-Tier Entities'!$C286,'Use of Funds'!$H:$H,2))</f>
        <v/>
      </c>
      <c r="G286" s="385" t="str">
        <f>IF(LEN($C286)&lt;1,"",SUMIFS('Use of Funds'!$C:$C,'Use of Funds'!$E:$E,'First-Tier Entities'!$C286,'Use of Funds'!$H:$H,3))</f>
        <v/>
      </c>
      <c r="H286" s="385" t="str">
        <f>IF(LEN($C286)&lt;1,"",SUMIFS('Use of Funds'!$C:$C,'Use of Funds'!$E:$E,'First-Tier Entities'!$C286,'Use of Funds'!$H:$H,4))</f>
        <v/>
      </c>
      <c r="I286" s="386" t="str">
        <f>IF(LEN($C286)&lt;1,"",SUMIFS('Use of Funds'!$C:$C,'Use of Funds'!$E:$E,'First-Tier Entities'!$C286,'Use of Funds'!$H:$H,5))</f>
        <v/>
      </c>
      <c r="J286" s="387" t="str">
        <f>IF(LEN(C286)&lt;1,"",SUMIF('Use of Funds'!E:E,'First-Tier Entities'!C286,'Use of Funds'!C:C))</f>
        <v/>
      </c>
      <c r="K286" s="399" t="str">
        <f>IF(LEN(C286)&lt;1,"",J286-SUMIF('Downstream Obligations'!B:B,'First-Tier Entities'!B286,'Downstream Obligations'!G:G)-SUMIF('Use of Funds'!E:E,'First-Tier Entities'!C286,'Use of Funds'!D:D))</f>
        <v/>
      </c>
      <c r="L286" s="399" t="str" cm="1">
        <f t="array" aca="1" ref="L286" ca="1">IFERROR(IF(COUNTIFS('Use of Funds'!E:E,'First-Tier Entities'!C286,'Use of Funds'!G:G,"All")&gt;0,"All",IF(ROWS(_xlfn.UNIQUE(_xlfn._xlws.SORT(_xlfn._xlws.FILTER(OFFSET('Use of Funds'!G$6,0,0,COUNTA('Use of Funds'!E$6:E25283)+100),OFFSET('Use of Funds'!E$6,0,0,COUNTA('Use of Funds'!E$6:E25283)+100)='First-Tier Entities'!C286))))&gt;=Config!$R$2,"All",_xlfn.TEXTJOIN(", ",TRUE,_xlfn.UNIQUE(_xlfn._xlws.SORT(_xlfn._xlws.FILTER(OFFSET('Use of Funds'!G$6,0,0,COUNTA('Use of Funds'!E$6:E25283)+100),OFFSET('Use of Funds'!E$6,0,0,COUNTA('Use of Funds'!E$6:E25283)+100)='First-Tier Entities'!C286)))))),"")</f>
        <v/>
      </c>
      <c r="M286" s="400" t="str" cm="1">
        <f t="array" aca="1" ref="M286" ca="1">IFERROR(_xlfn.TEXTJOIN(", ",TRUE,_xlfn.UNIQUE(_xlfn._xlws.SORT(_xlfn._xlws.FILTER(OFFSET('Use of Funds'!I$6,0,0,COUNTA('Use of Funds'!E$6:E25283)+100),OFFSET('Use of Funds'!E$6,0,0,COUNTA('Use of Funds'!E$6:E25283)+100)='First-Tier Entities'!C286)))),"")</f>
        <v/>
      </c>
    </row>
    <row r="287" spans="2:13" x14ac:dyDescent="0.25">
      <c r="B287" s="360" t="str">
        <f t="shared" si="4"/>
        <v/>
      </c>
      <c r="C287" s="371"/>
      <c r="D287" s="469"/>
      <c r="E287" s="384" t="str">
        <f>IF(LEN($C287)&lt;1,"",SUMIFS('Use of Funds'!$C:$C,'Use of Funds'!$E:$E,'First-Tier Entities'!$C287,'Use of Funds'!$H:$H,1))</f>
        <v/>
      </c>
      <c r="F287" s="385" t="str">
        <f>IF(LEN($C287)&lt;1,"",SUMIFS('Use of Funds'!$C:$C,'Use of Funds'!$E:$E,'First-Tier Entities'!$C287,'Use of Funds'!$H:$H,2))</f>
        <v/>
      </c>
      <c r="G287" s="385" t="str">
        <f>IF(LEN($C287)&lt;1,"",SUMIFS('Use of Funds'!$C:$C,'Use of Funds'!$E:$E,'First-Tier Entities'!$C287,'Use of Funds'!$H:$H,3))</f>
        <v/>
      </c>
      <c r="H287" s="385" t="str">
        <f>IF(LEN($C287)&lt;1,"",SUMIFS('Use of Funds'!$C:$C,'Use of Funds'!$E:$E,'First-Tier Entities'!$C287,'Use of Funds'!$H:$H,4))</f>
        <v/>
      </c>
      <c r="I287" s="386" t="str">
        <f>IF(LEN($C287)&lt;1,"",SUMIFS('Use of Funds'!$C:$C,'Use of Funds'!$E:$E,'First-Tier Entities'!$C287,'Use of Funds'!$H:$H,5))</f>
        <v/>
      </c>
      <c r="J287" s="387" t="str">
        <f>IF(LEN(C287)&lt;1,"",SUMIF('Use of Funds'!E:E,'First-Tier Entities'!C287,'Use of Funds'!C:C))</f>
        <v/>
      </c>
      <c r="K287" s="399" t="str">
        <f>IF(LEN(C287)&lt;1,"",J287-SUMIF('Downstream Obligations'!B:B,'First-Tier Entities'!B287,'Downstream Obligations'!G:G)-SUMIF('Use of Funds'!E:E,'First-Tier Entities'!C287,'Use of Funds'!D:D))</f>
        <v/>
      </c>
      <c r="L287" s="399" t="str" cm="1">
        <f t="array" aca="1" ref="L287" ca="1">IFERROR(IF(COUNTIFS('Use of Funds'!E:E,'First-Tier Entities'!C287,'Use of Funds'!G:G,"All")&gt;0,"All",IF(ROWS(_xlfn.UNIQUE(_xlfn._xlws.SORT(_xlfn._xlws.FILTER(OFFSET('Use of Funds'!G$6,0,0,COUNTA('Use of Funds'!E$6:E25284)+100),OFFSET('Use of Funds'!E$6,0,0,COUNTA('Use of Funds'!E$6:E25284)+100)='First-Tier Entities'!C287))))&gt;=Config!$R$2,"All",_xlfn.TEXTJOIN(", ",TRUE,_xlfn.UNIQUE(_xlfn._xlws.SORT(_xlfn._xlws.FILTER(OFFSET('Use of Funds'!G$6,0,0,COUNTA('Use of Funds'!E$6:E25284)+100),OFFSET('Use of Funds'!E$6,0,0,COUNTA('Use of Funds'!E$6:E25284)+100)='First-Tier Entities'!C287)))))),"")</f>
        <v/>
      </c>
      <c r="M287" s="400" t="str" cm="1">
        <f t="array" aca="1" ref="M287" ca="1">IFERROR(_xlfn.TEXTJOIN(", ",TRUE,_xlfn.UNIQUE(_xlfn._xlws.SORT(_xlfn._xlws.FILTER(OFFSET('Use of Funds'!I$6,0,0,COUNTA('Use of Funds'!E$6:E25284)+100),OFFSET('Use of Funds'!E$6,0,0,COUNTA('Use of Funds'!E$6:E25284)+100)='First-Tier Entities'!C287)))),"")</f>
        <v/>
      </c>
    </row>
    <row r="288" spans="2:13" x14ac:dyDescent="0.25">
      <c r="B288" s="360" t="str">
        <f t="shared" si="4"/>
        <v/>
      </c>
      <c r="C288" s="371"/>
      <c r="D288" s="469"/>
      <c r="E288" s="384" t="str">
        <f>IF(LEN($C288)&lt;1,"",SUMIFS('Use of Funds'!$C:$C,'Use of Funds'!$E:$E,'First-Tier Entities'!$C288,'Use of Funds'!$H:$H,1))</f>
        <v/>
      </c>
      <c r="F288" s="385" t="str">
        <f>IF(LEN($C288)&lt;1,"",SUMIFS('Use of Funds'!$C:$C,'Use of Funds'!$E:$E,'First-Tier Entities'!$C288,'Use of Funds'!$H:$H,2))</f>
        <v/>
      </c>
      <c r="G288" s="385" t="str">
        <f>IF(LEN($C288)&lt;1,"",SUMIFS('Use of Funds'!$C:$C,'Use of Funds'!$E:$E,'First-Tier Entities'!$C288,'Use of Funds'!$H:$H,3))</f>
        <v/>
      </c>
      <c r="H288" s="385" t="str">
        <f>IF(LEN($C288)&lt;1,"",SUMIFS('Use of Funds'!$C:$C,'Use of Funds'!$E:$E,'First-Tier Entities'!$C288,'Use of Funds'!$H:$H,4))</f>
        <v/>
      </c>
      <c r="I288" s="386" t="str">
        <f>IF(LEN($C288)&lt;1,"",SUMIFS('Use of Funds'!$C:$C,'Use of Funds'!$E:$E,'First-Tier Entities'!$C288,'Use of Funds'!$H:$H,5))</f>
        <v/>
      </c>
      <c r="J288" s="387" t="str">
        <f>IF(LEN(C288)&lt;1,"",SUMIF('Use of Funds'!E:E,'First-Tier Entities'!C288,'Use of Funds'!C:C))</f>
        <v/>
      </c>
      <c r="K288" s="399" t="str">
        <f>IF(LEN(C288)&lt;1,"",J288-SUMIF('Downstream Obligations'!B:B,'First-Tier Entities'!B288,'Downstream Obligations'!G:G)-SUMIF('Use of Funds'!E:E,'First-Tier Entities'!C288,'Use of Funds'!D:D))</f>
        <v/>
      </c>
      <c r="L288" s="399" t="str" cm="1">
        <f t="array" aca="1" ref="L288" ca="1">IFERROR(IF(COUNTIFS('Use of Funds'!E:E,'First-Tier Entities'!C288,'Use of Funds'!G:G,"All")&gt;0,"All",IF(ROWS(_xlfn.UNIQUE(_xlfn._xlws.SORT(_xlfn._xlws.FILTER(OFFSET('Use of Funds'!G$6,0,0,COUNTA('Use of Funds'!E$6:E25285)+100),OFFSET('Use of Funds'!E$6,0,0,COUNTA('Use of Funds'!E$6:E25285)+100)='First-Tier Entities'!C288))))&gt;=Config!$R$2,"All",_xlfn.TEXTJOIN(", ",TRUE,_xlfn.UNIQUE(_xlfn._xlws.SORT(_xlfn._xlws.FILTER(OFFSET('Use of Funds'!G$6,0,0,COUNTA('Use of Funds'!E$6:E25285)+100),OFFSET('Use of Funds'!E$6,0,0,COUNTA('Use of Funds'!E$6:E25285)+100)='First-Tier Entities'!C288)))))),"")</f>
        <v/>
      </c>
      <c r="M288" s="400" t="str" cm="1">
        <f t="array" aca="1" ref="M288" ca="1">IFERROR(_xlfn.TEXTJOIN(", ",TRUE,_xlfn.UNIQUE(_xlfn._xlws.SORT(_xlfn._xlws.FILTER(OFFSET('Use of Funds'!I$6,0,0,COUNTA('Use of Funds'!E$6:E25285)+100),OFFSET('Use of Funds'!E$6,0,0,COUNTA('Use of Funds'!E$6:E25285)+100)='First-Tier Entities'!C288)))),"")</f>
        <v/>
      </c>
    </row>
    <row r="289" spans="2:13" x14ac:dyDescent="0.25">
      <c r="B289" s="360" t="str">
        <f t="shared" si="4"/>
        <v/>
      </c>
      <c r="C289" s="371"/>
      <c r="D289" s="469"/>
      <c r="E289" s="384" t="str">
        <f>IF(LEN($C289)&lt;1,"",SUMIFS('Use of Funds'!$C:$C,'Use of Funds'!$E:$E,'First-Tier Entities'!$C289,'Use of Funds'!$H:$H,1))</f>
        <v/>
      </c>
      <c r="F289" s="385" t="str">
        <f>IF(LEN($C289)&lt;1,"",SUMIFS('Use of Funds'!$C:$C,'Use of Funds'!$E:$E,'First-Tier Entities'!$C289,'Use of Funds'!$H:$H,2))</f>
        <v/>
      </c>
      <c r="G289" s="385" t="str">
        <f>IF(LEN($C289)&lt;1,"",SUMIFS('Use of Funds'!$C:$C,'Use of Funds'!$E:$E,'First-Tier Entities'!$C289,'Use of Funds'!$H:$H,3))</f>
        <v/>
      </c>
      <c r="H289" s="385" t="str">
        <f>IF(LEN($C289)&lt;1,"",SUMIFS('Use of Funds'!$C:$C,'Use of Funds'!$E:$E,'First-Tier Entities'!$C289,'Use of Funds'!$H:$H,4))</f>
        <v/>
      </c>
      <c r="I289" s="386" t="str">
        <f>IF(LEN($C289)&lt;1,"",SUMIFS('Use of Funds'!$C:$C,'Use of Funds'!$E:$E,'First-Tier Entities'!$C289,'Use of Funds'!$H:$H,5))</f>
        <v/>
      </c>
      <c r="J289" s="387" t="str">
        <f>IF(LEN(C289)&lt;1,"",SUMIF('Use of Funds'!E:E,'First-Tier Entities'!C289,'Use of Funds'!C:C))</f>
        <v/>
      </c>
      <c r="K289" s="399" t="str">
        <f>IF(LEN(C289)&lt;1,"",J289-SUMIF('Downstream Obligations'!B:B,'First-Tier Entities'!B289,'Downstream Obligations'!G:G)-SUMIF('Use of Funds'!E:E,'First-Tier Entities'!C289,'Use of Funds'!D:D))</f>
        <v/>
      </c>
      <c r="L289" s="399" t="str" cm="1">
        <f t="array" aca="1" ref="L289" ca="1">IFERROR(IF(COUNTIFS('Use of Funds'!E:E,'First-Tier Entities'!C289,'Use of Funds'!G:G,"All")&gt;0,"All",IF(ROWS(_xlfn.UNIQUE(_xlfn._xlws.SORT(_xlfn._xlws.FILTER(OFFSET('Use of Funds'!G$6,0,0,COUNTA('Use of Funds'!E$6:E25286)+100),OFFSET('Use of Funds'!E$6,0,0,COUNTA('Use of Funds'!E$6:E25286)+100)='First-Tier Entities'!C289))))&gt;=Config!$R$2,"All",_xlfn.TEXTJOIN(", ",TRUE,_xlfn.UNIQUE(_xlfn._xlws.SORT(_xlfn._xlws.FILTER(OFFSET('Use of Funds'!G$6,0,0,COUNTA('Use of Funds'!E$6:E25286)+100),OFFSET('Use of Funds'!E$6,0,0,COUNTA('Use of Funds'!E$6:E25286)+100)='First-Tier Entities'!C289)))))),"")</f>
        <v/>
      </c>
      <c r="M289" s="400" t="str" cm="1">
        <f t="array" aca="1" ref="M289" ca="1">IFERROR(_xlfn.TEXTJOIN(", ",TRUE,_xlfn.UNIQUE(_xlfn._xlws.SORT(_xlfn._xlws.FILTER(OFFSET('Use of Funds'!I$6,0,0,COUNTA('Use of Funds'!E$6:E25286)+100),OFFSET('Use of Funds'!E$6,0,0,COUNTA('Use of Funds'!E$6:E25286)+100)='First-Tier Entities'!C289)))),"")</f>
        <v/>
      </c>
    </row>
    <row r="290" spans="2:13" x14ac:dyDescent="0.25">
      <c r="B290" s="360" t="str">
        <f t="shared" si="4"/>
        <v/>
      </c>
      <c r="C290" s="371"/>
      <c r="D290" s="469"/>
      <c r="E290" s="384" t="str">
        <f>IF(LEN($C290)&lt;1,"",SUMIFS('Use of Funds'!$C:$C,'Use of Funds'!$E:$E,'First-Tier Entities'!$C290,'Use of Funds'!$H:$H,1))</f>
        <v/>
      </c>
      <c r="F290" s="385" t="str">
        <f>IF(LEN($C290)&lt;1,"",SUMIFS('Use of Funds'!$C:$C,'Use of Funds'!$E:$E,'First-Tier Entities'!$C290,'Use of Funds'!$H:$H,2))</f>
        <v/>
      </c>
      <c r="G290" s="385" t="str">
        <f>IF(LEN($C290)&lt;1,"",SUMIFS('Use of Funds'!$C:$C,'Use of Funds'!$E:$E,'First-Tier Entities'!$C290,'Use of Funds'!$H:$H,3))</f>
        <v/>
      </c>
      <c r="H290" s="385" t="str">
        <f>IF(LEN($C290)&lt;1,"",SUMIFS('Use of Funds'!$C:$C,'Use of Funds'!$E:$E,'First-Tier Entities'!$C290,'Use of Funds'!$H:$H,4))</f>
        <v/>
      </c>
      <c r="I290" s="386" t="str">
        <f>IF(LEN($C290)&lt;1,"",SUMIFS('Use of Funds'!$C:$C,'Use of Funds'!$E:$E,'First-Tier Entities'!$C290,'Use of Funds'!$H:$H,5))</f>
        <v/>
      </c>
      <c r="J290" s="387" t="str">
        <f>IF(LEN(C290)&lt;1,"",SUMIF('Use of Funds'!E:E,'First-Tier Entities'!C290,'Use of Funds'!C:C))</f>
        <v/>
      </c>
      <c r="K290" s="399" t="str">
        <f>IF(LEN(C290)&lt;1,"",J290-SUMIF('Downstream Obligations'!B:B,'First-Tier Entities'!B290,'Downstream Obligations'!G:G)-SUMIF('Use of Funds'!E:E,'First-Tier Entities'!C290,'Use of Funds'!D:D))</f>
        <v/>
      </c>
      <c r="L290" s="399" t="str" cm="1">
        <f t="array" aca="1" ref="L290" ca="1">IFERROR(IF(COUNTIFS('Use of Funds'!E:E,'First-Tier Entities'!C290,'Use of Funds'!G:G,"All")&gt;0,"All",IF(ROWS(_xlfn.UNIQUE(_xlfn._xlws.SORT(_xlfn._xlws.FILTER(OFFSET('Use of Funds'!G$6,0,0,COUNTA('Use of Funds'!E$6:E25287)+100),OFFSET('Use of Funds'!E$6,0,0,COUNTA('Use of Funds'!E$6:E25287)+100)='First-Tier Entities'!C290))))&gt;=Config!$R$2,"All",_xlfn.TEXTJOIN(", ",TRUE,_xlfn.UNIQUE(_xlfn._xlws.SORT(_xlfn._xlws.FILTER(OFFSET('Use of Funds'!G$6,0,0,COUNTA('Use of Funds'!E$6:E25287)+100),OFFSET('Use of Funds'!E$6,0,0,COUNTA('Use of Funds'!E$6:E25287)+100)='First-Tier Entities'!C290)))))),"")</f>
        <v/>
      </c>
      <c r="M290" s="400" t="str" cm="1">
        <f t="array" aca="1" ref="M290" ca="1">IFERROR(_xlfn.TEXTJOIN(", ",TRUE,_xlfn.UNIQUE(_xlfn._xlws.SORT(_xlfn._xlws.FILTER(OFFSET('Use of Funds'!I$6,0,0,COUNTA('Use of Funds'!E$6:E25287)+100),OFFSET('Use of Funds'!E$6,0,0,COUNTA('Use of Funds'!E$6:E25287)+100)='First-Tier Entities'!C290)))),"")</f>
        <v/>
      </c>
    </row>
    <row r="291" spans="2:13" x14ac:dyDescent="0.25">
      <c r="B291" s="360" t="str">
        <f t="shared" si="4"/>
        <v/>
      </c>
      <c r="C291" s="371"/>
      <c r="D291" s="469"/>
      <c r="E291" s="384" t="str">
        <f>IF(LEN($C291)&lt;1,"",SUMIFS('Use of Funds'!$C:$C,'Use of Funds'!$E:$E,'First-Tier Entities'!$C291,'Use of Funds'!$H:$H,1))</f>
        <v/>
      </c>
      <c r="F291" s="385" t="str">
        <f>IF(LEN($C291)&lt;1,"",SUMIFS('Use of Funds'!$C:$C,'Use of Funds'!$E:$E,'First-Tier Entities'!$C291,'Use of Funds'!$H:$H,2))</f>
        <v/>
      </c>
      <c r="G291" s="385" t="str">
        <f>IF(LEN($C291)&lt;1,"",SUMIFS('Use of Funds'!$C:$C,'Use of Funds'!$E:$E,'First-Tier Entities'!$C291,'Use of Funds'!$H:$H,3))</f>
        <v/>
      </c>
      <c r="H291" s="385" t="str">
        <f>IF(LEN($C291)&lt;1,"",SUMIFS('Use of Funds'!$C:$C,'Use of Funds'!$E:$E,'First-Tier Entities'!$C291,'Use of Funds'!$H:$H,4))</f>
        <v/>
      </c>
      <c r="I291" s="386" t="str">
        <f>IF(LEN($C291)&lt;1,"",SUMIFS('Use of Funds'!$C:$C,'Use of Funds'!$E:$E,'First-Tier Entities'!$C291,'Use of Funds'!$H:$H,5))</f>
        <v/>
      </c>
      <c r="J291" s="387" t="str">
        <f>IF(LEN(C291)&lt;1,"",SUMIF('Use of Funds'!E:E,'First-Tier Entities'!C291,'Use of Funds'!C:C))</f>
        <v/>
      </c>
      <c r="K291" s="399" t="str">
        <f>IF(LEN(C291)&lt;1,"",J291-SUMIF('Downstream Obligations'!B:B,'First-Tier Entities'!B291,'Downstream Obligations'!G:G)-SUMIF('Use of Funds'!E:E,'First-Tier Entities'!C291,'Use of Funds'!D:D))</f>
        <v/>
      </c>
      <c r="L291" s="399" t="str" cm="1">
        <f t="array" aca="1" ref="L291" ca="1">IFERROR(IF(COUNTIFS('Use of Funds'!E:E,'First-Tier Entities'!C291,'Use of Funds'!G:G,"All")&gt;0,"All",IF(ROWS(_xlfn.UNIQUE(_xlfn._xlws.SORT(_xlfn._xlws.FILTER(OFFSET('Use of Funds'!G$6,0,0,COUNTA('Use of Funds'!E$6:E25288)+100),OFFSET('Use of Funds'!E$6,0,0,COUNTA('Use of Funds'!E$6:E25288)+100)='First-Tier Entities'!C291))))&gt;=Config!$R$2,"All",_xlfn.TEXTJOIN(", ",TRUE,_xlfn.UNIQUE(_xlfn._xlws.SORT(_xlfn._xlws.FILTER(OFFSET('Use of Funds'!G$6,0,0,COUNTA('Use of Funds'!E$6:E25288)+100),OFFSET('Use of Funds'!E$6,0,0,COUNTA('Use of Funds'!E$6:E25288)+100)='First-Tier Entities'!C291)))))),"")</f>
        <v/>
      </c>
      <c r="M291" s="400" t="str" cm="1">
        <f t="array" aca="1" ref="M291" ca="1">IFERROR(_xlfn.TEXTJOIN(", ",TRUE,_xlfn.UNIQUE(_xlfn._xlws.SORT(_xlfn._xlws.FILTER(OFFSET('Use of Funds'!I$6,0,0,COUNTA('Use of Funds'!E$6:E25288)+100),OFFSET('Use of Funds'!E$6,0,0,COUNTA('Use of Funds'!E$6:E25288)+100)='First-Tier Entities'!C291)))),"")</f>
        <v/>
      </c>
    </row>
    <row r="292" spans="2:13" x14ac:dyDescent="0.25">
      <c r="B292" s="360" t="str">
        <f t="shared" si="4"/>
        <v/>
      </c>
      <c r="C292" s="371"/>
      <c r="D292" s="469"/>
      <c r="E292" s="384" t="str">
        <f>IF(LEN($C292)&lt;1,"",SUMIFS('Use of Funds'!$C:$C,'Use of Funds'!$E:$E,'First-Tier Entities'!$C292,'Use of Funds'!$H:$H,1))</f>
        <v/>
      </c>
      <c r="F292" s="385" t="str">
        <f>IF(LEN($C292)&lt;1,"",SUMIFS('Use of Funds'!$C:$C,'Use of Funds'!$E:$E,'First-Tier Entities'!$C292,'Use of Funds'!$H:$H,2))</f>
        <v/>
      </c>
      <c r="G292" s="385" t="str">
        <f>IF(LEN($C292)&lt;1,"",SUMIFS('Use of Funds'!$C:$C,'Use of Funds'!$E:$E,'First-Tier Entities'!$C292,'Use of Funds'!$H:$H,3))</f>
        <v/>
      </c>
      <c r="H292" s="385" t="str">
        <f>IF(LEN($C292)&lt;1,"",SUMIFS('Use of Funds'!$C:$C,'Use of Funds'!$E:$E,'First-Tier Entities'!$C292,'Use of Funds'!$H:$H,4))</f>
        <v/>
      </c>
      <c r="I292" s="386" t="str">
        <f>IF(LEN($C292)&lt;1,"",SUMIFS('Use of Funds'!$C:$C,'Use of Funds'!$E:$E,'First-Tier Entities'!$C292,'Use of Funds'!$H:$H,5))</f>
        <v/>
      </c>
      <c r="J292" s="387" t="str">
        <f>IF(LEN(C292)&lt;1,"",SUMIF('Use of Funds'!E:E,'First-Tier Entities'!C292,'Use of Funds'!C:C))</f>
        <v/>
      </c>
      <c r="K292" s="399" t="str">
        <f>IF(LEN(C292)&lt;1,"",J292-SUMIF('Downstream Obligations'!B:B,'First-Tier Entities'!B292,'Downstream Obligations'!G:G)-SUMIF('Use of Funds'!E:E,'First-Tier Entities'!C292,'Use of Funds'!D:D))</f>
        <v/>
      </c>
      <c r="L292" s="399" t="str" cm="1">
        <f t="array" aca="1" ref="L292" ca="1">IFERROR(IF(COUNTIFS('Use of Funds'!E:E,'First-Tier Entities'!C292,'Use of Funds'!G:G,"All")&gt;0,"All",IF(ROWS(_xlfn.UNIQUE(_xlfn._xlws.SORT(_xlfn._xlws.FILTER(OFFSET('Use of Funds'!G$6,0,0,COUNTA('Use of Funds'!E$6:E25289)+100),OFFSET('Use of Funds'!E$6,0,0,COUNTA('Use of Funds'!E$6:E25289)+100)='First-Tier Entities'!C292))))&gt;=Config!$R$2,"All",_xlfn.TEXTJOIN(", ",TRUE,_xlfn.UNIQUE(_xlfn._xlws.SORT(_xlfn._xlws.FILTER(OFFSET('Use of Funds'!G$6,0,0,COUNTA('Use of Funds'!E$6:E25289)+100),OFFSET('Use of Funds'!E$6,0,0,COUNTA('Use of Funds'!E$6:E25289)+100)='First-Tier Entities'!C292)))))),"")</f>
        <v/>
      </c>
      <c r="M292" s="400" t="str" cm="1">
        <f t="array" aca="1" ref="M292" ca="1">IFERROR(_xlfn.TEXTJOIN(", ",TRUE,_xlfn.UNIQUE(_xlfn._xlws.SORT(_xlfn._xlws.FILTER(OFFSET('Use of Funds'!I$6,0,0,COUNTA('Use of Funds'!E$6:E25289)+100),OFFSET('Use of Funds'!E$6,0,0,COUNTA('Use of Funds'!E$6:E25289)+100)='First-Tier Entities'!C292)))),"")</f>
        <v/>
      </c>
    </row>
    <row r="293" spans="2:13" x14ac:dyDescent="0.25">
      <c r="B293" s="360" t="str">
        <f t="shared" si="4"/>
        <v/>
      </c>
      <c r="C293" s="371"/>
      <c r="D293" s="469"/>
      <c r="E293" s="384" t="str">
        <f>IF(LEN($C293)&lt;1,"",SUMIFS('Use of Funds'!$C:$C,'Use of Funds'!$E:$E,'First-Tier Entities'!$C293,'Use of Funds'!$H:$H,1))</f>
        <v/>
      </c>
      <c r="F293" s="385" t="str">
        <f>IF(LEN($C293)&lt;1,"",SUMIFS('Use of Funds'!$C:$C,'Use of Funds'!$E:$E,'First-Tier Entities'!$C293,'Use of Funds'!$H:$H,2))</f>
        <v/>
      </c>
      <c r="G293" s="385" t="str">
        <f>IF(LEN($C293)&lt;1,"",SUMIFS('Use of Funds'!$C:$C,'Use of Funds'!$E:$E,'First-Tier Entities'!$C293,'Use of Funds'!$H:$H,3))</f>
        <v/>
      </c>
      <c r="H293" s="385" t="str">
        <f>IF(LEN($C293)&lt;1,"",SUMIFS('Use of Funds'!$C:$C,'Use of Funds'!$E:$E,'First-Tier Entities'!$C293,'Use of Funds'!$H:$H,4))</f>
        <v/>
      </c>
      <c r="I293" s="386" t="str">
        <f>IF(LEN($C293)&lt;1,"",SUMIFS('Use of Funds'!$C:$C,'Use of Funds'!$E:$E,'First-Tier Entities'!$C293,'Use of Funds'!$H:$H,5))</f>
        <v/>
      </c>
      <c r="J293" s="387" t="str">
        <f>IF(LEN(C293)&lt;1,"",SUMIF('Use of Funds'!E:E,'First-Tier Entities'!C293,'Use of Funds'!C:C))</f>
        <v/>
      </c>
      <c r="K293" s="399" t="str">
        <f>IF(LEN(C293)&lt;1,"",J293-SUMIF('Downstream Obligations'!B:B,'First-Tier Entities'!B293,'Downstream Obligations'!G:G)-SUMIF('Use of Funds'!E:E,'First-Tier Entities'!C293,'Use of Funds'!D:D))</f>
        <v/>
      </c>
      <c r="L293" s="399" t="str" cm="1">
        <f t="array" aca="1" ref="L293" ca="1">IFERROR(IF(COUNTIFS('Use of Funds'!E:E,'First-Tier Entities'!C293,'Use of Funds'!G:G,"All")&gt;0,"All",IF(ROWS(_xlfn.UNIQUE(_xlfn._xlws.SORT(_xlfn._xlws.FILTER(OFFSET('Use of Funds'!G$6,0,0,COUNTA('Use of Funds'!E$6:E25290)+100),OFFSET('Use of Funds'!E$6,0,0,COUNTA('Use of Funds'!E$6:E25290)+100)='First-Tier Entities'!C293))))&gt;=Config!$R$2,"All",_xlfn.TEXTJOIN(", ",TRUE,_xlfn.UNIQUE(_xlfn._xlws.SORT(_xlfn._xlws.FILTER(OFFSET('Use of Funds'!G$6,0,0,COUNTA('Use of Funds'!E$6:E25290)+100),OFFSET('Use of Funds'!E$6,0,0,COUNTA('Use of Funds'!E$6:E25290)+100)='First-Tier Entities'!C293)))))),"")</f>
        <v/>
      </c>
      <c r="M293" s="400" t="str" cm="1">
        <f t="array" aca="1" ref="M293" ca="1">IFERROR(_xlfn.TEXTJOIN(", ",TRUE,_xlfn.UNIQUE(_xlfn._xlws.SORT(_xlfn._xlws.FILTER(OFFSET('Use of Funds'!I$6,0,0,COUNTA('Use of Funds'!E$6:E25290)+100),OFFSET('Use of Funds'!E$6,0,0,COUNTA('Use of Funds'!E$6:E25290)+100)='First-Tier Entities'!C293)))),"")</f>
        <v/>
      </c>
    </row>
    <row r="294" spans="2:13" x14ac:dyDescent="0.25">
      <c r="B294" s="360" t="str">
        <f t="shared" si="4"/>
        <v/>
      </c>
      <c r="C294" s="371"/>
      <c r="D294" s="469"/>
      <c r="E294" s="384" t="str">
        <f>IF(LEN($C294)&lt;1,"",SUMIFS('Use of Funds'!$C:$C,'Use of Funds'!$E:$E,'First-Tier Entities'!$C294,'Use of Funds'!$H:$H,1))</f>
        <v/>
      </c>
      <c r="F294" s="385" t="str">
        <f>IF(LEN($C294)&lt;1,"",SUMIFS('Use of Funds'!$C:$C,'Use of Funds'!$E:$E,'First-Tier Entities'!$C294,'Use of Funds'!$H:$H,2))</f>
        <v/>
      </c>
      <c r="G294" s="385" t="str">
        <f>IF(LEN($C294)&lt;1,"",SUMIFS('Use of Funds'!$C:$C,'Use of Funds'!$E:$E,'First-Tier Entities'!$C294,'Use of Funds'!$H:$H,3))</f>
        <v/>
      </c>
      <c r="H294" s="385" t="str">
        <f>IF(LEN($C294)&lt;1,"",SUMIFS('Use of Funds'!$C:$C,'Use of Funds'!$E:$E,'First-Tier Entities'!$C294,'Use of Funds'!$H:$H,4))</f>
        <v/>
      </c>
      <c r="I294" s="386" t="str">
        <f>IF(LEN($C294)&lt;1,"",SUMIFS('Use of Funds'!$C:$C,'Use of Funds'!$E:$E,'First-Tier Entities'!$C294,'Use of Funds'!$H:$H,5))</f>
        <v/>
      </c>
      <c r="J294" s="387" t="str">
        <f>IF(LEN(C294)&lt;1,"",SUMIF('Use of Funds'!E:E,'First-Tier Entities'!C294,'Use of Funds'!C:C))</f>
        <v/>
      </c>
      <c r="K294" s="399" t="str">
        <f>IF(LEN(C294)&lt;1,"",J294-SUMIF('Downstream Obligations'!B:B,'First-Tier Entities'!B294,'Downstream Obligations'!G:G)-SUMIF('Use of Funds'!E:E,'First-Tier Entities'!C294,'Use of Funds'!D:D))</f>
        <v/>
      </c>
      <c r="L294" s="399" t="str" cm="1">
        <f t="array" aca="1" ref="L294" ca="1">IFERROR(IF(COUNTIFS('Use of Funds'!E:E,'First-Tier Entities'!C294,'Use of Funds'!G:G,"All")&gt;0,"All",IF(ROWS(_xlfn.UNIQUE(_xlfn._xlws.SORT(_xlfn._xlws.FILTER(OFFSET('Use of Funds'!G$6,0,0,COUNTA('Use of Funds'!E$6:E25291)+100),OFFSET('Use of Funds'!E$6,0,0,COUNTA('Use of Funds'!E$6:E25291)+100)='First-Tier Entities'!C294))))&gt;=Config!$R$2,"All",_xlfn.TEXTJOIN(", ",TRUE,_xlfn.UNIQUE(_xlfn._xlws.SORT(_xlfn._xlws.FILTER(OFFSET('Use of Funds'!G$6,0,0,COUNTA('Use of Funds'!E$6:E25291)+100),OFFSET('Use of Funds'!E$6,0,0,COUNTA('Use of Funds'!E$6:E25291)+100)='First-Tier Entities'!C294)))))),"")</f>
        <v/>
      </c>
      <c r="M294" s="400" t="str" cm="1">
        <f t="array" aca="1" ref="M294" ca="1">IFERROR(_xlfn.TEXTJOIN(", ",TRUE,_xlfn.UNIQUE(_xlfn._xlws.SORT(_xlfn._xlws.FILTER(OFFSET('Use of Funds'!I$6,0,0,COUNTA('Use of Funds'!E$6:E25291)+100),OFFSET('Use of Funds'!E$6,0,0,COUNTA('Use of Funds'!E$6:E25291)+100)='First-Tier Entities'!C294)))),"")</f>
        <v/>
      </c>
    </row>
    <row r="295" spans="2:13" x14ac:dyDescent="0.25">
      <c r="B295" s="360" t="str">
        <f t="shared" si="4"/>
        <v/>
      </c>
      <c r="C295" s="371"/>
      <c r="D295" s="469"/>
      <c r="E295" s="384" t="str">
        <f>IF(LEN($C295)&lt;1,"",SUMIFS('Use of Funds'!$C:$C,'Use of Funds'!$E:$E,'First-Tier Entities'!$C295,'Use of Funds'!$H:$H,1))</f>
        <v/>
      </c>
      <c r="F295" s="385" t="str">
        <f>IF(LEN($C295)&lt;1,"",SUMIFS('Use of Funds'!$C:$C,'Use of Funds'!$E:$E,'First-Tier Entities'!$C295,'Use of Funds'!$H:$H,2))</f>
        <v/>
      </c>
      <c r="G295" s="385" t="str">
        <f>IF(LEN($C295)&lt;1,"",SUMIFS('Use of Funds'!$C:$C,'Use of Funds'!$E:$E,'First-Tier Entities'!$C295,'Use of Funds'!$H:$H,3))</f>
        <v/>
      </c>
      <c r="H295" s="385" t="str">
        <f>IF(LEN($C295)&lt;1,"",SUMIFS('Use of Funds'!$C:$C,'Use of Funds'!$E:$E,'First-Tier Entities'!$C295,'Use of Funds'!$H:$H,4))</f>
        <v/>
      </c>
      <c r="I295" s="386" t="str">
        <f>IF(LEN($C295)&lt;1,"",SUMIFS('Use of Funds'!$C:$C,'Use of Funds'!$E:$E,'First-Tier Entities'!$C295,'Use of Funds'!$H:$H,5))</f>
        <v/>
      </c>
      <c r="J295" s="387" t="str">
        <f>IF(LEN(C295)&lt;1,"",SUMIF('Use of Funds'!E:E,'First-Tier Entities'!C295,'Use of Funds'!C:C))</f>
        <v/>
      </c>
      <c r="K295" s="399" t="str">
        <f>IF(LEN(C295)&lt;1,"",J295-SUMIF('Downstream Obligations'!B:B,'First-Tier Entities'!B295,'Downstream Obligations'!G:G)-SUMIF('Use of Funds'!E:E,'First-Tier Entities'!C295,'Use of Funds'!D:D))</f>
        <v/>
      </c>
      <c r="L295" s="399" t="str" cm="1">
        <f t="array" aca="1" ref="L295" ca="1">IFERROR(IF(COUNTIFS('Use of Funds'!E:E,'First-Tier Entities'!C295,'Use of Funds'!G:G,"All")&gt;0,"All",IF(ROWS(_xlfn.UNIQUE(_xlfn._xlws.SORT(_xlfn._xlws.FILTER(OFFSET('Use of Funds'!G$6,0,0,COUNTA('Use of Funds'!E$6:E25292)+100),OFFSET('Use of Funds'!E$6,0,0,COUNTA('Use of Funds'!E$6:E25292)+100)='First-Tier Entities'!C295))))&gt;=Config!$R$2,"All",_xlfn.TEXTJOIN(", ",TRUE,_xlfn.UNIQUE(_xlfn._xlws.SORT(_xlfn._xlws.FILTER(OFFSET('Use of Funds'!G$6,0,0,COUNTA('Use of Funds'!E$6:E25292)+100),OFFSET('Use of Funds'!E$6,0,0,COUNTA('Use of Funds'!E$6:E25292)+100)='First-Tier Entities'!C295)))))),"")</f>
        <v/>
      </c>
      <c r="M295" s="400" t="str" cm="1">
        <f t="array" aca="1" ref="M295" ca="1">IFERROR(_xlfn.TEXTJOIN(", ",TRUE,_xlfn.UNIQUE(_xlfn._xlws.SORT(_xlfn._xlws.FILTER(OFFSET('Use of Funds'!I$6,0,0,COUNTA('Use of Funds'!E$6:E25292)+100),OFFSET('Use of Funds'!E$6,0,0,COUNTA('Use of Funds'!E$6:E25292)+100)='First-Tier Entities'!C295)))),"")</f>
        <v/>
      </c>
    </row>
    <row r="296" spans="2:13" x14ac:dyDescent="0.25">
      <c r="B296" s="360" t="str">
        <f t="shared" si="4"/>
        <v/>
      </c>
      <c r="C296" s="371"/>
      <c r="D296" s="469"/>
      <c r="E296" s="384" t="str">
        <f>IF(LEN($C296)&lt;1,"",SUMIFS('Use of Funds'!$C:$C,'Use of Funds'!$E:$E,'First-Tier Entities'!$C296,'Use of Funds'!$H:$H,1))</f>
        <v/>
      </c>
      <c r="F296" s="385" t="str">
        <f>IF(LEN($C296)&lt;1,"",SUMIFS('Use of Funds'!$C:$C,'Use of Funds'!$E:$E,'First-Tier Entities'!$C296,'Use of Funds'!$H:$H,2))</f>
        <v/>
      </c>
      <c r="G296" s="385" t="str">
        <f>IF(LEN($C296)&lt;1,"",SUMIFS('Use of Funds'!$C:$C,'Use of Funds'!$E:$E,'First-Tier Entities'!$C296,'Use of Funds'!$H:$H,3))</f>
        <v/>
      </c>
      <c r="H296" s="385" t="str">
        <f>IF(LEN($C296)&lt;1,"",SUMIFS('Use of Funds'!$C:$C,'Use of Funds'!$E:$E,'First-Tier Entities'!$C296,'Use of Funds'!$H:$H,4))</f>
        <v/>
      </c>
      <c r="I296" s="386" t="str">
        <f>IF(LEN($C296)&lt;1,"",SUMIFS('Use of Funds'!$C:$C,'Use of Funds'!$E:$E,'First-Tier Entities'!$C296,'Use of Funds'!$H:$H,5))</f>
        <v/>
      </c>
      <c r="J296" s="387" t="str">
        <f>IF(LEN(C296)&lt;1,"",SUMIF('Use of Funds'!E:E,'First-Tier Entities'!C296,'Use of Funds'!C:C))</f>
        <v/>
      </c>
      <c r="K296" s="399" t="str">
        <f>IF(LEN(C296)&lt;1,"",J296-SUMIF('Downstream Obligations'!B:B,'First-Tier Entities'!B296,'Downstream Obligations'!G:G)-SUMIF('Use of Funds'!E:E,'First-Tier Entities'!C296,'Use of Funds'!D:D))</f>
        <v/>
      </c>
      <c r="L296" s="399" t="str" cm="1">
        <f t="array" aca="1" ref="L296" ca="1">IFERROR(IF(COUNTIFS('Use of Funds'!E:E,'First-Tier Entities'!C296,'Use of Funds'!G:G,"All")&gt;0,"All",IF(ROWS(_xlfn.UNIQUE(_xlfn._xlws.SORT(_xlfn._xlws.FILTER(OFFSET('Use of Funds'!G$6,0,0,COUNTA('Use of Funds'!E$6:E25293)+100),OFFSET('Use of Funds'!E$6,0,0,COUNTA('Use of Funds'!E$6:E25293)+100)='First-Tier Entities'!C296))))&gt;=Config!$R$2,"All",_xlfn.TEXTJOIN(", ",TRUE,_xlfn.UNIQUE(_xlfn._xlws.SORT(_xlfn._xlws.FILTER(OFFSET('Use of Funds'!G$6,0,0,COUNTA('Use of Funds'!E$6:E25293)+100),OFFSET('Use of Funds'!E$6,0,0,COUNTA('Use of Funds'!E$6:E25293)+100)='First-Tier Entities'!C296)))))),"")</f>
        <v/>
      </c>
      <c r="M296" s="400" t="str" cm="1">
        <f t="array" aca="1" ref="M296" ca="1">IFERROR(_xlfn.TEXTJOIN(", ",TRUE,_xlfn.UNIQUE(_xlfn._xlws.SORT(_xlfn._xlws.FILTER(OFFSET('Use of Funds'!I$6,0,0,COUNTA('Use of Funds'!E$6:E25293)+100),OFFSET('Use of Funds'!E$6,0,0,COUNTA('Use of Funds'!E$6:E25293)+100)='First-Tier Entities'!C296)))),"")</f>
        <v/>
      </c>
    </row>
    <row r="297" spans="2:13" x14ac:dyDescent="0.25">
      <c r="B297" s="360" t="str">
        <f t="shared" si="4"/>
        <v/>
      </c>
      <c r="C297" s="371"/>
      <c r="D297" s="469"/>
      <c r="E297" s="384" t="str">
        <f>IF(LEN($C297)&lt;1,"",SUMIFS('Use of Funds'!$C:$C,'Use of Funds'!$E:$E,'First-Tier Entities'!$C297,'Use of Funds'!$H:$H,1))</f>
        <v/>
      </c>
      <c r="F297" s="385" t="str">
        <f>IF(LEN($C297)&lt;1,"",SUMIFS('Use of Funds'!$C:$C,'Use of Funds'!$E:$E,'First-Tier Entities'!$C297,'Use of Funds'!$H:$H,2))</f>
        <v/>
      </c>
      <c r="G297" s="385" t="str">
        <f>IF(LEN($C297)&lt;1,"",SUMIFS('Use of Funds'!$C:$C,'Use of Funds'!$E:$E,'First-Tier Entities'!$C297,'Use of Funds'!$H:$H,3))</f>
        <v/>
      </c>
      <c r="H297" s="385" t="str">
        <f>IF(LEN($C297)&lt;1,"",SUMIFS('Use of Funds'!$C:$C,'Use of Funds'!$E:$E,'First-Tier Entities'!$C297,'Use of Funds'!$H:$H,4))</f>
        <v/>
      </c>
      <c r="I297" s="386" t="str">
        <f>IF(LEN($C297)&lt;1,"",SUMIFS('Use of Funds'!$C:$C,'Use of Funds'!$E:$E,'First-Tier Entities'!$C297,'Use of Funds'!$H:$H,5))</f>
        <v/>
      </c>
      <c r="J297" s="387" t="str">
        <f>IF(LEN(C297)&lt;1,"",SUMIF('Use of Funds'!E:E,'First-Tier Entities'!C297,'Use of Funds'!C:C))</f>
        <v/>
      </c>
      <c r="K297" s="399" t="str">
        <f>IF(LEN(C297)&lt;1,"",J297-SUMIF('Downstream Obligations'!B:B,'First-Tier Entities'!B297,'Downstream Obligations'!G:G)-SUMIF('Use of Funds'!E:E,'First-Tier Entities'!C297,'Use of Funds'!D:D))</f>
        <v/>
      </c>
      <c r="L297" s="399" t="str" cm="1">
        <f t="array" aca="1" ref="L297" ca="1">IFERROR(IF(COUNTIFS('Use of Funds'!E:E,'First-Tier Entities'!C297,'Use of Funds'!G:G,"All")&gt;0,"All",IF(ROWS(_xlfn.UNIQUE(_xlfn._xlws.SORT(_xlfn._xlws.FILTER(OFFSET('Use of Funds'!G$6,0,0,COUNTA('Use of Funds'!E$6:E25294)+100),OFFSET('Use of Funds'!E$6,0,0,COUNTA('Use of Funds'!E$6:E25294)+100)='First-Tier Entities'!C297))))&gt;=Config!$R$2,"All",_xlfn.TEXTJOIN(", ",TRUE,_xlfn.UNIQUE(_xlfn._xlws.SORT(_xlfn._xlws.FILTER(OFFSET('Use of Funds'!G$6,0,0,COUNTA('Use of Funds'!E$6:E25294)+100),OFFSET('Use of Funds'!E$6,0,0,COUNTA('Use of Funds'!E$6:E25294)+100)='First-Tier Entities'!C297)))))),"")</f>
        <v/>
      </c>
      <c r="M297" s="400" t="str" cm="1">
        <f t="array" aca="1" ref="M297" ca="1">IFERROR(_xlfn.TEXTJOIN(", ",TRUE,_xlfn.UNIQUE(_xlfn._xlws.SORT(_xlfn._xlws.FILTER(OFFSET('Use of Funds'!I$6,0,0,COUNTA('Use of Funds'!E$6:E25294)+100),OFFSET('Use of Funds'!E$6,0,0,COUNTA('Use of Funds'!E$6:E25294)+100)='First-Tier Entities'!C297)))),"")</f>
        <v/>
      </c>
    </row>
    <row r="298" spans="2:13" x14ac:dyDescent="0.25">
      <c r="B298" s="360" t="str">
        <f t="shared" si="4"/>
        <v/>
      </c>
      <c r="C298" s="371"/>
      <c r="D298" s="469"/>
      <c r="E298" s="384" t="str">
        <f>IF(LEN($C298)&lt;1,"",SUMIFS('Use of Funds'!$C:$C,'Use of Funds'!$E:$E,'First-Tier Entities'!$C298,'Use of Funds'!$H:$H,1))</f>
        <v/>
      </c>
      <c r="F298" s="385" t="str">
        <f>IF(LEN($C298)&lt;1,"",SUMIFS('Use of Funds'!$C:$C,'Use of Funds'!$E:$E,'First-Tier Entities'!$C298,'Use of Funds'!$H:$H,2))</f>
        <v/>
      </c>
      <c r="G298" s="385" t="str">
        <f>IF(LEN($C298)&lt;1,"",SUMIFS('Use of Funds'!$C:$C,'Use of Funds'!$E:$E,'First-Tier Entities'!$C298,'Use of Funds'!$H:$H,3))</f>
        <v/>
      </c>
      <c r="H298" s="385" t="str">
        <f>IF(LEN($C298)&lt;1,"",SUMIFS('Use of Funds'!$C:$C,'Use of Funds'!$E:$E,'First-Tier Entities'!$C298,'Use of Funds'!$H:$H,4))</f>
        <v/>
      </c>
      <c r="I298" s="386" t="str">
        <f>IF(LEN($C298)&lt;1,"",SUMIFS('Use of Funds'!$C:$C,'Use of Funds'!$E:$E,'First-Tier Entities'!$C298,'Use of Funds'!$H:$H,5))</f>
        <v/>
      </c>
      <c r="J298" s="387" t="str">
        <f>IF(LEN(C298)&lt;1,"",SUMIF('Use of Funds'!E:E,'First-Tier Entities'!C298,'Use of Funds'!C:C))</f>
        <v/>
      </c>
      <c r="K298" s="399" t="str">
        <f>IF(LEN(C298)&lt;1,"",J298-SUMIF('Downstream Obligations'!B:B,'First-Tier Entities'!B298,'Downstream Obligations'!G:G)-SUMIF('Use of Funds'!E:E,'First-Tier Entities'!C298,'Use of Funds'!D:D))</f>
        <v/>
      </c>
      <c r="L298" s="399" t="str" cm="1">
        <f t="array" aca="1" ref="L298" ca="1">IFERROR(IF(COUNTIFS('Use of Funds'!E:E,'First-Tier Entities'!C298,'Use of Funds'!G:G,"All")&gt;0,"All",IF(ROWS(_xlfn.UNIQUE(_xlfn._xlws.SORT(_xlfn._xlws.FILTER(OFFSET('Use of Funds'!G$6,0,0,COUNTA('Use of Funds'!E$6:E25295)+100),OFFSET('Use of Funds'!E$6,0,0,COUNTA('Use of Funds'!E$6:E25295)+100)='First-Tier Entities'!C298))))&gt;=Config!$R$2,"All",_xlfn.TEXTJOIN(", ",TRUE,_xlfn.UNIQUE(_xlfn._xlws.SORT(_xlfn._xlws.FILTER(OFFSET('Use of Funds'!G$6,0,0,COUNTA('Use of Funds'!E$6:E25295)+100),OFFSET('Use of Funds'!E$6,0,0,COUNTA('Use of Funds'!E$6:E25295)+100)='First-Tier Entities'!C298)))))),"")</f>
        <v/>
      </c>
      <c r="M298" s="400" t="str" cm="1">
        <f t="array" aca="1" ref="M298" ca="1">IFERROR(_xlfn.TEXTJOIN(", ",TRUE,_xlfn.UNIQUE(_xlfn._xlws.SORT(_xlfn._xlws.FILTER(OFFSET('Use of Funds'!I$6,0,0,COUNTA('Use of Funds'!E$6:E25295)+100),OFFSET('Use of Funds'!E$6,0,0,COUNTA('Use of Funds'!E$6:E25295)+100)='First-Tier Entities'!C298)))),"")</f>
        <v/>
      </c>
    </row>
    <row r="299" spans="2:13" x14ac:dyDescent="0.25">
      <c r="B299" s="360" t="str">
        <f t="shared" si="4"/>
        <v/>
      </c>
      <c r="C299" s="371"/>
      <c r="D299" s="469"/>
      <c r="E299" s="384" t="str">
        <f>IF(LEN($C299)&lt;1,"",SUMIFS('Use of Funds'!$C:$C,'Use of Funds'!$E:$E,'First-Tier Entities'!$C299,'Use of Funds'!$H:$H,1))</f>
        <v/>
      </c>
      <c r="F299" s="385" t="str">
        <f>IF(LEN($C299)&lt;1,"",SUMIFS('Use of Funds'!$C:$C,'Use of Funds'!$E:$E,'First-Tier Entities'!$C299,'Use of Funds'!$H:$H,2))</f>
        <v/>
      </c>
      <c r="G299" s="385" t="str">
        <f>IF(LEN($C299)&lt;1,"",SUMIFS('Use of Funds'!$C:$C,'Use of Funds'!$E:$E,'First-Tier Entities'!$C299,'Use of Funds'!$H:$H,3))</f>
        <v/>
      </c>
      <c r="H299" s="385" t="str">
        <f>IF(LEN($C299)&lt;1,"",SUMIFS('Use of Funds'!$C:$C,'Use of Funds'!$E:$E,'First-Tier Entities'!$C299,'Use of Funds'!$H:$H,4))</f>
        <v/>
      </c>
      <c r="I299" s="386" t="str">
        <f>IF(LEN($C299)&lt;1,"",SUMIFS('Use of Funds'!$C:$C,'Use of Funds'!$E:$E,'First-Tier Entities'!$C299,'Use of Funds'!$H:$H,5))</f>
        <v/>
      </c>
      <c r="J299" s="387" t="str">
        <f>IF(LEN(C299)&lt;1,"",SUMIF('Use of Funds'!E:E,'First-Tier Entities'!C299,'Use of Funds'!C:C))</f>
        <v/>
      </c>
      <c r="K299" s="399" t="str">
        <f>IF(LEN(C299)&lt;1,"",J299-SUMIF('Downstream Obligations'!B:B,'First-Tier Entities'!B299,'Downstream Obligations'!G:G)-SUMIF('Use of Funds'!E:E,'First-Tier Entities'!C299,'Use of Funds'!D:D))</f>
        <v/>
      </c>
      <c r="L299" s="399" t="str" cm="1">
        <f t="array" aca="1" ref="L299" ca="1">IFERROR(IF(COUNTIFS('Use of Funds'!E:E,'First-Tier Entities'!C299,'Use of Funds'!G:G,"All")&gt;0,"All",IF(ROWS(_xlfn.UNIQUE(_xlfn._xlws.SORT(_xlfn._xlws.FILTER(OFFSET('Use of Funds'!G$6,0,0,COUNTA('Use of Funds'!E$6:E25296)+100),OFFSET('Use of Funds'!E$6,0,0,COUNTA('Use of Funds'!E$6:E25296)+100)='First-Tier Entities'!C299))))&gt;=Config!$R$2,"All",_xlfn.TEXTJOIN(", ",TRUE,_xlfn.UNIQUE(_xlfn._xlws.SORT(_xlfn._xlws.FILTER(OFFSET('Use of Funds'!G$6,0,0,COUNTA('Use of Funds'!E$6:E25296)+100),OFFSET('Use of Funds'!E$6,0,0,COUNTA('Use of Funds'!E$6:E25296)+100)='First-Tier Entities'!C299)))))),"")</f>
        <v/>
      </c>
      <c r="M299" s="400" t="str" cm="1">
        <f t="array" aca="1" ref="M299" ca="1">IFERROR(_xlfn.TEXTJOIN(", ",TRUE,_xlfn.UNIQUE(_xlfn._xlws.SORT(_xlfn._xlws.FILTER(OFFSET('Use of Funds'!I$6,0,0,COUNTA('Use of Funds'!E$6:E25296)+100),OFFSET('Use of Funds'!E$6,0,0,COUNTA('Use of Funds'!E$6:E25296)+100)='First-Tier Entities'!C299)))),"")</f>
        <v/>
      </c>
    </row>
    <row r="300" spans="2:13" x14ac:dyDescent="0.25">
      <c r="B300" s="360" t="str">
        <f t="shared" si="4"/>
        <v/>
      </c>
      <c r="C300" s="371"/>
      <c r="D300" s="469"/>
      <c r="E300" s="384" t="str">
        <f>IF(LEN($C300)&lt;1,"",SUMIFS('Use of Funds'!$C:$C,'Use of Funds'!$E:$E,'First-Tier Entities'!$C300,'Use of Funds'!$H:$H,1))</f>
        <v/>
      </c>
      <c r="F300" s="385" t="str">
        <f>IF(LEN($C300)&lt;1,"",SUMIFS('Use of Funds'!$C:$C,'Use of Funds'!$E:$E,'First-Tier Entities'!$C300,'Use of Funds'!$H:$H,2))</f>
        <v/>
      </c>
      <c r="G300" s="385" t="str">
        <f>IF(LEN($C300)&lt;1,"",SUMIFS('Use of Funds'!$C:$C,'Use of Funds'!$E:$E,'First-Tier Entities'!$C300,'Use of Funds'!$H:$H,3))</f>
        <v/>
      </c>
      <c r="H300" s="385" t="str">
        <f>IF(LEN($C300)&lt;1,"",SUMIFS('Use of Funds'!$C:$C,'Use of Funds'!$E:$E,'First-Tier Entities'!$C300,'Use of Funds'!$H:$H,4))</f>
        <v/>
      </c>
      <c r="I300" s="386" t="str">
        <f>IF(LEN($C300)&lt;1,"",SUMIFS('Use of Funds'!$C:$C,'Use of Funds'!$E:$E,'First-Tier Entities'!$C300,'Use of Funds'!$H:$H,5))</f>
        <v/>
      </c>
      <c r="J300" s="387" t="str">
        <f>IF(LEN(C300)&lt;1,"",SUMIF('Use of Funds'!E:E,'First-Tier Entities'!C300,'Use of Funds'!C:C))</f>
        <v/>
      </c>
      <c r="K300" s="399" t="str">
        <f>IF(LEN(C300)&lt;1,"",J300-SUMIF('Downstream Obligations'!B:B,'First-Tier Entities'!B300,'Downstream Obligations'!G:G)-SUMIF('Use of Funds'!E:E,'First-Tier Entities'!C300,'Use of Funds'!D:D))</f>
        <v/>
      </c>
      <c r="L300" s="399" t="str" cm="1">
        <f t="array" aca="1" ref="L300" ca="1">IFERROR(IF(COUNTIFS('Use of Funds'!E:E,'First-Tier Entities'!C300,'Use of Funds'!G:G,"All")&gt;0,"All",IF(ROWS(_xlfn.UNIQUE(_xlfn._xlws.SORT(_xlfn._xlws.FILTER(OFFSET('Use of Funds'!G$6,0,0,COUNTA('Use of Funds'!E$6:E25297)+100),OFFSET('Use of Funds'!E$6,0,0,COUNTA('Use of Funds'!E$6:E25297)+100)='First-Tier Entities'!C300))))&gt;=Config!$R$2,"All",_xlfn.TEXTJOIN(", ",TRUE,_xlfn.UNIQUE(_xlfn._xlws.SORT(_xlfn._xlws.FILTER(OFFSET('Use of Funds'!G$6,0,0,COUNTA('Use of Funds'!E$6:E25297)+100),OFFSET('Use of Funds'!E$6,0,0,COUNTA('Use of Funds'!E$6:E25297)+100)='First-Tier Entities'!C300)))))),"")</f>
        <v/>
      </c>
      <c r="M300" s="400" t="str" cm="1">
        <f t="array" aca="1" ref="M300" ca="1">IFERROR(_xlfn.TEXTJOIN(", ",TRUE,_xlfn.UNIQUE(_xlfn._xlws.SORT(_xlfn._xlws.FILTER(OFFSET('Use of Funds'!I$6,0,0,COUNTA('Use of Funds'!E$6:E25297)+100),OFFSET('Use of Funds'!E$6,0,0,COUNTA('Use of Funds'!E$6:E25297)+100)='First-Tier Entities'!C300)))),"")</f>
        <v/>
      </c>
    </row>
    <row r="301" spans="2:13" x14ac:dyDescent="0.25">
      <c r="B301" s="360" t="str">
        <f t="shared" si="4"/>
        <v/>
      </c>
      <c r="C301" s="371"/>
      <c r="D301" s="469"/>
      <c r="E301" s="384" t="str">
        <f>IF(LEN($C301)&lt;1,"",SUMIFS('Use of Funds'!$C:$C,'Use of Funds'!$E:$E,'First-Tier Entities'!$C301,'Use of Funds'!$H:$H,1))</f>
        <v/>
      </c>
      <c r="F301" s="385" t="str">
        <f>IF(LEN($C301)&lt;1,"",SUMIFS('Use of Funds'!$C:$C,'Use of Funds'!$E:$E,'First-Tier Entities'!$C301,'Use of Funds'!$H:$H,2))</f>
        <v/>
      </c>
      <c r="G301" s="385" t="str">
        <f>IF(LEN($C301)&lt;1,"",SUMIFS('Use of Funds'!$C:$C,'Use of Funds'!$E:$E,'First-Tier Entities'!$C301,'Use of Funds'!$H:$H,3))</f>
        <v/>
      </c>
      <c r="H301" s="385" t="str">
        <f>IF(LEN($C301)&lt;1,"",SUMIFS('Use of Funds'!$C:$C,'Use of Funds'!$E:$E,'First-Tier Entities'!$C301,'Use of Funds'!$H:$H,4))</f>
        <v/>
      </c>
      <c r="I301" s="386" t="str">
        <f>IF(LEN($C301)&lt;1,"",SUMIFS('Use of Funds'!$C:$C,'Use of Funds'!$E:$E,'First-Tier Entities'!$C301,'Use of Funds'!$H:$H,5))</f>
        <v/>
      </c>
      <c r="J301" s="387" t="str">
        <f>IF(LEN(C301)&lt;1,"",SUMIF('Use of Funds'!E:E,'First-Tier Entities'!C301,'Use of Funds'!C:C))</f>
        <v/>
      </c>
      <c r="K301" s="399" t="str">
        <f>IF(LEN(C301)&lt;1,"",J301-SUMIF('Downstream Obligations'!B:B,'First-Tier Entities'!B301,'Downstream Obligations'!G:G)-SUMIF('Use of Funds'!E:E,'First-Tier Entities'!C301,'Use of Funds'!D:D))</f>
        <v/>
      </c>
      <c r="L301" s="399" t="str" cm="1">
        <f t="array" aca="1" ref="L301" ca="1">IFERROR(IF(COUNTIFS('Use of Funds'!E:E,'First-Tier Entities'!C301,'Use of Funds'!G:G,"All")&gt;0,"All",IF(ROWS(_xlfn.UNIQUE(_xlfn._xlws.SORT(_xlfn._xlws.FILTER(OFFSET('Use of Funds'!G$6,0,0,COUNTA('Use of Funds'!E$6:E25298)+100),OFFSET('Use of Funds'!E$6,0,0,COUNTA('Use of Funds'!E$6:E25298)+100)='First-Tier Entities'!C301))))&gt;=Config!$R$2,"All",_xlfn.TEXTJOIN(", ",TRUE,_xlfn.UNIQUE(_xlfn._xlws.SORT(_xlfn._xlws.FILTER(OFFSET('Use of Funds'!G$6,0,0,COUNTA('Use of Funds'!E$6:E25298)+100),OFFSET('Use of Funds'!E$6,0,0,COUNTA('Use of Funds'!E$6:E25298)+100)='First-Tier Entities'!C301)))))),"")</f>
        <v/>
      </c>
      <c r="M301" s="400" t="str" cm="1">
        <f t="array" aca="1" ref="M301" ca="1">IFERROR(_xlfn.TEXTJOIN(", ",TRUE,_xlfn.UNIQUE(_xlfn._xlws.SORT(_xlfn._xlws.FILTER(OFFSET('Use of Funds'!I$6,0,0,COUNTA('Use of Funds'!E$6:E25298)+100),OFFSET('Use of Funds'!E$6,0,0,COUNTA('Use of Funds'!E$6:E25298)+100)='First-Tier Entities'!C301)))),"")</f>
        <v/>
      </c>
    </row>
    <row r="302" spans="2:13" x14ac:dyDescent="0.25">
      <c r="B302" s="360" t="str">
        <f t="shared" si="4"/>
        <v/>
      </c>
      <c r="C302" s="371"/>
      <c r="D302" s="469"/>
      <c r="E302" s="384" t="str">
        <f>IF(LEN($C302)&lt;1,"",SUMIFS('Use of Funds'!$C:$C,'Use of Funds'!$E:$E,'First-Tier Entities'!$C302,'Use of Funds'!$H:$H,1))</f>
        <v/>
      </c>
      <c r="F302" s="385" t="str">
        <f>IF(LEN($C302)&lt;1,"",SUMIFS('Use of Funds'!$C:$C,'Use of Funds'!$E:$E,'First-Tier Entities'!$C302,'Use of Funds'!$H:$H,2))</f>
        <v/>
      </c>
      <c r="G302" s="385" t="str">
        <f>IF(LEN($C302)&lt;1,"",SUMIFS('Use of Funds'!$C:$C,'Use of Funds'!$E:$E,'First-Tier Entities'!$C302,'Use of Funds'!$H:$H,3))</f>
        <v/>
      </c>
      <c r="H302" s="385" t="str">
        <f>IF(LEN($C302)&lt;1,"",SUMIFS('Use of Funds'!$C:$C,'Use of Funds'!$E:$E,'First-Tier Entities'!$C302,'Use of Funds'!$H:$H,4))</f>
        <v/>
      </c>
      <c r="I302" s="386" t="str">
        <f>IF(LEN($C302)&lt;1,"",SUMIFS('Use of Funds'!$C:$C,'Use of Funds'!$E:$E,'First-Tier Entities'!$C302,'Use of Funds'!$H:$H,5))</f>
        <v/>
      </c>
      <c r="J302" s="387" t="str">
        <f>IF(LEN(C302)&lt;1,"",SUMIF('Use of Funds'!E:E,'First-Tier Entities'!C302,'Use of Funds'!C:C))</f>
        <v/>
      </c>
      <c r="K302" s="399" t="str">
        <f>IF(LEN(C302)&lt;1,"",J302-SUMIF('Downstream Obligations'!B:B,'First-Tier Entities'!B302,'Downstream Obligations'!G:G)-SUMIF('Use of Funds'!E:E,'First-Tier Entities'!C302,'Use of Funds'!D:D))</f>
        <v/>
      </c>
      <c r="L302" s="399" t="str" cm="1">
        <f t="array" aca="1" ref="L302" ca="1">IFERROR(IF(COUNTIFS('Use of Funds'!E:E,'First-Tier Entities'!C302,'Use of Funds'!G:G,"All")&gt;0,"All",IF(ROWS(_xlfn.UNIQUE(_xlfn._xlws.SORT(_xlfn._xlws.FILTER(OFFSET('Use of Funds'!G$6,0,0,COUNTA('Use of Funds'!E$6:E25299)+100),OFFSET('Use of Funds'!E$6,0,0,COUNTA('Use of Funds'!E$6:E25299)+100)='First-Tier Entities'!C302))))&gt;=Config!$R$2,"All",_xlfn.TEXTJOIN(", ",TRUE,_xlfn.UNIQUE(_xlfn._xlws.SORT(_xlfn._xlws.FILTER(OFFSET('Use of Funds'!G$6,0,0,COUNTA('Use of Funds'!E$6:E25299)+100),OFFSET('Use of Funds'!E$6,0,0,COUNTA('Use of Funds'!E$6:E25299)+100)='First-Tier Entities'!C302)))))),"")</f>
        <v/>
      </c>
      <c r="M302" s="400" t="str" cm="1">
        <f t="array" aca="1" ref="M302" ca="1">IFERROR(_xlfn.TEXTJOIN(", ",TRUE,_xlfn.UNIQUE(_xlfn._xlws.SORT(_xlfn._xlws.FILTER(OFFSET('Use of Funds'!I$6,0,0,COUNTA('Use of Funds'!E$6:E25299)+100),OFFSET('Use of Funds'!E$6,0,0,COUNTA('Use of Funds'!E$6:E25299)+100)='First-Tier Entities'!C302)))),"")</f>
        <v/>
      </c>
    </row>
    <row r="303" spans="2:13" ht="15.75" thickBot="1" x14ac:dyDescent="0.3">
      <c r="B303" s="392" t="str">
        <f t="shared" si="4"/>
        <v/>
      </c>
      <c r="C303" s="411"/>
      <c r="D303" s="470"/>
      <c r="E303" s="388" t="str">
        <f>IF(LEN($C303)&lt;1,"",SUMIFS('Use of Funds'!$C:$C,'Use of Funds'!$E:$E,'First-Tier Entities'!$C303,'Use of Funds'!$H:$H,1))</f>
        <v/>
      </c>
      <c r="F303" s="389" t="str">
        <f>IF(LEN($C303)&lt;1,"",SUMIFS('Use of Funds'!$C:$C,'Use of Funds'!$E:$E,'First-Tier Entities'!$C303,'Use of Funds'!$H:$H,2))</f>
        <v/>
      </c>
      <c r="G303" s="389" t="str">
        <f>IF(LEN($C303)&lt;1,"",SUMIFS('Use of Funds'!$C:$C,'Use of Funds'!$E:$E,'First-Tier Entities'!$C303,'Use of Funds'!$H:$H,3))</f>
        <v/>
      </c>
      <c r="H303" s="389" t="str">
        <f>IF(LEN($C303)&lt;1,"",SUMIFS('Use of Funds'!$C:$C,'Use of Funds'!$E:$E,'First-Tier Entities'!$C303,'Use of Funds'!$H:$H,4))</f>
        <v/>
      </c>
      <c r="I303" s="390" t="str">
        <f>IF(LEN($C303)&lt;1,"",SUMIFS('Use of Funds'!$C:$C,'Use of Funds'!$E:$E,'First-Tier Entities'!$C303,'Use of Funds'!$H:$H,5))</f>
        <v/>
      </c>
      <c r="J303" s="391" t="str">
        <f>IF(LEN(C303)&lt;1,"",SUMIF('Use of Funds'!E:E,'First-Tier Entities'!C303,'Use of Funds'!C:C))</f>
        <v/>
      </c>
      <c r="K303" s="399" t="str">
        <f>IF(LEN(C303)&lt;1,"",J303-SUMIF('Downstream Obligations'!B:B,'First-Tier Entities'!B303,'Downstream Obligations'!G:G)-SUMIF('Use of Funds'!E:E,'First-Tier Entities'!C303,'Use of Funds'!D:D))</f>
        <v/>
      </c>
      <c r="L303" s="399" t="str" cm="1">
        <f t="array" aca="1" ref="L303" ca="1">IFERROR(IF(COUNTIFS('Use of Funds'!E:E,'First-Tier Entities'!C303,'Use of Funds'!G:G,"All")&gt;0,"All",IF(ROWS(_xlfn.UNIQUE(_xlfn._xlws.SORT(_xlfn._xlws.FILTER(OFFSET('Use of Funds'!G$6,0,0,COUNTA('Use of Funds'!E$6:E25300)+100),OFFSET('Use of Funds'!E$6,0,0,COUNTA('Use of Funds'!E$6:E25300)+100)='First-Tier Entities'!C303))))&gt;=Config!$R$2,"All",_xlfn.TEXTJOIN(", ",TRUE,_xlfn.UNIQUE(_xlfn._xlws.SORT(_xlfn._xlws.FILTER(OFFSET('Use of Funds'!G$6,0,0,COUNTA('Use of Funds'!E$6:E25300)+100),OFFSET('Use of Funds'!E$6,0,0,COUNTA('Use of Funds'!E$6:E25300)+100)='First-Tier Entities'!C303)))))),"")</f>
        <v/>
      </c>
      <c r="M303" s="436" t="str" cm="1">
        <f t="array" aca="1" ref="M303" ca="1">IFERROR(_xlfn.TEXTJOIN(", ",TRUE,_xlfn.UNIQUE(_xlfn._xlws.SORT(_xlfn._xlws.FILTER(OFFSET('Use of Funds'!I$6,0,0,COUNTA('Use of Funds'!E$6:E25300)+100),OFFSET('Use of Funds'!E$6,0,0,COUNTA('Use of Funds'!E$6:E25300)+100)='First-Tier Entities'!C303)))),"")</f>
        <v/>
      </c>
    </row>
  </sheetData>
  <mergeCells count="1">
    <mergeCell ref="E2:I2"/>
  </mergeCells>
  <phoneticPr fontId="30" type="noConversion"/>
  <conditionalFormatting sqref="K4:K303">
    <cfRule type="expression" dxfId="19" priority="1">
      <formula>K4&lt;-0.01</formula>
    </cfRule>
  </conditionalFormatting>
  <pageMargins left="0.7" right="0.7" top="0.75" bottom="0.75" header="0.3" footer="0.3"/>
  <pageSetup orientation="portrait" r:id="rId1"/>
  <customProperties>
    <customPr name="OrphanNamesChecked" r:id="rId2"/>
  </customProperties>
  <extLst>
    <ext xmlns:x14="http://schemas.microsoft.com/office/spreadsheetml/2009/9/main" uri="{78C0D931-6437-407d-A8EE-F0AAD7539E65}">
      <x14:conditionalFormattings>
        <x14:conditionalFormatting xmlns:xm="http://schemas.microsoft.com/office/excel/2006/main">
          <x14:cfRule type="expression" priority="2" id="{75BBE786-CCB5-4EEA-AE9F-97D0FC0AE5AF}">
            <xm:f>COUNTIF(Config!$P:$P,D4)&gt;0</xm:f>
            <x14:dxf>
              <fill>
                <patternFill>
                  <bgColor rgb="FFFFC000"/>
                </patternFill>
              </fill>
            </x14:dxf>
          </x14:cfRule>
          <xm:sqref>D4:D303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E57DB70-1904-478A-A857-7C7BDD1A46D5}">
          <x14:formula1>
            <xm:f>Config!$O$2:$O$55</xm:f>
          </x14:formula1>
          <xm:sqref>D4:D303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0A0C4-4ED4-42A3-BB4D-2AB439EE2AAC}">
  <sheetPr codeName="Sheet9">
    <tabColor theme="5" tint="0.59999389629810485"/>
  </sheetPr>
  <dimension ref="B1:O2506"/>
  <sheetViews>
    <sheetView showGridLines="0" zoomScale="130" zoomScaleNormal="130" workbookViewId="0">
      <pane xSplit="6" topLeftCell="G1" activePane="topRight" state="frozen"/>
      <selection pane="topRight" activeCell="E13" sqref="E13"/>
    </sheetView>
  </sheetViews>
  <sheetFormatPr defaultColWidth="9.140625" defaultRowHeight="15" x14ac:dyDescent="0.25"/>
  <cols>
    <col min="1" max="1" width="3.42578125" style="200" customWidth="1"/>
    <col min="2" max="2" width="11.140625" style="205" customWidth="1"/>
    <col min="3" max="3" width="14.5703125" style="206" customWidth="1"/>
    <col min="4" max="4" width="14.5703125" style="205" customWidth="1"/>
    <col min="5" max="5" width="28.85546875" style="203" customWidth="1"/>
    <col min="6" max="6" width="42.42578125" style="203" customWidth="1"/>
    <col min="7" max="8" width="10.7109375" style="205" customWidth="1"/>
    <col min="9" max="9" width="25.42578125" style="203" customWidth="1"/>
    <col min="10" max="14" width="17.140625" style="200" customWidth="1"/>
    <col min="15" max="15" width="22.42578125" style="201" customWidth="1"/>
    <col min="16" max="16" width="11.42578125" style="200" customWidth="1"/>
    <col min="17" max="16384" width="9.140625" style="200"/>
  </cols>
  <sheetData>
    <row r="1" spans="2:15" ht="21" customHeight="1" thickBot="1" x14ac:dyDescent="0.3">
      <c r="B1" s="262"/>
      <c r="D1" s="262"/>
    </row>
    <row r="2" spans="2:15" s="202" customFormat="1" ht="81.95" hidden="1" customHeight="1" thickBot="1" x14ac:dyDescent="0.3">
      <c r="B2" s="278" t="s">
        <v>270</v>
      </c>
      <c r="C2" s="279"/>
      <c r="D2" s="279"/>
      <c r="E2" s="279"/>
      <c r="F2" s="279"/>
      <c r="G2" s="279"/>
      <c r="H2" s="279"/>
      <c r="I2" s="279"/>
      <c r="J2" s="280" t="s">
        <v>271</v>
      </c>
      <c r="K2" s="282"/>
      <c r="L2" s="282"/>
      <c r="M2" s="282"/>
      <c r="N2" s="282"/>
      <c r="O2" s="281"/>
    </row>
    <row r="3" spans="2:15" ht="24" hidden="1" customHeight="1" thickBot="1" x14ac:dyDescent="0.3">
      <c r="B3" s="227"/>
      <c r="D3" s="227"/>
    </row>
    <row r="4" spans="2:15" ht="32.1" customHeight="1" thickBot="1" x14ac:dyDescent="0.3">
      <c r="B4" s="227"/>
      <c r="D4" s="227"/>
      <c r="J4" s="477" t="s">
        <v>272</v>
      </c>
      <c r="K4" s="478"/>
      <c r="L4" s="478"/>
      <c r="M4" s="478"/>
      <c r="N4" s="478"/>
      <c r="O4" s="479"/>
    </row>
    <row r="5" spans="2:15" s="203" customFormat="1" ht="45" customHeight="1" thickBot="1" x14ac:dyDescent="0.3">
      <c r="B5" s="396" t="s">
        <v>273</v>
      </c>
      <c r="C5" s="438" t="s">
        <v>274</v>
      </c>
      <c r="D5" s="397" t="s">
        <v>275</v>
      </c>
      <c r="E5" s="374" t="s">
        <v>276</v>
      </c>
      <c r="F5" s="64" t="s">
        <v>147</v>
      </c>
      <c r="G5" s="374" t="s">
        <v>277</v>
      </c>
      <c r="H5" s="226" t="s">
        <v>278</v>
      </c>
      <c r="I5" s="288" t="s">
        <v>279</v>
      </c>
      <c r="J5" s="223" t="s">
        <v>280</v>
      </c>
      <c r="K5" s="222" t="s">
        <v>281</v>
      </c>
      <c r="L5" s="222" t="s">
        <v>282</v>
      </c>
      <c r="M5" s="222" t="s">
        <v>283</v>
      </c>
      <c r="N5" s="221" t="s">
        <v>284</v>
      </c>
      <c r="O5" s="288" t="s">
        <v>285</v>
      </c>
    </row>
    <row r="6" spans="2:15" ht="29.25" customHeight="1" x14ac:dyDescent="0.25">
      <c r="B6" s="440" t="str">
        <f>"XY"&amp;ROW()-5</f>
        <v>XY1</v>
      </c>
      <c r="C6" s="441">
        <v>16000000</v>
      </c>
      <c r="D6" s="442">
        <v>16000000</v>
      </c>
      <c r="E6" s="439" t="s">
        <v>256</v>
      </c>
      <c r="F6" s="474" t="s">
        <v>286</v>
      </c>
      <c r="G6" s="407">
        <v>1</v>
      </c>
      <c r="H6" s="220">
        <v>1</v>
      </c>
      <c r="I6" s="219" t="s">
        <v>282</v>
      </c>
      <c r="J6" s="218">
        <v>600000</v>
      </c>
      <c r="K6" s="217"/>
      <c r="L6" s="217">
        <v>15400000</v>
      </c>
      <c r="M6" s="217"/>
      <c r="N6" s="216"/>
      <c r="O6" s="480"/>
    </row>
    <row r="7" spans="2:15" ht="29.25" customHeight="1" x14ac:dyDescent="0.25">
      <c r="B7" s="406" t="str">
        <f t="shared" ref="B7:B71" si="0">"XY"&amp;ROW()-5</f>
        <v>XY2</v>
      </c>
      <c r="C7" s="443">
        <v>4000000</v>
      </c>
      <c r="D7" s="444">
        <v>4000000</v>
      </c>
      <c r="E7" s="375" t="s">
        <v>256</v>
      </c>
      <c r="F7" s="475" t="s">
        <v>286</v>
      </c>
      <c r="G7" s="408">
        <v>1</v>
      </c>
      <c r="H7" s="215">
        <v>1</v>
      </c>
      <c r="I7" s="214" t="s">
        <v>287</v>
      </c>
      <c r="J7" s="218">
        <v>50000</v>
      </c>
      <c r="K7" s="217"/>
      <c r="L7" s="217"/>
      <c r="M7" s="210"/>
      <c r="N7" s="209"/>
      <c r="O7" s="208"/>
    </row>
    <row r="8" spans="2:15" ht="29.25" customHeight="1" x14ac:dyDescent="0.25">
      <c r="B8" s="406" t="str">
        <f t="shared" si="0"/>
        <v>XY3</v>
      </c>
      <c r="C8" s="443">
        <v>1000000</v>
      </c>
      <c r="D8" s="444">
        <v>0</v>
      </c>
      <c r="E8" s="375" t="s">
        <v>258</v>
      </c>
      <c r="F8" s="475" t="s">
        <v>288</v>
      </c>
      <c r="G8" s="408">
        <v>1</v>
      </c>
      <c r="H8" s="213">
        <v>1</v>
      </c>
      <c r="I8" s="214" t="s">
        <v>289</v>
      </c>
      <c r="J8" s="211">
        <v>50000</v>
      </c>
      <c r="K8" s="210"/>
      <c r="L8" s="210"/>
      <c r="M8" s="210"/>
      <c r="N8" s="209"/>
      <c r="O8" s="208"/>
    </row>
    <row r="9" spans="2:15" ht="29.25" customHeight="1" x14ac:dyDescent="0.25">
      <c r="B9" s="406" t="str">
        <f t="shared" si="0"/>
        <v>XY4</v>
      </c>
      <c r="C9" s="443">
        <v>3000000</v>
      </c>
      <c r="D9" s="444">
        <v>0</v>
      </c>
      <c r="E9" s="375" t="s">
        <v>258</v>
      </c>
      <c r="F9" s="475" t="s">
        <v>288</v>
      </c>
      <c r="G9" s="408">
        <v>1</v>
      </c>
      <c r="H9" s="213">
        <v>1</v>
      </c>
      <c r="I9" s="214" t="s">
        <v>290</v>
      </c>
      <c r="J9" s="211">
        <v>150000</v>
      </c>
      <c r="K9" s="210"/>
      <c r="L9" s="210"/>
      <c r="M9" s="210"/>
      <c r="N9" s="209"/>
      <c r="O9" s="208"/>
    </row>
    <row r="10" spans="2:15" ht="29.25" customHeight="1" x14ac:dyDescent="0.25">
      <c r="B10" s="406" t="str">
        <f t="shared" si="0"/>
        <v>XY5</v>
      </c>
      <c r="C10" s="443">
        <v>1000000</v>
      </c>
      <c r="D10" s="444">
        <v>0</v>
      </c>
      <c r="E10" s="375" t="s">
        <v>258</v>
      </c>
      <c r="F10" s="475" t="s">
        <v>288</v>
      </c>
      <c r="G10" s="408">
        <v>1</v>
      </c>
      <c r="H10" s="213">
        <v>1</v>
      </c>
      <c r="I10" s="214" t="s">
        <v>291</v>
      </c>
      <c r="J10" s="211">
        <v>50000</v>
      </c>
      <c r="K10" s="210"/>
      <c r="L10" s="210"/>
      <c r="M10" s="210"/>
      <c r="N10" s="209"/>
      <c r="O10" s="208"/>
    </row>
    <row r="11" spans="2:15" ht="29.25" customHeight="1" x14ac:dyDescent="0.25">
      <c r="B11" s="406" t="str">
        <f t="shared" si="0"/>
        <v>XY6</v>
      </c>
      <c r="C11" s="443">
        <v>1000000</v>
      </c>
      <c r="D11" s="444">
        <v>0</v>
      </c>
      <c r="E11" s="375" t="s">
        <v>258</v>
      </c>
      <c r="F11" s="475" t="s">
        <v>288</v>
      </c>
      <c r="G11" s="408">
        <v>3</v>
      </c>
      <c r="H11" s="213">
        <v>1</v>
      </c>
      <c r="I11" s="214" t="s">
        <v>289</v>
      </c>
      <c r="J11" s="211">
        <v>50000</v>
      </c>
      <c r="K11" s="210"/>
      <c r="L11" s="210"/>
      <c r="M11" s="210"/>
      <c r="N11" s="209"/>
      <c r="O11" s="208"/>
    </row>
    <row r="12" spans="2:15" ht="29.25" customHeight="1" x14ac:dyDescent="0.25">
      <c r="B12" s="406" t="str">
        <f t="shared" si="0"/>
        <v>XY7</v>
      </c>
      <c r="C12" s="443">
        <v>3000000</v>
      </c>
      <c r="D12" s="444">
        <v>0</v>
      </c>
      <c r="E12" s="375" t="s">
        <v>258</v>
      </c>
      <c r="F12" s="475" t="s">
        <v>288</v>
      </c>
      <c r="G12" s="408">
        <v>3</v>
      </c>
      <c r="H12" s="213">
        <v>1</v>
      </c>
      <c r="I12" s="214" t="s">
        <v>290</v>
      </c>
      <c r="J12" s="211">
        <v>150000</v>
      </c>
      <c r="K12" s="210"/>
      <c r="L12" s="210"/>
      <c r="M12" s="210"/>
      <c r="N12" s="209"/>
      <c r="O12" s="208"/>
    </row>
    <row r="13" spans="2:15" ht="29.25" customHeight="1" x14ac:dyDescent="0.25">
      <c r="B13" s="406" t="str">
        <f t="shared" si="0"/>
        <v>XY8</v>
      </c>
      <c r="C13" s="443">
        <v>1000000</v>
      </c>
      <c r="D13" s="444">
        <v>0</v>
      </c>
      <c r="E13" s="375" t="s">
        <v>258</v>
      </c>
      <c r="F13" s="475" t="s">
        <v>288</v>
      </c>
      <c r="G13" s="408">
        <v>3</v>
      </c>
      <c r="H13" s="213">
        <v>1</v>
      </c>
      <c r="I13" s="214" t="s">
        <v>291</v>
      </c>
      <c r="J13" s="211">
        <v>50000</v>
      </c>
      <c r="K13" s="210"/>
      <c r="L13" s="210"/>
      <c r="M13" s="210"/>
      <c r="N13" s="209"/>
      <c r="O13" s="208"/>
    </row>
    <row r="14" spans="2:15" ht="29.25" customHeight="1" x14ac:dyDescent="0.25">
      <c r="B14" s="406" t="str">
        <f t="shared" si="0"/>
        <v>XY9</v>
      </c>
      <c r="C14" s="443">
        <v>200000</v>
      </c>
      <c r="D14" s="444">
        <v>93500</v>
      </c>
      <c r="E14" s="375" t="s">
        <v>260</v>
      </c>
      <c r="F14" s="475" t="s">
        <v>292</v>
      </c>
      <c r="G14" s="408">
        <v>2</v>
      </c>
      <c r="H14" s="213">
        <v>1</v>
      </c>
      <c r="I14" s="214" t="s">
        <v>293</v>
      </c>
      <c r="J14" s="211">
        <v>200000</v>
      </c>
      <c r="K14" s="210"/>
      <c r="L14" s="210"/>
      <c r="M14" s="210"/>
      <c r="N14" s="209"/>
      <c r="O14" s="208"/>
    </row>
    <row r="15" spans="2:15" ht="30" customHeight="1" x14ac:dyDescent="0.25">
      <c r="B15" s="406" t="str">
        <f t="shared" si="0"/>
        <v>XY10</v>
      </c>
      <c r="C15" s="443">
        <v>18000000</v>
      </c>
      <c r="D15" s="444">
        <v>0</v>
      </c>
      <c r="E15" s="375" t="s">
        <v>260</v>
      </c>
      <c r="F15" s="475" t="s">
        <v>292</v>
      </c>
      <c r="G15" s="408">
        <v>2</v>
      </c>
      <c r="H15" s="213">
        <v>1</v>
      </c>
      <c r="I15" s="214" t="s">
        <v>282</v>
      </c>
      <c r="J15" s="211">
        <v>900000</v>
      </c>
      <c r="K15" s="210"/>
      <c r="L15" s="210">
        <v>17100000</v>
      </c>
      <c r="M15" s="210"/>
      <c r="N15" s="209"/>
      <c r="O15" s="208"/>
    </row>
    <row r="16" spans="2:15" ht="29.25" customHeight="1" x14ac:dyDescent="0.25">
      <c r="B16" s="406" t="str">
        <f t="shared" si="0"/>
        <v>XY11</v>
      </c>
      <c r="C16" s="443">
        <v>6000000</v>
      </c>
      <c r="D16" s="444">
        <v>0</v>
      </c>
      <c r="E16" s="375" t="s">
        <v>260</v>
      </c>
      <c r="F16" s="475" t="s">
        <v>292</v>
      </c>
      <c r="G16" s="408">
        <v>2</v>
      </c>
      <c r="H16" s="213">
        <v>1</v>
      </c>
      <c r="I16" s="214" t="s">
        <v>294</v>
      </c>
      <c r="J16" s="211"/>
      <c r="K16" s="210"/>
      <c r="L16" s="210"/>
      <c r="M16" s="210"/>
      <c r="N16" s="209"/>
      <c r="O16" s="208" t="s">
        <v>295</v>
      </c>
    </row>
    <row r="17" spans="2:15" ht="29.25" customHeight="1" x14ac:dyDescent="0.25">
      <c r="B17" s="406" t="str">
        <f t="shared" si="0"/>
        <v>XY12</v>
      </c>
      <c r="C17" s="443">
        <v>3600000</v>
      </c>
      <c r="D17" s="444">
        <v>0</v>
      </c>
      <c r="E17" s="375" t="s">
        <v>260</v>
      </c>
      <c r="F17" s="475" t="s">
        <v>292</v>
      </c>
      <c r="G17" s="408">
        <v>3</v>
      </c>
      <c r="H17" s="213">
        <v>1</v>
      </c>
      <c r="I17" s="214" t="s">
        <v>282</v>
      </c>
      <c r="J17" s="211">
        <v>180000</v>
      </c>
      <c r="K17" s="210"/>
      <c r="L17" s="210">
        <v>3420000</v>
      </c>
      <c r="M17" s="210"/>
      <c r="N17" s="209"/>
      <c r="O17" s="208"/>
    </row>
    <row r="18" spans="2:15" ht="29.25" customHeight="1" x14ac:dyDescent="0.25">
      <c r="B18" s="406" t="str">
        <f t="shared" si="0"/>
        <v>XY13</v>
      </c>
      <c r="C18" s="443">
        <v>1200000</v>
      </c>
      <c r="D18" s="444">
        <v>0</v>
      </c>
      <c r="E18" s="375" t="s">
        <v>260</v>
      </c>
      <c r="F18" s="475" t="s">
        <v>292</v>
      </c>
      <c r="G18" s="408">
        <v>3</v>
      </c>
      <c r="H18" s="213">
        <v>1</v>
      </c>
      <c r="I18" s="214" t="s">
        <v>294</v>
      </c>
      <c r="J18" s="211"/>
      <c r="K18" s="210"/>
      <c r="L18" s="210"/>
      <c r="M18" s="210"/>
      <c r="N18" s="209"/>
      <c r="O18" s="208" t="s">
        <v>295</v>
      </c>
    </row>
    <row r="19" spans="2:15" ht="29.25" customHeight="1" x14ac:dyDescent="0.25">
      <c r="B19" s="406" t="str">
        <f t="shared" si="0"/>
        <v>XY14</v>
      </c>
      <c r="C19" s="443">
        <v>9000000</v>
      </c>
      <c r="D19" s="444">
        <v>1200000</v>
      </c>
      <c r="E19" s="375" t="s">
        <v>262</v>
      </c>
      <c r="F19" s="475" t="s">
        <v>296</v>
      </c>
      <c r="G19" s="408">
        <v>4</v>
      </c>
      <c r="H19" s="213">
        <v>1</v>
      </c>
      <c r="I19" s="214" t="s">
        <v>297</v>
      </c>
      <c r="J19" s="211"/>
      <c r="K19" s="210"/>
      <c r="L19" s="210"/>
      <c r="M19" s="210"/>
      <c r="N19" s="209"/>
      <c r="O19" s="208" t="s">
        <v>295</v>
      </c>
    </row>
    <row r="20" spans="2:15" ht="29.25" customHeight="1" x14ac:dyDescent="0.25">
      <c r="B20" s="406" t="str">
        <f t="shared" si="0"/>
        <v>XY15</v>
      </c>
      <c r="C20" s="443">
        <v>9000000</v>
      </c>
      <c r="D20" s="444">
        <v>1200000</v>
      </c>
      <c r="E20" s="375" t="s">
        <v>262</v>
      </c>
      <c r="F20" s="475" t="s">
        <v>296</v>
      </c>
      <c r="G20" s="408">
        <v>4</v>
      </c>
      <c r="H20" s="213">
        <v>1</v>
      </c>
      <c r="I20" s="214" t="s">
        <v>298</v>
      </c>
      <c r="J20" s="211"/>
      <c r="K20" s="210"/>
      <c r="L20" s="210"/>
      <c r="M20" s="210"/>
      <c r="N20" s="209"/>
      <c r="O20" s="208" t="s">
        <v>295</v>
      </c>
    </row>
    <row r="21" spans="2:15" ht="29.25" customHeight="1" x14ac:dyDescent="0.25">
      <c r="B21" s="406" t="str">
        <f t="shared" si="0"/>
        <v>XY16</v>
      </c>
      <c r="C21" s="443">
        <v>38000000</v>
      </c>
      <c r="D21" s="444">
        <v>38000000</v>
      </c>
      <c r="E21" s="375" t="s">
        <v>264</v>
      </c>
      <c r="F21" s="475" t="s">
        <v>299</v>
      </c>
      <c r="G21" s="408">
        <v>1</v>
      </c>
      <c r="H21" s="213">
        <v>1</v>
      </c>
      <c r="I21" s="214" t="s">
        <v>281</v>
      </c>
      <c r="J21" s="211"/>
      <c r="K21" s="210">
        <v>38000000</v>
      </c>
      <c r="L21" s="210"/>
      <c r="M21" s="210"/>
      <c r="N21" s="209"/>
      <c r="O21" s="208"/>
    </row>
    <row r="22" spans="2:15" ht="29.25" customHeight="1" x14ac:dyDescent="0.25">
      <c r="B22" s="406" t="str">
        <f t="shared" si="0"/>
        <v>XY17</v>
      </c>
      <c r="C22" s="443">
        <v>10000000</v>
      </c>
      <c r="D22" s="444">
        <v>10000000</v>
      </c>
      <c r="E22" s="375" t="s">
        <v>264</v>
      </c>
      <c r="F22" s="475" t="s">
        <v>299</v>
      </c>
      <c r="G22" s="408">
        <v>2</v>
      </c>
      <c r="H22" s="213">
        <v>1</v>
      </c>
      <c r="I22" s="214" t="s">
        <v>281</v>
      </c>
      <c r="J22" s="211"/>
      <c r="K22" s="210">
        <v>10000000</v>
      </c>
      <c r="L22" s="210"/>
      <c r="M22" s="210"/>
      <c r="N22" s="209"/>
      <c r="O22" s="208"/>
    </row>
    <row r="23" spans="2:15" ht="29.25" customHeight="1" x14ac:dyDescent="0.25">
      <c r="B23" s="406" t="str">
        <f t="shared" si="0"/>
        <v>XY18</v>
      </c>
      <c r="C23" s="443">
        <v>24000000</v>
      </c>
      <c r="D23" s="444">
        <v>24000000</v>
      </c>
      <c r="E23" s="375" t="s">
        <v>264</v>
      </c>
      <c r="F23" s="475" t="s">
        <v>299</v>
      </c>
      <c r="G23" s="408">
        <v>3</v>
      </c>
      <c r="H23" s="213">
        <v>1</v>
      </c>
      <c r="I23" s="214" t="s">
        <v>281</v>
      </c>
      <c r="J23" s="211"/>
      <c r="K23" s="210">
        <v>24000000</v>
      </c>
      <c r="L23" s="210"/>
      <c r="M23" s="210"/>
      <c r="N23" s="209"/>
      <c r="O23" s="208"/>
    </row>
    <row r="24" spans="2:15" ht="29.25" customHeight="1" x14ac:dyDescent="0.25">
      <c r="B24" s="406" t="str">
        <f t="shared" si="0"/>
        <v>XY19</v>
      </c>
      <c r="C24" s="443">
        <v>4000000</v>
      </c>
      <c r="D24" s="444">
        <v>0</v>
      </c>
      <c r="E24" s="375" t="s">
        <v>265</v>
      </c>
      <c r="F24" s="475" t="s">
        <v>300</v>
      </c>
      <c r="G24" s="408">
        <v>1</v>
      </c>
      <c r="H24" s="213">
        <v>1</v>
      </c>
      <c r="I24" s="214" t="s">
        <v>293</v>
      </c>
      <c r="J24" s="211">
        <v>4000000</v>
      </c>
      <c r="K24" s="210"/>
      <c r="L24" s="210"/>
      <c r="M24" s="210"/>
      <c r="N24" s="209"/>
      <c r="O24" s="208"/>
    </row>
    <row r="25" spans="2:15" ht="29.25" customHeight="1" x14ac:dyDescent="0.25">
      <c r="B25" s="406" t="str">
        <f t="shared" si="0"/>
        <v>XY20</v>
      </c>
      <c r="C25" s="443">
        <v>2000000</v>
      </c>
      <c r="D25" s="444">
        <v>0</v>
      </c>
      <c r="E25" s="375" t="s">
        <v>265</v>
      </c>
      <c r="F25" s="475" t="s">
        <v>300</v>
      </c>
      <c r="G25" s="408">
        <v>2</v>
      </c>
      <c r="H25" s="213">
        <v>1</v>
      </c>
      <c r="I25" s="214" t="s">
        <v>293</v>
      </c>
      <c r="J25" s="211">
        <v>2000000</v>
      </c>
      <c r="K25" s="210"/>
      <c r="L25" s="210"/>
      <c r="M25" s="210"/>
      <c r="N25" s="209"/>
      <c r="O25" s="208"/>
    </row>
    <row r="26" spans="2:15" ht="29.25" customHeight="1" x14ac:dyDescent="0.25">
      <c r="B26" s="406" t="str">
        <f t="shared" si="0"/>
        <v>XY21</v>
      </c>
      <c r="C26" s="443">
        <v>2000000</v>
      </c>
      <c r="D26" s="444">
        <v>0</v>
      </c>
      <c r="E26" s="375" t="s">
        <v>265</v>
      </c>
      <c r="F26" s="475" t="s">
        <v>300</v>
      </c>
      <c r="G26" s="408">
        <v>3</v>
      </c>
      <c r="H26" s="213">
        <v>1</v>
      </c>
      <c r="I26" s="214" t="s">
        <v>293</v>
      </c>
      <c r="J26" s="211">
        <v>2000000</v>
      </c>
      <c r="K26" s="210"/>
      <c r="L26" s="210"/>
      <c r="M26" s="210"/>
      <c r="N26" s="209"/>
      <c r="O26" s="208"/>
    </row>
    <row r="27" spans="2:15" ht="29.25" customHeight="1" x14ac:dyDescent="0.25">
      <c r="B27" s="406" t="str">
        <f t="shared" si="0"/>
        <v>XY22</v>
      </c>
      <c r="C27" s="443">
        <v>2000000</v>
      </c>
      <c r="D27" s="444">
        <v>0</v>
      </c>
      <c r="E27" s="375" t="s">
        <v>265</v>
      </c>
      <c r="F27" s="475" t="s">
        <v>300</v>
      </c>
      <c r="G27" s="408">
        <v>4</v>
      </c>
      <c r="H27" s="213">
        <v>1</v>
      </c>
      <c r="I27" s="214" t="s">
        <v>293</v>
      </c>
      <c r="J27" s="211">
        <v>2000000</v>
      </c>
      <c r="K27" s="210"/>
      <c r="L27" s="210"/>
      <c r="M27" s="210"/>
      <c r="N27" s="209"/>
      <c r="O27" s="208"/>
    </row>
    <row r="28" spans="2:15" ht="29.25" customHeight="1" x14ac:dyDescent="0.25">
      <c r="B28" s="406" t="str">
        <f t="shared" si="0"/>
        <v>XY23</v>
      </c>
      <c r="C28" s="443">
        <v>6300000</v>
      </c>
      <c r="D28" s="444">
        <v>368425.13</v>
      </c>
      <c r="E28" s="376" t="s">
        <v>267</v>
      </c>
      <c r="F28" s="476" t="s">
        <v>301</v>
      </c>
      <c r="G28" s="408" t="s">
        <v>302</v>
      </c>
      <c r="H28" s="213">
        <v>1</v>
      </c>
      <c r="I28" s="212" t="s">
        <v>293</v>
      </c>
      <c r="J28" s="211">
        <v>6300000</v>
      </c>
      <c r="K28" s="210"/>
      <c r="L28" s="210"/>
      <c r="M28" s="210"/>
      <c r="N28" s="209"/>
      <c r="O28" s="208"/>
    </row>
    <row r="29" spans="2:15" ht="29.25" customHeight="1" x14ac:dyDescent="0.25">
      <c r="B29" s="406" t="str">
        <f t="shared" si="0"/>
        <v>XY24</v>
      </c>
      <c r="C29" s="443">
        <v>3000000</v>
      </c>
      <c r="D29" s="444">
        <v>0</v>
      </c>
      <c r="E29" s="376" t="s">
        <v>269</v>
      </c>
      <c r="F29" s="476" t="s">
        <v>303</v>
      </c>
      <c r="G29" s="408">
        <v>3</v>
      </c>
      <c r="H29" s="213">
        <v>1</v>
      </c>
      <c r="I29" s="212" t="s">
        <v>298</v>
      </c>
      <c r="J29" s="211"/>
      <c r="K29" s="210"/>
      <c r="L29" s="210"/>
      <c r="M29" s="210">
        <v>2920000</v>
      </c>
      <c r="N29" s="209"/>
      <c r="O29" s="208"/>
    </row>
    <row r="30" spans="2:15" ht="29.25" customHeight="1" x14ac:dyDescent="0.25">
      <c r="B30" s="406" t="str">
        <f t="shared" si="0"/>
        <v>XY25</v>
      </c>
      <c r="C30" s="443">
        <v>3000000</v>
      </c>
      <c r="D30" s="444">
        <v>0</v>
      </c>
      <c r="E30" s="376" t="s">
        <v>269</v>
      </c>
      <c r="F30" s="476" t="s">
        <v>303</v>
      </c>
      <c r="G30" s="408">
        <v>3</v>
      </c>
      <c r="H30" s="213">
        <v>2</v>
      </c>
      <c r="I30" s="212" t="s">
        <v>298</v>
      </c>
      <c r="J30" s="211">
        <v>80000</v>
      </c>
      <c r="K30" s="210"/>
      <c r="L30" s="210"/>
      <c r="M30" s="210">
        <v>2920000</v>
      </c>
      <c r="N30" s="209"/>
      <c r="O30" s="208"/>
    </row>
    <row r="31" spans="2:15" ht="29.25" customHeight="1" x14ac:dyDescent="0.25">
      <c r="B31" s="406" t="str">
        <f t="shared" si="0"/>
        <v>XY26</v>
      </c>
      <c r="C31" s="443"/>
      <c r="D31" s="444"/>
      <c r="E31" s="376"/>
      <c r="F31" s="476"/>
      <c r="G31" s="408"/>
      <c r="H31" s="213"/>
      <c r="I31" s="212"/>
      <c r="J31" s="211"/>
      <c r="K31" s="210"/>
      <c r="L31" s="210"/>
      <c r="M31" s="210"/>
      <c r="N31" s="209"/>
      <c r="O31" s="208"/>
    </row>
    <row r="32" spans="2:15" ht="29.25" customHeight="1" x14ac:dyDescent="0.25">
      <c r="B32" s="406" t="str">
        <f t="shared" si="0"/>
        <v>XY27</v>
      </c>
      <c r="C32" s="443"/>
      <c r="D32" s="444"/>
      <c r="E32" s="376"/>
      <c r="F32" s="476"/>
      <c r="G32" s="408"/>
      <c r="H32" s="213"/>
      <c r="I32" s="212"/>
      <c r="J32" s="211"/>
      <c r="K32" s="210"/>
      <c r="L32" s="210"/>
      <c r="M32" s="210"/>
      <c r="N32" s="209"/>
      <c r="O32" s="208"/>
    </row>
    <row r="33" spans="2:15" ht="29.25" customHeight="1" x14ac:dyDescent="0.25">
      <c r="B33" s="406" t="str">
        <f t="shared" si="0"/>
        <v>XY28</v>
      </c>
      <c r="C33" s="443"/>
      <c r="D33" s="444"/>
      <c r="E33" s="376"/>
      <c r="F33" s="476"/>
      <c r="G33" s="408"/>
      <c r="H33" s="213"/>
      <c r="I33" s="212"/>
      <c r="J33" s="211"/>
      <c r="K33" s="210"/>
      <c r="L33" s="210"/>
      <c r="M33" s="210"/>
      <c r="N33" s="209"/>
      <c r="O33" s="208"/>
    </row>
    <row r="34" spans="2:15" ht="29.25" customHeight="1" x14ac:dyDescent="0.25">
      <c r="B34" s="406" t="str">
        <f t="shared" si="0"/>
        <v>XY29</v>
      </c>
      <c r="C34" s="443"/>
      <c r="D34" s="444"/>
      <c r="E34" s="376"/>
      <c r="F34" s="476"/>
      <c r="G34" s="408"/>
      <c r="H34" s="213"/>
      <c r="I34" s="212"/>
      <c r="J34" s="211"/>
      <c r="K34" s="210"/>
      <c r="L34" s="210"/>
      <c r="M34" s="210"/>
      <c r="N34" s="209"/>
      <c r="O34" s="208"/>
    </row>
    <row r="35" spans="2:15" ht="29.25" customHeight="1" x14ac:dyDescent="0.25">
      <c r="B35" s="406" t="str">
        <f t="shared" si="0"/>
        <v>XY30</v>
      </c>
      <c r="C35" s="443"/>
      <c r="D35" s="444"/>
      <c r="E35" s="376"/>
      <c r="F35" s="476"/>
      <c r="G35" s="408"/>
      <c r="H35" s="213"/>
      <c r="I35" s="212"/>
      <c r="J35" s="211"/>
      <c r="K35" s="210"/>
      <c r="L35" s="210"/>
      <c r="M35" s="210"/>
      <c r="N35" s="209"/>
      <c r="O35" s="208"/>
    </row>
    <row r="36" spans="2:15" ht="29.25" customHeight="1" x14ac:dyDescent="0.25">
      <c r="B36" s="406" t="str">
        <f t="shared" si="0"/>
        <v>XY31</v>
      </c>
      <c r="C36" s="443"/>
      <c r="D36" s="444"/>
      <c r="E36" s="376"/>
      <c r="F36" s="409"/>
      <c r="G36" s="408"/>
      <c r="H36" s="213"/>
      <c r="I36" s="212"/>
      <c r="J36" s="211"/>
      <c r="K36" s="210"/>
      <c r="L36" s="210"/>
      <c r="M36" s="210"/>
      <c r="N36" s="209"/>
      <c r="O36" s="208"/>
    </row>
    <row r="37" spans="2:15" ht="29.25" customHeight="1" x14ac:dyDescent="0.25">
      <c r="B37" s="406" t="str">
        <f t="shared" si="0"/>
        <v>XY32</v>
      </c>
      <c r="C37" s="443"/>
      <c r="D37" s="444"/>
      <c r="E37" s="376"/>
      <c r="F37" s="409"/>
      <c r="G37" s="408"/>
      <c r="H37" s="213"/>
      <c r="I37" s="212"/>
      <c r="J37" s="211"/>
      <c r="K37" s="210"/>
      <c r="L37" s="210"/>
      <c r="M37" s="210"/>
      <c r="N37" s="209"/>
      <c r="O37" s="208"/>
    </row>
    <row r="38" spans="2:15" ht="29.25" customHeight="1" x14ac:dyDescent="0.25">
      <c r="B38" s="406" t="str">
        <f t="shared" si="0"/>
        <v>XY33</v>
      </c>
      <c r="C38" s="443"/>
      <c r="D38" s="444"/>
      <c r="E38" s="376"/>
      <c r="F38" s="409"/>
      <c r="G38" s="408"/>
      <c r="H38" s="213"/>
      <c r="I38" s="212"/>
      <c r="J38" s="211"/>
      <c r="K38" s="210"/>
      <c r="L38" s="210"/>
      <c r="M38" s="210"/>
      <c r="N38" s="209"/>
      <c r="O38" s="208"/>
    </row>
    <row r="39" spans="2:15" ht="29.25" customHeight="1" x14ac:dyDescent="0.25">
      <c r="B39" s="406" t="str">
        <f t="shared" si="0"/>
        <v>XY34</v>
      </c>
      <c r="C39" s="443"/>
      <c r="D39" s="444"/>
      <c r="E39" s="376"/>
      <c r="F39" s="409"/>
      <c r="G39" s="408"/>
      <c r="H39" s="213"/>
      <c r="I39" s="212"/>
      <c r="J39" s="211"/>
      <c r="K39" s="210"/>
      <c r="L39" s="210"/>
      <c r="M39" s="210"/>
      <c r="N39" s="209"/>
      <c r="O39" s="208"/>
    </row>
    <row r="40" spans="2:15" ht="29.25" customHeight="1" x14ac:dyDescent="0.25">
      <c r="B40" s="406" t="str">
        <f t="shared" si="0"/>
        <v>XY35</v>
      </c>
      <c r="C40" s="443"/>
      <c r="D40" s="444"/>
      <c r="E40" s="376"/>
      <c r="F40" s="409"/>
      <c r="G40" s="408"/>
      <c r="H40" s="213"/>
      <c r="I40" s="212"/>
      <c r="J40" s="211"/>
      <c r="K40" s="210"/>
      <c r="L40" s="210"/>
      <c r="M40" s="210"/>
      <c r="N40" s="209"/>
      <c r="O40" s="208"/>
    </row>
    <row r="41" spans="2:15" ht="29.25" customHeight="1" x14ac:dyDescent="0.25">
      <c r="B41" s="406" t="str">
        <f t="shared" si="0"/>
        <v>XY36</v>
      </c>
      <c r="C41" s="443"/>
      <c r="D41" s="444"/>
      <c r="E41" s="376"/>
      <c r="F41" s="409"/>
      <c r="G41" s="408"/>
      <c r="H41" s="213"/>
      <c r="I41" s="212"/>
      <c r="J41" s="211"/>
      <c r="K41" s="210"/>
      <c r="L41" s="210"/>
      <c r="M41" s="210"/>
      <c r="N41" s="209"/>
      <c r="O41" s="208"/>
    </row>
    <row r="42" spans="2:15" ht="29.25" customHeight="1" x14ac:dyDescent="0.25">
      <c r="B42" s="406" t="str">
        <f t="shared" si="0"/>
        <v>XY37</v>
      </c>
      <c r="C42" s="443"/>
      <c r="D42" s="444"/>
      <c r="E42" s="376"/>
      <c r="F42" s="409"/>
      <c r="G42" s="408"/>
      <c r="H42" s="213"/>
      <c r="I42" s="212"/>
      <c r="J42" s="211"/>
      <c r="K42" s="210"/>
      <c r="L42" s="210"/>
      <c r="M42" s="210"/>
      <c r="N42" s="209"/>
      <c r="O42" s="208"/>
    </row>
    <row r="43" spans="2:15" ht="29.25" customHeight="1" x14ac:dyDescent="0.25">
      <c r="B43" s="406" t="str">
        <f t="shared" si="0"/>
        <v>XY38</v>
      </c>
      <c r="C43" s="443"/>
      <c r="D43" s="444"/>
      <c r="E43" s="376"/>
      <c r="F43" s="409"/>
      <c r="G43" s="408"/>
      <c r="H43" s="213"/>
      <c r="I43" s="212"/>
      <c r="J43" s="211"/>
      <c r="K43" s="210"/>
      <c r="L43" s="210"/>
      <c r="M43" s="210"/>
      <c r="N43" s="209"/>
      <c r="O43" s="208"/>
    </row>
    <row r="44" spans="2:15" ht="29.25" customHeight="1" x14ac:dyDescent="0.25">
      <c r="B44" s="406" t="str">
        <f t="shared" si="0"/>
        <v>XY39</v>
      </c>
      <c r="C44" s="443"/>
      <c r="D44" s="444"/>
      <c r="E44" s="376"/>
      <c r="F44" s="409"/>
      <c r="G44" s="408"/>
      <c r="H44" s="213"/>
      <c r="I44" s="212"/>
      <c r="J44" s="211"/>
      <c r="K44" s="210"/>
      <c r="L44" s="210"/>
      <c r="M44" s="210"/>
      <c r="N44" s="209"/>
      <c r="O44" s="208"/>
    </row>
    <row r="45" spans="2:15" ht="29.25" customHeight="1" x14ac:dyDescent="0.25">
      <c r="B45" s="406" t="str">
        <f t="shared" si="0"/>
        <v>XY40</v>
      </c>
      <c r="C45" s="443"/>
      <c r="D45" s="444"/>
      <c r="E45" s="376"/>
      <c r="F45" s="409"/>
      <c r="G45" s="408"/>
      <c r="H45" s="213"/>
      <c r="I45" s="212"/>
      <c r="J45" s="211"/>
      <c r="K45" s="210"/>
      <c r="L45" s="210"/>
      <c r="M45" s="210"/>
      <c r="N45" s="209"/>
      <c r="O45" s="208"/>
    </row>
    <row r="46" spans="2:15" ht="29.25" customHeight="1" x14ac:dyDescent="0.25">
      <c r="B46" s="406" t="str">
        <f t="shared" si="0"/>
        <v>XY41</v>
      </c>
      <c r="C46" s="443"/>
      <c r="D46" s="444"/>
      <c r="E46" s="376"/>
      <c r="F46" s="409"/>
      <c r="G46" s="408"/>
      <c r="H46" s="213"/>
      <c r="I46" s="212"/>
      <c r="J46" s="211"/>
      <c r="K46" s="210"/>
      <c r="L46" s="210"/>
      <c r="M46" s="210"/>
      <c r="N46" s="209"/>
      <c r="O46" s="208"/>
    </row>
    <row r="47" spans="2:15" ht="29.25" customHeight="1" x14ac:dyDescent="0.25">
      <c r="B47" s="406" t="str">
        <f t="shared" si="0"/>
        <v>XY42</v>
      </c>
      <c r="C47" s="443"/>
      <c r="D47" s="444"/>
      <c r="E47" s="376"/>
      <c r="F47" s="409"/>
      <c r="G47" s="408"/>
      <c r="H47" s="213"/>
      <c r="I47" s="212"/>
      <c r="J47" s="211"/>
      <c r="K47" s="210"/>
      <c r="L47" s="210"/>
      <c r="M47" s="210"/>
      <c r="N47" s="209"/>
      <c r="O47" s="208"/>
    </row>
    <row r="48" spans="2:15" ht="29.25" customHeight="1" x14ac:dyDescent="0.25">
      <c r="B48" s="406" t="str">
        <f t="shared" si="0"/>
        <v>XY43</v>
      </c>
      <c r="C48" s="443"/>
      <c r="D48" s="444"/>
      <c r="E48" s="376"/>
      <c r="F48" s="409"/>
      <c r="G48" s="408"/>
      <c r="H48" s="213"/>
      <c r="I48" s="212"/>
      <c r="J48" s="211"/>
      <c r="K48" s="210"/>
      <c r="L48" s="210"/>
      <c r="M48" s="210"/>
      <c r="N48" s="209"/>
      <c r="O48" s="208"/>
    </row>
    <row r="49" spans="2:15" ht="29.25" customHeight="1" x14ac:dyDescent="0.25">
      <c r="B49" s="406" t="str">
        <f t="shared" si="0"/>
        <v>XY44</v>
      </c>
      <c r="C49" s="443"/>
      <c r="D49" s="444"/>
      <c r="E49" s="376"/>
      <c r="F49" s="409"/>
      <c r="G49" s="408"/>
      <c r="H49" s="213"/>
      <c r="I49" s="212"/>
      <c r="J49" s="211"/>
      <c r="K49" s="210"/>
      <c r="L49" s="210"/>
      <c r="M49" s="210"/>
      <c r="N49" s="209"/>
      <c r="O49" s="208"/>
    </row>
    <row r="50" spans="2:15" ht="29.25" customHeight="1" x14ac:dyDescent="0.25">
      <c r="B50" s="406" t="str">
        <f t="shared" si="0"/>
        <v>XY45</v>
      </c>
      <c r="C50" s="443"/>
      <c r="D50" s="444"/>
      <c r="E50" s="376"/>
      <c r="F50" s="409"/>
      <c r="G50" s="408"/>
      <c r="H50" s="213"/>
      <c r="I50" s="212"/>
      <c r="J50" s="211"/>
      <c r="K50" s="210"/>
      <c r="L50" s="210"/>
      <c r="M50" s="210"/>
      <c r="N50" s="209"/>
      <c r="O50" s="208"/>
    </row>
    <row r="51" spans="2:15" ht="29.25" customHeight="1" x14ac:dyDescent="0.25">
      <c r="B51" s="406" t="str">
        <f t="shared" si="0"/>
        <v>XY46</v>
      </c>
      <c r="C51" s="443"/>
      <c r="D51" s="444"/>
      <c r="E51" s="376"/>
      <c r="F51" s="409"/>
      <c r="G51" s="408"/>
      <c r="H51" s="213"/>
      <c r="I51" s="212"/>
      <c r="J51" s="211"/>
      <c r="K51" s="210"/>
      <c r="L51" s="210"/>
      <c r="M51" s="210"/>
      <c r="N51" s="209"/>
      <c r="O51" s="208"/>
    </row>
    <row r="52" spans="2:15" ht="29.25" customHeight="1" x14ac:dyDescent="0.25">
      <c r="B52" s="406" t="str">
        <f t="shared" si="0"/>
        <v>XY47</v>
      </c>
      <c r="C52" s="443"/>
      <c r="D52" s="444"/>
      <c r="E52" s="376"/>
      <c r="F52" s="409"/>
      <c r="G52" s="408"/>
      <c r="H52" s="213"/>
      <c r="I52" s="212"/>
      <c r="J52" s="211"/>
      <c r="K52" s="210"/>
      <c r="L52" s="210"/>
      <c r="M52" s="210"/>
      <c r="N52" s="209"/>
      <c r="O52" s="208"/>
    </row>
    <row r="53" spans="2:15" ht="29.25" customHeight="1" x14ac:dyDescent="0.25">
      <c r="B53" s="406" t="str">
        <f t="shared" si="0"/>
        <v>XY48</v>
      </c>
      <c r="C53" s="443"/>
      <c r="D53" s="444"/>
      <c r="E53" s="376"/>
      <c r="F53" s="409"/>
      <c r="G53" s="408"/>
      <c r="H53" s="213"/>
      <c r="I53" s="212"/>
      <c r="J53" s="211"/>
      <c r="K53" s="210"/>
      <c r="L53" s="210"/>
      <c r="M53" s="210"/>
      <c r="N53" s="209"/>
      <c r="O53" s="208"/>
    </row>
    <row r="54" spans="2:15" ht="29.25" customHeight="1" x14ac:dyDescent="0.25">
      <c r="B54" s="406" t="str">
        <f t="shared" si="0"/>
        <v>XY49</v>
      </c>
      <c r="C54" s="443"/>
      <c r="D54" s="444"/>
      <c r="E54" s="376"/>
      <c r="F54" s="409"/>
      <c r="G54" s="408"/>
      <c r="H54" s="213"/>
      <c r="I54" s="212"/>
      <c r="J54" s="211"/>
      <c r="K54" s="210"/>
      <c r="L54" s="210"/>
      <c r="M54" s="210"/>
      <c r="N54" s="209"/>
      <c r="O54" s="208"/>
    </row>
    <row r="55" spans="2:15" ht="29.25" customHeight="1" x14ac:dyDescent="0.25">
      <c r="B55" s="406" t="str">
        <f t="shared" si="0"/>
        <v>XY50</v>
      </c>
      <c r="C55" s="443"/>
      <c r="D55" s="444"/>
      <c r="E55" s="376"/>
      <c r="F55" s="409"/>
      <c r="G55" s="408"/>
      <c r="H55" s="213"/>
      <c r="I55" s="212"/>
      <c r="J55" s="211"/>
      <c r="K55" s="210"/>
      <c r="L55" s="210"/>
      <c r="M55" s="210"/>
      <c r="N55" s="209"/>
      <c r="O55" s="208"/>
    </row>
    <row r="56" spans="2:15" ht="29.25" customHeight="1" x14ac:dyDescent="0.25">
      <c r="B56" s="406" t="str">
        <f t="shared" si="0"/>
        <v>XY51</v>
      </c>
      <c r="C56" s="443"/>
      <c r="D56" s="444"/>
      <c r="E56" s="376"/>
      <c r="F56" s="409"/>
      <c r="G56" s="408"/>
      <c r="H56" s="213"/>
      <c r="I56" s="212"/>
      <c r="J56" s="211"/>
      <c r="K56" s="210"/>
      <c r="L56" s="210"/>
      <c r="M56" s="210"/>
      <c r="N56" s="209"/>
      <c r="O56" s="208"/>
    </row>
    <row r="57" spans="2:15" ht="29.25" customHeight="1" x14ac:dyDescent="0.25">
      <c r="B57" s="406" t="str">
        <f t="shared" si="0"/>
        <v>XY52</v>
      </c>
      <c r="C57" s="443"/>
      <c r="D57" s="444"/>
      <c r="E57" s="376"/>
      <c r="F57" s="409"/>
      <c r="G57" s="408"/>
      <c r="H57" s="213"/>
      <c r="I57" s="212"/>
      <c r="J57" s="211"/>
      <c r="K57" s="210"/>
      <c r="L57" s="210"/>
      <c r="M57" s="210"/>
      <c r="N57" s="209"/>
      <c r="O57" s="208"/>
    </row>
    <row r="58" spans="2:15" ht="29.25" customHeight="1" x14ac:dyDescent="0.25">
      <c r="B58" s="406" t="str">
        <f t="shared" si="0"/>
        <v>XY53</v>
      </c>
      <c r="C58" s="443"/>
      <c r="D58" s="444"/>
      <c r="E58" s="376"/>
      <c r="F58" s="409"/>
      <c r="G58" s="408"/>
      <c r="H58" s="213"/>
      <c r="I58" s="212"/>
      <c r="J58" s="211"/>
      <c r="K58" s="210"/>
      <c r="L58" s="210"/>
      <c r="M58" s="210"/>
      <c r="N58" s="209"/>
      <c r="O58" s="208"/>
    </row>
    <row r="59" spans="2:15" ht="29.25" customHeight="1" x14ac:dyDescent="0.25">
      <c r="B59" s="406" t="str">
        <f t="shared" si="0"/>
        <v>XY54</v>
      </c>
      <c r="C59" s="443"/>
      <c r="D59" s="444"/>
      <c r="E59" s="376"/>
      <c r="F59" s="409"/>
      <c r="G59" s="408"/>
      <c r="H59" s="213"/>
      <c r="I59" s="212"/>
      <c r="J59" s="211"/>
      <c r="K59" s="210"/>
      <c r="L59" s="210"/>
      <c r="M59" s="210"/>
      <c r="N59" s="209"/>
      <c r="O59" s="208"/>
    </row>
    <row r="60" spans="2:15" ht="29.25" customHeight="1" x14ac:dyDescent="0.25">
      <c r="B60" s="406" t="str">
        <f t="shared" si="0"/>
        <v>XY55</v>
      </c>
      <c r="C60" s="443"/>
      <c r="D60" s="444"/>
      <c r="E60" s="376"/>
      <c r="F60" s="409"/>
      <c r="G60" s="408"/>
      <c r="H60" s="213"/>
      <c r="I60" s="212"/>
      <c r="J60" s="211"/>
      <c r="K60" s="210"/>
      <c r="L60" s="210"/>
      <c r="M60" s="210"/>
      <c r="N60" s="209"/>
      <c r="O60" s="208"/>
    </row>
    <row r="61" spans="2:15" ht="29.25" customHeight="1" x14ac:dyDescent="0.25">
      <c r="B61" s="406" t="str">
        <f t="shared" si="0"/>
        <v>XY56</v>
      </c>
      <c r="C61" s="443"/>
      <c r="D61" s="444"/>
      <c r="E61" s="376"/>
      <c r="F61" s="409"/>
      <c r="G61" s="408"/>
      <c r="H61" s="213"/>
      <c r="I61" s="212"/>
      <c r="J61" s="211"/>
      <c r="K61" s="210"/>
      <c r="L61" s="210"/>
      <c r="M61" s="210"/>
      <c r="N61" s="209"/>
      <c r="O61" s="208"/>
    </row>
    <row r="62" spans="2:15" ht="29.25" customHeight="1" x14ac:dyDescent="0.25">
      <c r="B62" s="406" t="str">
        <f t="shared" si="0"/>
        <v>XY57</v>
      </c>
      <c r="C62" s="443"/>
      <c r="D62" s="444"/>
      <c r="E62" s="376"/>
      <c r="F62" s="409"/>
      <c r="G62" s="408"/>
      <c r="H62" s="213"/>
      <c r="I62" s="212"/>
      <c r="J62" s="211"/>
      <c r="K62" s="210"/>
      <c r="L62" s="210"/>
      <c r="M62" s="210"/>
      <c r="N62" s="209"/>
      <c r="O62" s="208"/>
    </row>
    <row r="63" spans="2:15" ht="29.25" customHeight="1" x14ac:dyDescent="0.25">
      <c r="B63" s="406" t="str">
        <f t="shared" si="0"/>
        <v>XY58</v>
      </c>
      <c r="C63" s="443"/>
      <c r="D63" s="444"/>
      <c r="E63" s="376"/>
      <c r="F63" s="409"/>
      <c r="G63" s="408"/>
      <c r="H63" s="213"/>
      <c r="I63" s="212"/>
      <c r="J63" s="211"/>
      <c r="K63" s="210"/>
      <c r="L63" s="210"/>
      <c r="M63" s="210"/>
      <c r="N63" s="209"/>
      <c r="O63" s="208"/>
    </row>
    <row r="64" spans="2:15" ht="29.25" customHeight="1" x14ac:dyDescent="0.25">
      <c r="B64" s="406" t="str">
        <f t="shared" si="0"/>
        <v>XY59</v>
      </c>
      <c r="C64" s="443"/>
      <c r="D64" s="444"/>
      <c r="E64" s="376"/>
      <c r="F64" s="409"/>
      <c r="G64" s="408"/>
      <c r="H64" s="213"/>
      <c r="I64" s="212"/>
      <c r="J64" s="211"/>
      <c r="K64" s="210"/>
      <c r="L64" s="210"/>
      <c r="M64" s="210"/>
      <c r="N64" s="209"/>
      <c r="O64" s="208"/>
    </row>
    <row r="65" spans="2:15" ht="29.25" customHeight="1" x14ac:dyDescent="0.25">
      <c r="B65" s="406" t="str">
        <f t="shared" si="0"/>
        <v>XY60</v>
      </c>
      <c r="C65" s="443"/>
      <c r="D65" s="444"/>
      <c r="E65" s="376"/>
      <c r="F65" s="409"/>
      <c r="G65" s="408"/>
      <c r="H65" s="213"/>
      <c r="I65" s="212"/>
      <c r="J65" s="211"/>
      <c r="K65" s="210"/>
      <c r="L65" s="210"/>
      <c r="M65" s="210"/>
      <c r="N65" s="209"/>
      <c r="O65" s="208"/>
    </row>
    <row r="66" spans="2:15" ht="29.25" customHeight="1" x14ac:dyDescent="0.25">
      <c r="B66" s="406" t="str">
        <f t="shared" si="0"/>
        <v>XY61</v>
      </c>
      <c r="C66" s="443"/>
      <c r="D66" s="444"/>
      <c r="E66" s="376"/>
      <c r="F66" s="409"/>
      <c r="G66" s="408"/>
      <c r="H66" s="213"/>
      <c r="I66" s="212"/>
      <c r="J66" s="211"/>
      <c r="K66" s="210"/>
      <c r="L66" s="210"/>
      <c r="M66" s="210"/>
      <c r="N66" s="209"/>
      <c r="O66" s="208"/>
    </row>
    <row r="67" spans="2:15" ht="29.25" customHeight="1" x14ac:dyDescent="0.25">
      <c r="B67" s="406" t="str">
        <f t="shared" si="0"/>
        <v>XY62</v>
      </c>
      <c r="C67" s="443"/>
      <c r="D67" s="444"/>
      <c r="E67" s="376"/>
      <c r="F67" s="409"/>
      <c r="G67" s="408"/>
      <c r="H67" s="213"/>
      <c r="I67" s="212"/>
      <c r="J67" s="211"/>
      <c r="K67" s="210"/>
      <c r="L67" s="210"/>
      <c r="M67" s="210"/>
      <c r="N67" s="209"/>
      <c r="O67" s="208"/>
    </row>
    <row r="68" spans="2:15" ht="29.25" customHeight="1" x14ac:dyDescent="0.25">
      <c r="B68" s="406" t="str">
        <f t="shared" si="0"/>
        <v>XY63</v>
      </c>
      <c r="C68" s="443"/>
      <c r="D68" s="444"/>
      <c r="E68" s="376"/>
      <c r="F68" s="409"/>
      <c r="G68" s="408"/>
      <c r="H68" s="213"/>
      <c r="I68" s="212"/>
      <c r="J68" s="211"/>
      <c r="K68" s="210"/>
      <c r="L68" s="210"/>
      <c r="M68" s="210"/>
      <c r="N68" s="209"/>
      <c r="O68" s="208"/>
    </row>
    <row r="69" spans="2:15" ht="29.25" customHeight="1" x14ac:dyDescent="0.25">
      <c r="B69" s="406" t="str">
        <f t="shared" si="0"/>
        <v>XY64</v>
      </c>
      <c r="C69" s="443"/>
      <c r="D69" s="444"/>
      <c r="E69" s="376"/>
      <c r="F69" s="409"/>
      <c r="G69" s="408"/>
      <c r="H69" s="213"/>
      <c r="I69" s="212"/>
      <c r="J69" s="211"/>
      <c r="K69" s="210"/>
      <c r="L69" s="210"/>
      <c r="M69" s="210"/>
      <c r="N69" s="209"/>
      <c r="O69" s="208"/>
    </row>
    <row r="70" spans="2:15" ht="29.25" customHeight="1" x14ac:dyDescent="0.25">
      <c r="B70" s="406" t="str">
        <f t="shared" si="0"/>
        <v>XY65</v>
      </c>
      <c r="C70" s="443"/>
      <c r="D70" s="444"/>
      <c r="E70" s="376"/>
      <c r="F70" s="409"/>
      <c r="G70" s="408"/>
      <c r="H70" s="213"/>
      <c r="I70" s="212"/>
      <c r="J70" s="211"/>
      <c r="K70" s="210"/>
      <c r="L70" s="210"/>
      <c r="M70" s="210"/>
      <c r="N70" s="209"/>
      <c r="O70" s="208"/>
    </row>
    <row r="71" spans="2:15" ht="29.25" customHeight="1" x14ac:dyDescent="0.25">
      <c r="B71" s="406" t="str">
        <f t="shared" si="0"/>
        <v>XY66</v>
      </c>
      <c r="C71" s="443"/>
      <c r="D71" s="444"/>
      <c r="E71" s="376"/>
      <c r="F71" s="409"/>
      <c r="G71" s="408"/>
      <c r="H71" s="213"/>
      <c r="I71" s="212"/>
      <c r="J71" s="211"/>
      <c r="K71" s="210"/>
      <c r="L71" s="210"/>
      <c r="M71" s="210"/>
      <c r="N71" s="209"/>
      <c r="O71" s="208"/>
    </row>
    <row r="72" spans="2:15" ht="29.25" customHeight="1" x14ac:dyDescent="0.25">
      <c r="B72" s="406" t="str">
        <f t="shared" ref="B72:B135" si="1">"XY"&amp;ROW()-5</f>
        <v>XY67</v>
      </c>
      <c r="C72" s="443"/>
      <c r="D72" s="444"/>
      <c r="E72" s="376"/>
      <c r="F72" s="409"/>
      <c r="G72" s="408"/>
      <c r="H72" s="213"/>
      <c r="I72" s="212"/>
      <c r="J72" s="211"/>
      <c r="K72" s="210"/>
      <c r="L72" s="210"/>
      <c r="M72" s="210"/>
      <c r="N72" s="209"/>
      <c r="O72" s="208"/>
    </row>
    <row r="73" spans="2:15" ht="29.25" customHeight="1" x14ac:dyDescent="0.25">
      <c r="B73" s="406" t="str">
        <f t="shared" si="1"/>
        <v>XY68</v>
      </c>
      <c r="C73" s="443"/>
      <c r="D73" s="444"/>
      <c r="E73" s="376"/>
      <c r="F73" s="409"/>
      <c r="G73" s="408"/>
      <c r="H73" s="213"/>
      <c r="I73" s="212"/>
      <c r="J73" s="211"/>
      <c r="K73" s="210"/>
      <c r="L73" s="210"/>
      <c r="M73" s="210"/>
      <c r="N73" s="209"/>
      <c r="O73" s="208"/>
    </row>
    <row r="74" spans="2:15" ht="29.25" customHeight="1" x14ac:dyDescent="0.25">
      <c r="B74" s="406" t="str">
        <f t="shared" si="1"/>
        <v>XY69</v>
      </c>
      <c r="C74" s="443"/>
      <c r="D74" s="444"/>
      <c r="E74" s="376"/>
      <c r="F74" s="409"/>
      <c r="G74" s="408"/>
      <c r="H74" s="213"/>
      <c r="I74" s="212"/>
      <c r="J74" s="211"/>
      <c r="K74" s="210"/>
      <c r="L74" s="210"/>
      <c r="M74" s="210"/>
      <c r="N74" s="209"/>
      <c r="O74" s="208"/>
    </row>
    <row r="75" spans="2:15" ht="29.25" customHeight="1" x14ac:dyDescent="0.25">
      <c r="B75" s="406" t="str">
        <f t="shared" si="1"/>
        <v>XY70</v>
      </c>
      <c r="C75" s="443"/>
      <c r="D75" s="444"/>
      <c r="E75" s="376"/>
      <c r="F75" s="409"/>
      <c r="G75" s="408"/>
      <c r="H75" s="213"/>
      <c r="I75" s="212"/>
      <c r="J75" s="211"/>
      <c r="K75" s="210"/>
      <c r="L75" s="210"/>
      <c r="M75" s="210"/>
      <c r="N75" s="209"/>
      <c r="O75" s="208"/>
    </row>
    <row r="76" spans="2:15" ht="29.25" customHeight="1" x14ac:dyDescent="0.25">
      <c r="B76" s="406" t="str">
        <f t="shared" si="1"/>
        <v>XY71</v>
      </c>
      <c r="C76" s="443"/>
      <c r="D76" s="444"/>
      <c r="E76" s="376"/>
      <c r="F76" s="409"/>
      <c r="G76" s="408"/>
      <c r="H76" s="213"/>
      <c r="I76" s="212"/>
      <c r="J76" s="211"/>
      <c r="K76" s="210"/>
      <c r="L76" s="210"/>
      <c r="M76" s="210"/>
      <c r="N76" s="209"/>
      <c r="O76" s="208"/>
    </row>
    <row r="77" spans="2:15" ht="29.25" customHeight="1" x14ac:dyDescent="0.25">
      <c r="B77" s="406" t="str">
        <f t="shared" si="1"/>
        <v>XY72</v>
      </c>
      <c r="C77" s="443"/>
      <c r="D77" s="444"/>
      <c r="E77" s="376"/>
      <c r="F77" s="409"/>
      <c r="G77" s="408"/>
      <c r="H77" s="213"/>
      <c r="I77" s="212"/>
      <c r="J77" s="211"/>
      <c r="K77" s="210"/>
      <c r="L77" s="210"/>
      <c r="M77" s="210"/>
      <c r="N77" s="209"/>
      <c r="O77" s="208"/>
    </row>
    <row r="78" spans="2:15" ht="29.25" customHeight="1" x14ac:dyDescent="0.25">
      <c r="B78" s="406" t="str">
        <f t="shared" si="1"/>
        <v>XY73</v>
      </c>
      <c r="C78" s="443"/>
      <c r="D78" s="444"/>
      <c r="E78" s="376"/>
      <c r="F78" s="409"/>
      <c r="G78" s="408"/>
      <c r="H78" s="213"/>
      <c r="I78" s="212"/>
      <c r="J78" s="211"/>
      <c r="K78" s="210"/>
      <c r="L78" s="210"/>
      <c r="M78" s="210"/>
      <c r="N78" s="209"/>
      <c r="O78" s="208"/>
    </row>
    <row r="79" spans="2:15" ht="29.25" customHeight="1" x14ac:dyDescent="0.25">
      <c r="B79" s="406" t="str">
        <f t="shared" si="1"/>
        <v>XY74</v>
      </c>
      <c r="C79" s="443"/>
      <c r="D79" s="444"/>
      <c r="E79" s="376"/>
      <c r="F79" s="409"/>
      <c r="G79" s="408"/>
      <c r="H79" s="213"/>
      <c r="I79" s="212"/>
      <c r="J79" s="211"/>
      <c r="K79" s="210"/>
      <c r="L79" s="210"/>
      <c r="M79" s="210"/>
      <c r="N79" s="209"/>
      <c r="O79" s="208"/>
    </row>
    <row r="80" spans="2:15" ht="29.25" customHeight="1" x14ac:dyDescent="0.25">
      <c r="B80" s="406" t="str">
        <f t="shared" si="1"/>
        <v>XY75</v>
      </c>
      <c r="C80" s="443"/>
      <c r="D80" s="444"/>
      <c r="E80" s="376"/>
      <c r="F80" s="409"/>
      <c r="G80" s="408"/>
      <c r="H80" s="213"/>
      <c r="I80" s="212"/>
      <c r="J80" s="211"/>
      <c r="K80" s="210"/>
      <c r="L80" s="210"/>
      <c r="M80" s="210"/>
      <c r="N80" s="209"/>
      <c r="O80" s="208"/>
    </row>
    <row r="81" spans="2:15" ht="29.25" customHeight="1" x14ac:dyDescent="0.25">
      <c r="B81" s="406" t="str">
        <f t="shared" si="1"/>
        <v>XY76</v>
      </c>
      <c r="C81" s="443"/>
      <c r="D81" s="444"/>
      <c r="E81" s="376"/>
      <c r="F81" s="409"/>
      <c r="G81" s="408"/>
      <c r="H81" s="213"/>
      <c r="I81" s="212"/>
      <c r="J81" s="211"/>
      <c r="K81" s="210"/>
      <c r="L81" s="210"/>
      <c r="M81" s="210"/>
      <c r="N81" s="209"/>
      <c r="O81" s="208"/>
    </row>
    <row r="82" spans="2:15" ht="29.25" customHeight="1" x14ac:dyDescent="0.25">
      <c r="B82" s="406" t="str">
        <f t="shared" si="1"/>
        <v>XY77</v>
      </c>
      <c r="C82" s="443"/>
      <c r="D82" s="444"/>
      <c r="E82" s="376"/>
      <c r="F82" s="409"/>
      <c r="G82" s="408"/>
      <c r="H82" s="213"/>
      <c r="I82" s="212"/>
      <c r="J82" s="211"/>
      <c r="K82" s="210"/>
      <c r="L82" s="210"/>
      <c r="M82" s="210"/>
      <c r="N82" s="209"/>
      <c r="O82" s="208"/>
    </row>
    <row r="83" spans="2:15" ht="29.25" customHeight="1" x14ac:dyDescent="0.25">
      <c r="B83" s="406" t="str">
        <f t="shared" si="1"/>
        <v>XY78</v>
      </c>
      <c r="C83" s="443"/>
      <c r="D83" s="444"/>
      <c r="E83" s="376"/>
      <c r="F83" s="409"/>
      <c r="G83" s="408"/>
      <c r="H83" s="213"/>
      <c r="I83" s="212"/>
      <c r="J83" s="211"/>
      <c r="K83" s="210"/>
      <c r="L83" s="210"/>
      <c r="M83" s="210"/>
      <c r="N83" s="209"/>
      <c r="O83" s="208"/>
    </row>
    <row r="84" spans="2:15" ht="29.25" customHeight="1" x14ac:dyDescent="0.25">
      <c r="B84" s="406" t="str">
        <f t="shared" si="1"/>
        <v>XY79</v>
      </c>
      <c r="C84" s="443"/>
      <c r="D84" s="444"/>
      <c r="E84" s="376"/>
      <c r="F84" s="409"/>
      <c r="G84" s="408"/>
      <c r="H84" s="213"/>
      <c r="I84" s="212"/>
      <c r="J84" s="211"/>
      <c r="K84" s="210"/>
      <c r="L84" s="210"/>
      <c r="M84" s="210"/>
      <c r="N84" s="209"/>
      <c r="O84" s="208"/>
    </row>
    <row r="85" spans="2:15" ht="29.25" customHeight="1" x14ac:dyDescent="0.25">
      <c r="B85" s="406" t="str">
        <f t="shared" si="1"/>
        <v>XY80</v>
      </c>
      <c r="C85" s="443"/>
      <c r="D85" s="444"/>
      <c r="E85" s="376"/>
      <c r="F85" s="409"/>
      <c r="G85" s="408"/>
      <c r="H85" s="213"/>
      <c r="I85" s="212"/>
      <c r="J85" s="211"/>
      <c r="K85" s="210"/>
      <c r="L85" s="210"/>
      <c r="M85" s="210"/>
      <c r="N85" s="209"/>
      <c r="O85" s="208"/>
    </row>
    <row r="86" spans="2:15" ht="29.25" customHeight="1" x14ac:dyDescent="0.25">
      <c r="B86" s="406" t="str">
        <f t="shared" si="1"/>
        <v>XY81</v>
      </c>
      <c r="C86" s="443"/>
      <c r="D86" s="444"/>
      <c r="E86" s="376"/>
      <c r="F86" s="409"/>
      <c r="G86" s="408"/>
      <c r="H86" s="213"/>
      <c r="I86" s="212"/>
      <c r="J86" s="211"/>
      <c r="K86" s="210"/>
      <c r="L86" s="210"/>
      <c r="M86" s="210"/>
      <c r="N86" s="209"/>
      <c r="O86" s="208"/>
    </row>
    <row r="87" spans="2:15" ht="29.25" customHeight="1" x14ac:dyDescent="0.25">
      <c r="B87" s="406" t="str">
        <f t="shared" si="1"/>
        <v>XY82</v>
      </c>
      <c r="C87" s="443"/>
      <c r="D87" s="444"/>
      <c r="E87" s="376"/>
      <c r="F87" s="409"/>
      <c r="G87" s="408"/>
      <c r="H87" s="213"/>
      <c r="I87" s="212"/>
      <c r="J87" s="211"/>
      <c r="K87" s="210"/>
      <c r="L87" s="210"/>
      <c r="M87" s="210"/>
      <c r="N87" s="209"/>
      <c r="O87" s="208"/>
    </row>
    <row r="88" spans="2:15" ht="29.25" customHeight="1" x14ac:dyDescent="0.25">
      <c r="B88" s="406" t="str">
        <f t="shared" si="1"/>
        <v>XY83</v>
      </c>
      <c r="C88" s="443"/>
      <c r="D88" s="444"/>
      <c r="E88" s="376"/>
      <c r="F88" s="409"/>
      <c r="G88" s="408"/>
      <c r="H88" s="213"/>
      <c r="I88" s="212"/>
      <c r="J88" s="211"/>
      <c r="K88" s="210"/>
      <c r="L88" s="210"/>
      <c r="M88" s="210"/>
      <c r="N88" s="209"/>
      <c r="O88" s="208"/>
    </row>
    <row r="89" spans="2:15" ht="29.25" customHeight="1" x14ac:dyDescent="0.25">
      <c r="B89" s="406" t="str">
        <f t="shared" si="1"/>
        <v>XY84</v>
      </c>
      <c r="C89" s="443"/>
      <c r="D89" s="444"/>
      <c r="E89" s="376"/>
      <c r="F89" s="409"/>
      <c r="G89" s="408"/>
      <c r="H89" s="213"/>
      <c r="I89" s="212"/>
      <c r="J89" s="211"/>
      <c r="K89" s="210"/>
      <c r="L89" s="210"/>
      <c r="M89" s="210"/>
      <c r="N89" s="209"/>
      <c r="O89" s="208"/>
    </row>
    <row r="90" spans="2:15" ht="29.25" customHeight="1" x14ac:dyDescent="0.25">
      <c r="B90" s="406" t="str">
        <f t="shared" si="1"/>
        <v>XY85</v>
      </c>
      <c r="C90" s="443"/>
      <c r="D90" s="444"/>
      <c r="E90" s="376"/>
      <c r="F90" s="409"/>
      <c r="G90" s="408"/>
      <c r="H90" s="213"/>
      <c r="I90" s="212"/>
      <c r="J90" s="211"/>
      <c r="K90" s="210"/>
      <c r="L90" s="210"/>
      <c r="M90" s="210"/>
      <c r="N90" s="209"/>
      <c r="O90" s="208"/>
    </row>
    <row r="91" spans="2:15" ht="29.25" customHeight="1" x14ac:dyDescent="0.25">
      <c r="B91" s="406" t="str">
        <f t="shared" si="1"/>
        <v>XY86</v>
      </c>
      <c r="C91" s="443"/>
      <c r="D91" s="444"/>
      <c r="E91" s="376"/>
      <c r="F91" s="409"/>
      <c r="G91" s="408"/>
      <c r="H91" s="213"/>
      <c r="I91" s="212"/>
      <c r="J91" s="211"/>
      <c r="K91" s="210"/>
      <c r="L91" s="210"/>
      <c r="M91" s="210"/>
      <c r="N91" s="209"/>
      <c r="O91" s="208"/>
    </row>
    <row r="92" spans="2:15" ht="29.25" customHeight="1" x14ac:dyDescent="0.25">
      <c r="B92" s="406" t="str">
        <f t="shared" si="1"/>
        <v>XY87</v>
      </c>
      <c r="C92" s="443"/>
      <c r="D92" s="444"/>
      <c r="E92" s="376"/>
      <c r="F92" s="409"/>
      <c r="G92" s="408"/>
      <c r="H92" s="213"/>
      <c r="I92" s="212"/>
      <c r="J92" s="211"/>
      <c r="K92" s="210"/>
      <c r="L92" s="210"/>
      <c r="M92" s="210"/>
      <c r="N92" s="209"/>
      <c r="O92" s="208"/>
    </row>
    <row r="93" spans="2:15" ht="29.25" customHeight="1" x14ac:dyDescent="0.25">
      <c r="B93" s="406" t="str">
        <f t="shared" si="1"/>
        <v>XY88</v>
      </c>
      <c r="C93" s="443"/>
      <c r="D93" s="444"/>
      <c r="E93" s="376"/>
      <c r="F93" s="409"/>
      <c r="G93" s="408"/>
      <c r="H93" s="213"/>
      <c r="I93" s="212"/>
      <c r="J93" s="211"/>
      <c r="K93" s="210"/>
      <c r="L93" s="210"/>
      <c r="M93" s="210"/>
      <c r="N93" s="209"/>
      <c r="O93" s="208"/>
    </row>
    <row r="94" spans="2:15" ht="29.25" customHeight="1" x14ac:dyDescent="0.25">
      <c r="B94" s="406" t="str">
        <f t="shared" si="1"/>
        <v>XY89</v>
      </c>
      <c r="C94" s="443"/>
      <c r="D94" s="444"/>
      <c r="E94" s="376"/>
      <c r="F94" s="409"/>
      <c r="G94" s="408"/>
      <c r="H94" s="213"/>
      <c r="I94" s="212"/>
      <c r="J94" s="211"/>
      <c r="K94" s="210"/>
      <c r="L94" s="210"/>
      <c r="M94" s="210"/>
      <c r="N94" s="209"/>
      <c r="O94" s="208"/>
    </row>
    <row r="95" spans="2:15" ht="29.25" customHeight="1" x14ac:dyDescent="0.25">
      <c r="B95" s="406" t="str">
        <f t="shared" si="1"/>
        <v>XY90</v>
      </c>
      <c r="C95" s="443"/>
      <c r="D95" s="444"/>
      <c r="E95" s="376"/>
      <c r="F95" s="409"/>
      <c r="G95" s="408"/>
      <c r="H95" s="213"/>
      <c r="I95" s="212"/>
      <c r="J95" s="211"/>
      <c r="K95" s="210"/>
      <c r="L95" s="210"/>
      <c r="M95" s="210"/>
      <c r="N95" s="209"/>
      <c r="O95" s="208"/>
    </row>
    <row r="96" spans="2:15" ht="29.25" customHeight="1" x14ac:dyDescent="0.25">
      <c r="B96" s="406" t="str">
        <f t="shared" si="1"/>
        <v>XY91</v>
      </c>
      <c r="C96" s="443"/>
      <c r="D96" s="444"/>
      <c r="E96" s="376"/>
      <c r="F96" s="409"/>
      <c r="G96" s="408"/>
      <c r="H96" s="213"/>
      <c r="I96" s="212"/>
      <c r="J96" s="211"/>
      <c r="K96" s="210"/>
      <c r="L96" s="210"/>
      <c r="M96" s="210"/>
      <c r="N96" s="209"/>
      <c r="O96" s="208"/>
    </row>
    <row r="97" spans="2:15" ht="29.25" customHeight="1" x14ac:dyDescent="0.25">
      <c r="B97" s="406" t="str">
        <f t="shared" si="1"/>
        <v>XY92</v>
      </c>
      <c r="C97" s="443"/>
      <c r="D97" s="444"/>
      <c r="E97" s="376"/>
      <c r="F97" s="409"/>
      <c r="G97" s="408"/>
      <c r="H97" s="213"/>
      <c r="I97" s="212"/>
      <c r="J97" s="211"/>
      <c r="K97" s="210"/>
      <c r="L97" s="210"/>
      <c r="M97" s="210"/>
      <c r="N97" s="209"/>
      <c r="O97" s="208"/>
    </row>
    <row r="98" spans="2:15" ht="29.25" customHeight="1" x14ac:dyDescent="0.25">
      <c r="B98" s="406" t="str">
        <f t="shared" si="1"/>
        <v>XY93</v>
      </c>
      <c r="C98" s="443"/>
      <c r="D98" s="444"/>
      <c r="E98" s="376"/>
      <c r="F98" s="409"/>
      <c r="G98" s="408"/>
      <c r="H98" s="213"/>
      <c r="I98" s="212"/>
      <c r="J98" s="211"/>
      <c r="K98" s="210"/>
      <c r="L98" s="210"/>
      <c r="M98" s="210"/>
      <c r="N98" s="209"/>
      <c r="O98" s="208"/>
    </row>
    <row r="99" spans="2:15" ht="29.25" customHeight="1" x14ac:dyDescent="0.25">
      <c r="B99" s="406" t="str">
        <f t="shared" si="1"/>
        <v>XY94</v>
      </c>
      <c r="C99" s="443"/>
      <c r="D99" s="444"/>
      <c r="E99" s="376"/>
      <c r="F99" s="409"/>
      <c r="G99" s="408"/>
      <c r="H99" s="213"/>
      <c r="I99" s="212"/>
      <c r="J99" s="211"/>
      <c r="K99" s="210"/>
      <c r="L99" s="210"/>
      <c r="M99" s="210"/>
      <c r="N99" s="209"/>
      <c r="O99" s="208"/>
    </row>
    <row r="100" spans="2:15" ht="29.25" customHeight="1" x14ac:dyDescent="0.25">
      <c r="B100" s="406" t="str">
        <f t="shared" si="1"/>
        <v>XY95</v>
      </c>
      <c r="C100" s="443"/>
      <c r="D100" s="444"/>
      <c r="E100" s="376"/>
      <c r="F100" s="409"/>
      <c r="G100" s="408"/>
      <c r="H100" s="213"/>
      <c r="I100" s="212"/>
      <c r="J100" s="211"/>
      <c r="K100" s="210"/>
      <c r="L100" s="210"/>
      <c r="M100" s="210"/>
      <c r="N100" s="209"/>
      <c r="O100" s="208"/>
    </row>
    <row r="101" spans="2:15" ht="29.25" customHeight="1" x14ac:dyDescent="0.25">
      <c r="B101" s="406" t="str">
        <f t="shared" si="1"/>
        <v>XY96</v>
      </c>
      <c r="C101" s="443"/>
      <c r="D101" s="444"/>
      <c r="E101" s="376"/>
      <c r="F101" s="409"/>
      <c r="G101" s="408"/>
      <c r="H101" s="213"/>
      <c r="I101" s="212"/>
      <c r="J101" s="211"/>
      <c r="K101" s="210"/>
      <c r="L101" s="210"/>
      <c r="M101" s="210"/>
      <c r="N101" s="209"/>
      <c r="O101" s="208"/>
    </row>
    <row r="102" spans="2:15" ht="29.25" customHeight="1" x14ac:dyDescent="0.25">
      <c r="B102" s="406" t="str">
        <f t="shared" si="1"/>
        <v>XY97</v>
      </c>
      <c r="C102" s="443"/>
      <c r="D102" s="444"/>
      <c r="E102" s="376"/>
      <c r="F102" s="409"/>
      <c r="G102" s="408"/>
      <c r="H102" s="213"/>
      <c r="I102" s="212"/>
      <c r="J102" s="211"/>
      <c r="K102" s="210"/>
      <c r="L102" s="210"/>
      <c r="M102" s="210"/>
      <c r="N102" s="209"/>
      <c r="O102" s="208"/>
    </row>
    <row r="103" spans="2:15" ht="29.25" customHeight="1" x14ac:dyDescent="0.25">
      <c r="B103" s="406" t="str">
        <f t="shared" si="1"/>
        <v>XY98</v>
      </c>
      <c r="C103" s="443"/>
      <c r="D103" s="444"/>
      <c r="E103" s="376"/>
      <c r="F103" s="409"/>
      <c r="G103" s="408"/>
      <c r="H103" s="213"/>
      <c r="I103" s="212"/>
      <c r="J103" s="211"/>
      <c r="K103" s="210"/>
      <c r="L103" s="210"/>
      <c r="M103" s="210"/>
      <c r="N103" s="209"/>
      <c r="O103" s="208"/>
    </row>
    <row r="104" spans="2:15" ht="29.25" customHeight="1" x14ac:dyDescent="0.25">
      <c r="B104" s="406" t="str">
        <f t="shared" si="1"/>
        <v>XY99</v>
      </c>
      <c r="C104" s="443"/>
      <c r="D104" s="444"/>
      <c r="E104" s="376"/>
      <c r="F104" s="409"/>
      <c r="G104" s="408"/>
      <c r="H104" s="213"/>
      <c r="I104" s="212"/>
      <c r="J104" s="211"/>
      <c r="K104" s="210"/>
      <c r="L104" s="210"/>
      <c r="M104" s="210"/>
      <c r="N104" s="209"/>
      <c r="O104" s="208"/>
    </row>
    <row r="105" spans="2:15" ht="29.25" customHeight="1" x14ac:dyDescent="0.25">
      <c r="B105" s="406" t="str">
        <f t="shared" si="1"/>
        <v>XY100</v>
      </c>
      <c r="C105" s="443"/>
      <c r="D105" s="444"/>
      <c r="E105" s="376"/>
      <c r="F105" s="409"/>
      <c r="G105" s="408"/>
      <c r="H105" s="213"/>
      <c r="I105" s="212"/>
      <c r="J105" s="211"/>
      <c r="K105" s="210"/>
      <c r="L105" s="210"/>
      <c r="M105" s="210"/>
      <c r="N105" s="209"/>
      <c r="O105" s="208"/>
    </row>
    <row r="106" spans="2:15" ht="29.25" customHeight="1" x14ac:dyDescent="0.25">
      <c r="B106" s="406" t="str">
        <f t="shared" si="1"/>
        <v>XY101</v>
      </c>
      <c r="C106" s="443"/>
      <c r="D106" s="444"/>
      <c r="E106" s="376"/>
      <c r="F106" s="409"/>
      <c r="G106" s="408"/>
      <c r="H106" s="213"/>
      <c r="I106" s="212"/>
      <c r="J106" s="211"/>
      <c r="K106" s="210"/>
      <c r="L106" s="210"/>
      <c r="M106" s="210"/>
      <c r="N106" s="209"/>
      <c r="O106" s="208"/>
    </row>
    <row r="107" spans="2:15" ht="29.25" customHeight="1" x14ac:dyDescent="0.25">
      <c r="B107" s="406" t="str">
        <f t="shared" si="1"/>
        <v>XY102</v>
      </c>
      <c r="C107" s="443"/>
      <c r="D107" s="444"/>
      <c r="E107" s="376"/>
      <c r="F107" s="409"/>
      <c r="G107" s="408"/>
      <c r="H107" s="213"/>
      <c r="I107" s="212"/>
      <c r="J107" s="211"/>
      <c r="K107" s="210"/>
      <c r="L107" s="210"/>
      <c r="M107" s="210"/>
      <c r="N107" s="209"/>
      <c r="O107" s="208"/>
    </row>
    <row r="108" spans="2:15" ht="29.25" customHeight="1" x14ac:dyDescent="0.25">
      <c r="B108" s="406" t="str">
        <f t="shared" si="1"/>
        <v>XY103</v>
      </c>
      <c r="C108" s="443"/>
      <c r="D108" s="444"/>
      <c r="E108" s="376"/>
      <c r="F108" s="409"/>
      <c r="G108" s="408"/>
      <c r="H108" s="213"/>
      <c r="I108" s="212"/>
      <c r="J108" s="211"/>
      <c r="K108" s="210"/>
      <c r="L108" s="210"/>
      <c r="M108" s="210"/>
      <c r="N108" s="209"/>
      <c r="O108" s="208"/>
    </row>
    <row r="109" spans="2:15" ht="29.25" customHeight="1" x14ac:dyDescent="0.25">
      <c r="B109" s="406" t="str">
        <f t="shared" si="1"/>
        <v>XY104</v>
      </c>
      <c r="C109" s="443"/>
      <c r="D109" s="444"/>
      <c r="E109" s="376"/>
      <c r="F109" s="409"/>
      <c r="G109" s="408"/>
      <c r="H109" s="213"/>
      <c r="I109" s="212"/>
      <c r="J109" s="211"/>
      <c r="K109" s="210"/>
      <c r="L109" s="210"/>
      <c r="M109" s="210"/>
      <c r="N109" s="209"/>
      <c r="O109" s="208"/>
    </row>
    <row r="110" spans="2:15" ht="29.25" customHeight="1" x14ac:dyDescent="0.25">
      <c r="B110" s="406" t="str">
        <f t="shared" si="1"/>
        <v>XY105</v>
      </c>
      <c r="C110" s="443"/>
      <c r="D110" s="444"/>
      <c r="E110" s="376"/>
      <c r="F110" s="409"/>
      <c r="G110" s="408"/>
      <c r="H110" s="213"/>
      <c r="I110" s="212"/>
      <c r="J110" s="211"/>
      <c r="K110" s="210"/>
      <c r="L110" s="210"/>
      <c r="M110" s="210"/>
      <c r="N110" s="209"/>
      <c r="O110" s="208"/>
    </row>
    <row r="111" spans="2:15" ht="29.25" customHeight="1" x14ac:dyDescent="0.25">
      <c r="B111" s="406" t="str">
        <f t="shared" si="1"/>
        <v>XY106</v>
      </c>
      <c r="C111" s="443"/>
      <c r="D111" s="444"/>
      <c r="E111" s="376"/>
      <c r="F111" s="409"/>
      <c r="G111" s="408"/>
      <c r="H111" s="213"/>
      <c r="I111" s="212"/>
      <c r="J111" s="211"/>
      <c r="K111" s="210"/>
      <c r="L111" s="210"/>
      <c r="M111" s="210"/>
      <c r="N111" s="209"/>
      <c r="O111" s="208"/>
    </row>
    <row r="112" spans="2:15" ht="29.25" customHeight="1" x14ac:dyDescent="0.25">
      <c r="B112" s="406" t="str">
        <f t="shared" si="1"/>
        <v>XY107</v>
      </c>
      <c r="C112" s="443"/>
      <c r="D112" s="444"/>
      <c r="E112" s="376"/>
      <c r="F112" s="409"/>
      <c r="G112" s="408"/>
      <c r="H112" s="213"/>
      <c r="I112" s="212"/>
      <c r="J112" s="211"/>
      <c r="K112" s="210"/>
      <c r="L112" s="210"/>
      <c r="M112" s="210"/>
      <c r="N112" s="209"/>
      <c r="O112" s="208"/>
    </row>
    <row r="113" spans="2:15" ht="29.25" customHeight="1" x14ac:dyDescent="0.25">
      <c r="B113" s="406" t="str">
        <f t="shared" si="1"/>
        <v>XY108</v>
      </c>
      <c r="C113" s="443"/>
      <c r="D113" s="444"/>
      <c r="E113" s="376"/>
      <c r="F113" s="409"/>
      <c r="G113" s="408"/>
      <c r="H113" s="213"/>
      <c r="I113" s="212"/>
      <c r="J113" s="211"/>
      <c r="K113" s="210"/>
      <c r="L113" s="210"/>
      <c r="M113" s="210"/>
      <c r="N113" s="209"/>
      <c r="O113" s="208"/>
    </row>
    <row r="114" spans="2:15" ht="29.25" customHeight="1" x14ac:dyDescent="0.25">
      <c r="B114" s="406" t="str">
        <f t="shared" si="1"/>
        <v>XY109</v>
      </c>
      <c r="C114" s="443"/>
      <c r="D114" s="444"/>
      <c r="E114" s="376"/>
      <c r="F114" s="409"/>
      <c r="G114" s="408"/>
      <c r="H114" s="213"/>
      <c r="I114" s="212"/>
      <c r="J114" s="211"/>
      <c r="K114" s="210"/>
      <c r="L114" s="210"/>
      <c r="M114" s="210"/>
      <c r="N114" s="209"/>
      <c r="O114" s="208"/>
    </row>
    <row r="115" spans="2:15" ht="29.25" customHeight="1" x14ac:dyDescent="0.25">
      <c r="B115" s="406" t="str">
        <f t="shared" si="1"/>
        <v>XY110</v>
      </c>
      <c r="C115" s="443"/>
      <c r="D115" s="444"/>
      <c r="E115" s="376"/>
      <c r="F115" s="409"/>
      <c r="G115" s="408"/>
      <c r="H115" s="213"/>
      <c r="I115" s="212"/>
      <c r="J115" s="211"/>
      <c r="K115" s="210"/>
      <c r="L115" s="210"/>
      <c r="M115" s="210"/>
      <c r="N115" s="209"/>
      <c r="O115" s="208"/>
    </row>
    <row r="116" spans="2:15" ht="29.25" customHeight="1" x14ac:dyDescent="0.25">
      <c r="B116" s="406" t="str">
        <f t="shared" si="1"/>
        <v>XY111</v>
      </c>
      <c r="C116" s="443"/>
      <c r="D116" s="444"/>
      <c r="E116" s="376"/>
      <c r="F116" s="409"/>
      <c r="G116" s="408"/>
      <c r="H116" s="213"/>
      <c r="I116" s="212"/>
      <c r="J116" s="211"/>
      <c r="K116" s="210"/>
      <c r="L116" s="210"/>
      <c r="M116" s="210"/>
      <c r="N116" s="209"/>
      <c r="O116" s="208"/>
    </row>
    <row r="117" spans="2:15" ht="29.25" customHeight="1" x14ac:dyDescent="0.25">
      <c r="B117" s="406" t="str">
        <f t="shared" si="1"/>
        <v>XY112</v>
      </c>
      <c r="C117" s="443"/>
      <c r="D117" s="444"/>
      <c r="E117" s="376"/>
      <c r="F117" s="409"/>
      <c r="G117" s="408"/>
      <c r="H117" s="213"/>
      <c r="I117" s="212"/>
      <c r="J117" s="211"/>
      <c r="K117" s="210"/>
      <c r="L117" s="210"/>
      <c r="M117" s="210"/>
      <c r="N117" s="209"/>
      <c r="O117" s="208"/>
    </row>
    <row r="118" spans="2:15" ht="29.25" customHeight="1" x14ac:dyDescent="0.25">
      <c r="B118" s="406" t="str">
        <f t="shared" si="1"/>
        <v>XY113</v>
      </c>
      <c r="C118" s="443"/>
      <c r="D118" s="444"/>
      <c r="E118" s="376"/>
      <c r="F118" s="409"/>
      <c r="G118" s="408"/>
      <c r="H118" s="213"/>
      <c r="I118" s="212"/>
      <c r="J118" s="211"/>
      <c r="K118" s="210"/>
      <c r="L118" s="210"/>
      <c r="M118" s="210"/>
      <c r="N118" s="209"/>
      <c r="O118" s="208"/>
    </row>
    <row r="119" spans="2:15" ht="29.25" customHeight="1" x14ac:dyDescent="0.25">
      <c r="B119" s="406" t="str">
        <f t="shared" si="1"/>
        <v>XY114</v>
      </c>
      <c r="C119" s="443"/>
      <c r="D119" s="444"/>
      <c r="E119" s="376"/>
      <c r="F119" s="409"/>
      <c r="G119" s="408"/>
      <c r="H119" s="213"/>
      <c r="I119" s="212"/>
      <c r="J119" s="211"/>
      <c r="K119" s="210"/>
      <c r="L119" s="210"/>
      <c r="M119" s="210"/>
      <c r="N119" s="209"/>
      <c r="O119" s="208"/>
    </row>
    <row r="120" spans="2:15" ht="29.25" customHeight="1" x14ac:dyDescent="0.25">
      <c r="B120" s="406" t="str">
        <f t="shared" si="1"/>
        <v>XY115</v>
      </c>
      <c r="C120" s="443"/>
      <c r="D120" s="444"/>
      <c r="E120" s="376"/>
      <c r="F120" s="409"/>
      <c r="G120" s="408"/>
      <c r="H120" s="213"/>
      <c r="I120" s="212"/>
      <c r="J120" s="211"/>
      <c r="K120" s="210"/>
      <c r="L120" s="210"/>
      <c r="M120" s="210"/>
      <c r="N120" s="209"/>
      <c r="O120" s="208"/>
    </row>
    <row r="121" spans="2:15" ht="29.25" customHeight="1" x14ac:dyDescent="0.25">
      <c r="B121" s="406" t="str">
        <f t="shared" si="1"/>
        <v>XY116</v>
      </c>
      <c r="C121" s="443"/>
      <c r="D121" s="444"/>
      <c r="E121" s="376"/>
      <c r="F121" s="409"/>
      <c r="G121" s="408"/>
      <c r="H121" s="213"/>
      <c r="I121" s="212"/>
      <c r="J121" s="211"/>
      <c r="K121" s="210"/>
      <c r="L121" s="210"/>
      <c r="M121" s="210"/>
      <c r="N121" s="209"/>
      <c r="O121" s="208"/>
    </row>
    <row r="122" spans="2:15" ht="29.25" customHeight="1" x14ac:dyDescent="0.25">
      <c r="B122" s="406" t="str">
        <f t="shared" si="1"/>
        <v>XY117</v>
      </c>
      <c r="C122" s="443"/>
      <c r="D122" s="444"/>
      <c r="E122" s="376"/>
      <c r="F122" s="409"/>
      <c r="G122" s="408"/>
      <c r="H122" s="213"/>
      <c r="I122" s="212"/>
      <c r="J122" s="211"/>
      <c r="K122" s="210"/>
      <c r="L122" s="210"/>
      <c r="M122" s="210"/>
      <c r="N122" s="209"/>
      <c r="O122" s="208"/>
    </row>
    <row r="123" spans="2:15" ht="29.25" customHeight="1" x14ac:dyDescent="0.25">
      <c r="B123" s="406" t="str">
        <f t="shared" si="1"/>
        <v>XY118</v>
      </c>
      <c r="C123" s="443"/>
      <c r="D123" s="444"/>
      <c r="E123" s="376"/>
      <c r="F123" s="409"/>
      <c r="G123" s="408"/>
      <c r="H123" s="213"/>
      <c r="I123" s="212"/>
      <c r="J123" s="211"/>
      <c r="K123" s="210"/>
      <c r="L123" s="210"/>
      <c r="M123" s="210"/>
      <c r="N123" s="209"/>
      <c r="O123" s="208"/>
    </row>
    <row r="124" spans="2:15" ht="29.25" customHeight="1" x14ac:dyDescent="0.25">
      <c r="B124" s="406" t="str">
        <f t="shared" si="1"/>
        <v>XY119</v>
      </c>
      <c r="C124" s="443"/>
      <c r="D124" s="444"/>
      <c r="E124" s="376"/>
      <c r="F124" s="409"/>
      <c r="G124" s="408"/>
      <c r="H124" s="213"/>
      <c r="I124" s="212"/>
      <c r="J124" s="211"/>
      <c r="K124" s="210"/>
      <c r="L124" s="210"/>
      <c r="M124" s="210"/>
      <c r="N124" s="209"/>
      <c r="O124" s="208"/>
    </row>
    <row r="125" spans="2:15" ht="29.25" customHeight="1" x14ac:dyDescent="0.25">
      <c r="B125" s="406" t="str">
        <f t="shared" si="1"/>
        <v>XY120</v>
      </c>
      <c r="C125" s="443"/>
      <c r="D125" s="444"/>
      <c r="E125" s="376"/>
      <c r="F125" s="409"/>
      <c r="G125" s="408"/>
      <c r="H125" s="213"/>
      <c r="I125" s="212"/>
      <c r="J125" s="211"/>
      <c r="K125" s="210"/>
      <c r="L125" s="210"/>
      <c r="M125" s="210"/>
      <c r="N125" s="209"/>
      <c r="O125" s="208"/>
    </row>
    <row r="126" spans="2:15" ht="29.25" customHeight="1" x14ac:dyDescent="0.25">
      <c r="B126" s="406" t="str">
        <f t="shared" si="1"/>
        <v>XY121</v>
      </c>
      <c r="C126" s="443"/>
      <c r="D126" s="444"/>
      <c r="E126" s="376"/>
      <c r="F126" s="409"/>
      <c r="G126" s="408"/>
      <c r="H126" s="213"/>
      <c r="I126" s="212"/>
      <c r="J126" s="211"/>
      <c r="K126" s="210"/>
      <c r="L126" s="210"/>
      <c r="M126" s="210"/>
      <c r="N126" s="209"/>
      <c r="O126" s="208"/>
    </row>
    <row r="127" spans="2:15" ht="29.25" customHeight="1" x14ac:dyDescent="0.25">
      <c r="B127" s="406" t="str">
        <f t="shared" si="1"/>
        <v>XY122</v>
      </c>
      <c r="C127" s="443"/>
      <c r="D127" s="444"/>
      <c r="E127" s="376"/>
      <c r="F127" s="409"/>
      <c r="G127" s="408"/>
      <c r="H127" s="213"/>
      <c r="I127" s="212"/>
      <c r="J127" s="211"/>
      <c r="K127" s="210"/>
      <c r="L127" s="210"/>
      <c r="M127" s="210"/>
      <c r="N127" s="209"/>
      <c r="O127" s="208"/>
    </row>
    <row r="128" spans="2:15" ht="29.25" customHeight="1" x14ac:dyDescent="0.25">
      <c r="B128" s="406" t="str">
        <f t="shared" si="1"/>
        <v>XY123</v>
      </c>
      <c r="C128" s="443"/>
      <c r="D128" s="444"/>
      <c r="E128" s="376"/>
      <c r="F128" s="409"/>
      <c r="G128" s="408"/>
      <c r="H128" s="213"/>
      <c r="I128" s="212"/>
      <c r="J128" s="211"/>
      <c r="K128" s="210"/>
      <c r="L128" s="210"/>
      <c r="M128" s="210"/>
      <c r="N128" s="209"/>
      <c r="O128" s="208"/>
    </row>
    <row r="129" spans="2:15" ht="29.25" customHeight="1" x14ac:dyDescent="0.25">
      <c r="B129" s="406" t="str">
        <f t="shared" si="1"/>
        <v>XY124</v>
      </c>
      <c r="C129" s="443"/>
      <c r="D129" s="444"/>
      <c r="E129" s="376"/>
      <c r="F129" s="409"/>
      <c r="G129" s="408"/>
      <c r="H129" s="213"/>
      <c r="I129" s="212"/>
      <c r="J129" s="211"/>
      <c r="K129" s="210"/>
      <c r="L129" s="210"/>
      <c r="M129" s="210"/>
      <c r="N129" s="209"/>
      <c r="O129" s="208"/>
    </row>
    <row r="130" spans="2:15" ht="29.25" customHeight="1" x14ac:dyDescent="0.25">
      <c r="B130" s="406" t="str">
        <f t="shared" si="1"/>
        <v>XY125</v>
      </c>
      <c r="C130" s="443"/>
      <c r="D130" s="444"/>
      <c r="E130" s="376"/>
      <c r="F130" s="409"/>
      <c r="G130" s="408"/>
      <c r="H130" s="213"/>
      <c r="I130" s="212"/>
      <c r="J130" s="211"/>
      <c r="K130" s="210"/>
      <c r="L130" s="210"/>
      <c r="M130" s="210"/>
      <c r="N130" s="209"/>
      <c r="O130" s="208"/>
    </row>
    <row r="131" spans="2:15" ht="29.25" customHeight="1" x14ac:dyDescent="0.25">
      <c r="B131" s="406" t="str">
        <f t="shared" si="1"/>
        <v>XY126</v>
      </c>
      <c r="C131" s="443"/>
      <c r="D131" s="444"/>
      <c r="E131" s="376"/>
      <c r="F131" s="409"/>
      <c r="G131" s="408"/>
      <c r="H131" s="213"/>
      <c r="I131" s="212"/>
      <c r="J131" s="211"/>
      <c r="K131" s="210"/>
      <c r="L131" s="210"/>
      <c r="M131" s="210"/>
      <c r="N131" s="209"/>
      <c r="O131" s="208"/>
    </row>
    <row r="132" spans="2:15" ht="29.25" customHeight="1" x14ac:dyDescent="0.25">
      <c r="B132" s="406" t="str">
        <f t="shared" si="1"/>
        <v>XY127</v>
      </c>
      <c r="C132" s="443"/>
      <c r="D132" s="444"/>
      <c r="E132" s="376"/>
      <c r="F132" s="409"/>
      <c r="G132" s="408"/>
      <c r="H132" s="213"/>
      <c r="I132" s="212"/>
      <c r="J132" s="211"/>
      <c r="K132" s="210"/>
      <c r="L132" s="210"/>
      <c r="M132" s="210"/>
      <c r="N132" s="209"/>
      <c r="O132" s="208"/>
    </row>
    <row r="133" spans="2:15" ht="29.25" customHeight="1" x14ac:dyDescent="0.25">
      <c r="B133" s="406" t="str">
        <f t="shared" si="1"/>
        <v>XY128</v>
      </c>
      <c r="C133" s="443"/>
      <c r="D133" s="444"/>
      <c r="E133" s="376"/>
      <c r="F133" s="409"/>
      <c r="G133" s="408"/>
      <c r="H133" s="213"/>
      <c r="I133" s="212"/>
      <c r="J133" s="211"/>
      <c r="K133" s="210"/>
      <c r="L133" s="210"/>
      <c r="M133" s="210"/>
      <c r="N133" s="209"/>
      <c r="O133" s="208"/>
    </row>
    <row r="134" spans="2:15" ht="29.25" customHeight="1" x14ac:dyDescent="0.25">
      <c r="B134" s="406" t="str">
        <f t="shared" si="1"/>
        <v>XY129</v>
      </c>
      <c r="C134" s="443"/>
      <c r="D134" s="444"/>
      <c r="E134" s="376"/>
      <c r="F134" s="409"/>
      <c r="G134" s="408"/>
      <c r="H134" s="213"/>
      <c r="I134" s="212"/>
      <c r="J134" s="211"/>
      <c r="K134" s="210"/>
      <c r="L134" s="210"/>
      <c r="M134" s="210"/>
      <c r="N134" s="209"/>
      <c r="O134" s="208"/>
    </row>
    <row r="135" spans="2:15" ht="29.25" customHeight="1" x14ac:dyDescent="0.25">
      <c r="B135" s="406" t="str">
        <f t="shared" si="1"/>
        <v>XY130</v>
      </c>
      <c r="C135" s="443"/>
      <c r="D135" s="444"/>
      <c r="E135" s="376"/>
      <c r="F135" s="409"/>
      <c r="G135" s="408"/>
      <c r="H135" s="213"/>
      <c r="I135" s="212"/>
      <c r="J135" s="211"/>
      <c r="K135" s="210"/>
      <c r="L135" s="210"/>
      <c r="M135" s="210"/>
      <c r="N135" s="209"/>
      <c r="O135" s="208"/>
    </row>
    <row r="136" spans="2:15" ht="29.25" customHeight="1" x14ac:dyDescent="0.25">
      <c r="B136" s="406" t="str">
        <f t="shared" ref="B136:B199" si="2">"XY"&amp;ROW()-5</f>
        <v>XY131</v>
      </c>
      <c r="C136" s="443"/>
      <c r="D136" s="444"/>
      <c r="E136" s="376"/>
      <c r="F136" s="409"/>
      <c r="G136" s="408"/>
      <c r="H136" s="213"/>
      <c r="I136" s="212"/>
      <c r="J136" s="211"/>
      <c r="K136" s="210"/>
      <c r="L136" s="210"/>
      <c r="M136" s="210"/>
      <c r="N136" s="209"/>
      <c r="O136" s="208"/>
    </row>
    <row r="137" spans="2:15" ht="29.25" customHeight="1" x14ac:dyDescent="0.25">
      <c r="B137" s="406" t="str">
        <f t="shared" si="2"/>
        <v>XY132</v>
      </c>
      <c r="C137" s="443"/>
      <c r="D137" s="444"/>
      <c r="E137" s="376"/>
      <c r="F137" s="409"/>
      <c r="G137" s="408"/>
      <c r="H137" s="213"/>
      <c r="I137" s="212"/>
      <c r="J137" s="211"/>
      <c r="K137" s="210"/>
      <c r="L137" s="210"/>
      <c r="M137" s="210"/>
      <c r="N137" s="209"/>
      <c r="O137" s="208"/>
    </row>
    <row r="138" spans="2:15" ht="29.25" customHeight="1" x14ac:dyDescent="0.25">
      <c r="B138" s="406" t="str">
        <f t="shared" si="2"/>
        <v>XY133</v>
      </c>
      <c r="C138" s="443"/>
      <c r="D138" s="444"/>
      <c r="E138" s="376"/>
      <c r="F138" s="409"/>
      <c r="G138" s="408"/>
      <c r="H138" s="213"/>
      <c r="I138" s="212"/>
      <c r="J138" s="211"/>
      <c r="K138" s="210"/>
      <c r="L138" s="210"/>
      <c r="M138" s="210"/>
      <c r="N138" s="209"/>
      <c r="O138" s="208"/>
    </row>
    <row r="139" spans="2:15" ht="29.25" customHeight="1" x14ac:dyDescent="0.25">
      <c r="B139" s="406" t="str">
        <f t="shared" si="2"/>
        <v>XY134</v>
      </c>
      <c r="C139" s="443"/>
      <c r="D139" s="444"/>
      <c r="E139" s="376"/>
      <c r="F139" s="409"/>
      <c r="G139" s="408"/>
      <c r="H139" s="213"/>
      <c r="I139" s="212"/>
      <c r="J139" s="211"/>
      <c r="K139" s="210"/>
      <c r="L139" s="210"/>
      <c r="M139" s="210"/>
      <c r="N139" s="209"/>
      <c r="O139" s="208"/>
    </row>
    <row r="140" spans="2:15" ht="29.25" customHeight="1" x14ac:dyDescent="0.25">
      <c r="B140" s="406" t="str">
        <f t="shared" si="2"/>
        <v>XY135</v>
      </c>
      <c r="C140" s="443"/>
      <c r="D140" s="444"/>
      <c r="E140" s="376"/>
      <c r="F140" s="409"/>
      <c r="G140" s="408"/>
      <c r="H140" s="213"/>
      <c r="I140" s="212"/>
      <c r="J140" s="211"/>
      <c r="K140" s="210"/>
      <c r="L140" s="210"/>
      <c r="M140" s="210"/>
      <c r="N140" s="209"/>
      <c r="O140" s="208"/>
    </row>
    <row r="141" spans="2:15" ht="29.25" customHeight="1" x14ac:dyDescent="0.25">
      <c r="B141" s="406" t="str">
        <f t="shared" si="2"/>
        <v>XY136</v>
      </c>
      <c r="C141" s="443"/>
      <c r="D141" s="444"/>
      <c r="E141" s="376"/>
      <c r="F141" s="409"/>
      <c r="G141" s="408"/>
      <c r="H141" s="213"/>
      <c r="I141" s="212"/>
      <c r="J141" s="211"/>
      <c r="K141" s="210"/>
      <c r="L141" s="210"/>
      <c r="M141" s="210"/>
      <c r="N141" s="209"/>
      <c r="O141" s="208"/>
    </row>
    <row r="142" spans="2:15" ht="29.25" customHeight="1" x14ac:dyDescent="0.25">
      <c r="B142" s="406" t="str">
        <f t="shared" si="2"/>
        <v>XY137</v>
      </c>
      <c r="C142" s="443"/>
      <c r="D142" s="444"/>
      <c r="E142" s="376"/>
      <c r="F142" s="409"/>
      <c r="G142" s="408"/>
      <c r="H142" s="213"/>
      <c r="I142" s="212"/>
      <c r="J142" s="211"/>
      <c r="K142" s="210"/>
      <c r="L142" s="210"/>
      <c r="M142" s="210"/>
      <c r="N142" s="209"/>
      <c r="O142" s="208"/>
    </row>
    <row r="143" spans="2:15" ht="29.25" customHeight="1" x14ac:dyDescent="0.25">
      <c r="B143" s="406" t="str">
        <f t="shared" si="2"/>
        <v>XY138</v>
      </c>
      <c r="C143" s="443"/>
      <c r="D143" s="444"/>
      <c r="E143" s="376"/>
      <c r="F143" s="409"/>
      <c r="G143" s="408"/>
      <c r="H143" s="213"/>
      <c r="I143" s="212"/>
      <c r="J143" s="211"/>
      <c r="K143" s="210"/>
      <c r="L143" s="210"/>
      <c r="M143" s="210"/>
      <c r="N143" s="209"/>
      <c r="O143" s="208"/>
    </row>
    <row r="144" spans="2:15" ht="29.25" customHeight="1" x14ac:dyDescent="0.25">
      <c r="B144" s="406" t="str">
        <f t="shared" si="2"/>
        <v>XY139</v>
      </c>
      <c r="C144" s="443"/>
      <c r="D144" s="444"/>
      <c r="E144" s="376"/>
      <c r="F144" s="409"/>
      <c r="G144" s="408"/>
      <c r="H144" s="213"/>
      <c r="I144" s="212"/>
      <c r="J144" s="211"/>
      <c r="K144" s="210"/>
      <c r="L144" s="210"/>
      <c r="M144" s="210"/>
      <c r="N144" s="209"/>
      <c r="O144" s="208"/>
    </row>
    <row r="145" spans="2:15" ht="29.25" customHeight="1" x14ac:dyDescent="0.25">
      <c r="B145" s="406" t="str">
        <f t="shared" si="2"/>
        <v>XY140</v>
      </c>
      <c r="C145" s="443"/>
      <c r="D145" s="444"/>
      <c r="E145" s="376"/>
      <c r="F145" s="409"/>
      <c r="G145" s="408"/>
      <c r="H145" s="213"/>
      <c r="I145" s="212"/>
      <c r="J145" s="211"/>
      <c r="K145" s="210"/>
      <c r="L145" s="210"/>
      <c r="M145" s="210"/>
      <c r="N145" s="209"/>
      <c r="O145" s="208"/>
    </row>
    <row r="146" spans="2:15" ht="29.25" customHeight="1" x14ac:dyDescent="0.25">
      <c r="B146" s="406" t="str">
        <f t="shared" si="2"/>
        <v>XY141</v>
      </c>
      <c r="C146" s="443"/>
      <c r="D146" s="444"/>
      <c r="E146" s="376"/>
      <c r="F146" s="409"/>
      <c r="G146" s="408"/>
      <c r="H146" s="213"/>
      <c r="I146" s="212"/>
      <c r="J146" s="211"/>
      <c r="K146" s="210"/>
      <c r="L146" s="210"/>
      <c r="M146" s="210"/>
      <c r="N146" s="209"/>
      <c r="O146" s="208"/>
    </row>
    <row r="147" spans="2:15" ht="29.25" customHeight="1" x14ac:dyDescent="0.25">
      <c r="B147" s="406" t="str">
        <f t="shared" si="2"/>
        <v>XY142</v>
      </c>
      <c r="C147" s="443"/>
      <c r="D147" s="444"/>
      <c r="E147" s="376"/>
      <c r="F147" s="409"/>
      <c r="G147" s="408"/>
      <c r="H147" s="213"/>
      <c r="I147" s="212"/>
      <c r="J147" s="211"/>
      <c r="K147" s="210"/>
      <c r="L147" s="210"/>
      <c r="M147" s="210"/>
      <c r="N147" s="209"/>
      <c r="O147" s="208"/>
    </row>
    <row r="148" spans="2:15" ht="29.25" customHeight="1" x14ac:dyDescent="0.25">
      <c r="B148" s="406" t="str">
        <f t="shared" si="2"/>
        <v>XY143</v>
      </c>
      <c r="C148" s="443"/>
      <c r="D148" s="444"/>
      <c r="E148" s="376"/>
      <c r="F148" s="409"/>
      <c r="G148" s="408"/>
      <c r="H148" s="213"/>
      <c r="I148" s="212"/>
      <c r="J148" s="211"/>
      <c r="K148" s="210"/>
      <c r="L148" s="210"/>
      <c r="M148" s="210"/>
      <c r="N148" s="209"/>
      <c r="O148" s="208"/>
    </row>
    <row r="149" spans="2:15" ht="29.25" customHeight="1" x14ac:dyDescent="0.25">
      <c r="B149" s="406" t="str">
        <f t="shared" si="2"/>
        <v>XY144</v>
      </c>
      <c r="C149" s="443"/>
      <c r="D149" s="444"/>
      <c r="E149" s="376"/>
      <c r="F149" s="409"/>
      <c r="G149" s="408"/>
      <c r="H149" s="213"/>
      <c r="I149" s="212"/>
      <c r="J149" s="211"/>
      <c r="K149" s="210"/>
      <c r="L149" s="210"/>
      <c r="M149" s="210"/>
      <c r="N149" s="209"/>
      <c r="O149" s="208"/>
    </row>
    <row r="150" spans="2:15" ht="29.25" customHeight="1" x14ac:dyDescent="0.25">
      <c r="B150" s="406" t="str">
        <f t="shared" si="2"/>
        <v>XY145</v>
      </c>
      <c r="C150" s="443"/>
      <c r="D150" s="444"/>
      <c r="E150" s="376"/>
      <c r="F150" s="409"/>
      <c r="G150" s="408"/>
      <c r="H150" s="213"/>
      <c r="I150" s="212"/>
      <c r="J150" s="211"/>
      <c r="K150" s="210"/>
      <c r="L150" s="210"/>
      <c r="M150" s="210"/>
      <c r="N150" s="209"/>
      <c r="O150" s="208"/>
    </row>
    <row r="151" spans="2:15" ht="29.25" customHeight="1" x14ac:dyDescent="0.25">
      <c r="B151" s="406" t="str">
        <f t="shared" si="2"/>
        <v>XY146</v>
      </c>
      <c r="C151" s="443"/>
      <c r="D151" s="444"/>
      <c r="E151" s="376"/>
      <c r="F151" s="409"/>
      <c r="G151" s="408"/>
      <c r="H151" s="213"/>
      <c r="I151" s="212"/>
      <c r="J151" s="211"/>
      <c r="K151" s="210"/>
      <c r="L151" s="210"/>
      <c r="M151" s="210"/>
      <c r="N151" s="209"/>
      <c r="O151" s="208"/>
    </row>
    <row r="152" spans="2:15" ht="29.25" customHeight="1" x14ac:dyDescent="0.25">
      <c r="B152" s="406" t="str">
        <f t="shared" si="2"/>
        <v>XY147</v>
      </c>
      <c r="C152" s="443"/>
      <c r="D152" s="444"/>
      <c r="E152" s="376"/>
      <c r="F152" s="409"/>
      <c r="G152" s="408"/>
      <c r="H152" s="213"/>
      <c r="I152" s="212"/>
      <c r="J152" s="211"/>
      <c r="K152" s="210"/>
      <c r="L152" s="210"/>
      <c r="M152" s="210"/>
      <c r="N152" s="209"/>
      <c r="O152" s="208"/>
    </row>
    <row r="153" spans="2:15" ht="29.25" customHeight="1" x14ac:dyDescent="0.25">
      <c r="B153" s="406" t="str">
        <f t="shared" si="2"/>
        <v>XY148</v>
      </c>
      <c r="C153" s="443"/>
      <c r="D153" s="444"/>
      <c r="E153" s="376"/>
      <c r="F153" s="409"/>
      <c r="G153" s="408"/>
      <c r="H153" s="213"/>
      <c r="I153" s="212"/>
      <c r="J153" s="211"/>
      <c r="K153" s="210"/>
      <c r="L153" s="210"/>
      <c r="M153" s="210"/>
      <c r="N153" s="209"/>
      <c r="O153" s="208"/>
    </row>
    <row r="154" spans="2:15" ht="29.25" customHeight="1" x14ac:dyDescent="0.25">
      <c r="B154" s="406" t="str">
        <f t="shared" si="2"/>
        <v>XY149</v>
      </c>
      <c r="C154" s="443"/>
      <c r="D154" s="444"/>
      <c r="E154" s="376"/>
      <c r="F154" s="409"/>
      <c r="G154" s="408"/>
      <c r="H154" s="213"/>
      <c r="I154" s="212"/>
      <c r="J154" s="211"/>
      <c r="K154" s="210"/>
      <c r="L154" s="210"/>
      <c r="M154" s="210"/>
      <c r="N154" s="209"/>
      <c r="O154" s="208"/>
    </row>
    <row r="155" spans="2:15" ht="29.25" customHeight="1" x14ac:dyDescent="0.25">
      <c r="B155" s="406" t="str">
        <f t="shared" si="2"/>
        <v>XY150</v>
      </c>
      <c r="C155" s="443"/>
      <c r="D155" s="444"/>
      <c r="E155" s="376"/>
      <c r="F155" s="409"/>
      <c r="G155" s="408"/>
      <c r="H155" s="213"/>
      <c r="I155" s="212"/>
      <c r="J155" s="211"/>
      <c r="K155" s="210"/>
      <c r="L155" s="210"/>
      <c r="M155" s="210"/>
      <c r="N155" s="209"/>
      <c r="O155" s="208"/>
    </row>
    <row r="156" spans="2:15" ht="29.25" customHeight="1" x14ac:dyDescent="0.25">
      <c r="B156" s="406" t="str">
        <f t="shared" si="2"/>
        <v>XY151</v>
      </c>
      <c r="C156" s="443"/>
      <c r="D156" s="444"/>
      <c r="E156" s="376"/>
      <c r="F156" s="409"/>
      <c r="G156" s="408"/>
      <c r="H156" s="213"/>
      <c r="I156" s="212"/>
      <c r="J156" s="211"/>
      <c r="K156" s="210"/>
      <c r="L156" s="210"/>
      <c r="M156" s="210"/>
      <c r="N156" s="209"/>
      <c r="O156" s="208"/>
    </row>
    <row r="157" spans="2:15" ht="29.25" customHeight="1" x14ac:dyDescent="0.25">
      <c r="B157" s="406" t="str">
        <f t="shared" si="2"/>
        <v>XY152</v>
      </c>
      <c r="C157" s="443"/>
      <c r="D157" s="444"/>
      <c r="E157" s="376"/>
      <c r="F157" s="409"/>
      <c r="G157" s="408"/>
      <c r="H157" s="213"/>
      <c r="I157" s="212"/>
      <c r="J157" s="211"/>
      <c r="K157" s="210"/>
      <c r="L157" s="210"/>
      <c r="M157" s="210"/>
      <c r="N157" s="209"/>
      <c r="O157" s="208"/>
    </row>
    <row r="158" spans="2:15" x14ac:dyDescent="0.25">
      <c r="B158" s="406" t="str">
        <f t="shared" si="2"/>
        <v>XY153</v>
      </c>
      <c r="C158" s="443"/>
      <c r="D158" s="444"/>
      <c r="E158" s="376"/>
      <c r="F158" s="409"/>
      <c r="G158" s="408"/>
      <c r="H158" s="213"/>
      <c r="I158" s="212"/>
      <c r="J158" s="211"/>
      <c r="K158" s="210"/>
      <c r="L158" s="210"/>
      <c r="M158" s="210"/>
      <c r="N158" s="209"/>
      <c r="O158" s="208"/>
    </row>
    <row r="159" spans="2:15" x14ac:dyDescent="0.25">
      <c r="B159" s="406" t="str">
        <f t="shared" si="2"/>
        <v>XY154</v>
      </c>
      <c r="C159" s="443"/>
      <c r="D159" s="444"/>
      <c r="E159" s="376"/>
      <c r="F159" s="409"/>
      <c r="G159" s="408"/>
      <c r="H159" s="213"/>
      <c r="I159" s="212"/>
      <c r="J159" s="211"/>
      <c r="K159" s="210"/>
      <c r="L159" s="210"/>
      <c r="M159" s="210"/>
      <c r="N159" s="209"/>
      <c r="O159" s="208"/>
    </row>
    <row r="160" spans="2:15" x14ac:dyDescent="0.25">
      <c r="B160" s="406" t="str">
        <f t="shared" si="2"/>
        <v>XY155</v>
      </c>
      <c r="C160" s="443"/>
      <c r="D160" s="444"/>
      <c r="E160" s="376"/>
      <c r="F160" s="409"/>
      <c r="G160" s="408"/>
      <c r="H160" s="213"/>
      <c r="I160" s="212"/>
      <c r="J160" s="211"/>
      <c r="K160" s="210"/>
      <c r="L160" s="210"/>
      <c r="M160" s="210"/>
      <c r="N160" s="209"/>
      <c r="O160" s="208"/>
    </row>
    <row r="161" spans="2:15" x14ac:dyDescent="0.25">
      <c r="B161" s="406" t="str">
        <f t="shared" si="2"/>
        <v>XY156</v>
      </c>
      <c r="C161" s="443"/>
      <c r="D161" s="444"/>
      <c r="E161" s="376"/>
      <c r="F161" s="409"/>
      <c r="G161" s="408"/>
      <c r="H161" s="213"/>
      <c r="I161" s="212"/>
      <c r="J161" s="211"/>
      <c r="K161" s="210"/>
      <c r="L161" s="210"/>
      <c r="M161" s="210"/>
      <c r="N161" s="209"/>
      <c r="O161" s="208"/>
    </row>
    <row r="162" spans="2:15" x14ac:dyDescent="0.25">
      <c r="B162" s="406" t="str">
        <f t="shared" si="2"/>
        <v>XY157</v>
      </c>
      <c r="C162" s="443"/>
      <c r="D162" s="444"/>
      <c r="E162" s="376"/>
      <c r="F162" s="409"/>
      <c r="G162" s="408"/>
      <c r="H162" s="213"/>
      <c r="I162" s="212"/>
      <c r="J162" s="211"/>
      <c r="K162" s="210"/>
      <c r="L162" s="210"/>
      <c r="M162" s="210"/>
      <c r="N162" s="209"/>
      <c r="O162" s="208"/>
    </row>
    <row r="163" spans="2:15" x14ac:dyDescent="0.25">
      <c r="B163" s="406" t="str">
        <f t="shared" si="2"/>
        <v>XY158</v>
      </c>
      <c r="C163" s="443"/>
      <c r="D163" s="444"/>
      <c r="E163" s="376"/>
      <c r="F163" s="409"/>
      <c r="G163" s="408"/>
      <c r="H163" s="213"/>
      <c r="I163" s="212"/>
      <c r="J163" s="211"/>
      <c r="K163" s="210"/>
      <c r="L163" s="210"/>
      <c r="M163" s="210"/>
      <c r="N163" s="209"/>
      <c r="O163" s="208"/>
    </row>
    <row r="164" spans="2:15" x14ac:dyDescent="0.25">
      <c r="B164" s="406" t="str">
        <f t="shared" si="2"/>
        <v>XY159</v>
      </c>
      <c r="C164" s="443"/>
      <c r="D164" s="444"/>
      <c r="E164" s="376"/>
      <c r="F164" s="409"/>
      <c r="G164" s="408"/>
      <c r="H164" s="213"/>
      <c r="I164" s="212"/>
      <c r="J164" s="211"/>
      <c r="K164" s="210"/>
      <c r="L164" s="210"/>
      <c r="M164" s="210"/>
      <c r="N164" s="209"/>
      <c r="O164" s="208"/>
    </row>
    <row r="165" spans="2:15" x14ac:dyDescent="0.25">
      <c r="B165" s="406" t="str">
        <f t="shared" si="2"/>
        <v>XY160</v>
      </c>
      <c r="C165" s="443"/>
      <c r="D165" s="444"/>
      <c r="E165" s="376"/>
      <c r="F165" s="409"/>
      <c r="G165" s="408"/>
      <c r="H165" s="213"/>
      <c r="I165" s="212"/>
      <c r="J165" s="211"/>
      <c r="K165" s="210"/>
      <c r="L165" s="210"/>
      <c r="M165" s="210"/>
      <c r="N165" s="209"/>
      <c r="O165" s="208"/>
    </row>
    <row r="166" spans="2:15" x14ac:dyDescent="0.25">
      <c r="B166" s="406" t="str">
        <f t="shared" si="2"/>
        <v>XY161</v>
      </c>
      <c r="C166" s="443"/>
      <c r="D166" s="444"/>
      <c r="E166" s="376"/>
      <c r="F166" s="409"/>
      <c r="G166" s="408"/>
      <c r="H166" s="213"/>
      <c r="I166" s="212"/>
      <c r="J166" s="211"/>
      <c r="K166" s="210"/>
      <c r="L166" s="210"/>
      <c r="M166" s="210"/>
      <c r="N166" s="209"/>
      <c r="O166" s="208"/>
    </row>
    <row r="167" spans="2:15" x14ac:dyDescent="0.25">
      <c r="B167" s="406" t="str">
        <f t="shared" si="2"/>
        <v>XY162</v>
      </c>
      <c r="C167" s="443"/>
      <c r="D167" s="444"/>
      <c r="E167" s="376"/>
      <c r="F167" s="409"/>
      <c r="G167" s="408"/>
      <c r="H167" s="213"/>
      <c r="I167" s="212"/>
      <c r="J167" s="211"/>
      <c r="K167" s="210"/>
      <c r="L167" s="210"/>
      <c r="M167" s="210"/>
      <c r="N167" s="209"/>
      <c r="O167" s="208"/>
    </row>
    <row r="168" spans="2:15" x14ac:dyDescent="0.25">
      <c r="B168" s="406" t="str">
        <f t="shared" si="2"/>
        <v>XY163</v>
      </c>
      <c r="C168" s="443"/>
      <c r="D168" s="444"/>
      <c r="E168" s="376"/>
      <c r="F168" s="409"/>
      <c r="G168" s="408"/>
      <c r="H168" s="213"/>
      <c r="I168" s="212"/>
      <c r="J168" s="211"/>
      <c r="K168" s="210"/>
      <c r="L168" s="210"/>
      <c r="M168" s="210"/>
      <c r="N168" s="209"/>
      <c r="O168" s="208"/>
    </row>
    <row r="169" spans="2:15" x14ac:dyDescent="0.25">
      <c r="B169" s="406" t="str">
        <f t="shared" si="2"/>
        <v>XY164</v>
      </c>
      <c r="C169" s="443"/>
      <c r="D169" s="444"/>
      <c r="E169" s="376"/>
      <c r="F169" s="409"/>
      <c r="G169" s="408"/>
      <c r="H169" s="213"/>
      <c r="I169" s="212"/>
      <c r="J169" s="211"/>
      <c r="K169" s="210"/>
      <c r="L169" s="210"/>
      <c r="M169" s="210"/>
      <c r="N169" s="209"/>
      <c r="O169" s="208"/>
    </row>
    <row r="170" spans="2:15" x14ac:dyDescent="0.25">
      <c r="B170" s="406" t="str">
        <f t="shared" si="2"/>
        <v>XY165</v>
      </c>
      <c r="C170" s="443"/>
      <c r="D170" s="444"/>
      <c r="E170" s="376"/>
      <c r="F170" s="409"/>
      <c r="G170" s="408"/>
      <c r="H170" s="213"/>
      <c r="I170" s="212"/>
      <c r="J170" s="211"/>
      <c r="K170" s="210"/>
      <c r="L170" s="210"/>
      <c r="M170" s="210"/>
      <c r="N170" s="209"/>
      <c r="O170" s="208"/>
    </row>
    <row r="171" spans="2:15" x14ac:dyDescent="0.25">
      <c r="B171" s="406" t="str">
        <f t="shared" si="2"/>
        <v>XY166</v>
      </c>
      <c r="C171" s="443"/>
      <c r="D171" s="444"/>
      <c r="E171" s="376"/>
      <c r="F171" s="409"/>
      <c r="G171" s="408"/>
      <c r="H171" s="213"/>
      <c r="I171" s="212"/>
      <c r="J171" s="211"/>
      <c r="K171" s="210"/>
      <c r="L171" s="210"/>
      <c r="M171" s="210"/>
      <c r="N171" s="209"/>
      <c r="O171" s="208"/>
    </row>
    <row r="172" spans="2:15" x14ac:dyDescent="0.25">
      <c r="B172" s="406" t="str">
        <f t="shared" si="2"/>
        <v>XY167</v>
      </c>
      <c r="C172" s="443"/>
      <c r="D172" s="444"/>
      <c r="E172" s="376"/>
      <c r="F172" s="409"/>
      <c r="G172" s="408"/>
      <c r="H172" s="213"/>
      <c r="I172" s="212"/>
      <c r="J172" s="211"/>
      <c r="K172" s="210"/>
      <c r="L172" s="210"/>
      <c r="M172" s="210"/>
      <c r="N172" s="209"/>
      <c r="O172" s="208"/>
    </row>
    <row r="173" spans="2:15" x14ac:dyDescent="0.25">
      <c r="B173" s="406" t="str">
        <f t="shared" si="2"/>
        <v>XY168</v>
      </c>
      <c r="C173" s="443"/>
      <c r="D173" s="444"/>
      <c r="E173" s="376"/>
      <c r="F173" s="409"/>
      <c r="G173" s="408"/>
      <c r="H173" s="213"/>
      <c r="I173" s="212"/>
      <c r="J173" s="211"/>
      <c r="K173" s="210"/>
      <c r="L173" s="210"/>
      <c r="M173" s="210"/>
      <c r="N173" s="209"/>
      <c r="O173" s="208"/>
    </row>
    <row r="174" spans="2:15" x14ac:dyDescent="0.25">
      <c r="B174" s="406" t="str">
        <f t="shared" si="2"/>
        <v>XY169</v>
      </c>
      <c r="C174" s="443"/>
      <c r="D174" s="444"/>
      <c r="E174" s="376"/>
      <c r="F174" s="409"/>
      <c r="G174" s="408"/>
      <c r="H174" s="213"/>
      <c r="I174" s="212"/>
      <c r="J174" s="211"/>
      <c r="K174" s="210"/>
      <c r="L174" s="210"/>
      <c r="M174" s="210"/>
      <c r="N174" s="209"/>
      <c r="O174" s="208"/>
    </row>
    <row r="175" spans="2:15" x14ac:dyDescent="0.25">
      <c r="B175" s="406" t="str">
        <f t="shared" si="2"/>
        <v>XY170</v>
      </c>
      <c r="C175" s="443"/>
      <c r="D175" s="444"/>
      <c r="E175" s="376"/>
      <c r="F175" s="409"/>
      <c r="G175" s="408"/>
      <c r="H175" s="213"/>
      <c r="I175" s="212"/>
      <c r="J175" s="211"/>
      <c r="K175" s="210"/>
      <c r="L175" s="210"/>
      <c r="M175" s="210"/>
      <c r="N175" s="209"/>
      <c r="O175" s="208"/>
    </row>
    <row r="176" spans="2:15" x14ac:dyDescent="0.25">
      <c r="B176" s="406" t="str">
        <f t="shared" si="2"/>
        <v>XY171</v>
      </c>
      <c r="C176" s="443"/>
      <c r="D176" s="444"/>
      <c r="E176" s="376"/>
      <c r="F176" s="409"/>
      <c r="G176" s="408"/>
      <c r="H176" s="213"/>
      <c r="I176" s="212"/>
      <c r="J176" s="211"/>
      <c r="K176" s="210"/>
      <c r="L176" s="210"/>
      <c r="M176" s="210"/>
      <c r="N176" s="209"/>
      <c r="O176" s="208"/>
    </row>
    <row r="177" spans="2:15" x14ac:dyDescent="0.25">
      <c r="B177" s="406" t="str">
        <f t="shared" si="2"/>
        <v>XY172</v>
      </c>
      <c r="C177" s="443"/>
      <c r="D177" s="444"/>
      <c r="E177" s="376"/>
      <c r="F177" s="409"/>
      <c r="G177" s="408"/>
      <c r="H177" s="213"/>
      <c r="I177" s="212"/>
      <c r="J177" s="211"/>
      <c r="K177" s="210"/>
      <c r="L177" s="210"/>
      <c r="M177" s="210"/>
      <c r="N177" s="209"/>
      <c r="O177" s="208"/>
    </row>
    <row r="178" spans="2:15" x14ac:dyDescent="0.25">
      <c r="B178" s="406" t="str">
        <f t="shared" si="2"/>
        <v>XY173</v>
      </c>
      <c r="C178" s="443"/>
      <c r="D178" s="444"/>
      <c r="E178" s="376"/>
      <c r="F178" s="409"/>
      <c r="G178" s="408"/>
      <c r="H178" s="213"/>
      <c r="I178" s="212"/>
      <c r="J178" s="211"/>
      <c r="K178" s="210"/>
      <c r="L178" s="210"/>
      <c r="M178" s="210"/>
      <c r="N178" s="209"/>
      <c r="O178" s="208"/>
    </row>
    <row r="179" spans="2:15" x14ac:dyDescent="0.25">
      <c r="B179" s="406" t="str">
        <f t="shared" si="2"/>
        <v>XY174</v>
      </c>
      <c r="C179" s="443"/>
      <c r="D179" s="444"/>
      <c r="E179" s="376"/>
      <c r="F179" s="409"/>
      <c r="G179" s="408"/>
      <c r="H179" s="213"/>
      <c r="I179" s="212"/>
      <c r="J179" s="211"/>
      <c r="K179" s="210"/>
      <c r="L179" s="210"/>
      <c r="M179" s="210"/>
      <c r="N179" s="209"/>
      <c r="O179" s="208"/>
    </row>
    <row r="180" spans="2:15" x14ac:dyDescent="0.25">
      <c r="B180" s="406" t="str">
        <f t="shared" si="2"/>
        <v>XY175</v>
      </c>
      <c r="C180" s="443"/>
      <c r="D180" s="444"/>
      <c r="E180" s="376"/>
      <c r="F180" s="409"/>
      <c r="G180" s="408"/>
      <c r="H180" s="213"/>
      <c r="I180" s="212"/>
      <c r="J180" s="211"/>
      <c r="K180" s="210"/>
      <c r="L180" s="210"/>
      <c r="M180" s="210"/>
      <c r="N180" s="209"/>
      <c r="O180" s="208"/>
    </row>
    <row r="181" spans="2:15" x14ac:dyDescent="0.25">
      <c r="B181" s="406" t="str">
        <f t="shared" si="2"/>
        <v>XY176</v>
      </c>
      <c r="C181" s="443"/>
      <c r="D181" s="444"/>
      <c r="E181" s="376"/>
      <c r="F181" s="409"/>
      <c r="G181" s="408"/>
      <c r="H181" s="213"/>
      <c r="I181" s="212"/>
      <c r="J181" s="211"/>
      <c r="K181" s="210"/>
      <c r="L181" s="210"/>
      <c r="M181" s="210"/>
      <c r="N181" s="209"/>
      <c r="O181" s="208"/>
    </row>
    <row r="182" spans="2:15" x14ac:dyDescent="0.25">
      <c r="B182" s="406" t="str">
        <f t="shared" si="2"/>
        <v>XY177</v>
      </c>
      <c r="C182" s="443"/>
      <c r="D182" s="444"/>
      <c r="E182" s="376"/>
      <c r="F182" s="409"/>
      <c r="G182" s="408"/>
      <c r="H182" s="213"/>
      <c r="I182" s="212"/>
      <c r="J182" s="211"/>
      <c r="K182" s="210"/>
      <c r="L182" s="210"/>
      <c r="M182" s="210"/>
      <c r="N182" s="209"/>
      <c r="O182" s="208"/>
    </row>
    <row r="183" spans="2:15" x14ac:dyDescent="0.25">
      <c r="B183" s="406" t="str">
        <f t="shared" si="2"/>
        <v>XY178</v>
      </c>
      <c r="C183" s="443"/>
      <c r="D183" s="444"/>
      <c r="E183" s="376"/>
      <c r="F183" s="409"/>
      <c r="G183" s="408"/>
      <c r="H183" s="213"/>
      <c r="I183" s="212"/>
      <c r="J183" s="211"/>
      <c r="K183" s="210"/>
      <c r="L183" s="210"/>
      <c r="M183" s="210"/>
      <c r="N183" s="209"/>
      <c r="O183" s="208"/>
    </row>
    <row r="184" spans="2:15" x14ac:dyDescent="0.25">
      <c r="B184" s="406" t="str">
        <f t="shared" si="2"/>
        <v>XY179</v>
      </c>
      <c r="C184" s="443"/>
      <c r="D184" s="444"/>
      <c r="E184" s="376"/>
      <c r="F184" s="409"/>
      <c r="G184" s="408"/>
      <c r="H184" s="213"/>
      <c r="I184" s="212"/>
      <c r="J184" s="211"/>
      <c r="K184" s="210"/>
      <c r="L184" s="210"/>
      <c r="M184" s="210"/>
      <c r="N184" s="209"/>
      <c r="O184" s="208"/>
    </row>
    <row r="185" spans="2:15" x14ac:dyDescent="0.25">
      <c r="B185" s="406" t="str">
        <f t="shared" si="2"/>
        <v>XY180</v>
      </c>
      <c r="C185" s="443"/>
      <c r="D185" s="444"/>
      <c r="E185" s="376"/>
      <c r="F185" s="409"/>
      <c r="G185" s="408"/>
      <c r="H185" s="213"/>
      <c r="I185" s="212"/>
      <c r="J185" s="211"/>
      <c r="K185" s="210"/>
      <c r="L185" s="210"/>
      <c r="M185" s="210"/>
      <c r="N185" s="209"/>
      <c r="O185" s="208"/>
    </row>
    <row r="186" spans="2:15" x14ac:dyDescent="0.25">
      <c r="B186" s="406" t="str">
        <f t="shared" si="2"/>
        <v>XY181</v>
      </c>
      <c r="C186" s="443"/>
      <c r="D186" s="444"/>
      <c r="E186" s="376"/>
      <c r="F186" s="409"/>
      <c r="G186" s="408"/>
      <c r="H186" s="213"/>
      <c r="I186" s="212"/>
      <c r="J186" s="211"/>
      <c r="K186" s="210"/>
      <c r="L186" s="210"/>
      <c r="M186" s="210"/>
      <c r="N186" s="209"/>
      <c r="O186" s="208"/>
    </row>
    <row r="187" spans="2:15" x14ac:dyDescent="0.25">
      <c r="B187" s="406" t="str">
        <f t="shared" si="2"/>
        <v>XY182</v>
      </c>
      <c r="C187" s="443"/>
      <c r="D187" s="444"/>
      <c r="E187" s="376"/>
      <c r="F187" s="409"/>
      <c r="G187" s="408"/>
      <c r="H187" s="213"/>
      <c r="I187" s="212"/>
      <c r="J187" s="211"/>
      <c r="K187" s="210"/>
      <c r="L187" s="210"/>
      <c r="M187" s="210"/>
      <c r="N187" s="209"/>
      <c r="O187" s="208"/>
    </row>
    <row r="188" spans="2:15" x14ac:dyDescent="0.25">
      <c r="B188" s="406" t="str">
        <f t="shared" si="2"/>
        <v>XY183</v>
      </c>
      <c r="C188" s="443"/>
      <c r="D188" s="444"/>
      <c r="E188" s="376"/>
      <c r="F188" s="409"/>
      <c r="G188" s="408"/>
      <c r="H188" s="213"/>
      <c r="I188" s="212"/>
      <c r="J188" s="211"/>
      <c r="K188" s="210"/>
      <c r="L188" s="210"/>
      <c r="M188" s="210"/>
      <c r="N188" s="209"/>
      <c r="O188" s="208"/>
    </row>
    <row r="189" spans="2:15" x14ac:dyDescent="0.25">
      <c r="B189" s="406" t="str">
        <f t="shared" si="2"/>
        <v>XY184</v>
      </c>
      <c r="C189" s="443"/>
      <c r="D189" s="444"/>
      <c r="E189" s="376"/>
      <c r="F189" s="409"/>
      <c r="G189" s="408"/>
      <c r="H189" s="213"/>
      <c r="I189" s="212"/>
      <c r="J189" s="211"/>
      <c r="K189" s="210"/>
      <c r="L189" s="210"/>
      <c r="M189" s="210"/>
      <c r="N189" s="209"/>
      <c r="O189" s="208"/>
    </row>
    <row r="190" spans="2:15" x14ac:dyDescent="0.25">
      <c r="B190" s="406" t="str">
        <f t="shared" si="2"/>
        <v>XY185</v>
      </c>
      <c r="C190" s="443"/>
      <c r="D190" s="444"/>
      <c r="E190" s="376"/>
      <c r="F190" s="409"/>
      <c r="G190" s="408"/>
      <c r="H190" s="213"/>
      <c r="I190" s="212"/>
      <c r="J190" s="211"/>
      <c r="K190" s="210"/>
      <c r="L190" s="210"/>
      <c r="M190" s="210"/>
      <c r="N190" s="209"/>
      <c r="O190" s="208"/>
    </row>
    <row r="191" spans="2:15" x14ac:dyDescent="0.25">
      <c r="B191" s="406" t="str">
        <f t="shared" si="2"/>
        <v>XY186</v>
      </c>
      <c r="C191" s="443"/>
      <c r="D191" s="444"/>
      <c r="E191" s="376"/>
      <c r="F191" s="409"/>
      <c r="G191" s="408"/>
      <c r="H191" s="213"/>
      <c r="I191" s="212"/>
      <c r="J191" s="211"/>
      <c r="K191" s="210"/>
      <c r="L191" s="210"/>
      <c r="M191" s="210"/>
      <c r="N191" s="209"/>
      <c r="O191" s="208"/>
    </row>
    <row r="192" spans="2:15" x14ac:dyDescent="0.25">
      <c r="B192" s="406" t="str">
        <f t="shared" si="2"/>
        <v>XY187</v>
      </c>
      <c r="C192" s="443"/>
      <c r="D192" s="444"/>
      <c r="E192" s="376"/>
      <c r="F192" s="409"/>
      <c r="G192" s="408"/>
      <c r="H192" s="213"/>
      <c r="I192" s="212"/>
      <c r="J192" s="211"/>
      <c r="K192" s="210"/>
      <c r="L192" s="210"/>
      <c r="M192" s="210"/>
      <c r="N192" s="209"/>
      <c r="O192" s="208"/>
    </row>
    <row r="193" spans="2:15" x14ac:dyDescent="0.25">
      <c r="B193" s="406" t="str">
        <f t="shared" si="2"/>
        <v>XY188</v>
      </c>
      <c r="C193" s="443"/>
      <c r="D193" s="444"/>
      <c r="E193" s="376"/>
      <c r="F193" s="409"/>
      <c r="G193" s="408"/>
      <c r="H193" s="213"/>
      <c r="I193" s="212"/>
      <c r="J193" s="211"/>
      <c r="K193" s="210"/>
      <c r="L193" s="210"/>
      <c r="M193" s="210"/>
      <c r="N193" s="209"/>
      <c r="O193" s="208"/>
    </row>
    <row r="194" spans="2:15" x14ac:dyDescent="0.25">
      <c r="B194" s="406" t="str">
        <f t="shared" si="2"/>
        <v>XY189</v>
      </c>
      <c r="C194" s="443"/>
      <c r="D194" s="444"/>
      <c r="E194" s="376"/>
      <c r="F194" s="409"/>
      <c r="G194" s="408"/>
      <c r="H194" s="213"/>
      <c r="I194" s="212"/>
      <c r="J194" s="211"/>
      <c r="K194" s="210"/>
      <c r="L194" s="210"/>
      <c r="M194" s="210"/>
      <c r="N194" s="209"/>
      <c r="O194" s="208"/>
    </row>
    <row r="195" spans="2:15" x14ac:dyDescent="0.25">
      <c r="B195" s="406" t="str">
        <f t="shared" si="2"/>
        <v>XY190</v>
      </c>
      <c r="C195" s="443"/>
      <c r="D195" s="444"/>
      <c r="E195" s="376"/>
      <c r="F195" s="409"/>
      <c r="G195" s="408"/>
      <c r="H195" s="213"/>
      <c r="I195" s="212"/>
      <c r="J195" s="211"/>
      <c r="K195" s="210"/>
      <c r="L195" s="210"/>
      <c r="M195" s="210"/>
      <c r="N195" s="209"/>
      <c r="O195" s="208"/>
    </row>
    <row r="196" spans="2:15" x14ac:dyDescent="0.25">
      <c r="B196" s="406" t="str">
        <f t="shared" si="2"/>
        <v>XY191</v>
      </c>
      <c r="C196" s="443"/>
      <c r="D196" s="444"/>
      <c r="E196" s="376"/>
      <c r="F196" s="409"/>
      <c r="G196" s="408"/>
      <c r="H196" s="213"/>
      <c r="I196" s="212"/>
      <c r="J196" s="211"/>
      <c r="K196" s="210"/>
      <c r="L196" s="210"/>
      <c r="M196" s="210"/>
      <c r="N196" s="209"/>
      <c r="O196" s="208"/>
    </row>
    <row r="197" spans="2:15" x14ac:dyDescent="0.25">
      <c r="B197" s="406" t="str">
        <f t="shared" si="2"/>
        <v>XY192</v>
      </c>
      <c r="C197" s="443"/>
      <c r="D197" s="444"/>
      <c r="E197" s="376"/>
      <c r="F197" s="409"/>
      <c r="G197" s="408"/>
      <c r="H197" s="213"/>
      <c r="I197" s="212"/>
      <c r="J197" s="211"/>
      <c r="K197" s="210"/>
      <c r="L197" s="210"/>
      <c r="M197" s="210"/>
      <c r="N197" s="209"/>
      <c r="O197" s="208"/>
    </row>
    <row r="198" spans="2:15" x14ac:dyDescent="0.25">
      <c r="B198" s="406" t="str">
        <f t="shared" si="2"/>
        <v>XY193</v>
      </c>
      <c r="C198" s="443"/>
      <c r="D198" s="444"/>
      <c r="E198" s="376"/>
      <c r="F198" s="409"/>
      <c r="G198" s="408"/>
      <c r="H198" s="213"/>
      <c r="I198" s="212"/>
      <c r="J198" s="211"/>
      <c r="K198" s="210"/>
      <c r="L198" s="210"/>
      <c r="M198" s="210"/>
      <c r="N198" s="209"/>
      <c r="O198" s="208"/>
    </row>
    <row r="199" spans="2:15" x14ac:dyDescent="0.25">
      <c r="B199" s="406" t="str">
        <f t="shared" si="2"/>
        <v>XY194</v>
      </c>
      <c r="C199" s="443"/>
      <c r="D199" s="444"/>
      <c r="E199" s="376"/>
      <c r="F199" s="409"/>
      <c r="G199" s="408"/>
      <c r="H199" s="213"/>
      <c r="I199" s="212"/>
      <c r="J199" s="211"/>
      <c r="K199" s="210"/>
      <c r="L199" s="210"/>
      <c r="M199" s="210"/>
      <c r="N199" s="209"/>
      <c r="O199" s="208"/>
    </row>
    <row r="200" spans="2:15" x14ac:dyDescent="0.25">
      <c r="B200" s="406" t="str">
        <f t="shared" ref="B200:B263" si="3">"XY"&amp;ROW()-5</f>
        <v>XY195</v>
      </c>
      <c r="C200" s="443"/>
      <c r="D200" s="444"/>
      <c r="E200" s="376"/>
      <c r="F200" s="409"/>
      <c r="G200" s="408"/>
      <c r="H200" s="213"/>
      <c r="I200" s="212"/>
      <c r="J200" s="211"/>
      <c r="K200" s="210"/>
      <c r="L200" s="210"/>
      <c r="M200" s="210"/>
      <c r="N200" s="209"/>
      <c r="O200" s="208"/>
    </row>
    <row r="201" spans="2:15" x14ac:dyDescent="0.25">
      <c r="B201" s="406" t="str">
        <f t="shared" si="3"/>
        <v>XY196</v>
      </c>
      <c r="C201" s="443"/>
      <c r="D201" s="444"/>
      <c r="E201" s="376"/>
      <c r="F201" s="409"/>
      <c r="G201" s="408"/>
      <c r="H201" s="213"/>
      <c r="I201" s="212"/>
      <c r="J201" s="211"/>
      <c r="K201" s="210"/>
      <c r="L201" s="210"/>
      <c r="M201" s="210"/>
      <c r="N201" s="209"/>
      <c r="O201" s="208"/>
    </row>
    <row r="202" spans="2:15" x14ac:dyDescent="0.25">
      <c r="B202" s="406" t="str">
        <f t="shared" si="3"/>
        <v>XY197</v>
      </c>
      <c r="C202" s="443"/>
      <c r="D202" s="444"/>
      <c r="E202" s="376"/>
      <c r="F202" s="409"/>
      <c r="G202" s="408"/>
      <c r="H202" s="213"/>
      <c r="I202" s="212"/>
      <c r="J202" s="211"/>
      <c r="K202" s="210"/>
      <c r="L202" s="210"/>
      <c r="M202" s="210"/>
      <c r="N202" s="209"/>
      <c r="O202" s="208"/>
    </row>
    <row r="203" spans="2:15" x14ac:dyDescent="0.25">
      <c r="B203" s="406" t="str">
        <f t="shared" si="3"/>
        <v>XY198</v>
      </c>
      <c r="C203" s="443"/>
      <c r="D203" s="444"/>
      <c r="E203" s="376"/>
      <c r="F203" s="409"/>
      <c r="G203" s="408"/>
      <c r="H203" s="213"/>
      <c r="I203" s="212"/>
      <c r="J203" s="211"/>
      <c r="K203" s="210"/>
      <c r="L203" s="210"/>
      <c r="M203" s="210"/>
      <c r="N203" s="209"/>
      <c r="O203" s="208"/>
    </row>
    <row r="204" spans="2:15" x14ac:dyDescent="0.25">
      <c r="B204" s="406" t="str">
        <f t="shared" si="3"/>
        <v>XY199</v>
      </c>
      <c r="C204" s="443"/>
      <c r="D204" s="444"/>
      <c r="E204" s="376"/>
      <c r="F204" s="409"/>
      <c r="G204" s="408"/>
      <c r="H204" s="213"/>
      <c r="I204" s="212"/>
      <c r="J204" s="211"/>
      <c r="K204" s="210"/>
      <c r="L204" s="210"/>
      <c r="M204" s="210"/>
      <c r="N204" s="209"/>
      <c r="O204" s="208"/>
    </row>
    <row r="205" spans="2:15" x14ac:dyDescent="0.25">
      <c r="B205" s="406" t="str">
        <f t="shared" si="3"/>
        <v>XY200</v>
      </c>
      <c r="C205" s="443"/>
      <c r="D205" s="444"/>
      <c r="E205" s="376"/>
      <c r="F205" s="409"/>
      <c r="G205" s="408"/>
      <c r="H205" s="213"/>
      <c r="I205" s="212"/>
      <c r="J205" s="211"/>
      <c r="K205" s="210"/>
      <c r="L205" s="210"/>
      <c r="M205" s="210"/>
      <c r="N205" s="209"/>
      <c r="O205" s="208"/>
    </row>
    <row r="206" spans="2:15" x14ac:dyDescent="0.25">
      <c r="B206" s="406" t="str">
        <f t="shared" si="3"/>
        <v>XY201</v>
      </c>
      <c r="C206" s="443"/>
      <c r="D206" s="444"/>
      <c r="E206" s="376"/>
      <c r="F206" s="409"/>
      <c r="G206" s="408"/>
      <c r="H206" s="213"/>
      <c r="I206" s="212"/>
      <c r="J206" s="211"/>
      <c r="K206" s="210"/>
      <c r="L206" s="210"/>
      <c r="M206" s="210"/>
      <c r="N206" s="209"/>
      <c r="O206" s="208"/>
    </row>
    <row r="207" spans="2:15" x14ac:dyDescent="0.25">
      <c r="B207" s="406" t="str">
        <f t="shared" si="3"/>
        <v>XY202</v>
      </c>
      <c r="C207" s="443"/>
      <c r="D207" s="444"/>
      <c r="E207" s="376"/>
      <c r="F207" s="409"/>
      <c r="G207" s="408"/>
      <c r="H207" s="213"/>
      <c r="I207" s="212"/>
      <c r="J207" s="211"/>
      <c r="K207" s="210"/>
      <c r="L207" s="210"/>
      <c r="M207" s="210"/>
      <c r="N207" s="209"/>
      <c r="O207" s="208"/>
    </row>
    <row r="208" spans="2:15" x14ac:dyDescent="0.25">
      <c r="B208" s="406" t="str">
        <f t="shared" si="3"/>
        <v>XY203</v>
      </c>
      <c r="C208" s="443"/>
      <c r="D208" s="444"/>
      <c r="E208" s="376"/>
      <c r="F208" s="409"/>
      <c r="G208" s="408"/>
      <c r="H208" s="213"/>
      <c r="I208" s="212"/>
      <c r="J208" s="211"/>
      <c r="K208" s="210"/>
      <c r="L208" s="210"/>
      <c r="M208" s="210"/>
      <c r="N208" s="209"/>
      <c r="O208" s="208"/>
    </row>
    <row r="209" spans="2:15" x14ac:dyDescent="0.25">
      <c r="B209" s="406" t="str">
        <f t="shared" si="3"/>
        <v>XY204</v>
      </c>
      <c r="C209" s="443"/>
      <c r="D209" s="444"/>
      <c r="E209" s="376"/>
      <c r="F209" s="409"/>
      <c r="G209" s="408"/>
      <c r="H209" s="213"/>
      <c r="I209" s="212"/>
      <c r="J209" s="211"/>
      <c r="K209" s="210"/>
      <c r="L209" s="210"/>
      <c r="M209" s="210"/>
      <c r="N209" s="209"/>
      <c r="O209" s="208"/>
    </row>
    <row r="210" spans="2:15" x14ac:dyDescent="0.25">
      <c r="B210" s="406" t="str">
        <f t="shared" si="3"/>
        <v>XY205</v>
      </c>
      <c r="C210" s="443"/>
      <c r="D210" s="444"/>
      <c r="E210" s="376"/>
      <c r="F210" s="409"/>
      <c r="G210" s="408"/>
      <c r="H210" s="213"/>
      <c r="I210" s="212"/>
      <c r="J210" s="211"/>
      <c r="K210" s="210"/>
      <c r="L210" s="210"/>
      <c r="M210" s="210"/>
      <c r="N210" s="209"/>
      <c r="O210" s="208"/>
    </row>
    <row r="211" spans="2:15" x14ac:dyDescent="0.25">
      <c r="B211" s="406" t="str">
        <f t="shared" si="3"/>
        <v>XY206</v>
      </c>
      <c r="C211" s="443"/>
      <c r="D211" s="444"/>
      <c r="E211" s="376"/>
      <c r="F211" s="409"/>
      <c r="G211" s="408"/>
      <c r="H211" s="213"/>
      <c r="I211" s="212"/>
      <c r="J211" s="211"/>
      <c r="K211" s="210"/>
      <c r="L211" s="210"/>
      <c r="M211" s="210"/>
      <c r="N211" s="209"/>
      <c r="O211" s="208"/>
    </row>
    <row r="212" spans="2:15" x14ac:dyDescent="0.25">
      <c r="B212" s="406" t="str">
        <f t="shared" si="3"/>
        <v>XY207</v>
      </c>
      <c r="C212" s="443"/>
      <c r="D212" s="444"/>
      <c r="E212" s="376"/>
      <c r="F212" s="409"/>
      <c r="G212" s="408"/>
      <c r="H212" s="213"/>
      <c r="I212" s="212"/>
      <c r="J212" s="211"/>
      <c r="K212" s="210"/>
      <c r="L212" s="210"/>
      <c r="M212" s="210"/>
      <c r="N212" s="209"/>
      <c r="O212" s="208"/>
    </row>
    <row r="213" spans="2:15" x14ac:dyDescent="0.25">
      <c r="B213" s="406" t="str">
        <f t="shared" si="3"/>
        <v>XY208</v>
      </c>
      <c r="C213" s="443"/>
      <c r="D213" s="444"/>
      <c r="E213" s="376"/>
      <c r="F213" s="409"/>
      <c r="G213" s="408"/>
      <c r="H213" s="213"/>
      <c r="I213" s="212"/>
      <c r="J213" s="211"/>
      <c r="K213" s="210"/>
      <c r="L213" s="210"/>
      <c r="M213" s="210"/>
      <c r="N213" s="209"/>
      <c r="O213" s="208"/>
    </row>
    <row r="214" spans="2:15" x14ac:dyDescent="0.25">
      <c r="B214" s="406" t="str">
        <f t="shared" si="3"/>
        <v>XY209</v>
      </c>
      <c r="C214" s="443"/>
      <c r="D214" s="444"/>
      <c r="E214" s="376"/>
      <c r="F214" s="409"/>
      <c r="G214" s="408"/>
      <c r="H214" s="213"/>
      <c r="I214" s="212"/>
      <c r="J214" s="211"/>
      <c r="K214" s="210"/>
      <c r="L214" s="210"/>
      <c r="M214" s="210"/>
      <c r="N214" s="209"/>
      <c r="O214" s="208"/>
    </row>
    <row r="215" spans="2:15" x14ac:dyDescent="0.25">
      <c r="B215" s="406" t="str">
        <f t="shared" si="3"/>
        <v>XY210</v>
      </c>
      <c r="C215" s="443"/>
      <c r="D215" s="444"/>
      <c r="E215" s="376"/>
      <c r="F215" s="409"/>
      <c r="G215" s="408"/>
      <c r="H215" s="213"/>
      <c r="I215" s="212"/>
      <c r="J215" s="211"/>
      <c r="K215" s="210"/>
      <c r="L215" s="210"/>
      <c r="M215" s="210"/>
      <c r="N215" s="209"/>
      <c r="O215" s="208"/>
    </row>
    <row r="216" spans="2:15" x14ac:dyDescent="0.25">
      <c r="B216" s="406" t="str">
        <f t="shared" si="3"/>
        <v>XY211</v>
      </c>
      <c r="C216" s="443"/>
      <c r="D216" s="444"/>
      <c r="E216" s="376"/>
      <c r="F216" s="409"/>
      <c r="G216" s="408"/>
      <c r="H216" s="213"/>
      <c r="I216" s="212"/>
      <c r="J216" s="211"/>
      <c r="K216" s="210"/>
      <c r="L216" s="210"/>
      <c r="M216" s="210"/>
      <c r="N216" s="209"/>
      <c r="O216" s="208"/>
    </row>
    <row r="217" spans="2:15" x14ac:dyDescent="0.25">
      <c r="B217" s="406" t="str">
        <f t="shared" si="3"/>
        <v>XY212</v>
      </c>
      <c r="C217" s="443"/>
      <c r="D217" s="444"/>
      <c r="E217" s="376"/>
      <c r="F217" s="409"/>
      <c r="G217" s="408"/>
      <c r="H217" s="213"/>
      <c r="I217" s="212"/>
      <c r="J217" s="211"/>
      <c r="K217" s="210"/>
      <c r="L217" s="210"/>
      <c r="M217" s="210"/>
      <c r="N217" s="209"/>
      <c r="O217" s="208"/>
    </row>
    <row r="218" spans="2:15" x14ac:dyDescent="0.25">
      <c r="B218" s="406" t="str">
        <f t="shared" si="3"/>
        <v>XY213</v>
      </c>
      <c r="C218" s="443"/>
      <c r="D218" s="444"/>
      <c r="E218" s="376"/>
      <c r="F218" s="409"/>
      <c r="G218" s="408"/>
      <c r="H218" s="213"/>
      <c r="I218" s="212"/>
      <c r="J218" s="211"/>
      <c r="K218" s="210"/>
      <c r="L218" s="210"/>
      <c r="M218" s="210"/>
      <c r="N218" s="209"/>
      <c r="O218" s="208"/>
    </row>
    <row r="219" spans="2:15" x14ac:dyDescent="0.25">
      <c r="B219" s="406" t="str">
        <f t="shared" si="3"/>
        <v>XY214</v>
      </c>
      <c r="C219" s="443"/>
      <c r="D219" s="444"/>
      <c r="E219" s="376"/>
      <c r="F219" s="409"/>
      <c r="G219" s="408"/>
      <c r="H219" s="213"/>
      <c r="I219" s="212"/>
      <c r="J219" s="211"/>
      <c r="K219" s="210"/>
      <c r="L219" s="210"/>
      <c r="M219" s="210"/>
      <c r="N219" s="209"/>
      <c r="O219" s="208"/>
    </row>
    <row r="220" spans="2:15" x14ac:dyDescent="0.25">
      <c r="B220" s="406" t="str">
        <f t="shared" si="3"/>
        <v>XY215</v>
      </c>
      <c r="C220" s="443"/>
      <c r="D220" s="444"/>
      <c r="E220" s="376"/>
      <c r="F220" s="409"/>
      <c r="G220" s="408"/>
      <c r="H220" s="213"/>
      <c r="I220" s="212"/>
      <c r="J220" s="211"/>
      <c r="K220" s="210"/>
      <c r="L220" s="210"/>
      <c r="M220" s="210"/>
      <c r="N220" s="209"/>
      <c r="O220" s="208"/>
    </row>
    <row r="221" spans="2:15" x14ac:dyDescent="0.25">
      <c r="B221" s="406" t="str">
        <f t="shared" si="3"/>
        <v>XY216</v>
      </c>
      <c r="C221" s="443"/>
      <c r="D221" s="444"/>
      <c r="E221" s="376"/>
      <c r="F221" s="409"/>
      <c r="G221" s="408"/>
      <c r="H221" s="213"/>
      <c r="I221" s="212"/>
      <c r="J221" s="211"/>
      <c r="K221" s="210"/>
      <c r="L221" s="210"/>
      <c r="M221" s="210"/>
      <c r="N221" s="209"/>
      <c r="O221" s="208"/>
    </row>
    <row r="222" spans="2:15" x14ac:dyDescent="0.25">
      <c r="B222" s="406" t="str">
        <f t="shared" si="3"/>
        <v>XY217</v>
      </c>
      <c r="C222" s="443"/>
      <c r="D222" s="444"/>
      <c r="E222" s="376"/>
      <c r="F222" s="409"/>
      <c r="G222" s="408"/>
      <c r="H222" s="213"/>
      <c r="I222" s="212"/>
      <c r="J222" s="211"/>
      <c r="K222" s="210"/>
      <c r="L222" s="210"/>
      <c r="M222" s="210"/>
      <c r="N222" s="209"/>
      <c r="O222" s="208"/>
    </row>
    <row r="223" spans="2:15" x14ac:dyDescent="0.25">
      <c r="B223" s="406" t="str">
        <f t="shared" si="3"/>
        <v>XY218</v>
      </c>
      <c r="C223" s="443"/>
      <c r="D223" s="444"/>
      <c r="E223" s="376"/>
      <c r="F223" s="409"/>
      <c r="G223" s="408"/>
      <c r="H223" s="213"/>
      <c r="I223" s="212"/>
      <c r="J223" s="211"/>
      <c r="K223" s="210"/>
      <c r="L223" s="210"/>
      <c r="M223" s="210"/>
      <c r="N223" s="209"/>
      <c r="O223" s="208"/>
    </row>
    <row r="224" spans="2:15" x14ac:dyDescent="0.25">
      <c r="B224" s="406" t="str">
        <f t="shared" si="3"/>
        <v>XY219</v>
      </c>
      <c r="C224" s="443"/>
      <c r="D224" s="444"/>
      <c r="E224" s="376"/>
      <c r="F224" s="409"/>
      <c r="G224" s="408"/>
      <c r="H224" s="213"/>
      <c r="I224" s="212"/>
      <c r="J224" s="211"/>
      <c r="K224" s="210"/>
      <c r="L224" s="210"/>
      <c r="M224" s="210"/>
      <c r="N224" s="209"/>
      <c r="O224" s="208"/>
    </row>
    <row r="225" spans="2:15" x14ac:dyDescent="0.25">
      <c r="B225" s="406" t="str">
        <f t="shared" si="3"/>
        <v>XY220</v>
      </c>
      <c r="C225" s="443"/>
      <c r="D225" s="444"/>
      <c r="E225" s="376"/>
      <c r="F225" s="409"/>
      <c r="G225" s="408"/>
      <c r="H225" s="213"/>
      <c r="I225" s="212"/>
      <c r="J225" s="211"/>
      <c r="K225" s="210"/>
      <c r="L225" s="210"/>
      <c r="M225" s="210"/>
      <c r="N225" s="209"/>
      <c r="O225" s="208"/>
    </row>
    <row r="226" spans="2:15" x14ac:dyDescent="0.25">
      <c r="B226" s="406" t="str">
        <f t="shared" si="3"/>
        <v>XY221</v>
      </c>
      <c r="C226" s="443"/>
      <c r="D226" s="444"/>
      <c r="E226" s="376"/>
      <c r="F226" s="409"/>
      <c r="G226" s="408"/>
      <c r="H226" s="213"/>
      <c r="I226" s="212"/>
      <c r="J226" s="211"/>
      <c r="K226" s="210"/>
      <c r="L226" s="210"/>
      <c r="M226" s="210"/>
      <c r="N226" s="209"/>
      <c r="O226" s="208"/>
    </row>
    <row r="227" spans="2:15" x14ac:dyDescent="0.25">
      <c r="B227" s="406" t="str">
        <f t="shared" si="3"/>
        <v>XY222</v>
      </c>
      <c r="C227" s="443"/>
      <c r="D227" s="444"/>
      <c r="E227" s="376"/>
      <c r="F227" s="409"/>
      <c r="G227" s="408"/>
      <c r="H227" s="213"/>
      <c r="I227" s="212"/>
      <c r="J227" s="211"/>
      <c r="K227" s="210"/>
      <c r="L227" s="210"/>
      <c r="M227" s="210"/>
      <c r="N227" s="209"/>
      <c r="O227" s="208"/>
    </row>
    <row r="228" spans="2:15" x14ac:dyDescent="0.25">
      <c r="B228" s="406" t="str">
        <f t="shared" si="3"/>
        <v>XY223</v>
      </c>
      <c r="C228" s="443"/>
      <c r="D228" s="444"/>
      <c r="E228" s="376"/>
      <c r="F228" s="409"/>
      <c r="G228" s="408"/>
      <c r="H228" s="213"/>
      <c r="I228" s="212"/>
      <c r="J228" s="211"/>
      <c r="K228" s="210"/>
      <c r="L228" s="210"/>
      <c r="M228" s="210"/>
      <c r="N228" s="209"/>
      <c r="O228" s="208"/>
    </row>
    <row r="229" spans="2:15" x14ac:dyDescent="0.25">
      <c r="B229" s="406" t="str">
        <f t="shared" si="3"/>
        <v>XY224</v>
      </c>
      <c r="C229" s="443"/>
      <c r="D229" s="444"/>
      <c r="E229" s="376"/>
      <c r="F229" s="409"/>
      <c r="G229" s="408"/>
      <c r="H229" s="213"/>
      <c r="I229" s="212"/>
      <c r="J229" s="211"/>
      <c r="K229" s="210"/>
      <c r="L229" s="210"/>
      <c r="M229" s="210"/>
      <c r="N229" s="209"/>
      <c r="O229" s="208"/>
    </row>
    <row r="230" spans="2:15" x14ac:dyDescent="0.25">
      <c r="B230" s="406" t="str">
        <f t="shared" si="3"/>
        <v>XY225</v>
      </c>
      <c r="C230" s="443"/>
      <c r="D230" s="444"/>
      <c r="E230" s="376"/>
      <c r="F230" s="409"/>
      <c r="G230" s="408"/>
      <c r="H230" s="213"/>
      <c r="I230" s="212"/>
      <c r="J230" s="211"/>
      <c r="K230" s="210"/>
      <c r="L230" s="210"/>
      <c r="M230" s="210"/>
      <c r="N230" s="209"/>
      <c r="O230" s="208"/>
    </row>
    <row r="231" spans="2:15" x14ac:dyDescent="0.25">
      <c r="B231" s="406" t="str">
        <f t="shared" si="3"/>
        <v>XY226</v>
      </c>
      <c r="C231" s="443"/>
      <c r="D231" s="444"/>
      <c r="E231" s="376"/>
      <c r="F231" s="409"/>
      <c r="G231" s="408"/>
      <c r="H231" s="213"/>
      <c r="I231" s="212"/>
      <c r="J231" s="211"/>
      <c r="K231" s="210"/>
      <c r="L231" s="210"/>
      <c r="M231" s="210"/>
      <c r="N231" s="209"/>
      <c r="O231" s="208"/>
    </row>
    <row r="232" spans="2:15" x14ac:dyDescent="0.25">
      <c r="B232" s="406" t="str">
        <f t="shared" si="3"/>
        <v>XY227</v>
      </c>
      <c r="C232" s="443"/>
      <c r="D232" s="444"/>
      <c r="E232" s="376"/>
      <c r="F232" s="409"/>
      <c r="G232" s="408"/>
      <c r="H232" s="213"/>
      <c r="I232" s="212"/>
      <c r="J232" s="211"/>
      <c r="K232" s="210"/>
      <c r="L232" s="210"/>
      <c r="M232" s="210"/>
      <c r="N232" s="209"/>
      <c r="O232" s="208"/>
    </row>
    <row r="233" spans="2:15" x14ac:dyDescent="0.25">
      <c r="B233" s="406" t="str">
        <f t="shared" si="3"/>
        <v>XY228</v>
      </c>
      <c r="C233" s="443"/>
      <c r="D233" s="444"/>
      <c r="E233" s="376"/>
      <c r="F233" s="409"/>
      <c r="G233" s="408"/>
      <c r="H233" s="213"/>
      <c r="I233" s="212"/>
      <c r="J233" s="211"/>
      <c r="K233" s="210"/>
      <c r="L233" s="210"/>
      <c r="M233" s="210"/>
      <c r="N233" s="209"/>
      <c r="O233" s="208"/>
    </row>
    <row r="234" spans="2:15" x14ac:dyDescent="0.25">
      <c r="B234" s="406" t="str">
        <f t="shared" si="3"/>
        <v>XY229</v>
      </c>
      <c r="C234" s="443"/>
      <c r="D234" s="444"/>
      <c r="E234" s="376"/>
      <c r="F234" s="409"/>
      <c r="G234" s="408"/>
      <c r="H234" s="213"/>
      <c r="I234" s="212"/>
      <c r="J234" s="211"/>
      <c r="K234" s="210"/>
      <c r="L234" s="210"/>
      <c r="M234" s="210"/>
      <c r="N234" s="209"/>
      <c r="O234" s="208"/>
    </row>
    <row r="235" spans="2:15" x14ac:dyDescent="0.25">
      <c r="B235" s="406" t="str">
        <f t="shared" si="3"/>
        <v>XY230</v>
      </c>
      <c r="C235" s="443"/>
      <c r="D235" s="444"/>
      <c r="E235" s="376"/>
      <c r="F235" s="409"/>
      <c r="G235" s="408"/>
      <c r="H235" s="213"/>
      <c r="I235" s="212"/>
      <c r="J235" s="211"/>
      <c r="K235" s="210"/>
      <c r="L235" s="210"/>
      <c r="M235" s="210"/>
      <c r="N235" s="209"/>
      <c r="O235" s="208"/>
    </row>
    <row r="236" spans="2:15" x14ac:dyDescent="0.25">
      <c r="B236" s="406" t="str">
        <f t="shared" si="3"/>
        <v>XY231</v>
      </c>
      <c r="C236" s="443"/>
      <c r="D236" s="444"/>
      <c r="E236" s="376"/>
      <c r="F236" s="409"/>
      <c r="G236" s="408"/>
      <c r="H236" s="213"/>
      <c r="I236" s="212"/>
      <c r="J236" s="211"/>
      <c r="K236" s="210"/>
      <c r="L236" s="210"/>
      <c r="M236" s="210"/>
      <c r="N236" s="209"/>
      <c r="O236" s="208"/>
    </row>
    <row r="237" spans="2:15" x14ac:dyDescent="0.25">
      <c r="B237" s="406" t="str">
        <f t="shared" si="3"/>
        <v>XY232</v>
      </c>
      <c r="C237" s="443"/>
      <c r="D237" s="444"/>
      <c r="E237" s="376"/>
      <c r="F237" s="409"/>
      <c r="G237" s="408"/>
      <c r="H237" s="213"/>
      <c r="I237" s="212"/>
      <c r="J237" s="211"/>
      <c r="K237" s="210"/>
      <c r="L237" s="210"/>
      <c r="M237" s="210"/>
      <c r="N237" s="209"/>
      <c r="O237" s="208"/>
    </row>
    <row r="238" spans="2:15" x14ac:dyDescent="0.25">
      <c r="B238" s="406" t="str">
        <f t="shared" si="3"/>
        <v>XY233</v>
      </c>
      <c r="C238" s="443"/>
      <c r="D238" s="444"/>
      <c r="E238" s="376"/>
      <c r="F238" s="409"/>
      <c r="G238" s="408"/>
      <c r="H238" s="213"/>
      <c r="I238" s="212"/>
      <c r="J238" s="211"/>
      <c r="K238" s="210"/>
      <c r="L238" s="210"/>
      <c r="M238" s="210"/>
      <c r="N238" s="209"/>
      <c r="O238" s="208"/>
    </row>
    <row r="239" spans="2:15" x14ac:dyDescent="0.25">
      <c r="B239" s="406" t="str">
        <f t="shared" si="3"/>
        <v>XY234</v>
      </c>
      <c r="C239" s="443"/>
      <c r="D239" s="444"/>
      <c r="E239" s="376"/>
      <c r="F239" s="409"/>
      <c r="G239" s="408"/>
      <c r="H239" s="213"/>
      <c r="I239" s="212"/>
      <c r="J239" s="211"/>
      <c r="K239" s="210"/>
      <c r="L239" s="210"/>
      <c r="M239" s="210"/>
      <c r="N239" s="209"/>
      <c r="O239" s="208"/>
    </row>
    <row r="240" spans="2:15" x14ac:dyDescent="0.25">
      <c r="B240" s="406" t="str">
        <f t="shared" si="3"/>
        <v>XY235</v>
      </c>
      <c r="C240" s="443"/>
      <c r="D240" s="444"/>
      <c r="E240" s="376"/>
      <c r="F240" s="409"/>
      <c r="G240" s="408"/>
      <c r="H240" s="213"/>
      <c r="I240" s="212"/>
      <c r="J240" s="211"/>
      <c r="K240" s="210"/>
      <c r="L240" s="210"/>
      <c r="M240" s="210"/>
      <c r="N240" s="209"/>
      <c r="O240" s="208"/>
    </row>
    <row r="241" spans="2:15" x14ac:dyDescent="0.25">
      <c r="B241" s="406" t="str">
        <f t="shared" si="3"/>
        <v>XY236</v>
      </c>
      <c r="C241" s="443"/>
      <c r="D241" s="444"/>
      <c r="E241" s="376"/>
      <c r="F241" s="409"/>
      <c r="G241" s="408"/>
      <c r="H241" s="213"/>
      <c r="I241" s="212"/>
      <c r="J241" s="211"/>
      <c r="K241" s="210"/>
      <c r="L241" s="210"/>
      <c r="M241" s="210"/>
      <c r="N241" s="209"/>
      <c r="O241" s="208"/>
    </row>
    <row r="242" spans="2:15" x14ac:dyDescent="0.25">
      <c r="B242" s="406" t="str">
        <f t="shared" si="3"/>
        <v>XY237</v>
      </c>
      <c r="C242" s="443"/>
      <c r="D242" s="444"/>
      <c r="E242" s="376"/>
      <c r="F242" s="409"/>
      <c r="G242" s="408"/>
      <c r="H242" s="213"/>
      <c r="I242" s="212"/>
      <c r="J242" s="211"/>
      <c r="K242" s="210"/>
      <c r="L242" s="210"/>
      <c r="M242" s="210"/>
      <c r="N242" s="209"/>
      <c r="O242" s="208"/>
    </row>
    <row r="243" spans="2:15" x14ac:dyDescent="0.25">
      <c r="B243" s="406" t="str">
        <f t="shared" si="3"/>
        <v>XY238</v>
      </c>
      <c r="C243" s="443"/>
      <c r="D243" s="444"/>
      <c r="E243" s="376"/>
      <c r="F243" s="409"/>
      <c r="G243" s="408"/>
      <c r="H243" s="213"/>
      <c r="I243" s="212"/>
      <c r="J243" s="211"/>
      <c r="K243" s="210"/>
      <c r="L243" s="210"/>
      <c r="M243" s="210"/>
      <c r="N243" s="209"/>
      <c r="O243" s="208"/>
    </row>
    <row r="244" spans="2:15" x14ac:dyDescent="0.25">
      <c r="B244" s="406" t="str">
        <f t="shared" si="3"/>
        <v>XY239</v>
      </c>
      <c r="C244" s="443"/>
      <c r="D244" s="444"/>
      <c r="E244" s="376"/>
      <c r="F244" s="409"/>
      <c r="G244" s="408"/>
      <c r="H244" s="213"/>
      <c r="I244" s="212"/>
      <c r="J244" s="211"/>
      <c r="K244" s="210"/>
      <c r="L244" s="210"/>
      <c r="M244" s="210"/>
      <c r="N244" s="209"/>
      <c r="O244" s="208"/>
    </row>
    <row r="245" spans="2:15" x14ac:dyDescent="0.25">
      <c r="B245" s="406" t="str">
        <f t="shared" si="3"/>
        <v>XY240</v>
      </c>
      <c r="C245" s="443"/>
      <c r="D245" s="444"/>
      <c r="E245" s="376"/>
      <c r="F245" s="409"/>
      <c r="G245" s="408"/>
      <c r="H245" s="213"/>
      <c r="I245" s="212"/>
      <c r="J245" s="211"/>
      <c r="K245" s="210"/>
      <c r="L245" s="210"/>
      <c r="M245" s="210"/>
      <c r="N245" s="209"/>
      <c r="O245" s="208"/>
    </row>
    <row r="246" spans="2:15" x14ac:dyDescent="0.25">
      <c r="B246" s="406" t="str">
        <f t="shared" si="3"/>
        <v>XY241</v>
      </c>
      <c r="C246" s="443"/>
      <c r="D246" s="444"/>
      <c r="E246" s="376"/>
      <c r="F246" s="409"/>
      <c r="G246" s="408"/>
      <c r="H246" s="213"/>
      <c r="I246" s="212"/>
      <c r="J246" s="211"/>
      <c r="K246" s="210"/>
      <c r="L246" s="210"/>
      <c r="M246" s="210"/>
      <c r="N246" s="209"/>
      <c r="O246" s="208"/>
    </row>
    <row r="247" spans="2:15" x14ac:dyDescent="0.25">
      <c r="B247" s="406" t="str">
        <f t="shared" si="3"/>
        <v>XY242</v>
      </c>
      <c r="C247" s="443"/>
      <c r="D247" s="444"/>
      <c r="E247" s="376"/>
      <c r="F247" s="409"/>
      <c r="G247" s="408"/>
      <c r="H247" s="213"/>
      <c r="I247" s="212"/>
      <c r="J247" s="211"/>
      <c r="K247" s="210"/>
      <c r="L247" s="210"/>
      <c r="M247" s="210"/>
      <c r="N247" s="209"/>
      <c r="O247" s="208"/>
    </row>
    <row r="248" spans="2:15" x14ac:dyDescent="0.25">
      <c r="B248" s="406" t="str">
        <f t="shared" si="3"/>
        <v>XY243</v>
      </c>
      <c r="C248" s="443"/>
      <c r="D248" s="444"/>
      <c r="E248" s="376"/>
      <c r="F248" s="409"/>
      <c r="G248" s="408"/>
      <c r="H248" s="213"/>
      <c r="I248" s="212"/>
      <c r="J248" s="211"/>
      <c r="K248" s="210"/>
      <c r="L248" s="210"/>
      <c r="M248" s="210"/>
      <c r="N248" s="209"/>
      <c r="O248" s="208"/>
    </row>
    <row r="249" spans="2:15" x14ac:dyDescent="0.25">
      <c r="B249" s="406" t="str">
        <f t="shared" si="3"/>
        <v>XY244</v>
      </c>
      <c r="C249" s="443"/>
      <c r="D249" s="444"/>
      <c r="E249" s="376"/>
      <c r="F249" s="409"/>
      <c r="G249" s="408"/>
      <c r="H249" s="213"/>
      <c r="I249" s="212"/>
      <c r="J249" s="211"/>
      <c r="K249" s="210"/>
      <c r="L249" s="210"/>
      <c r="M249" s="210"/>
      <c r="N249" s="209"/>
      <c r="O249" s="208"/>
    </row>
    <row r="250" spans="2:15" x14ac:dyDescent="0.25">
      <c r="B250" s="406" t="str">
        <f t="shared" si="3"/>
        <v>XY245</v>
      </c>
      <c r="C250" s="443"/>
      <c r="D250" s="444"/>
      <c r="E250" s="376"/>
      <c r="F250" s="409"/>
      <c r="G250" s="408"/>
      <c r="H250" s="213"/>
      <c r="I250" s="212"/>
      <c r="J250" s="211"/>
      <c r="K250" s="210"/>
      <c r="L250" s="210"/>
      <c r="M250" s="210"/>
      <c r="N250" s="209"/>
      <c r="O250" s="208"/>
    </row>
    <row r="251" spans="2:15" x14ac:dyDescent="0.25">
      <c r="B251" s="406" t="str">
        <f t="shared" si="3"/>
        <v>XY246</v>
      </c>
      <c r="C251" s="443"/>
      <c r="D251" s="444"/>
      <c r="E251" s="376"/>
      <c r="F251" s="409"/>
      <c r="G251" s="408"/>
      <c r="H251" s="213"/>
      <c r="I251" s="212"/>
      <c r="J251" s="211"/>
      <c r="K251" s="210"/>
      <c r="L251" s="210"/>
      <c r="M251" s="210"/>
      <c r="N251" s="209"/>
      <c r="O251" s="208"/>
    </row>
    <row r="252" spans="2:15" x14ac:dyDescent="0.25">
      <c r="B252" s="406" t="str">
        <f t="shared" si="3"/>
        <v>XY247</v>
      </c>
      <c r="C252" s="443"/>
      <c r="D252" s="444"/>
      <c r="E252" s="376"/>
      <c r="F252" s="409"/>
      <c r="G252" s="408"/>
      <c r="H252" s="213"/>
      <c r="I252" s="212"/>
      <c r="J252" s="211"/>
      <c r="K252" s="210"/>
      <c r="L252" s="210"/>
      <c r="M252" s="210"/>
      <c r="N252" s="209"/>
      <c r="O252" s="208"/>
    </row>
    <row r="253" spans="2:15" x14ac:dyDescent="0.25">
      <c r="B253" s="406" t="str">
        <f t="shared" si="3"/>
        <v>XY248</v>
      </c>
      <c r="C253" s="443"/>
      <c r="D253" s="444"/>
      <c r="E253" s="376"/>
      <c r="F253" s="409"/>
      <c r="G253" s="408"/>
      <c r="H253" s="213"/>
      <c r="I253" s="212"/>
      <c r="J253" s="211"/>
      <c r="K253" s="210"/>
      <c r="L253" s="210"/>
      <c r="M253" s="210"/>
      <c r="N253" s="209"/>
      <c r="O253" s="208"/>
    </row>
    <row r="254" spans="2:15" x14ac:dyDescent="0.25">
      <c r="B254" s="406" t="str">
        <f t="shared" si="3"/>
        <v>XY249</v>
      </c>
      <c r="C254" s="443"/>
      <c r="D254" s="444"/>
      <c r="E254" s="376"/>
      <c r="F254" s="409"/>
      <c r="G254" s="408"/>
      <c r="H254" s="213"/>
      <c r="I254" s="212"/>
      <c r="J254" s="211"/>
      <c r="K254" s="210"/>
      <c r="L254" s="210"/>
      <c r="M254" s="210"/>
      <c r="N254" s="209"/>
      <c r="O254" s="208"/>
    </row>
    <row r="255" spans="2:15" x14ac:dyDescent="0.25">
      <c r="B255" s="406" t="str">
        <f t="shared" si="3"/>
        <v>XY250</v>
      </c>
      <c r="C255" s="443"/>
      <c r="D255" s="444"/>
      <c r="E255" s="376"/>
      <c r="F255" s="409"/>
      <c r="G255" s="408"/>
      <c r="H255" s="213"/>
      <c r="I255" s="212"/>
      <c r="J255" s="211"/>
      <c r="K255" s="210"/>
      <c r="L255" s="210"/>
      <c r="M255" s="210"/>
      <c r="N255" s="209"/>
      <c r="O255" s="208"/>
    </row>
    <row r="256" spans="2:15" x14ac:dyDescent="0.25">
      <c r="B256" s="406" t="str">
        <f t="shared" si="3"/>
        <v>XY251</v>
      </c>
      <c r="C256" s="443"/>
      <c r="D256" s="444"/>
      <c r="E256" s="376"/>
      <c r="F256" s="409"/>
      <c r="G256" s="408"/>
      <c r="H256" s="213"/>
      <c r="I256" s="212"/>
      <c r="J256" s="211"/>
      <c r="K256" s="210"/>
      <c r="L256" s="210"/>
      <c r="M256" s="210"/>
      <c r="N256" s="209"/>
      <c r="O256" s="208"/>
    </row>
    <row r="257" spans="2:15" x14ac:dyDescent="0.25">
      <c r="B257" s="406" t="str">
        <f t="shared" si="3"/>
        <v>XY252</v>
      </c>
      <c r="C257" s="443"/>
      <c r="D257" s="444"/>
      <c r="E257" s="376"/>
      <c r="F257" s="409"/>
      <c r="G257" s="408"/>
      <c r="H257" s="213"/>
      <c r="I257" s="212"/>
      <c r="J257" s="211"/>
      <c r="K257" s="210"/>
      <c r="L257" s="210"/>
      <c r="M257" s="210"/>
      <c r="N257" s="209"/>
      <c r="O257" s="208"/>
    </row>
    <row r="258" spans="2:15" x14ac:dyDescent="0.25">
      <c r="B258" s="406" t="str">
        <f t="shared" si="3"/>
        <v>XY253</v>
      </c>
      <c r="C258" s="443"/>
      <c r="D258" s="444"/>
      <c r="E258" s="376"/>
      <c r="F258" s="409"/>
      <c r="G258" s="408"/>
      <c r="H258" s="213"/>
      <c r="I258" s="212"/>
      <c r="J258" s="211"/>
      <c r="K258" s="210"/>
      <c r="L258" s="210"/>
      <c r="M258" s="210"/>
      <c r="N258" s="209"/>
      <c r="O258" s="208"/>
    </row>
    <row r="259" spans="2:15" x14ac:dyDescent="0.25">
      <c r="B259" s="406" t="str">
        <f t="shared" si="3"/>
        <v>XY254</v>
      </c>
      <c r="C259" s="443"/>
      <c r="D259" s="444"/>
      <c r="E259" s="376"/>
      <c r="F259" s="409"/>
      <c r="G259" s="408"/>
      <c r="H259" s="213"/>
      <c r="I259" s="212"/>
      <c r="J259" s="211"/>
      <c r="K259" s="210"/>
      <c r="L259" s="210"/>
      <c r="M259" s="210"/>
      <c r="N259" s="209"/>
      <c r="O259" s="208"/>
    </row>
    <row r="260" spans="2:15" x14ac:dyDescent="0.25">
      <c r="B260" s="406" t="str">
        <f t="shared" si="3"/>
        <v>XY255</v>
      </c>
      <c r="C260" s="443"/>
      <c r="D260" s="444"/>
      <c r="E260" s="376"/>
      <c r="F260" s="409"/>
      <c r="G260" s="408"/>
      <c r="H260" s="213"/>
      <c r="I260" s="212"/>
      <c r="J260" s="211"/>
      <c r="K260" s="210"/>
      <c r="L260" s="210"/>
      <c r="M260" s="210"/>
      <c r="N260" s="209"/>
      <c r="O260" s="208"/>
    </row>
    <row r="261" spans="2:15" x14ac:dyDescent="0.25">
      <c r="B261" s="406" t="str">
        <f t="shared" si="3"/>
        <v>XY256</v>
      </c>
      <c r="C261" s="443"/>
      <c r="D261" s="444"/>
      <c r="E261" s="376"/>
      <c r="F261" s="409"/>
      <c r="G261" s="408"/>
      <c r="H261" s="213"/>
      <c r="I261" s="212"/>
      <c r="J261" s="211"/>
      <c r="K261" s="210"/>
      <c r="L261" s="210"/>
      <c r="M261" s="210"/>
      <c r="N261" s="209"/>
      <c r="O261" s="208"/>
    </row>
    <row r="262" spans="2:15" x14ac:dyDescent="0.25">
      <c r="B262" s="406" t="str">
        <f t="shared" si="3"/>
        <v>XY257</v>
      </c>
      <c r="C262" s="443"/>
      <c r="D262" s="444"/>
      <c r="E262" s="376"/>
      <c r="F262" s="409"/>
      <c r="G262" s="408"/>
      <c r="H262" s="213"/>
      <c r="I262" s="212"/>
      <c r="J262" s="211"/>
      <c r="K262" s="210"/>
      <c r="L262" s="210"/>
      <c r="M262" s="210"/>
      <c r="N262" s="209"/>
      <c r="O262" s="208"/>
    </row>
    <row r="263" spans="2:15" x14ac:dyDescent="0.25">
      <c r="B263" s="406" t="str">
        <f t="shared" si="3"/>
        <v>XY258</v>
      </c>
      <c r="C263" s="443"/>
      <c r="D263" s="444"/>
      <c r="E263" s="376"/>
      <c r="F263" s="409"/>
      <c r="G263" s="408"/>
      <c r="H263" s="213"/>
      <c r="I263" s="212"/>
      <c r="J263" s="211"/>
      <c r="K263" s="210"/>
      <c r="L263" s="210"/>
      <c r="M263" s="210"/>
      <c r="N263" s="209"/>
      <c r="O263" s="208"/>
    </row>
    <row r="264" spans="2:15" x14ac:dyDescent="0.25">
      <c r="B264" s="406" t="str">
        <f t="shared" ref="B264:B327" si="4">"XY"&amp;ROW()-5</f>
        <v>XY259</v>
      </c>
      <c r="C264" s="443"/>
      <c r="D264" s="444"/>
      <c r="E264" s="376"/>
      <c r="F264" s="409"/>
      <c r="G264" s="408"/>
      <c r="H264" s="213"/>
      <c r="I264" s="212"/>
      <c r="J264" s="211"/>
      <c r="K264" s="210"/>
      <c r="L264" s="210"/>
      <c r="M264" s="210"/>
      <c r="N264" s="209"/>
      <c r="O264" s="208"/>
    </row>
    <row r="265" spans="2:15" x14ac:dyDescent="0.25">
      <c r="B265" s="406" t="str">
        <f t="shared" si="4"/>
        <v>XY260</v>
      </c>
      <c r="C265" s="443"/>
      <c r="D265" s="444"/>
      <c r="E265" s="376"/>
      <c r="F265" s="409"/>
      <c r="G265" s="408"/>
      <c r="H265" s="213"/>
      <c r="I265" s="212"/>
      <c r="J265" s="211"/>
      <c r="K265" s="210"/>
      <c r="L265" s="210"/>
      <c r="M265" s="210"/>
      <c r="N265" s="209"/>
      <c r="O265" s="208"/>
    </row>
    <row r="266" spans="2:15" x14ac:dyDescent="0.25">
      <c r="B266" s="406" t="str">
        <f t="shared" si="4"/>
        <v>XY261</v>
      </c>
      <c r="C266" s="443"/>
      <c r="D266" s="444"/>
      <c r="E266" s="376"/>
      <c r="F266" s="409"/>
      <c r="G266" s="408"/>
      <c r="H266" s="213"/>
      <c r="I266" s="212"/>
      <c r="J266" s="211"/>
      <c r="K266" s="210"/>
      <c r="L266" s="210"/>
      <c r="M266" s="210"/>
      <c r="N266" s="209"/>
      <c r="O266" s="208"/>
    </row>
    <row r="267" spans="2:15" x14ac:dyDescent="0.25">
      <c r="B267" s="406" t="str">
        <f t="shared" si="4"/>
        <v>XY262</v>
      </c>
      <c r="C267" s="443"/>
      <c r="D267" s="444"/>
      <c r="E267" s="376"/>
      <c r="F267" s="409"/>
      <c r="G267" s="408"/>
      <c r="H267" s="213"/>
      <c r="I267" s="212"/>
      <c r="J267" s="211"/>
      <c r="K267" s="210"/>
      <c r="L267" s="210"/>
      <c r="M267" s="210"/>
      <c r="N267" s="209"/>
      <c r="O267" s="208"/>
    </row>
    <row r="268" spans="2:15" x14ac:dyDescent="0.25">
      <c r="B268" s="406" t="str">
        <f t="shared" si="4"/>
        <v>XY263</v>
      </c>
      <c r="C268" s="443"/>
      <c r="D268" s="444"/>
      <c r="E268" s="376"/>
      <c r="F268" s="409"/>
      <c r="G268" s="408"/>
      <c r="H268" s="213"/>
      <c r="I268" s="212"/>
      <c r="J268" s="211"/>
      <c r="K268" s="210"/>
      <c r="L268" s="210"/>
      <c r="M268" s="210"/>
      <c r="N268" s="209"/>
      <c r="O268" s="208"/>
    </row>
    <row r="269" spans="2:15" x14ac:dyDescent="0.25">
      <c r="B269" s="406" t="str">
        <f t="shared" si="4"/>
        <v>XY264</v>
      </c>
      <c r="C269" s="443"/>
      <c r="D269" s="444"/>
      <c r="E269" s="376"/>
      <c r="F269" s="409"/>
      <c r="G269" s="408"/>
      <c r="H269" s="213"/>
      <c r="I269" s="212"/>
      <c r="J269" s="211"/>
      <c r="K269" s="210"/>
      <c r="L269" s="210"/>
      <c r="M269" s="210"/>
      <c r="N269" s="209"/>
      <c r="O269" s="208"/>
    </row>
    <row r="270" spans="2:15" x14ac:dyDescent="0.25">
      <c r="B270" s="406" t="str">
        <f t="shared" si="4"/>
        <v>XY265</v>
      </c>
      <c r="C270" s="443"/>
      <c r="D270" s="444"/>
      <c r="E270" s="376"/>
      <c r="F270" s="409"/>
      <c r="G270" s="408"/>
      <c r="H270" s="213"/>
      <c r="I270" s="212"/>
      <c r="J270" s="211"/>
      <c r="K270" s="210"/>
      <c r="L270" s="210"/>
      <c r="M270" s="210"/>
      <c r="N270" s="209"/>
      <c r="O270" s="208"/>
    </row>
    <row r="271" spans="2:15" x14ac:dyDescent="0.25">
      <c r="B271" s="406" t="str">
        <f t="shared" si="4"/>
        <v>XY266</v>
      </c>
      <c r="C271" s="443"/>
      <c r="D271" s="444"/>
      <c r="E271" s="376"/>
      <c r="F271" s="409"/>
      <c r="G271" s="408"/>
      <c r="H271" s="213"/>
      <c r="I271" s="212"/>
      <c r="J271" s="211"/>
      <c r="K271" s="210"/>
      <c r="L271" s="210"/>
      <c r="M271" s="210"/>
      <c r="N271" s="209"/>
      <c r="O271" s="208"/>
    </row>
    <row r="272" spans="2:15" x14ac:dyDescent="0.25">
      <c r="B272" s="406" t="str">
        <f t="shared" si="4"/>
        <v>XY267</v>
      </c>
      <c r="C272" s="443"/>
      <c r="D272" s="444"/>
      <c r="E272" s="376"/>
      <c r="F272" s="409"/>
      <c r="G272" s="408"/>
      <c r="H272" s="213"/>
      <c r="I272" s="212"/>
      <c r="J272" s="211"/>
      <c r="K272" s="210"/>
      <c r="L272" s="210"/>
      <c r="M272" s="210"/>
      <c r="N272" s="209"/>
      <c r="O272" s="208"/>
    </row>
    <row r="273" spans="2:15" x14ac:dyDescent="0.25">
      <c r="B273" s="406" t="str">
        <f t="shared" si="4"/>
        <v>XY268</v>
      </c>
      <c r="C273" s="443"/>
      <c r="D273" s="444"/>
      <c r="E273" s="376"/>
      <c r="F273" s="409"/>
      <c r="G273" s="408"/>
      <c r="H273" s="213"/>
      <c r="I273" s="212"/>
      <c r="J273" s="211"/>
      <c r="K273" s="210"/>
      <c r="L273" s="210"/>
      <c r="M273" s="210"/>
      <c r="N273" s="209"/>
      <c r="O273" s="208"/>
    </row>
    <row r="274" spans="2:15" x14ac:dyDescent="0.25">
      <c r="B274" s="406" t="str">
        <f t="shared" si="4"/>
        <v>XY269</v>
      </c>
      <c r="C274" s="443"/>
      <c r="D274" s="444"/>
      <c r="E274" s="376"/>
      <c r="F274" s="409"/>
      <c r="G274" s="408"/>
      <c r="H274" s="213"/>
      <c r="I274" s="212"/>
      <c r="J274" s="211"/>
      <c r="K274" s="210"/>
      <c r="L274" s="210"/>
      <c r="M274" s="210"/>
      <c r="N274" s="209"/>
      <c r="O274" s="208"/>
    </row>
    <row r="275" spans="2:15" x14ac:dyDescent="0.25">
      <c r="B275" s="406" t="str">
        <f t="shared" si="4"/>
        <v>XY270</v>
      </c>
      <c r="C275" s="443"/>
      <c r="D275" s="444"/>
      <c r="E275" s="376"/>
      <c r="F275" s="409"/>
      <c r="G275" s="408"/>
      <c r="H275" s="213"/>
      <c r="I275" s="212"/>
      <c r="J275" s="211"/>
      <c r="K275" s="210"/>
      <c r="L275" s="210"/>
      <c r="M275" s="210"/>
      <c r="N275" s="209"/>
      <c r="O275" s="208"/>
    </row>
    <row r="276" spans="2:15" x14ac:dyDescent="0.25">
      <c r="B276" s="406" t="str">
        <f t="shared" si="4"/>
        <v>XY271</v>
      </c>
      <c r="C276" s="443"/>
      <c r="D276" s="444"/>
      <c r="E276" s="376"/>
      <c r="F276" s="409"/>
      <c r="G276" s="408"/>
      <c r="H276" s="213"/>
      <c r="I276" s="212"/>
      <c r="J276" s="211"/>
      <c r="K276" s="210"/>
      <c r="L276" s="210"/>
      <c r="M276" s="210"/>
      <c r="N276" s="209"/>
      <c r="O276" s="208"/>
    </row>
    <row r="277" spans="2:15" x14ac:dyDescent="0.25">
      <c r="B277" s="406" t="str">
        <f t="shared" si="4"/>
        <v>XY272</v>
      </c>
      <c r="C277" s="443"/>
      <c r="D277" s="444"/>
      <c r="E277" s="376"/>
      <c r="F277" s="409"/>
      <c r="G277" s="408"/>
      <c r="H277" s="213"/>
      <c r="I277" s="212"/>
      <c r="J277" s="211"/>
      <c r="K277" s="210"/>
      <c r="L277" s="210"/>
      <c r="M277" s="210"/>
      <c r="N277" s="209"/>
      <c r="O277" s="208"/>
    </row>
    <row r="278" spans="2:15" x14ac:dyDescent="0.25">
      <c r="B278" s="406" t="str">
        <f t="shared" si="4"/>
        <v>XY273</v>
      </c>
      <c r="C278" s="443"/>
      <c r="D278" s="444"/>
      <c r="E278" s="376"/>
      <c r="F278" s="409"/>
      <c r="G278" s="408"/>
      <c r="H278" s="213"/>
      <c r="I278" s="212"/>
      <c r="J278" s="211"/>
      <c r="K278" s="210"/>
      <c r="L278" s="210"/>
      <c r="M278" s="210"/>
      <c r="N278" s="209"/>
      <c r="O278" s="208"/>
    </row>
    <row r="279" spans="2:15" x14ac:dyDescent="0.25">
      <c r="B279" s="406" t="str">
        <f t="shared" si="4"/>
        <v>XY274</v>
      </c>
      <c r="C279" s="443"/>
      <c r="D279" s="444"/>
      <c r="E279" s="376"/>
      <c r="F279" s="409"/>
      <c r="G279" s="408"/>
      <c r="H279" s="213"/>
      <c r="I279" s="212"/>
      <c r="J279" s="211"/>
      <c r="K279" s="210"/>
      <c r="L279" s="210"/>
      <c r="M279" s="210"/>
      <c r="N279" s="209"/>
      <c r="O279" s="208"/>
    </row>
    <row r="280" spans="2:15" x14ac:dyDescent="0.25">
      <c r="B280" s="406" t="str">
        <f t="shared" si="4"/>
        <v>XY275</v>
      </c>
      <c r="C280" s="443"/>
      <c r="D280" s="444"/>
      <c r="E280" s="376"/>
      <c r="F280" s="409"/>
      <c r="G280" s="408"/>
      <c r="H280" s="213"/>
      <c r="I280" s="212"/>
      <c r="J280" s="211"/>
      <c r="K280" s="210"/>
      <c r="L280" s="210"/>
      <c r="M280" s="210"/>
      <c r="N280" s="209"/>
      <c r="O280" s="208"/>
    </row>
    <row r="281" spans="2:15" x14ac:dyDescent="0.25">
      <c r="B281" s="406" t="str">
        <f t="shared" si="4"/>
        <v>XY276</v>
      </c>
      <c r="C281" s="443"/>
      <c r="D281" s="444"/>
      <c r="E281" s="376"/>
      <c r="F281" s="409"/>
      <c r="G281" s="408"/>
      <c r="H281" s="213"/>
      <c r="I281" s="212"/>
      <c r="J281" s="211"/>
      <c r="K281" s="210"/>
      <c r="L281" s="210"/>
      <c r="M281" s="210"/>
      <c r="N281" s="209"/>
      <c r="O281" s="208"/>
    </row>
    <row r="282" spans="2:15" x14ac:dyDescent="0.25">
      <c r="B282" s="406" t="str">
        <f t="shared" si="4"/>
        <v>XY277</v>
      </c>
      <c r="C282" s="443"/>
      <c r="D282" s="444"/>
      <c r="E282" s="376"/>
      <c r="F282" s="409"/>
      <c r="G282" s="408"/>
      <c r="H282" s="213"/>
      <c r="I282" s="212"/>
      <c r="J282" s="211"/>
      <c r="K282" s="210"/>
      <c r="L282" s="210"/>
      <c r="M282" s="210"/>
      <c r="N282" s="209"/>
      <c r="O282" s="208"/>
    </row>
    <row r="283" spans="2:15" x14ac:dyDescent="0.25">
      <c r="B283" s="406" t="str">
        <f t="shared" si="4"/>
        <v>XY278</v>
      </c>
      <c r="C283" s="443"/>
      <c r="D283" s="444"/>
      <c r="E283" s="376"/>
      <c r="F283" s="409"/>
      <c r="G283" s="408"/>
      <c r="H283" s="213"/>
      <c r="I283" s="212"/>
      <c r="J283" s="211"/>
      <c r="K283" s="210"/>
      <c r="L283" s="210"/>
      <c r="M283" s="210"/>
      <c r="N283" s="209"/>
      <c r="O283" s="208"/>
    </row>
    <row r="284" spans="2:15" x14ac:dyDescent="0.25">
      <c r="B284" s="406" t="str">
        <f t="shared" si="4"/>
        <v>XY279</v>
      </c>
      <c r="C284" s="443"/>
      <c r="D284" s="444"/>
      <c r="E284" s="376"/>
      <c r="F284" s="409"/>
      <c r="G284" s="408"/>
      <c r="H284" s="213"/>
      <c r="I284" s="212"/>
      <c r="J284" s="211"/>
      <c r="K284" s="210"/>
      <c r="L284" s="210"/>
      <c r="M284" s="210"/>
      <c r="N284" s="209"/>
      <c r="O284" s="208"/>
    </row>
    <row r="285" spans="2:15" x14ac:dyDescent="0.25">
      <c r="B285" s="406" t="str">
        <f t="shared" si="4"/>
        <v>XY280</v>
      </c>
      <c r="C285" s="443"/>
      <c r="D285" s="444"/>
      <c r="E285" s="376"/>
      <c r="F285" s="409"/>
      <c r="G285" s="408"/>
      <c r="H285" s="213"/>
      <c r="I285" s="212"/>
      <c r="J285" s="211"/>
      <c r="K285" s="210"/>
      <c r="L285" s="210"/>
      <c r="M285" s="210"/>
      <c r="N285" s="209"/>
      <c r="O285" s="208"/>
    </row>
    <row r="286" spans="2:15" x14ac:dyDescent="0.25">
      <c r="B286" s="406" t="str">
        <f t="shared" si="4"/>
        <v>XY281</v>
      </c>
      <c r="C286" s="443"/>
      <c r="D286" s="444"/>
      <c r="E286" s="376"/>
      <c r="F286" s="409"/>
      <c r="G286" s="408"/>
      <c r="H286" s="213"/>
      <c r="I286" s="212"/>
      <c r="J286" s="211"/>
      <c r="K286" s="210"/>
      <c r="L286" s="210"/>
      <c r="M286" s="210"/>
      <c r="N286" s="209"/>
      <c r="O286" s="208"/>
    </row>
    <row r="287" spans="2:15" x14ac:dyDescent="0.25">
      <c r="B287" s="406" t="str">
        <f t="shared" si="4"/>
        <v>XY282</v>
      </c>
      <c r="C287" s="443"/>
      <c r="D287" s="444"/>
      <c r="E287" s="376"/>
      <c r="F287" s="409"/>
      <c r="G287" s="408"/>
      <c r="H287" s="213"/>
      <c r="I287" s="212"/>
      <c r="J287" s="211"/>
      <c r="K287" s="210"/>
      <c r="L287" s="210"/>
      <c r="M287" s="210"/>
      <c r="N287" s="209"/>
      <c r="O287" s="208"/>
    </row>
    <row r="288" spans="2:15" x14ac:dyDescent="0.25">
      <c r="B288" s="406" t="str">
        <f t="shared" si="4"/>
        <v>XY283</v>
      </c>
      <c r="C288" s="443"/>
      <c r="D288" s="444"/>
      <c r="E288" s="376"/>
      <c r="F288" s="409"/>
      <c r="G288" s="408"/>
      <c r="H288" s="213"/>
      <c r="I288" s="212"/>
      <c r="J288" s="211"/>
      <c r="K288" s="210"/>
      <c r="L288" s="210"/>
      <c r="M288" s="210"/>
      <c r="N288" s="209"/>
      <c r="O288" s="208"/>
    </row>
    <row r="289" spans="2:15" x14ac:dyDescent="0.25">
      <c r="B289" s="406" t="str">
        <f t="shared" si="4"/>
        <v>XY284</v>
      </c>
      <c r="C289" s="443"/>
      <c r="D289" s="444"/>
      <c r="E289" s="376"/>
      <c r="F289" s="409"/>
      <c r="G289" s="408"/>
      <c r="H289" s="213"/>
      <c r="I289" s="212"/>
      <c r="J289" s="211"/>
      <c r="K289" s="210"/>
      <c r="L289" s="210"/>
      <c r="M289" s="210"/>
      <c r="N289" s="209"/>
      <c r="O289" s="208"/>
    </row>
    <row r="290" spans="2:15" x14ac:dyDescent="0.25">
      <c r="B290" s="406" t="str">
        <f t="shared" si="4"/>
        <v>XY285</v>
      </c>
      <c r="C290" s="443"/>
      <c r="D290" s="444"/>
      <c r="E290" s="376"/>
      <c r="F290" s="409"/>
      <c r="G290" s="408"/>
      <c r="H290" s="213"/>
      <c r="I290" s="212"/>
      <c r="J290" s="211"/>
      <c r="K290" s="210"/>
      <c r="L290" s="210"/>
      <c r="M290" s="210"/>
      <c r="N290" s="209"/>
      <c r="O290" s="208"/>
    </row>
    <row r="291" spans="2:15" x14ac:dyDescent="0.25">
      <c r="B291" s="406" t="str">
        <f t="shared" si="4"/>
        <v>XY286</v>
      </c>
      <c r="C291" s="443"/>
      <c r="D291" s="444"/>
      <c r="E291" s="376"/>
      <c r="F291" s="409"/>
      <c r="G291" s="408"/>
      <c r="H291" s="213"/>
      <c r="I291" s="212"/>
      <c r="J291" s="211"/>
      <c r="K291" s="210"/>
      <c r="L291" s="210"/>
      <c r="M291" s="210"/>
      <c r="N291" s="209"/>
      <c r="O291" s="208"/>
    </row>
    <row r="292" spans="2:15" x14ac:dyDescent="0.25">
      <c r="B292" s="406" t="str">
        <f t="shared" si="4"/>
        <v>XY287</v>
      </c>
      <c r="C292" s="443"/>
      <c r="D292" s="444"/>
      <c r="E292" s="376"/>
      <c r="F292" s="409"/>
      <c r="G292" s="408"/>
      <c r="H292" s="213"/>
      <c r="I292" s="212"/>
      <c r="J292" s="211"/>
      <c r="K292" s="210"/>
      <c r="L292" s="210"/>
      <c r="M292" s="210"/>
      <c r="N292" s="209"/>
      <c r="O292" s="208"/>
    </row>
    <row r="293" spans="2:15" x14ac:dyDescent="0.25">
      <c r="B293" s="406" t="str">
        <f t="shared" si="4"/>
        <v>XY288</v>
      </c>
      <c r="C293" s="443"/>
      <c r="D293" s="444"/>
      <c r="E293" s="376"/>
      <c r="F293" s="409"/>
      <c r="G293" s="408"/>
      <c r="H293" s="213"/>
      <c r="I293" s="212"/>
      <c r="J293" s="211"/>
      <c r="K293" s="210"/>
      <c r="L293" s="210"/>
      <c r="M293" s="210"/>
      <c r="N293" s="209"/>
      <c r="O293" s="208"/>
    </row>
    <row r="294" spans="2:15" x14ac:dyDescent="0.25">
      <c r="B294" s="406" t="str">
        <f t="shared" si="4"/>
        <v>XY289</v>
      </c>
      <c r="C294" s="443"/>
      <c r="D294" s="444"/>
      <c r="E294" s="376"/>
      <c r="F294" s="409"/>
      <c r="G294" s="408"/>
      <c r="H294" s="213"/>
      <c r="I294" s="212"/>
      <c r="J294" s="211"/>
      <c r="K294" s="210"/>
      <c r="L294" s="210"/>
      <c r="M294" s="210"/>
      <c r="N294" s="209"/>
      <c r="O294" s="208"/>
    </row>
    <row r="295" spans="2:15" x14ac:dyDescent="0.25">
      <c r="B295" s="406" t="str">
        <f t="shared" si="4"/>
        <v>XY290</v>
      </c>
      <c r="C295" s="443"/>
      <c r="D295" s="444"/>
      <c r="E295" s="376"/>
      <c r="F295" s="409"/>
      <c r="G295" s="408"/>
      <c r="H295" s="213"/>
      <c r="I295" s="212"/>
      <c r="J295" s="211"/>
      <c r="K295" s="210"/>
      <c r="L295" s="210"/>
      <c r="M295" s="210"/>
      <c r="N295" s="209"/>
      <c r="O295" s="208"/>
    </row>
    <row r="296" spans="2:15" x14ac:dyDescent="0.25">
      <c r="B296" s="406" t="str">
        <f t="shared" si="4"/>
        <v>XY291</v>
      </c>
      <c r="C296" s="443"/>
      <c r="D296" s="444"/>
      <c r="E296" s="376"/>
      <c r="F296" s="409"/>
      <c r="G296" s="408"/>
      <c r="H296" s="213"/>
      <c r="I296" s="212"/>
      <c r="J296" s="211"/>
      <c r="K296" s="210"/>
      <c r="L296" s="210"/>
      <c r="M296" s="210"/>
      <c r="N296" s="209"/>
      <c r="O296" s="208"/>
    </row>
    <row r="297" spans="2:15" x14ac:dyDescent="0.25">
      <c r="B297" s="406" t="str">
        <f t="shared" si="4"/>
        <v>XY292</v>
      </c>
      <c r="C297" s="443"/>
      <c r="D297" s="444"/>
      <c r="E297" s="376"/>
      <c r="F297" s="409"/>
      <c r="G297" s="408"/>
      <c r="H297" s="213"/>
      <c r="I297" s="212"/>
      <c r="J297" s="211"/>
      <c r="K297" s="210"/>
      <c r="L297" s="210"/>
      <c r="M297" s="210"/>
      <c r="N297" s="209"/>
      <c r="O297" s="208"/>
    </row>
    <row r="298" spans="2:15" x14ac:dyDescent="0.25">
      <c r="B298" s="406" t="str">
        <f t="shared" si="4"/>
        <v>XY293</v>
      </c>
      <c r="C298" s="443"/>
      <c r="D298" s="444"/>
      <c r="E298" s="376"/>
      <c r="F298" s="409"/>
      <c r="G298" s="408"/>
      <c r="H298" s="213"/>
      <c r="I298" s="212"/>
      <c r="J298" s="211"/>
      <c r="K298" s="210"/>
      <c r="L298" s="210"/>
      <c r="M298" s="210"/>
      <c r="N298" s="209"/>
      <c r="O298" s="208"/>
    </row>
    <row r="299" spans="2:15" x14ac:dyDescent="0.25">
      <c r="B299" s="406" t="str">
        <f t="shared" si="4"/>
        <v>XY294</v>
      </c>
      <c r="C299" s="443"/>
      <c r="D299" s="444"/>
      <c r="E299" s="376"/>
      <c r="F299" s="409"/>
      <c r="G299" s="408"/>
      <c r="H299" s="213"/>
      <c r="I299" s="212"/>
      <c r="J299" s="211"/>
      <c r="K299" s="210"/>
      <c r="L299" s="210"/>
      <c r="M299" s="210"/>
      <c r="N299" s="209"/>
      <c r="O299" s="208"/>
    </row>
    <row r="300" spans="2:15" x14ac:dyDescent="0.25">
      <c r="B300" s="406" t="str">
        <f t="shared" si="4"/>
        <v>XY295</v>
      </c>
      <c r="C300" s="443"/>
      <c r="D300" s="444"/>
      <c r="E300" s="376"/>
      <c r="F300" s="409"/>
      <c r="G300" s="408"/>
      <c r="H300" s="213"/>
      <c r="I300" s="212"/>
      <c r="J300" s="211"/>
      <c r="K300" s="210"/>
      <c r="L300" s="210"/>
      <c r="M300" s="210"/>
      <c r="N300" s="209"/>
      <c r="O300" s="208"/>
    </row>
    <row r="301" spans="2:15" x14ac:dyDescent="0.25">
      <c r="B301" s="406" t="str">
        <f t="shared" si="4"/>
        <v>XY296</v>
      </c>
      <c r="C301" s="443"/>
      <c r="D301" s="444"/>
      <c r="E301" s="376"/>
      <c r="F301" s="409"/>
      <c r="G301" s="408"/>
      <c r="H301" s="213"/>
      <c r="I301" s="212"/>
      <c r="J301" s="211"/>
      <c r="K301" s="210"/>
      <c r="L301" s="210"/>
      <c r="M301" s="210"/>
      <c r="N301" s="209"/>
      <c r="O301" s="208"/>
    </row>
    <row r="302" spans="2:15" x14ac:dyDescent="0.25">
      <c r="B302" s="406" t="str">
        <f t="shared" si="4"/>
        <v>XY297</v>
      </c>
      <c r="C302" s="443"/>
      <c r="D302" s="444"/>
      <c r="E302" s="376"/>
      <c r="F302" s="409"/>
      <c r="G302" s="408"/>
      <c r="H302" s="213"/>
      <c r="I302" s="212"/>
      <c r="J302" s="211"/>
      <c r="K302" s="210"/>
      <c r="L302" s="210"/>
      <c r="M302" s="210"/>
      <c r="N302" s="209"/>
      <c r="O302" s="208"/>
    </row>
    <row r="303" spans="2:15" x14ac:dyDescent="0.25">
      <c r="B303" s="406" t="str">
        <f t="shared" si="4"/>
        <v>XY298</v>
      </c>
      <c r="C303" s="443"/>
      <c r="D303" s="444"/>
      <c r="E303" s="376"/>
      <c r="F303" s="409"/>
      <c r="G303" s="408"/>
      <c r="H303" s="213"/>
      <c r="I303" s="212"/>
      <c r="J303" s="211"/>
      <c r="K303" s="210"/>
      <c r="L303" s="210"/>
      <c r="M303" s="210"/>
      <c r="N303" s="209"/>
      <c r="O303" s="208"/>
    </row>
    <row r="304" spans="2:15" x14ac:dyDescent="0.25">
      <c r="B304" s="406" t="str">
        <f t="shared" si="4"/>
        <v>XY299</v>
      </c>
      <c r="C304" s="443"/>
      <c r="D304" s="444"/>
      <c r="E304" s="376"/>
      <c r="F304" s="409"/>
      <c r="G304" s="408"/>
      <c r="H304" s="213"/>
      <c r="I304" s="212"/>
      <c r="J304" s="211"/>
      <c r="K304" s="210"/>
      <c r="L304" s="210"/>
      <c r="M304" s="210"/>
      <c r="N304" s="209"/>
      <c r="O304" s="208"/>
    </row>
    <row r="305" spans="2:15" x14ac:dyDescent="0.25">
      <c r="B305" s="406" t="str">
        <f t="shared" si="4"/>
        <v>XY300</v>
      </c>
      <c r="C305" s="443"/>
      <c r="D305" s="444"/>
      <c r="E305" s="376"/>
      <c r="F305" s="409"/>
      <c r="G305" s="408"/>
      <c r="H305" s="213"/>
      <c r="I305" s="212"/>
      <c r="J305" s="211"/>
      <c r="K305" s="210"/>
      <c r="L305" s="210"/>
      <c r="M305" s="210"/>
      <c r="N305" s="209"/>
      <c r="O305" s="208"/>
    </row>
    <row r="306" spans="2:15" x14ac:dyDescent="0.25">
      <c r="B306" s="406" t="str">
        <f t="shared" si="4"/>
        <v>XY301</v>
      </c>
      <c r="C306" s="443"/>
      <c r="D306" s="444"/>
      <c r="E306" s="376"/>
      <c r="F306" s="409"/>
      <c r="G306" s="408"/>
      <c r="H306" s="213"/>
      <c r="I306" s="212"/>
      <c r="J306" s="211"/>
      <c r="K306" s="210"/>
      <c r="L306" s="210"/>
      <c r="M306" s="210"/>
      <c r="N306" s="209"/>
      <c r="O306" s="208"/>
    </row>
    <row r="307" spans="2:15" x14ac:dyDescent="0.25">
      <c r="B307" s="406" t="str">
        <f t="shared" si="4"/>
        <v>XY302</v>
      </c>
      <c r="C307" s="443"/>
      <c r="D307" s="444"/>
      <c r="E307" s="376"/>
      <c r="F307" s="409"/>
      <c r="G307" s="408"/>
      <c r="H307" s="213"/>
      <c r="I307" s="212"/>
      <c r="J307" s="211"/>
      <c r="K307" s="210"/>
      <c r="L307" s="210"/>
      <c r="M307" s="210"/>
      <c r="N307" s="209"/>
      <c r="O307" s="208"/>
    </row>
    <row r="308" spans="2:15" x14ac:dyDescent="0.25">
      <c r="B308" s="406" t="str">
        <f t="shared" si="4"/>
        <v>XY303</v>
      </c>
      <c r="C308" s="443"/>
      <c r="D308" s="444"/>
      <c r="E308" s="376"/>
      <c r="F308" s="409"/>
      <c r="G308" s="408"/>
      <c r="H308" s="213"/>
      <c r="I308" s="212"/>
      <c r="J308" s="211"/>
      <c r="K308" s="210"/>
      <c r="L308" s="210"/>
      <c r="M308" s="210"/>
      <c r="N308" s="209"/>
      <c r="O308" s="208"/>
    </row>
    <row r="309" spans="2:15" x14ac:dyDescent="0.25">
      <c r="B309" s="406" t="str">
        <f t="shared" si="4"/>
        <v>XY304</v>
      </c>
      <c r="C309" s="443"/>
      <c r="D309" s="444"/>
      <c r="E309" s="376"/>
      <c r="F309" s="409"/>
      <c r="G309" s="408"/>
      <c r="H309" s="213"/>
      <c r="I309" s="212"/>
      <c r="J309" s="211"/>
      <c r="K309" s="210"/>
      <c r="L309" s="210"/>
      <c r="M309" s="210"/>
      <c r="N309" s="209"/>
      <c r="O309" s="208"/>
    </row>
    <row r="310" spans="2:15" x14ac:dyDescent="0.25">
      <c r="B310" s="406" t="str">
        <f t="shared" si="4"/>
        <v>XY305</v>
      </c>
      <c r="C310" s="443"/>
      <c r="D310" s="444"/>
      <c r="E310" s="376"/>
      <c r="F310" s="409"/>
      <c r="G310" s="408"/>
      <c r="H310" s="213"/>
      <c r="I310" s="212"/>
      <c r="J310" s="211"/>
      <c r="K310" s="210"/>
      <c r="L310" s="210"/>
      <c r="M310" s="210"/>
      <c r="N310" s="209"/>
      <c r="O310" s="208"/>
    </row>
    <row r="311" spans="2:15" x14ac:dyDescent="0.25">
      <c r="B311" s="406" t="str">
        <f t="shared" si="4"/>
        <v>XY306</v>
      </c>
      <c r="C311" s="443"/>
      <c r="D311" s="444"/>
      <c r="E311" s="376"/>
      <c r="F311" s="409"/>
      <c r="G311" s="408"/>
      <c r="H311" s="213"/>
      <c r="I311" s="212"/>
      <c r="J311" s="211"/>
      <c r="K311" s="210"/>
      <c r="L311" s="210"/>
      <c r="M311" s="210"/>
      <c r="N311" s="209"/>
      <c r="O311" s="208"/>
    </row>
    <row r="312" spans="2:15" x14ac:dyDescent="0.25">
      <c r="B312" s="406" t="str">
        <f t="shared" si="4"/>
        <v>XY307</v>
      </c>
      <c r="C312" s="443"/>
      <c r="D312" s="444"/>
      <c r="E312" s="376"/>
      <c r="F312" s="409"/>
      <c r="G312" s="408"/>
      <c r="H312" s="213"/>
      <c r="I312" s="212"/>
      <c r="J312" s="211"/>
      <c r="K312" s="210"/>
      <c r="L312" s="210"/>
      <c r="M312" s="210"/>
      <c r="N312" s="209"/>
      <c r="O312" s="208"/>
    </row>
    <row r="313" spans="2:15" x14ac:dyDescent="0.25">
      <c r="B313" s="406" t="str">
        <f t="shared" si="4"/>
        <v>XY308</v>
      </c>
      <c r="C313" s="443"/>
      <c r="D313" s="444"/>
      <c r="E313" s="376"/>
      <c r="F313" s="409"/>
      <c r="G313" s="408"/>
      <c r="H313" s="213"/>
      <c r="I313" s="212"/>
      <c r="J313" s="211"/>
      <c r="K313" s="210"/>
      <c r="L313" s="210"/>
      <c r="M313" s="210"/>
      <c r="N313" s="209"/>
      <c r="O313" s="208"/>
    </row>
    <row r="314" spans="2:15" x14ac:dyDescent="0.25">
      <c r="B314" s="406" t="str">
        <f t="shared" si="4"/>
        <v>XY309</v>
      </c>
      <c r="C314" s="443"/>
      <c r="D314" s="444"/>
      <c r="E314" s="376"/>
      <c r="F314" s="409"/>
      <c r="G314" s="408"/>
      <c r="H314" s="213"/>
      <c r="I314" s="212"/>
      <c r="J314" s="211"/>
      <c r="K314" s="210"/>
      <c r="L314" s="210"/>
      <c r="M314" s="210"/>
      <c r="N314" s="209"/>
      <c r="O314" s="208"/>
    </row>
    <row r="315" spans="2:15" x14ac:dyDescent="0.25">
      <c r="B315" s="406" t="str">
        <f t="shared" si="4"/>
        <v>XY310</v>
      </c>
      <c r="C315" s="443"/>
      <c r="D315" s="444"/>
      <c r="E315" s="376"/>
      <c r="F315" s="409"/>
      <c r="G315" s="408"/>
      <c r="H315" s="213"/>
      <c r="I315" s="212"/>
      <c r="J315" s="211"/>
      <c r="K315" s="210"/>
      <c r="L315" s="210"/>
      <c r="M315" s="210"/>
      <c r="N315" s="209"/>
      <c r="O315" s="208"/>
    </row>
    <row r="316" spans="2:15" x14ac:dyDescent="0.25">
      <c r="B316" s="406" t="str">
        <f t="shared" si="4"/>
        <v>XY311</v>
      </c>
      <c r="C316" s="443"/>
      <c r="D316" s="444"/>
      <c r="E316" s="376"/>
      <c r="F316" s="409"/>
      <c r="G316" s="408"/>
      <c r="H316" s="213"/>
      <c r="I316" s="212"/>
      <c r="J316" s="211"/>
      <c r="K316" s="210"/>
      <c r="L316" s="210"/>
      <c r="M316" s="210"/>
      <c r="N316" s="209"/>
      <c r="O316" s="208"/>
    </row>
    <row r="317" spans="2:15" x14ac:dyDescent="0.25">
      <c r="B317" s="406" t="str">
        <f t="shared" si="4"/>
        <v>XY312</v>
      </c>
      <c r="C317" s="443"/>
      <c r="D317" s="444"/>
      <c r="E317" s="376"/>
      <c r="F317" s="409"/>
      <c r="G317" s="408"/>
      <c r="H317" s="213"/>
      <c r="I317" s="212"/>
      <c r="J317" s="211"/>
      <c r="K317" s="210"/>
      <c r="L317" s="210"/>
      <c r="M317" s="210"/>
      <c r="N317" s="209"/>
      <c r="O317" s="208"/>
    </row>
    <row r="318" spans="2:15" x14ac:dyDescent="0.25">
      <c r="B318" s="406" t="str">
        <f t="shared" si="4"/>
        <v>XY313</v>
      </c>
      <c r="C318" s="443"/>
      <c r="D318" s="444"/>
      <c r="E318" s="376"/>
      <c r="F318" s="409"/>
      <c r="G318" s="408"/>
      <c r="H318" s="213"/>
      <c r="I318" s="212"/>
      <c r="J318" s="211"/>
      <c r="K318" s="210"/>
      <c r="L318" s="210"/>
      <c r="M318" s="210"/>
      <c r="N318" s="209"/>
      <c r="O318" s="208"/>
    </row>
    <row r="319" spans="2:15" x14ac:dyDescent="0.25">
      <c r="B319" s="406" t="str">
        <f t="shared" si="4"/>
        <v>XY314</v>
      </c>
      <c r="C319" s="443"/>
      <c r="D319" s="444"/>
      <c r="E319" s="376"/>
      <c r="F319" s="409"/>
      <c r="G319" s="408"/>
      <c r="H319" s="213"/>
      <c r="I319" s="212"/>
      <c r="J319" s="211"/>
      <c r="K319" s="210"/>
      <c r="L319" s="210"/>
      <c r="M319" s="210"/>
      <c r="N319" s="209"/>
      <c r="O319" s="208"/>
    </row>
    <row r="320" spans="2:15" x14ac:dyDescent="0.25">
      <c r="B320" s="406" t="str">
        <f t="shared" si="4"/>
        <v>XY315</v>
      </c>
      <c r="C320" s="443"/>
      <c r="D320" s="444"/>
      <c r="E320" s="376"/>
      <c r="F320" s="409"/>
      <c r="G320" s="408"/>
      <c r="H320" s="213"/>
      <c r="I320" s="212"/>
      <c r="J320" s="211"/>
      <c r="K320" s="210"/>
      <c r="L320" s="210"/>
      <c r="M320" s="210"/>
      <c r="N320" s="209"/>
      <c r="O320" s="208"/>
    </row>
    <row r="321" spans="2:15" x14ac:dyDescent="0.25">
      <c r="B321" s="406" t="str">
        <f t="shared" si="4"/>
        <v>XY316</v>
      </c>
      <c r="C321" s="443"/>
      <c r="D321" s="444"/>
      <c r="E321" s="376"/>
      <c r="F321" s="409"/>
      <c r="G321" s="408"/>
      <c r="H321" s="213"/>
      <c r="I321" s="212"/>
      <c r="J321" s="211"/>
      <c r="K321" s="210"/>
      <c r="L321" s="210"/>
      <c r="M321" s="210"/>
      <c r="N321" s="209"/>
      <c r="O321" s="208"/>
    </row>
    <row r="322" spans="2:15" x14ac:dyDescent="0.25">
      <c r="B322" s="406" t="str">
        <f t="shared" si="4"/>
        <v>XY317</v>
      </c>
      <c r="C322" s="443"/>
      <c r="D322" s="444"/>
      <c r="E322" s="376"/>
      <c r="F322" s="409"/>
      <c r="G322" s="408"/>
      <c r="H322" s="213"/>
      <c r="I322" s="212"/>
      <c r="J322" s="211"/>
      <c r="K322" s="210"/>
      <c r="L322" s="210"/>
      <c r="M322" s="210"/>
      <c r="N322" s="209"/>
      <c r="O322" s="208"/>
    </row>
    <row r="323" spans="2:15" x14ac:dyDescent="0.25">
      <c r="B323" s="406" t="str">
        <f t="shared" si="4"/>
        <v>XY318</v>
      </c>
      <c r="C323" s="443"/>
      <c r="D323" s="444"/>
      <c r="E323" s="376"/>
      <c r="F323" s="409"/>
      <c r="G323" s="408"/>
      <c r="H323" s="213"/>
      <c r="I323" s="212"/>
      <c r="J323" s="211"/>
      <c r="K323" s="210"/>
      <c r="L323" s="210"/>
      <c r="M323" s="210"/>
      <c r="N323" s="209"/>
      <c r="O323" s="208"/>
    </row>
    <row r="324" spans="2:15" x14ac:dyDescent="0.25">
      <c r="B324" s="406" t="str">
        <f t="shared" si="4"/>
        <v>XY319</v>
      </c>
      <c r="C324" s="443"/>
      <c r="D324" s="444"/>
      <c r="E324" s="376"/>
      <c r="F324" s="409"/>
      <c r="G324" s="408"/>
      <c r="H324" s="213"/>
      <c r="I324" s="212"/>
      <c r="J324" s="211"/>
      <c r="K324" s="210"/>
      <c r="L324" s="210"/>
      <c r="M324" s="210"/>
      <c r="N324" s="209"/>
      <c r="O324" s="208"/>
    </row>
    <row r="325" spans="2:15" x14ac:dyDescent="0.25">
      <c r="B325" s="406" t="str">
        <f t="shared" si="4"/>
        <v>XY320</v>
      </c>
      <c r="C325" s="443"/>
      <c r="D325" s="444"/>
      <c r="E325" s="376"/>
      <c r="F325" s="409"/>
      <c r="G325" s="408"/>
      <c r="H325" s="213"/>
      <c r="I325" s="212"/>
      <c r="J325" s="211"/>
      <c r="K325" s="210"/>
      <c r="L325" s="210"/>
      <c r="M325" s="210"/>
      <c r="N325" s="209"/>
      <c r="O325" s="208"/>
    </row>
    <row r="326" spans="2:15" x14ac:dyDescent="0.25">
      <c r="B326" s="406" t="str">
        <f t="shared" si="4"/>
        <v>XY321</v>
      </c>
      <c r="C326" s="443"/>
      <c r="D326" s="444"/>
      <c r="E326" s="376"/>
      <c r="F326" s="409"/>
      <c r="G326" s="408"/>
      <c r="H326" s="213"/>
      <c r="I326" s="212"/>
      <c r="J326" s="211"/>
      <c r="K326" s="210"/>
      <c r="L326" s="210"/>
      <c r="M326" s="210"/>
      <c r="N326" s="209"/>
      <c r="O326" s="208"/>
    </row>
    <row r="327" spans="2:15" x14ac:dyDescent="0.25">
      <c r="B327" s="406" t="str">
        <f t="shared" si="4"/>
        <v>XY322</v>
      </c>
      <c r="C327" s="443"/>
      <c r="D327" s="444"/>
      <c r="E327" s="376"/>
      <c r="F327" s="409"/>
      <c r="G327" s="408"/>
      <c r="H327" s="213"/>
      <c r="I327" s="212"/>
      <c r="J327" s="211"/>
      <c r="K327" s="210"/>
      <c r="L327" s="210"/>
      <c r="M327" s="210"/>
      <c r="N327" s="209"/>
      <c r="O327" s="208"/>
    </row>
    <row r="328" spans="2:15" x14ac:dyDescent="0.25">
      <c r="B328" s="406" t="str">
        <f t="shared" ref="B328:B391" si="5">"XY"&amp;ROW()-5</f>
        <v>XY323</v>
      </c>
      <c r="C328" s="443"/>
      <c r="D328" s="444"/>
      <c r="E328" s="376"/>
      <c r="F328" s="409"/>
      <c r="G328" s="408"/>
      <c r="H328" s="213"/>
      <c r="I328" s="212"/>
      <c r="J328" s="211"/>
      <c r="K328" s="210"/>
      <c r="L328" s="210"/>
      <c r="M328" s="210"/>
      <c r="N328" s="209"/>
      <c r="O328" s="208"/>
    </row>
    <row r="329" spans="2:15" x14ac:dyDescent="0.25">
      <c r="B329" s="406" t="str">
        <f t="shared" si="5"/>
        <v>XY324</v>
      </c>
      <c r="C329" s="443"/>
      <c r="D329" s="444"/>
      <c r="E329" s="376"/>
      <c r="F329" s="409"/>
      <c r="G329" s="408"/>
      <c r="H329" s="213"/>
      <c r="I329" s="212"/>
      <c r="J329" s="211"/>
      <c r="K329" s="210"/>
      <c r="L329" s="210"/>
      <c r="M329" s="210"/>
      <c r="N329" s="209"/>
      <c r="O329" s="208"/>
    </row>
    <row r="330" spans="2:15" x14ac:dyDescent="0.25">
      <c r="B330" s="406" t="str">
        <f t="shared" si="5"/>
        <v>XY325</v>
      </c>
      <c r="C330" s="443"/>
      <c r="D330" s="444"/>
      <c r="E330" s="376"/>
      <c r="F330" s="409"/>
      <c r="G330" s="408"/>
      <c r="H330" s="213"/>
      <c r="I330" s="212"/>
      <c r="J330" s="211"/>
      <c r="K330" s="210"/>
      <c r="L330" s="210"/>
      <c r="M330" s="210"/>
      <c r="N330" s="209"/>
      <c r="O330" s="208"/>
    </row>
    <row r="331" spans="2:15" x14ac:dyDescent="0.25">
      <c r="B331" s="406" t="str">
        <f t="shared" si="5"/>
        <v>XY326</v>
      </c>
      <c r="C331" s="443"/>
      <c r="D331" s="444"/>
      <c r="E331" s="376"/>
      <c r="F331" s="409"/>
      <c r="G331" s="408"/>
      <c r="H331" s="213"/>
      <c r="I331" s="212"/>
      <c r="J331" s="211"/>
      <c r="K331" s="210"/>
      <c r="L331" s="210"/>
      <c r="M331" s="210"/>
      <c r="N331" s="209"/>
      <c r="O331" s="208"/>
    </row>
    <row r="332" spans="2:15" x14ac:dyDescent="0.25">
      <c r="B332" s="406" t="str">
        <f t="shared" si="5"/>
        <v>XY327</v>
      </c>
      <c r="C332" s="443"/>
      <c r="D332" s="444"/>
      <c r="E332" s="376"/>
      <c r="F332" s="409"/>
      <c r="G332" s="408"/>
      <c r="H332" s="213"/>
      <c r="I332" s="212"/>
      <c r="J332" s="211"/>
      <c r="K332" s="210"/>
      <c r="L332" s="210"/>
      <c r="M332" s="210"/>
      <c r="N332" s="209"/>
      <c r="O332" s="208"/>
    </row>
    <row r="333" spans="2:15" x14ac:dyDescent="0.25">
      <c r="B333" s="406" t="str">
        <f t="shared" si="5"/>
        <v>XY328</v>
      </c>
      <c r="C333" s="443"/>
      <c r="D333" s="444"/>
      <c r="E333" s="376"/>
      <c r="F333" s="409"/>
      <c r="G333" s="408"/>
      <c r="H333" s="213"/>
      <c r="I333" s="212"/>
      <c r="J333" s="211"/>
      <c r="K333" s="210"/>
      <c r="L333" s="210"/>
      <c r="M333" s="210"/>
      <c r="N333" s="209"/>
      <c r="O333" s="208"/>
    </row>
    <row r="334" spans="2:15" x14ac:dyDescent="0.25">
      <c r="B334" s="406" t="str">
        <f t="shared" si="5"/>
        <v>XY329</v>
      </c>
      <c r="C334" s="443"/>
      <c r="D334" s="444"/>
      <c r="E334" s="376"/>
      <c r="F334" s="409"/>
      <c r="G334" s="408"/>
      <c r="H334" s="213"/>
      <c r="I334" s="212"/>
      <c r="J334" s="211"/>
      <c r="K334" s="210"/>
      <c r="L334" s="210"/>
      <c r="M334" s="210"/>
      <c r="N334" s="209"/>
      <c r="O334" s="208"/>
    </row>
    <row r="335" spans="2:15" x14ac:dyDescent="0.25">
      <c r="B335" s="406" t="str">
        <f t="shared" si="5"/>
        <v>XY330</v>
      </c>
      <c r="C335" s="443"/>
      <c r="D335" s="444"/>
      <c r="E335" s="376"/>
      <c r="F335" s="409"/>
      <c r="G335" s="408"/>
      <c r="H335" s="213"/>
      <c r="I335" s="212"/>
      <c r="J335" s="211"/>
      <c r="K335" s="210"/>
      <c r="L335" s="210"/>
      <c r="M335" s="210"/>
      <c r="N335" s="209"/>
      <c r="O335" s="208"/>
    </row>
    <row r="336" spans="2:15" x14ac:dyDescent="0.25">
      <c r="B336" s="406" t="str">
        <f t="shared" si="5"/>
        <v>XY331</v>
      </c>
      <c r="C336" s="443"/>
      <c r="D336" s="444"/>
      <c r="E336" s="376"/>
      <c r="F336" s="409"/>
      <c r="G336" s="408"/>
      <c r="H336" s="213"/>
      <c r="I336" s="212"/>
      <c r="J336" s="211"/>
      <c r="K336" s="210"/>
      <c r="L336" s="210"/>
      <c r="M336" s="210"/>
      <c r="N336" s="209"/>
      <c r="O336" s="208"/>
    </row>
    <row r="337" spans="2:15" x14ac:dyDescent="0.25">
      <c r="B337" s="406" t="str">
        <f t="shared" si="5"/>
        <v>XY332</v>
      </c>
      <c r="C337" s="443"/>
      <c r="D337" s="444"/>
      <c r="E337" s="376"/>
      <c r="F337" s="409"/>
      <c r="G337" s="408"/>
      <c r="H337" s="213"/>
      <c r="I337" s="212"/>
      <c r="J337" s="211"/>
      <c r="K337" s="210"/>
      <c r="L337" s="210"/>
      <c r="M337" s="210"/>
      <c r="N337" s="209"/>
      <c r="O337" s="208"/>
    </row>
    <row r="338" spans="2:15" x14ac:dyDescent="0.25">
      <c r="B338" s="406" t="str">
        <f t="shared" si="5"/>
        <v>XY333</v>
      </c>
      <c r="C338" s="443"/>
      <c r="D338" s="444"/>
      <c r="E338" s="376"/>
      <c r="F338" s="409"/>
      <c r="G338" s="408"/>
      <c r="H338" s="213"/>
      <c r="I338" s="212"/>
      <c r="J338" s="211"/>
      <c r="K338" s="210"/>
      <c r="L338" s="210"/>
      <c r="M338" s="210"/>
      <c r="N338" s="209"/>
      <c r="O338" s="208"/>
    </row>
    <row r="339" spans="2:15" x14ac:dyDescent="0.25">
      <c r="B339" s="406" t="str">
        <f t="shared" si="5"/>
        <v>XY334</v>
      </c>
      <c r="C339" s="443"/>
      <c r="D339" s="444"/>
      <c r="E339" s="376"/>
      <c r="F339" s="409"/>
      <c r="G339" s="408"/>
      <c r="H339" s="213"/>
      <c r="I339" s="212"/>
      <c r="J339" s="211"/>
      <c r="K339" s="210"/>
      <c r="L339" s="210"/>
      <c r="M339" s="210"/>
      <c r="N339" s="209"/>
      <c r="O339" s="208"/>
    </row>
    <row r="340" spans="2:15" x14ac:dyDescent="0.25">
      <c r="B340" s="406" t="str">
        <f t="shared" si="5"/>
        <v>XY335</v>
      </c>
      <c r="C340" s="443"/>
      <c r="D340" s="444"/>
      <c r="E340" s="376"/>
      <c r="F340" s="409"/>
      <c r="G340" s="408"/>
      <c r="H340" s="213"/>
      <c r="I340" s="212"/>
      <c r="J340" s="211"/>
      <c r="K340" s="210"/>
      <c r="L340" s="210"/>
      <c r="M340" s="210"/>
      <c r="N340" s="209"/>
      <c r="O340" s="208"/>
    </row>
    <row r="341" spans="2:15" x14ac:dyDescent="0.25">
      <c r="B341" s="406" t="str">
        <f t="shared" si="5"/>
        <v>XY336</v>
      </c>
      <c r="C341" s="443"/>
      <c r="D341" s="444"/>
      <c r="E341" s="376"/>
      <c r="F341" s="409"/>
      <c r="G341" s="408"/>
      <c r="H341" s="213"/>
      <c r="I341" s="212"/>
      <c r="J341" s="211"/>
      <c r="K341" s="210"/>
      <c r="L341" s="210"/>
      <c r="M341" s="210"/>
      <c r="N341" s="209"/>
      <c r="O341" s="208"/>
    </row>
    <row r="342" spans="2:15" x14ac:dyDescent="0.25">
      <c r="B342" s="406" t="str">
        <f t="shared" si="5"/>
        <v>XY337</v>
      </c>
      <c r="C342" s="443"/>
      <c r="D342" s="444"/>
      <c r="E342" s="376"/>
      <c r="F342" s="409"/>
      <c r="G342" s="408"/>
      <c r="H342" s="213"/>
      <c r="I342" s="212"/>
      <c r="J342" s="211"/>
      <c r="K342" s="210"/>
      <c r="L342" s="210"/>
      <c r="M342" s="210"/>
      <c r="N342" s="209"/>
      <c r="O342" s="208"/>
    </row>
    <row r="343" spans="2:15" x14ac:dyDescent="0.25">
      <c r="B343" s="406" t="str">
        <f t="shared" si="5"/>
        <v>XY338</v>
      </c>
      <c r="C343" s="443"/>
      <c r="D343" s="444"/>
      <c r="E343" s="376"/>
      <c r="F343" s="409"/>
      <c r="G343" s="408"/>
      <c r="H343" s="213"/>
      <c r="I343" s="212"/>
      <c r="J343" s="211"/>
      <c r="K343" s="210"/>
      <c r="L343" s="210"/>
      <c r="M343" s="210"/>
      <c r="N343" s="209"/>
      <c r="O343" s="208"/>
    </row>
    <row r="344" spans="2:15" x14ac:dyDescent="0.25">
      <c r="B344" s="406" t="str">
        <f t="shared" si="5"/>
        <v>XY339</v>
      </c>
      <c r="C344" s="443"/>
      <c r="D344" s="444"/>
      <c r="E344" s="376"/>
      <c r="F344" s="409"/>
      <c r="G344" s="408"/>
      <c r="H344" s="213"/>
      <c r="I344" s="212"/>
      <c r="J344" s="211"/>
      <c r="K344" s="210"/>
      <c r="L344" s="210"/>
      <c r="M344" s="210"/>
      <c r="N344" s="209"/>
      <c r="O344" s="208"/>
    </row>
    <row r="345" spans="2:15" x14ac:dyDescent="0.25">
      <c r="B345" s="406" t="str">
        <f t="shared" si="5"/>
        <v>XY340</v>
      </c>
      <c r="C345" s="443"/>
      <c r="D345" s="444"/>
      <c r="E345" s="376"/>
      <c r="F345" s="409"/>
      <c r="G345" s="408"/>
      <c r="H345" s="213"/>
      <c r="I345" s="212"/>
      <c r="J345" s="211"/>
      <c r="K345" s="210"/>
      <c r="L345" s="210"/>
      <c r="M345" s="210"/>
      <c r="N345" s="209"/>
      <c r="O345" s="208"/>
    </row>
    <row r="346" spans="2:15" x14ac:dyDescent="0.25">
      <c r="B346" s="406" t="str">
        <f t="shared" si="5"/>
        <v>XY341</v>
      </c>
      <c r="C346" s="443"/>
      <c r="D346" s="444"/>
      <c r="E346" s="376"/>
      <c r="F346" s="409"/>
      <c r="G346" s="408"/>
      <c r="H346" s="213"/>
      <c r="I346" s="212"/>
      <c r="J346" s="211"/>
      <c r="K346" s="210"/>
      <c r="L346" s="210"/>
      <c r="M346" s="210"/>
      <c r="N346" s="209"/>
      <c r="O346" s="208"/>
    </row>
    <row r="347" spans="2:15" x14ac:dyDescent="0.25">
      <c r="B347" s="406" t="str">
        <f t="shared" si="5"/>
        <v>XY342</v>
      </c>
      <c r="C347" s="443"/>
      <c r="D347" s="444"/>
      <c r="E347" s="376"/>
      <c r="F347" s="409"/>
      <c r="G347" s="408"/>
      <c r="H347" s="213"/>
      <c r="I347" s="212"/>
      <c r="J347" s="211"/>
      <c r="K347" s="210"/>
      <c r="L347" s="210"/>
      <c r="M347" s="210"/>
      <c r="N347" s="209"/>
      <c r="O347" s="208"/>
    </row>
    <row r="348" spans="2:15" x14ac:dyDescent="0.25">
      <c r="B348" s="406" t="str">
        <f t="shared" si="5"/>
        <v>XY343</v>
      </c>
      <c r="C348" s="443"/>
      <c r="D348" s="444"/>
      <c r="E348" s="376"/>
      <c r="F348" s="409"/>
      <c r="G348" s="408"/>
      <c r="H348" s="213"/>
      <c r="I348" s="212"/>
      <c r="J348" s="211"/>
      <c r="K348" s="210"/>
      <c r="L348" s="210"/>
      <c r="M348" s="210"/>
      <c r="N348" s="209"/>
      <c r="O348" s="208"/>
    </row>
    <row r="349" spans="2:15" x14ac:dyDescent="0.25">
      <c r="B349" s="406" t="str">
        <f t="shared" si="5"/>
        <v>XY344</v>
      </c>
      <c r="C349" s="443"/>
      <c r="D349" s="444"/>
      <c r="E349" s="376"/>
      <c r="F349" s="409"/>
      <c r="G349" s="408"/>
      <c r="H349" s="213"/>
      <c r="I349" s="212"/>
      <c r="J349" s="211"/>
      <c r="K349" s="210"/>
      <c r="L349" s="210"/>
      <c r="M349" s="210"/>
      <c r="N349" s="209"/>
      <c r="O349" s="208"/>
    </row>
    <row r="350" spans="2:15" x14ac:dyDescent="0.25">
      <c r="B350" s="406" t="str">
        <f t="shared" si="5"/>
        <v>XY345</v>
      </c>
      <c r="C350" s="443"/>
      <c r="D350" s="444"/>
      <c r="E350" s="376"/>
      <c r="F350" s="409"/>
      <c r="G350" s="408"/>
      <c r="H350" s="213"/>
      <c r="I350" s="212"/>
      <c r="J350" s="211"/>
      <c r="K350" s="210"/>
      <c r="L350" s="210"/>
      <c r="M350" s="210"/>
      <c r="N350" s="209"/>
      <c r="O350" s="208"/>
    </row>
    <row r="351" spans="2:15" x14ac:dyDescent="0.25">
      <c r="B351" s="406" t="str">
        <f t="shared" si="5"/>
        <v>XY346</v>
      </c>
      <c r="C351" s="443"/>
      <c r="D351" s="444"/>
      <c r="E351" s="376"/>
      <c r="F351" s="409"/>
      <c r="G351" s="408"/>
      <c r="H351" s="213"/>
      <c r="I351" s="212"/>
      <c r="J351" s="211"/>
      <c r="K351" s="210"/>
      <c r="L351" s="210"/>
      <c r="M351" s="210"/>
      <c r="N351" s="209"/>
      <c r="O351" s="208"/>
    </row>
    <row r="352" spans="2:15" x14ac:dyDescent="0.25">
      <c r="B352" s="406" t="str">
        <f t="shared" si="5"/>
        <v>XY347</v>
      </c>
      <c r="C352" s="443"/>
      <c r="D352" s="444"/>
      <c r="E352" s="376"/>
      <c r="F352" s="409"/>
      <c r="G352" s="408"/>
      <c r="H352" s="213"/>
      <c r="I352" s="212"/>
      <c r="J352" s="211"/>
      <c r="K352" s="210"/>
      <c r="L352" s="210"/>
      <c r="M352" s="210"/>
      <c r="N352" s="209"/>
      <c r="O352" s="208"/>
    </row>
    <row r="353" spans="2:15" x14ac:dyDescent="0.25">
      <c r="B353" s="406" t="str">
        <f t="shared" si="5"/>
        <v>XY348</v>
      </c>
      <c r="C353" s="443"/>
      <c r="D353" s="444"/>
      <c r="E353" s="376"/>
      <c r="F353" s="409"/>
      <c r="G353" s="408"/>
      <c r="H353" s="213"/>
      <c r="I353" s="212"/>
      <c r="J353" s="211"/>
      <c r="K353" s="210"/>
      <c r="L353" s="210"/>
      <c r="M353" s="210"/>
      <c r="N353" s="209"/>
      <c r="O353" s="208"/>
    </row>
    <row r="354" spans="2:15" x14ac:dyDescent="0.25">
      <c r="B354" s="406" t="str">
        <f t="shared" si="5"/>
        <v>XY349</v>
      </c>
      <c r="C354" s="443"/>
      <c r="D354" s="444"/>
      <c r="E354" s="376"/>
      <c r="F354" s="409"/>
      <c r="G354" s="408"/>
      <c r="H354" s="213"/>
      <c r="I354" s="212"/>
      <c r="J354" s="211"/>
      <c r="K354" s="210"/>
      <c r="L354" s="210"/>
      <c r="M354" s="210"/>
      <c r="N354" s="209"/>
      <c r="O354" s="208"/>
    </row>
    <row r="355" spans="2:15" x14ac:dyDescent="0.25">
      <c r="B355" s="406" t="str">
        <f t="shared" si="5"/>
        <v>XY350</v>
      </c>
      <c r="C355" s="443"/>
      <c r="D355" s="444"/>
      <c r="E355" s="376"/>
      <c r="F355" s="409"/>
      <c r="G355" s="408"/>
      <c r="H355" s="213"/>
      <c r="I355" s="212"/>
      <c r="J355" s="211"/>
      <c r="K355" s="210"/>
      <c r="L355" s="210"/>
      <c r="M355" s="210"/>
      <c r="N355" s="209"/>
      <c r="O355" s="208"/>
    </row>
    <row r="356" spans="2:15" x14ac:dyDescent="0.25">
      <c r="B356" s="406" t="str">
        <f t="shared" si="5"/>
        <v>XY351</v>
      </c>
      <c r="C356" s="443"/>
      <c r="D356" s="444"/>
      <c r="E356" s="376"/>
      <c r="F356" s="409"/>
      <c r="G356" s="408"/>
      <c r="H356" s="213"/>
      <c r="I356" s="212"/>
      <c r="J356" s="211"/>
      <c r="K356" s="210"/>
      <c r="L356" s="210"/>
      <c r="M356" s="210"/>
      <c r="N356" s="209"/>
      <c r="O356" s="208"/>
    </row>
    <row r="357" spans="2:15" x14ac:dyDescent="0.25">
      <c r="B357" s="406" t="str">
        <f t="shared" si="5"/>
        <v>XY352</v>
      </c>
      <c r="C357" s="443"/>
      <c r="D357" s="444"/>
      <c r="E357" s="376"/>
      <c r="F357" s="409"/>
      <c r="G357" s="408"/>
      <c r="H357" s="213"/>
      <c r="I357" s="212"/>
      <c r="J357" s="211"/>
      <c r="K357" s="210"/>
      <c r="L357" s="210"/>
      <c r="M357" s="210"/>
      <c r="N357" s="209"/>
      <c r="O357" s="208"/>
    </row>
    <row r="358" spans="2:15" x14ac:dyDescent="0.25">
      <c r="B358" s="406" t="str">
        <f t="shared" si="5"/>
        <v>XY353</v>
      </c>
      <c r="C358" s="443"/>
      <c r="D358" s="444"/>
      <c r="E358" s="376"/>
      <c r="F358" s="409"/>
      <c r="G358" s="408"/>
      <c r="H358" s="213"/>
      <c r="I358" s="212"/>
      <c r="J358" s="211"/>
      <c r="K358" s="210"/>
      <c r="L358" s="210"/>
      <c r="M358" s="210"/>
      <c r="N358" s="209"/>
      <c r="O358" s="208"/>
    </row>
    <row r="359" spans="2:15" x14ac:dyDescent="0.25">
      <c r="B359" s="406" t="str">
        <f t="shared" si="5"/>
        <v>XY354</v>
      </c>
      <c r="C359" s="443"/>
      <c r="D359" s="444"/>
      <c r="E359" s="376"/>
      <c r="F359" s="409"/>
      <c r="G359" s="408"/>
      <c r="H359" s="213"/>
      <c r="I359" s="212"/>
      <c r="J359" s="211"/>
      <c r="K359" s="210"/>
      <c r="L359" s="210"/>
      <c r="M359" s="210"/>
      <c r="N359" s="209"/>
      <c r="O359" s="208"/>
    </row>
    <row r="360" spans="2:15" x14ac:dyDescent="0.25">
      <c r="B360" s="406" t="str">
        <f t="shared" si="5"/>
        <v>XY355</v>
      </c>
      <c r="C360" s="443"/>
      <c r="D360" s="444"/>
      <c r="E360" s="376"/>
      <c r="F360" s="409"/>
      <c r="G360" s="408"/>
      <c r="H360" s="213"/>
      <c r="I360" s="212"/>
      <c r="J360" s="211"/>
      <c r="K360" s="210"/>
      <c r="L360" s="210"/>
      <c r="M360" s="210"/>
      <c r="N360" s="209"/>
      <c r="O360" s="208"/>
    </row>
    <row r="361" spans="2:15" x14ac:dyDescent="0.25">
      <c r="B361" s="406" t="str">
        <f t="shared" si="5"/>
        <v>XY356</v>
      </c>
      <c r="C361" s="443"/>
      <c r="D361" s="444"/>
      <c r="E361" s="376"/>
      <c r="F361" s="409"/>
      <c r="G361" s="408"/>
      <c r="H361" s="213"/>
      <c r="I361" s="212"/>
      <c r="J361" s="211"/>
      <c r="K361" s="210"/>
      <c r="L361" s="210"/>
      <c r="M361" s="210"/>
      <c r="N361" s="209"/>
      <c r="O361" s="208"/>
    </row>
    <row r="362" spans="2:15" x14ac:dyDescent="0.25">
      <c r="B362" s="406" t="str">
        <f t="shared" si="5"/>
        <v>XY357</v>
      </c>
      <c r="C362" s="443"/>
      <c r="D362" s="444"/>
      <c r="E362" s="376"/>
      <c r="F362" s="409"/>
      <c r="G362" s="408"/>
      <c r="H362" s="213"/>
      <c r="I362" s="212"/>
      <c r="J362" s="211"/>
      <c r="K362" s="210"/>
      <c r="L362" s="210"/>
      <c r="M362" s="210"/>
      <c r="N362" s="209"/>
      <c r="O362" s="208"/>
    </row>
    <row r="363" spans="2:15" x14ac:dyDescent="0.25">
      <c r="B363" s="406" t="str">
        <f t="shared" si="5"/>
        <v>XY358</v>
      </c>
      <c r="C363" s="443"/>
      <c r="D363" s="444"/>
      <c r="E363" s="376"/>
      <c r="F363" s="409"/>
      <c r="G363" s="408"/>
      <c r="H363" s="213"/>
      <c r="I363" s="212"/>
      <c r="J363" s="211"/>
      <c r="K363" s="210"/>
      <c r="L363" s="210"/>
      <c r="M363" s="210"/>
      <c r="N363" s="209"/>
      <c r="O363" s="208"/>
    </row>
    <row r="364" spans="2:15" x14ac:dyDescent="0.25">
      <c r="B364" s="406" t="str">
        <f t="shared" si="5"/>
        <v>XY359</v>
      </c>
      <c r="C364" s="443"/>
      <c r="D364" s="444"/>
      <c r="E364" s="376"/>
      <c r="F364" s="409"/>
      <c r="G364" s="408"/>
      <c r="H364" s="213"/>
      <c r="I364" s="212"/>
      <c r="J364" s="211"/>
      <c r="K364" s="210"/>
      <c r="L364" s="210"/>
      <c r="M364" s="210"/>
      <c r="N364" s="209"/>
      <c r="O364" s="208"/>
    </row>
    <row r="365" spans="2:15" x14ac:dyDescent="0.25">
      <c r="B365" s="406" t="str">
        <f t="shared" si="5"/>
        <v>XY360</v>
      </c>
      <c r="C365" s="443"/>
      <c r="D365" s="444"/>
      <c r="E365" s="376"/>
      <c r="F365" s="409"/>
      <c r="G365" s="408"/>
      <c r="H365" s="213"/>
      <c r="I365" s="212"/>
      <c r="J365" s="211"/>
      <c r="K365" s="210"/>
      <c r="L365" s="210"/>
      <c r="M365" s="210"/>
      <c r="N365" s="209"/>
      <c r="O365" s="208"/>
    </row>
    <row r="366" spans="2:15" x14ac:dyDescent="0.25">
      <c r="B366" s="406" t="str">
        <f t="shared" si="5"/>
        <v>XY361</v>
      </c>
      <c r="C366" s="443"/>
      <c r="D366" s="444"/>
      <c r="E366" s="376"/>
      <c r="F366" s="409"/>
      <c r="G366" s="408"/>
      <c r="H366" s="213"/>
      <c r="I366" s="212"/>
      <c r="J366" s="211"/>
      <c r="K366" s="210"/>
      <c r="L366" s="210"/>
      <c r="M366" s="210"/>
      <c r="N366" s="209"/>
      <c r="O366" s="208"/>
    </row>
    <row r="367" spans="2:15" x14ac:dyDescent="0.25">
      <c r="B367" s="406" t="str">
        <f t="shared" si="5"/>
        <v>XY362</v>
      </c>
      <c r="C367" s="443"/>
      <c r="D367" s="444"/>
      <c r="E367" s="376"/>
      <c r="F367" s="409"/>
      <c r="G367" s="408"/>
      <c r="H367" s="213"/>
      <c r="I367" s="212"/>
      <c r="J367" s="211"/>
      <c r="K367" s="210"/>
      <c r="L367" s="210"/>
      <c r="M367" s="210"/>
      <c r="N367" s="209"/>
      <c r="O367" s="208"/>
    </row>
    <row r="368" spans="2:15" x14ac:dyDescent="0.25">
      <c r="B368" s="406" t="str">
        <f t="shared" si="5"/>
        <v>XY363</v>
      </c>
      <c r="C368" s="443"/>
      <c r="D368" s="444"/>
      <c r="E368" s="376"/>
      <c r="F368" s="409"/>
      <c r="G368" s="408"/>
      <c r="H368" s="213"/>
      <c r="I368" s="212"/>
      <c r="J368" s="211"/>
      <c r="K368" s="210"/>
      <c r="L368" s="210"/>
      <c r="M368" s="210"/>
      <c r="N368" s="209"/>
      <c r="O368" s="208"/>
    </row>
    <row r="369" spans="2:15" x14ac:dyDescent="0.25">
      <c r="B369" s="406" t="str">
        <f t="shared" si="5"/>
        <v>XY364</v>
      </c>
      <c r="C369" s="443"/>
      <c r="D369" s="444"/>
      <c r="E369" s="376"/>
      <c r="F369" s="409"/>
      <c r="G369" s="408"/>
      <c r="H369" s="213"/>
      <c r="I369" s="212"/>
      <c r="J369" s="211"/>
      <c r="K369" s="210"/>
      <c r="L369" s="210"/>
      <c r="M369" s="210"/>
      <c r="N369" s="209"/>
      <c r="O369" s="208"/>
    </row>
    <row r="370" spans="2:15" x14ac:dyDescent="0.25">
      <c r="B370" s="406" t="str">
        <f t="shared" si="5"/>
        <v>XY365</v>
      </c>
      <c r="C370" s="443"/>
      <c r="D370" s="444"/>
      <c r="E370" s="376"/>
      <c r="F370" s="409"/>
      <c r="G370" s="408"/>
      <c r="H370" s="213"/>
      <c r="I370" s="212"/>
      <c r="J370" s="211"/>
      <c r="K370" s="210"/>
      <c r="L370" s="210"/>
      <c r="M370" s="210"/>
      <c r="N370" s="209"/>
      <c r="O370" s="208"/>
    </row>
    <row r="371" spans="2:15" x14ac:dyDescent="0.25">
      <c r="B371" s="406" t="str">
        <f t="shared" si="5"/>
        <v>XY366</v>
      </c>
      <c r="C371" s="443"/>
      <c r="D371" s="444"/>
      <c r="E371" s="376"/>
      <c r="F371" s="409"/>
      <c r="G371" s="408"/>
      <c r="H371" s="213"/>
      <c r="I371" s="212"/>
      <c r="J371" s="211"/>
      <c r="K371" s="210"/>
      <c r="L371" s="210"/>
      <c r="M371" s="210"/>
      <c r="N371" s="209"/>
      <c r="O371" s="208"/>
    </row>
    <row r="372" spans="2:15" x14ac:dyDescent="0.25">
      <c r="B372" s="406" t="str">
        <f t="shared" si="5"/>
        <v>XY367</v>
      </c>
      <c r="C372" s="443"/>
      <c r="D372" s="444"/>
      <c r="E372" s="376"/>
      <c r="F372" s="409"/>
      <c r="G372" s="408"/>
      <c r="H372" s="213"/>
      <c r="I372" s="212"/>
      <c r="J372" s="211"/>
      <c r="K372" s="210"/>
      <c r="L372" s="210"/>
      <c r="M372" s="210"/>
      <c r="N372" s="209"/>
      <c r="O372" s="208"/>
    </row>
    <row r="373" spans="2:15" x14ac:dyDescent="0.25">
      <c r="B373" s="406" t="str">
        <f t="shared" si="5"/>
        <v>XY368</v>
      </c>
      <c r="C373" s="443"/>
      <c r="D373" s="444"/>
      <c r="E373" s="376"/>
      <c r="F373" s="409"/>
      <c r="G373" s="408"/>
      <c r="H373" s="213"/>
      <c r="I373" s="212"/>
      <c r="J373" s="211"/>
      <c r="K373" s="210"/>
      <c r="L373" s="210"/>
      <c r="M373" s="210"/>
      <c r="N373" s="209"/>
      <c r="O373" s="208"/>
    </row>
    <row r="374" spans="2:15" x14ac:dyDescent="0.25">
      <c r="B374" s="406" t="str">
        <f t="shared" si="5"/>
        <v>XY369</v>
      </c>
      <c r="C374" s="443"/>
      <c r="D374" s="444"/>
      <c r="E374" s="376"/>
      <c r="F374" s="409"/>
      <c r="G374" s="408"/>
      <c r="H374" s="213"/>
      <c r="I374" s="212"/>
      <c r="J374" s="211"/>
      <c r="K374" s="210"/>
      <c r="L374" s="210"/>
      <c r="M374" s="210"/>
      <c r="N374" s="209"/>
      <c r="O374" s="208"/>
    </row>
    <row r="375" spans="2:15" x14ac:dyDescent="0.25">
      <c r="B375" s="406" t="str">
        <f t="shared" si="5"/>
        <v>XY370</v>
      </c>
      <c r="C375" s="443"/>
      <c r="D375" s="444"/>
      <c r="E375" s="376"/>
      <c r="F375" s="409"/>
      <c r="G375" s="408"/>
      <c r="H375" s="213"/>
      <c r="I375" s="212"/>
      <c r="J375" s="211"/>
      <c r="K375" s="210"/>
      <c r="L375" s="210"/>
      <c r="M375" s="210"/>
      <c r="N375" s="209"/>
      <c r="O375" s="208"/>
    </row>
    <row r="376" spans="2:15" x14ac:dyDescent="0.25">
      <c r="B376" s="406" t="str">
        <f t="shared" si="5"/>
        <v>XY371</v>
      </c>
      <c r="C376" s="443"/>
      <c r="D376" s="444"/>
      <c r="E376" s="376"/>
      <c r="F376" s="409"/>
      <c r="G376" s="408"/>
      <c r="H376" s="213"/>
      <c r="I376" s="212"/>
      <c r="J376" s="211"/>
      <c r="K376" s="210"/>
      <c r="L376" s="210"/>
      <c r="M376" s="210"/>
      <c r="N376" s="209"/>
      <c r="O376" s="208"/>
    </row>
    <row r="377" spans="2:15" x14ac:dyDescent="0.25">
      <c r="B377" s="406" t="str">
        <f t="shared" si="5"/>
        <v>XY372</v>
      </c>
      <c r="C377" s="443"/>
      <c r="D377" s="444"/>
      <c r="E377" s="376"/>
      <c r="F377" s="409"/>
      <c r="G377" s="408"/>
      <c r="H377" s="213"/>
      <c r="I377" s="212"/>
      <c r="J377" s="211"/>
      <c r="K377" s="210"/>
      <c r="L377" s="210"/>
      <c r="M377" s="210"/>
      <c r="N377" s="209"/>
      <c r="O377" s="208"/>
    </row>
    <row r="378" spans="2:15" x14ac:dyDescent="0.25">
      <c r="B378" s="406" t="str">
        <f t="shared" si="5"/>
        <v>XY373</v>
      </c>
      <c r="C378" s="443"/>
      <c r="D378" s="444"/>
      <c r="E378" s="376"/>
      <c r="F378" s="409"/>
      <c r="G378" s="408"/>
      <c r="H378" s="213"/>
      <c r="I378" s="212"/>
      <c r="J378" s="211"/>
      <c r="K378" s="210"/>
      <c r="L378" s="210"/>
      <c r="M378" s="210"/>
      <c r="N378" s="209"/>
      <c r="O378" s="208"/>
    </row>
    <row r="379" spans="2:15" x14ac:dyDescent="0.25">
      <c r="B379" s="406" t="str">
        <f t="shared" si="5"/>
        <v>XY374</v>
      </c>
      <c r="C379" s="443"/>
      <c r="D379" s="444"/>
      <c r="E379" s="376"/>
      <c r="F379" s="409"/>
      <c r="G379" s="408"/>
      <c r="H379" s="213"/>
      <c r="I379" s="212"/>
      <c r="J379" s="211"/>
      <c r="K379" s="210"/>
      <c r="L379" s="210"/>
      <c r="M379" s="210"/>
      <c r="N379" s="209"/>
      <c r="O379" s="208"/>
    </row>
    <row r="380" spans="2:15" x14ac:dyDescent="0.25">
      <c r="B380" s="406" t="str">
        <f t="shared" si="5"/>
        <v>XY375</v>
      </c>
      <c r="C380" s="443"/>
      <c r="D380" s="444"/>
      <c r="E380" s="376"/>
      <c r="F380" s="409"/>
      <c r="G380" s="408"/>
      <c r="H380" s="213"/>
      <c r="I380" s="212"/>
      <c r="J380" s="211"/>
      <c r="K380" s="210"/>
      <c r="L380" s="210"/>
      <c r="M380" s="210"/>
      <c r="N380" s="209"/>
      <c r="O380" s="208"/>
    </row>
    <row r="381" spans="2:15" x14ac:dyDescent="0.25">
      <c r="B381" s="406" t="str">
        <f t="shared" si="5"/>
        <v>XY376</v>
      </c>
      <c r="C381" s="443"/>
      <c r="D381" s="444"/>
      <c r="E381" s="376"/>
      <c r="F381" s="409"/>
      <c r="G381" s="408"/>
      <c r="H381" s="213"/>
      <c r="I381" s="212"/>
      <c r="J381" s="211"/>
      <c r="K381" s="210"/>
      <c r="L381" s="210"/>
      <c r="M381" s="210"/>
      <c r="N381" s="209"/>
      <c r="O381" s="208"/>
    </row>
    <row r="382" spans="2:15" x14ac:dyDescent="0.25">
      <c r="B382" s="406" t="str">
        <f t="shared" si="5"/>
        <v>XY377</v>
      </c>
      <c r="C382" s="443"/>
      <c r="D382" s="444"/>
      <c r="E382" s="376"/>
      <c r="F382" s="409"/>
      <c r="G382" s="408"/>
      <c r="H382" s="213"/>
      <c r="I382" s="212"/>
      <c r="J382" s="211"/>
      <c r="K382" s="210"/>
      <c r="L382" s="210"/>
      <c r="M382" s="210"/>
      <c r="N382" s="209"/>
      <c r="O382" s="208"/>
    </row>
    <row r="383" spans="2:15" x14ac:dyDescent="0.25">
      <c r="B383" s="406" t="str">
        <f t="shared" si="5"/>
        <v>XY378</v>
      </c>
      <c r="C383" s="443"/>
      <c r="D383" s="444"/>
      <c r="E383" s="376"/>
      <c r="F383" s="409"/>
      <c r="G383" s="408"/>
      <c r="H383" s="213"/>
      <c r="I383" s="212"/>
      <c r="J383" s="211"/>
      <c r="K383" s="210"/>
      <c r="L383" s="210"/>
      <c r="M383" s="210"/>
      <c r="N383" s="209"/>
      <c r="O383" s="208"/>
    </row>
    <row r="384" spans="2:15" x14ac:dyDescent="0.25">
      <c r="B384" s="406" t="str">
        <f t="shared" si="5"/>
        <v>XY379</v>
      </c>
      <c r="C384" s="443"/>
      <c r="D384" s="444"/>
      <c r="E384" s="376"/>
      <c r="F384" s="409"/>
      <c r="G384" s="408"/>
      <c r="H384" s="213"/>
      <c r="I384" s="212"/>
      <c r="J384" s="211"/>
      <c r="K384" s="210"/>
      <c r="L384" s="210"/>
      <c r="M384" s="210"/>
      <c r="N384" s="209"/>
      <c r="O384" s="208"/>
    </row>
    <row r="385" spans="2:15" x14ac:dyDescent="0.25">
      <c r="B385" s="406" t="str">
        <f t="shared" si="5"/>
        <v>XY380</v>
      </c>
      <c r="C385" s="443"/>
      <c r="D385" s="444"/>
      <c r="E385" s="376"/>
      <c r="F385" s="409"/>
      <c r="G385" s="408"/>
      <c r="H385" s="213"/>
      <c r="I385" s="212"/>
      <c r="J385" s="211"/>
      <c r="K385" s="210"/>
      <c r="L385" s="210"/>
      <c r="M385" s="210"/>
      <c r="N385" s="209"/>
      <c r="O385" s="208"/>
    </row>
    <row r="386" spans="2:15" x14ac:dyDescent="0.25">
      <c r="B386" s="406" t="str">
        <f t="shared" si="5"/>
        <v>XY381</v>
      </c>
      <c r="C386" s="443"/>
      <c r="D386" s="444"/>
      <c r="E386" s="376"/>
      <c r="F386" s="409"/>
      <c r="G386" s="408"/>
      <c r="H386" s="213"/>
      <c r="I386" s="212"/>
      <c r="J386" s="211"/>
      <c r="K386" s="210"/>
      <c r="L386" s="210"/>
      <c r="M386" s="210"/>
      <c r="N386" s="209"/>
      <c r="O386" s="208"/>
    </row>
    <row r="387" spans="2:15" x14ac:dyDescent="0.25">
      <c r="B387" s="406" t="str">
        <f t="shared" si="5"/>
        <v>XY382</v>
      </c>
      <c r="C387" s="443"/>
      <c r="D387" s="444"/>
      <c r="E387" s="376"/>
      <c r="F387" s="409"/>
      <c r="G387" s="408"/>
      <c r="H387" s="213"/>
      <c r="I387" s="212"/>
      <c r="J387" s="211"/>
      <c r="K387" s="210"/>
      <c r="L387" s="210"/>
      <c r="M387" s="210"/>
      <c r="N387" s="209"/>
      <c r="O387" s="208"/>
    </row>
    <row r="388" spans="2:15" x14ac:dyDescent="0.25">
      <c r="B388" s="406" t="str">
        <f t="shared" si="5"/>
        <v>XY383</v>
      </c>
      <c r="C388" s="443"/>
      <c r="D388" s="444"/>
      <c r="E388" s="376"/>
      <c r="F388" s="409"/>
      <c r="G388" s="408"/>
      <c r="H388" s="213"/>
      <c r="I388" s="212"/>
      <c r="J388" s="211"/>
      <c r="K388" s="210"/>
      <c r="L388" s="210"/>
      <c r="M388" s="210"/>
      <c r="N388" s="209"/>
      <c r="O388" s="208"/>
    </row>
    <row r="389" spans="2:15" x14ac:dyDescent="0.25">
      <c r="B389" s="406" t="str">
        <f t="shared" si="5"/>
        <v>XY384</v>
      </c>
      <c r="C389" s="443"/>
      <c r="D389" s="444"/>
      <c r="E389" s="376"/>
      <c r="F389" s="409"/>
      <c r="G389" s="408"/>
      <c r="H389" s="213"/>
      <c r="I389" s="212"/>
      <c r="J389" s="211"/>
      <c r="K389" s="210"/>
      <c r="L389" s="210"/>
      <c r="M389" s="210"/>
      <c r="N389" s="209"/>
      <c r="O389" s="208"/>
    </row>
    <row r="390" spans="2:15" x14ac:dyDescent="0.25">
      <c r="B390" s="406" t="str">
        <f t="shared" si="5"/>
        <v>XY385</v>
      </c>
      <c r="C390" s="443"/>
      <c r="D390" s="444"/>
      <c r="E390" s="376"/>
      <c r="F390" s="409"/>
      <c r="G390" s="408"/>
      <c r="H390" s="213"/>
      <c r="I390" s="212"/>
      <c r="J390" s="211"/>
      <c r="K390" s="210"/>
      <c r="L390" s="210"/>
      <c r="M390" s="210"/>
      <c r="N390" s="209"/>
      <c r="O390" s="208"/>
    </row>
    <row r="391" spans="2:15" x14ac:dyDescent="0.25">
      <c r="B391" s="406" t="str">
        <f t="shared" si="5"/>
        <v>XY386</v>
      </c>
      <c r="C391" s="443"/>
      <c r="D391" s="444"/>
      <c r="E391" s="376"/>
      <c r="F391" s="409"/>
      <c r="G391" s="408"/>
      <c r="H391" s="213"/>
      <c r="I391" s="212"/>
      <c r="J391" s="211"/>
      <c r="K391" s="210"/>
      <c r="L391" s="210"/>
      <c r="M391" s="210"/>
      <c r="N391" s="209"/>
      <c r="O391" s="208"/>
    </row>
    <row r="392" spans="2:15" x14ac:dyDescent="0.25">
      <c r="B392" s="406" t="str">
        <f t="shared" ref="B392:B455" si="6">"XY"&amp;ROW()-5</f>
        <v>XY387</v>
      </c>
      <c r="C392" s="443"/>
      <c r="D392" s="444"/>
      <c r="E392" s="376"/>
      <c r="F392" s="409"/>
      <c r="G392" s="408"/>
      <c r="H392" s="213"/>
      <c r="I392" s="212"/>
      <c r="J392" s="211"/>
      <c r="K392" s="210"/>
      <c r="L392" s="210"/>
      <c r="M392" s="210"/>
      <c r="N392" s="209"/>
      <c r="O392" s="208"/>
    </row>
    <row r="393" spans="2:15" x14ac:dyDescent="0.25">
      <c r="B393" s="406" t="str">
        <f t="shared" si="6"/>
        <v>XY388</v>
      </c>
      <c r="C393" s="443"/>
      <c r="D393" s="444"/>
      <c r="E393" s="376"/>
      <c r="F393" s="409"/>
      <c r="G393" s="408"/>
      <c r="H393" s="213"/>
      <c r="I393" s="212"/>
      <c r="J393" s="211"/>
      <c r="K393" s="210"/>
      <c r="L393" s="210"/>
      <c r="M393" s="210"/>
      <c r="N393" s="209"/>
      <c r="O393" s="208"/>
    </row>
    <row r="394" spans="2:15" x14ac:dyDescent="0.25">
      <c r="B394" s="406" t="str">
        <f t="shared" si="6"/>
        <v>XY389</v>
      </c>
      <c r="C394" s="443"/>
      <c r="D394" s="444"/>
      <c r="E394" s="376"/>
      <c r="F394" s="409"/>
      <c r="G394" s="408"/>
      <c r="H394" s="213"/>
      <c r="I394" s="212"/>
      <c r="J394" s="211"/>
      <c r="K394" s="210"/>
      <c r="L394" s="210"/>
      <c r="M394" s="210"/>
      <c r="N394" s="209"/>
      <c r="O394" s="208"/>
    </row>
    <row r="395" spans="2:15" x14ac:dyDescent="0.25">
      <c r="B395" s="406" t="str">
        <f t="shared" si="6"/>
        <v>XY390</v>
      </c>
      <c r="C395" s="443"/>
      <c r="D395" s="444"/>
      <c r="E395" s="376"/>
      <c r="F395" s="409"/>
      <c r="G395" s="408"/>
      <c r="H395" s="213"/>
      <c r="I395" s="212"/>
      <c r="J395" s="211"/>
      <c r="K395" s="210"/>
      <c r="L395" s="210"/>
      <c r="M395" s="210"/>
      <c r="N395" s="209"/>
      <c r="O395" s="208"/>
    </row>
    <row r="396" spans="2:15" x14ac:dyDescent="0.25">
      <c r="B396" s="406" t="str">
        <f t="shared" si="6"/>
        <v>XY391</v>
      </c>
      <c r="C396" s="443"/>
      <c r="D396" s="444"/>
      <c r="E396" s="376"/>
      <c r="F396" s="409"/>
      <c r="G396" s="408"/>
      <c r="H396" s="213"/>
      <c r="I396" s="212"/>
      <c r="J396" s="211"/>
      <c r="K396" s="210"/>
      <c r="L396" s="210"/>
      <c r="M396" s="210"/>
      <c r="N396" s="209"/>
      <c r="O396" s="208"/>
    </row>
    <row r="397" spans="2:15" x14ac:dyDescent="0.25">
      <c r="B397" s="406" t="str">
        <f t="shared" si="6"/>
        <v>XY392</v>
      </c>
      <c r="C397" s="443"/>
      <c r="D397" s="444"/>
      <c r="E397" s="376"/>
      <c r="F397" s="409"/>
      <c r="G397" s="408"/>
      <c r="H397" s="213"/>
      <c r="I397" s="212"/>
      <c r="J397" s="211"/>
      <c r="K397" s="210"/>
      <c r="L397" s="210"/>
      <c r="M397" s="210"/>
      <c r="N397" s="209"/>
      <c r="O397" s="208"/>
    </row>
    <row r="398" spans="2:15" x14ac:dyDescent="0.25">
      <c r="B398" s="406" t="str">
        <f t="shared" si="6"/>
        <v>XY393</v>
      </c>
      <c r="C398" s="443"/>
      <c r="D398" s="444"/>
      <c r="E398" s="376"/>
      <c r="F398" s="409"/>
      <c r="G398" s="408"/>
      <c r="H398" s="213"/>
      <c r="I398" s="212"/>
      <c r="J398" s="211"/>
      <c r="K398" s="210"/>
      <c r="L398" s="210"/>
      <c r="M398" s="210"/>
      <c r="N398" s="209"/>
      <c r="O398" s="208"/>
    </row>
    <row r="399" spans="2:15" x14ac:dyDescent="0.25">
      <c r="B399" s="406" t="str">
        <f t="shared" si="6"/>
        <v>XY394</v>
      </c>
      <c r="C399" s="443"/>
      <c r="D399" s="444"/>
      <c r="E399" s="376"/>
      <c r="F399" s="409"/>
      <c r="G399" s="408"/>
      <c r="H399" s="213"/>
      <c r="I399" s="212"/>
      <c r="J399" s="211"/>
      <c r="K399" s="210"/>
      <c r="L399" s="210"/>
      <c r="M399" s="210"/>
      <c r="N399" s="209"/>
      <c r="O399" s="208"/>
    </row>
    <row r="400" spans="2:15" x14ac:dyDescent="0.25">
      <c r="B400" s="406" t="str">
        <f t="shared" si="6"/>
        <v>XY395</v>
      </c>
      <c r="C400" s="443"/>
      <c r="D400" s="444"/>
      <c r="E400" s="376"/>
      <c r="F400" s="409"/>
      <c r="G400" s="408"/>
      <c r="H400" s="213"/>
      <c r="I400" s="212"/>
      <c r="J400" s="211"/>
      <c r="K400" s="210"/>
      <c r="L400" s="210"/>
      <c r="M400" s="210"/>
      <c r="N400" s="209"/>
      <c r="O400" s="208"/>
    </row>
    <row r="401" spans="2:15" x14ac:dyDescent="0.25">
      <c r="B401" s="406" t="str">
        <f t="shared" si="6"/>
        <v>XY396</v>
      </c>
      <c r="C401" s="443"/>
      <c r="D401" s="444"/>
      <c r="E401" s="376"/>
      <c r="F401" s="409"/>
      <c r="G401" s="408"/>
      <c r="H401" s="213"/>
      <c r="I401" s="212"/>
      <c r="J401" s="211"/>
      <c r="K401" s="210"/>
      <c r="L401" s="210"/>
      <c r="M401" s="210"/>
      <c r="N401" s="209"/>
      <c r="O401" s="208"/>
    </row>
    <row r="402" spans="2:15" x14ac:dyDescent="0.25">
      <c r="B402" s="406" t="str">
        <f t="shared" si="6"/>
        <v>XY397</v>
      </c>
      <c r="C402" s="443"/>
      <c r="D402" s="444"/>
      <c r="E402" s="376"/>
      <c r="F402" s="409"/>
      <c r="G402" s="408"/>
      <c r="H402" s="213"/>
      <c r="I402" s="212"/>
      <c r="J402" s="211"/>
      <c r="K402" s="210"/>
      <c r="L402" s="210"/>
      <c r="M402" s="210"/>
      <c r="N402" s="209"/>
      <c r="O402" s="208"/>
    </row>
    <row r="403" spans="2:15" x14ac:dyDescent="0.25">
      <c r="B403" s="406" t="str">
        <f t="shared" si="6"/>
        <v>XY398</v>
      </c>
      <c r="C403" s="443"/>
      <c r="D403" s="444"/>
      <c r="E403" s="376"/>
      <c r="F403" s="409"/>
      <c r="G403" s="408"/>
      <c r="H403" s="213"/>
      <c r="I403" s="212"/>
      <c r="J403" s="211"/>
      <c r="K403" s="210"/>
      <c r="L403" s="210"/>
      <c r="M403" s="210"/>
      <c r="N403" s="209"/>
      <c r="O403" s="208"/>
    </row>
    <row r="404" spans="2:15" x14ac:dyDescent="0.25">
      <c r="B404" s="406" t="str">
        <f t="shared" si="6"/>
        <v>XY399</v>
      </c>
      <c r="C404" s="443"/>
      <c r="D404" s="444"/>
      <c r="E404" s="376"/>
      <c r="F404" s="409"/>
      <c r="G404" s="408"/>
      <c r="H404" s="213"/>
      <c r="I404" s="212"/>
      <c r="J404" s="211"/>
      <c r="K404" s="210"/>
      <c r="L404" s="210"/>
      <c r="M404" s="210"/>
      <c r="N404" s="209"/>
      <c r="O404" s="208"/>
    </row>
    <row r="405" spans="2:15" x14ac:dyDescent="0.25">
      <c r="B405" s="406" t="str">
        <f t="shared" si="6"/>
        <v>XY400</v>
      </c>
      <c r="C405" s="443"/>
      <c r="D405" s="444"/>
      <c r="E405" s="376"/>
      <c r="F405" s="409"/>
      <c r="G405" s="408"/>
      <c r="H405" s="213"/>
      <c r="I405" s="212"/>
      <c r="J405" s="211"/>
      <c r="K405" s="210"/>
      <c r="L405" s="210"/>
      <c r="M405" s="210"/>
      <c r="N405" s="209"/>
      <c r="O405" s="208"/>
    </row>
    <row r="406" spans="2:15" x14ac:dyDescent="0.25">
      <c r="B406" s="406" t="str">
        <f t="shared" si="6"/>
        <v>XY401</v>
      </c>
      <c r="C406" s="443"/>
      <c r="D406" s="444"/>
      <c r="E406" s="376"/>
      <c r="F406" s="409"/>
      <c r="G406" s="408"/>
      <c r="H406" s="213"/>
      <c r="I406" s="212"/>
      <c r="J406" s="211"/>
      <c r="K406" s="210"/>
      <c r="L406" s="210"/>
      <c r="M406" s="210"/>
      <c r="N406" s="209"/>
      <c r="O406" s="208"/>
    </row>
    <row r="407" spans="2:15" x14ac:dyDescent="0.25">
      <c r="B407" s="406" t="str">
        <f t="shared" si="6"/>
        <v>XY402</v>
      </c>
      <c r="C407" s="443"/>
      <c r="D407" s="444"/>
      <c r="E407" s="376"/>
      <c r="F407" s="409"/>
      <c r="G407" s="408"/>
      <c r="H407" s="213"/>
      <c r="I407" s="212"/>
      <c r="J407" s="211"/>
      <c r="K407" s="210"/>
      <c r="L407" s="210"/>
      <c r="M407" s="210"/>
      <c r="N407" s="209"/>
      <c r="O407" s="208"/>
    </row>
    <row r="408" spans="2:15" x14ac:dyDescent="0.25">
      <c r="B408" s="406" t="str">
        <f t="shared" si="6"/>
        <v>XY403</v>
      </c>
      <c r="C408" s="443"/>
      <c r="D408" s="444"/>
      <c r="E408" s="376"/>
      <c r="F408" s="409"/>
      <c r="G408" s="408"/>
      <c r="H408" s="213"/>
      <c r="I408" s="212"/>
      <c r="J408" s="211"/>
      <c r="K408" s="210"/>
      <c r="L408" s="210"/>
      <c r="M408" s="210"/>
      <c r="N408" s="209"/>
      <c r="O408" s="208"/>
    </row>
    <row r="409" spans="2:15" x14ac:dyDescent="0.25">
      <c r="B409" s="406" t="str">
        <f t="shared" si="6"/>
        <v>XY404</v>
      </c>
      <c r="C409" s="443"/>
      <c r="D409" s="444"/>
      <c r="E409" s="376"/>
      <c r="F409" s="409"/>
      <c r="G409" s="408"/>
      <c r="H409" s="213"/>
      <c r="I409" s="212"/>
      <c r="J409" s="211"/>
      <c r="K409" s="210"/>
      <c r="L409" s="210"/>
      <c r="M409" s="210"/>
      <c r="N409" s="209"/>
      <c r="O409" s="208"/>
    </row>
    <row r="410" spans="2:15" x14ac:dyDescent="0.25">
      <c r="B410" s="406" t="str">
        <f t="shared" si="6"/>
        <v>XY405</v>
      </c>
      <c r="C410" s="443"/>
      <c r="D410" s="444"/>
      <c r="E410" s="376"/>
      <c r="F410" s="409"/>
      <c r="G410" s="408"/>
      <c r="H410" s="213"/>
      <c r="I410" s="212"/>
      <c r="J410" s="211"/>
      <c r="K410" s="210"/>
      <c r="L410" s="210"/>
      <c r="M410" s="210"/>
      <c r="N410" s="209"/>
      <c r="O410" s="208"/>
    </row>
    <row r="411" spans="2:15" x14ac:dyDescent="0.25">
      <c r="B411" s="406" t="str">
        <f t="shared" si="6"/>
        <v>XY406</v>
      </c>
      <c r="C411" s="443"/>
      <c r="D411" s="444"/>
      <c r="E411" s="376"/>
      <c r="F411" s="409"/>
      <c r="G411" s="408"/>
      <c r="H411" s="213"/>
      <c r="I411" s="212"/>
      <c r="J411" s="211"/>
      <c r="K411" s="210"/>
      <c r="L411" s="210"/>
      <c r="M411" s="210"/>
      <c r="N411" s="209"/>
      <c r="O411" s="208"/>
    </row>
    <row r="412" spans="2:15" x14ac:dyDescent="0.25">
      <c r="B412" s="406" t="str">
        <f t="shared" si="6"/>
        <v>XY407</v>
      </c>
      <c r="C412" s="443"/>
      <c r="D412" s="444"/>
      <c r="E412" s="376"/>
      <c r="F412" s="409"/>
      <c r="G412" s="408"/>
      <c r="H412" s="213"/>
      <c r="I412" s="212"/>
      <c r="J412" s="211"/>
      <c r="K412" s="210"/>
      <c r="L412" s="210"/>
      <c r="M412" s="210"/>
      <c r="N412" s="209"/>
      <c r="O412" s="208"/>
    </row>
    <row r="413" spans="2:15" x14ac:dyDescent="0.25">
      <c r="B413" s="406" t="str">
        <f t="shared" si="6"/>
        <v>XY408</v>
      </c>
      <c r="C413" s="443"/>
      <c r="D413" s="444"/>
      <c r="E413" s="376"/>
      <c r="F413" s="409"/>
      <c r="G413" s="408"/>
      <c r="H413" s="213"/>
      <c r="I413" s="212"/>
      <c r="J413" s="211"/>
      <c r="K413" s="210"/>
      <c r="L413" s="210"/>
      <c r="M413" s="210"/>
      <c r="N413" s="209"/>
      <c r="O413" s="208"/>
    </row>
    <row r="414" spans="2:15" x14ac:dyDescent="0.25">
      <c r="B414" s="406" t="str">
        <f t="shared" si="6"/>
        <v>XY409</v>
      </c>
      <c r="C414" s="443"/>
      <c r="D414" s="444"/>
      <c r="E414" s="376"/>
      <c r="F414" s="409"/>
      <c r="G414" s="408"/>
      <c r="H414" s="213"/>
      <c r="I414" s="212"/>
      <c r="J414" s="211"/>
      <c r="K414" s="210"/>
      <c r="L414" s="210"/>
      <c r="M414" s="210"/>
      <c r="N414" s="209"/>
      <c r="O414" s="208"/>
    </row>
    <row r="415" spans="2:15" x14ac:dyDescent="0.25">
      <c r="B415" s="406" t="str">
        <f t="shared" si="6"/>
        <v>XY410</v>
      </c>
      <c r="C415" s="443"/>
      <c r="D415" s="444"/>
      <c r="E415" s="376"/>
      <c r="F415" s="409"/>
      <c r="G415" s="408"/>
      <c r="H415" s="213"/>
      <c r="I415" s="212"/>
      <c r="J415" s="211"/>
      <c r="K415" s="210"/>
      <c r="L415" s="210"/>
      <c r="M415" s="210"/>
      <c r="N415" s="209"/>
      <c r="O415" s="208"/>
    </row>
    <row r="416" spans="2:15" x14ac:dyDescent="0.25">
      <c r="B416" s="406" t="str">
        <f t="shared" si="6"/>
        <v>XY411</v>
      </c>
      <c r="C416" s="443"/>
      <c r="D416" s="444"/>
      <c r="E416" s="376"/>
      <c r="F416" s="409"/>
      <c r="G416" s="408"/>
      <c r="H416" s="213"/>
      <c r="I416" s="212"/>
      <c r="J416" s="211"/>
      <c r="K416" s="210"/>
      <c r="L416" s="210"/>
      <c r="M416" s="210"/>
      <c r="N416" s="209"/>
      <c r="O416" s="208"/>
    </row>
    <row r="417" spans="2:15" x14ac:dyDescent="0.25">
      <c r="B417" s="406" t="str">
        <f t="shared" si="6"/>
        <v>XY412</v>
      </c>
      <c r="C417" s="443"/>
      <c r="D417" s="444"/>
      <c r="E417" s="376"/>
      <c r="F417" s="409"/>
      <c r="G417" s="408"/>
      <c r="H417" s="213"/>
      <c r="I417" s="212"/>
      <c r="J417" s="211"/>
      <c r="K417" s="210"/>
      <c r="L417" s="210"/>
      <c r="M417" s="210"/>
      <c r="N417" s="209"/>
      <c r="O417" s="208"/>
    </row>
    <row r="418" spans="2:15" x14ac:dyDescent="0.25">
      <c r="B418" s="406" t="str">
        <f t="shared" si="6"/>
        <v>XY413</v>
      </c>
      <c r="C418" s="443"/>
      <c r="D418" s="444"/>
      <c r="E418" s="376"/>
      <c r="F418" s="409"/>
      <c r="G418" s="408"/>
      <c r="H418" s="213"/>
      <c r="I418" s="212"/>
      <c r="J418" s="211"/>
      <c r="K418" s="210"/>
      <c r="L418" s="210"/>
      <c r="M418" s="210"/>
      <c r="N418" s="209"/>
      <c r="O418" s="208"/>
    </row>
    <row r="419" spans="2:15" x14ac:dyDescent="0.25">
      <c r="B419" s="406" t="str">
        <f t="shared" si="6"/>
        <v>XY414</v>
      </c>
      <c r="C419" s="443"/>
      <c r="D419" s="444"/>
      <c r="E419" s="376"/>
      <c r="F419" s="409"/>
      <c r="G419" s="408"/>
      <c r="H419" s="213"/>
      <c r="I419" s="212"/>
      <c r="J419" s="211"/>
      <c r="K419" s="210"/>
      <c r="L419" s="210"/>
      <c r="M419" s="210"/>
      <c r="N419" s="209"/>
      <c r="O419" s="208"/>
    </row>
    <row r="420" spans="2:15" x14ac:dyDescent="0.25">
      <c r="B420" s="406" t="str">
        <f t="shared" si="6"/>
        <v>XY415</v>
      </c>
      <c r="C420" s="443"/>
      <c r="D420" s="444"/>
      <c r="E420" s="376"/>
      <c r="F420" s="409"/>
      <c r="G420" s="408"/>
      <c r="H420" s="213"/>
      <c r="I420" s="212"/>
      <c r="J420" s="211"/>
      <c r="K420" s="210"/>
      <c r="L420" s="210"/>
      <c r="M420" s="210"/>
      <c r="N420" s="209"/>
      <c r="O420" s="208"/>
    </row>
    <row r="421" spans="2:15" x14ac:dyDescent="0.25">
      <c r="B421" s="406" t="str">
        <f t="shared" si="6"/>
        <v>XY416</v>
      </c>
      <c r="C421" s="443"/>
      <c r="D421" s="444"/>
      <c r="E421" s="376"/>
      <c r="F421" s="409"/>
      <c r="G421" s="408"/>
      <c r="H421" s="213"/>
      <c r="I421" s="212"/>
      <c r="J421" s="211"/>
      <c r="K421" s="210"/>
      <c r="L421" s="210"/>
      <c r="M421" s="210"/>
      <c r="N421" s="209"/>
      <c r="O421" s="208"/>
    </row>
    <row r="422" spans="2:15" x14ac:dyDescent="0.25">
      <c r="B422" s="406" t="str">
        <f t="shared" si="6"/>
        <v>XY417</v>
      </c>
      <c r="C422" s="443"/>
      <c r="D422" s="444"/>
      <c r="E422" s="376"/>
      <c r="F422" s="409"/>
      <c r="G422" s="408"/>
      <c r="H422" s="213"/>
      <c r="I422" s="212"/>
      <c r="J422" s="211"/>
      <c r="K422" s="210"/>
      <c r="L422" s="210"/>
      <c r="M422" s="210"/>
      <c r="N422" s="209"/>
      <c r="O422" s="208"/>
    </row>
    <row r="423" spans="2:15" x14ac:dyDescent="0.25">
      <c r="B423" s="406" t="str">
        <f t="shared" si="6"/>
        <v>XY418</v>
      </c>
      <c r="C423" s="443"/>
      <c r="D423" s="444"/>
      <c r="E423" s="376"/>
      <c r="F423" s="409"/>
      <c r="G423" s="408"/>
      <c r="H423" s="213"/>
      <c r="I423" s="212"/>
      <c r="J423" s="211"/>
      <c r="K423" s="210"/>
      <c r="L423" s="210"/>
      <c r="M423" s="210"/>
      <c r="N423" s="209"/>
      <c r="O423" s="208"/>
    </row>
    <row r="424" spans="2:15" x14ac:dyDescent="0.25">
      <c r="B424" s="406" t="str">
        <f t="shared" si="6"/>
        <v>XY419</v>
      </c>
      <c r="C424" s="443"/>
      <c r="D424" s="444"/>
      <c r="E424" s="376"/>
      <c r="F424" s="409"/>
      <c r="G424" s="408"/>
      <c r="H424" s="213"/>
      <c r="I424" s="212"/>
      <c r="J424" s="211"/>
      <c r="K424" s="210"/>
      <c r="L424" s="210"/>
      <c r="M424" s="210"/>
      <c r="N424" s="209"/>
      <c r="O424" s="208"/>
    </row>
    <row r="425" spans="2:15" x14ac:dyDescent="0.25">
      <c r="B425" s="406" t="str">
        <f t="shared" si="6"/>
        <v>XY420</v>
      </c>
      <c r="C425" s="443"/>
      <c r="D425" s="444"/>
      <c r="E425" s="376"/>
      <c r="F425" s="409"/>
      <c r="G425" s="408"/>
      <c r="H425" s="213"/>
      <c r="I425" s="212"/>
      <c r="J425" s="211"/>
      <c r="K425" s="210"/>
      <c r="L425" s="210"/>
      <c r="M425" s="210"/>
      <c r="N425" s="209"/>
      <c r="O425" s="208"/>
    </row>
    <row r="426" spans="2:15" x14ac:dyDescent="0.25">
      <c r="B426" s="406" t="str">
        <f t="shared" si="6"/>
        <v>XY421</v>
      </c>
      <c r="C426" s="443"/>
      <c r="D426" s="444"/>
      <c r="E426" s="376"/>
      <c r="F426" s="409"/>
      <c r="G426" s="408"/>
      <c r="H426" s="213"/>
      <c r="I426" s="212"/>
      <c r="J426" s="211"/>
      <c r="K426" s="210"/>
      <c r="L426" s="210"/>
      <c r="M426" s="210"/>
      <c r="N426" s="209"/>
      <c r="O426" s="208"/>
    </row>
    <row r="427" spans="2:15" x14ac:dyDescent="0.25">
      <c r="B427" s="406" t="str">
        <f t="shared" si="6"/>
        <v>XY422</v>
      </c>
      <c r="C427" s="443"/>
      <c r="D427" s="444"/>
      <c r="E427" s="376"/>
      <c r="F427" s="409"/>
      <c r="G427" s="408"/>
      <c r="H427" s="213"/>
      <c r="I427" s="212"/>
      <c r="J427" s="211"/>
      <c r="K427" s="210"/>
      <c r="L427" s="210"/>
      <c r="M427" s="210"/>
      <c r="N427" s="209"/>
      <c r="O427" s="208"/>
    </row>
    <row r="428" spans="2:15" x14ac:dyDescent="0.25">
      <c r="B428" s="406" t="str">
        <f t="shared" si="6"/>
        <v>XY423</v>
      </c>
      <c r="C428" s="443"/>
      <c r="D428" s="444"/>
      <c r="E428" s="376"/>
      <c r="F428" s="409"/>
      <c r="G428" s="408"/>
      <c r="H428" s="213"/>
      <c r="I428" s="212"/>
      <c r="J428" s="211"/>
      <c r="K428" s="210"/>
      <c r="L428" s="210"/>
      <c r="M428" s="210"/>
      <c r="N428" s="209"/>
      <c r="O428" s="208"/>
    </row>
    <row r="429" spans="2:15" x14ac:dyDescent="0.25">
      <c r="B429" s="406" t="str">
        <f t="shared" si="6"/>
        <v>XY424</v>
      </c>
      <c r="C429" s="443"/>
      <c r="D429" s="444"/>
      <c r="E429" s="376"/>
      <c r="F429" s="409"/>
      <c r="G429" s="408"/>
      <c r="H429" s="213"/>
      <c r="I429" s="212"/>
      <c r="J429" s="211"/>
      <c r="K429" s="210"/>
      <c r="L429" s="210"/>
      <c r="M429" s="210"/>
      <c r="N429" s="209"/>
      <c r="O429" s="208"/>
    </row>
    <row r="430" spans="2:15" x14ac:dyDescent="0.25">
      <c r="B430" s="406" t="str">
        <f t="shared" si="6"/>
        <v>XY425</v>
      </c>
      <c r="C430" s="443"/>
      <c r="D430" s="444"/>
      <c r="E430" s="376"/>
      <c r="F430" s="409"/>
      <c r="G430" s="408"/>
      <c r="H430" s="213"/>
      <c r="I430" s="212"/>
      <c r="J430" s="211"/>
      <c r="K430" s="210"/>
      <c r="L430" s="210"/>
      <c r="M430" s="210"/>
      <c r="N430" s="209"/>
      <c r="O430" s="208"/>
    </row>
    <row r="431" spans="2:15" x14ac:dyDescent="0.25">
      <c r="B431" s="406" t="str">
        <f t="shared" si="6"/>
        <v>XY426</v>
      </c>
      <c r="C431" s="443"/>
      <c r="D431" s="444"/>
      <c r="E431" s="376"/>
      <c r="F431" s="409"/>
      <c r="G431" s="408"/>
      <c r="H431" s="213"/>
      <c r="I431" s="212"/>
      <c r="J431" s="211"/>
      <c r="K431" s="210"/>
      <c r="L431" s="210"/>
      <c r="M431" s="210"/>
      <c r="N431" s="209"/>
      <c r="O431" s="208"/>
    </row>
    <row r="432" spans="2:15" x14ac:dyDescent="0.25">
      <c r="B432" s="406" t="str">
        <f t="shared" si="6"/>
        <v>XY427</v>
      </c>
      <c r="C432" s="443"/>
      <c r="D432" s="444"/>
      <c r="E432" s="376"/>
      <c r="F432" s="409"/>
      <c r="G432" s="408"/>
      <c r="H432" s="213"/>
      <c r="I432" s="212"/>
      <c r="J432" s="211"/>
      <c r="K432" s="210"/>
      <c r="L432" s="210"/>
      <c r="M432" s="210"/>
      <c r="N432" s="209"/>
      <c r="O432" s="208"/>
    </row>
    <row r="433" spans="2:15" x14ac:dyDescent="0.25">
      <c r="B433" s="406" t="str">
        <f t="shared" si="6"/>
        <v>XY428</v>
      </c>
      <c r="C433" s="443"/>
      <c r="D433" s="444"/>
      <c r="E433" s="376"/>
      <c r="F433" s="409"/>
      <c r="G433" s="408"/>
      <c r="H433" s="213"/>
      <c r="I433" s="212"/>
      <c r="J433" s="211"/>
      <c r="K433" s="210"/>
      <c r="L433" s="210"/>
      <c r="M433" s="210"/>
      <c r="N433" s="209"/>
      <c r="O433" s="208"/>
    </row>
    <row r="434" spans="2:15" x14ac:dyDescent="0.25">
      <c r="B434" s="406" t="str">
        <f t="shared" si="6"/>
        <v>XY429</v>
      </c>
      <c r="C434" s="443"/>
      <c r="D434" s="444"/>
      <c r="E434" s="376"/>
      <c r="F434" s="409"/>
      <c r="G434" s="408"/>
      <c r="H434" s="213"/>
      <c r="I434" s="212"/>
      <c r="J434" s="211"/>
      <c r="K434" s="210"/>
      <c r="L434" s="210"/>
      <c r="M434" s="210"/>
      <c r="N434" s="209"/>
      <c r="O434" s="208"/>
    </row>
    <row r="435" spans="2:15" x14ac:dyDescent="0.25">
      <c r="B435" s="406" t="str">
        <f t="shared" si="6"/>
        <v>XY430</v>
      </c>
      <c r="C435" s="443"/>
      <c r="D435" s="444"/>
      <c r="E435" s="376"/>
      <c r="F435" s="409"/>
      <c r="G435" s="408"/>
      <c r="H435" s="213"/>
      <c r="I435" s="212"/>
      <c r="J435" s="211"/>
      <c r="K435" s="210"/>
      <c r="L435" s="210"/>
      <c r="M435" s="210"/>
      <c r="N435" s="209"/>
      <c r="O435" s="208"/>
    </row>
    <row r="436" spans="2:15" x14ac:dyDescent="0.25">
      <c r="B436" s="406" t="str">
        <f t="shared" si="6"/>
        <v>XY431</v>
      </c>
      <c r="C436" s="443"/>
      <c r="D436" s="444"/>
      <c r="E436" s="376"/>
      <c r="F436" s="409"/>
      <c r="G436" s="408"/>
      <c r="H436" s="213"/>
      <c r="I436" s="212"/>
      <c r="J436" s="211"/>
      <c r="K436" s="210"/>
      <c r="L436" s="210"/>
      <c r="M436" s="210"/>
      <c r="N436" s="209"/>
      <c r="O436" s="208"/>
    </row>
    <row r="437" spans="2:15" x14ac:dyDescent="0.25">
      <c r="B437" s="406" t="str">
        <f t="shared" si="6"/>
        <v>XY432</v>
      </c>
      <c r="C437" s="443"/>
      <c r="D437" s="444"/>
      <c r="E437" s="376"/>
      <c r="F437" s="409"/>
      <c r="G437" s="408"/>
      <c r="H437" s="213"/>
      <c r="I437" s="212"/>
      <c r="J437" s="211"/>
      <c r="K437" s="210"/>
      <c r="L437" s="210"/>
      <c r="M437" s="210"/>
      <c r="N437" s="209"/>
      <c r="O437" s="208"/>
    </row>
    <row r="438" spans="2:15" x14ac:dyDescent="0.25">
      <c r="B438" s="406" t="str">
        <f t="shared" si="6"/>
        <v>XY433</v>
      </c>
      <c r="C438" s="443"/>
      <c r="D438" s="444"/>
      <c r="E438" s="376"/>
      <c r="F438" s="409"/>
      <c r="G438" s="408"/>
      <c r="H438" s="213"/>
      <c r="I438" s="212"/>
      <c r="J438" s="211"/>
      <c r="K438" s="210"/>
      <c r="L438" s="210"/>
      <c r="M438" s="210"/>
      <c r="N438" s="209"/>
      <c r="O438" s="208"/>
    </row>
    <row r="439" spans="2:15" x14ac:dyDescent="0.25">
      <c r="B439" s="406" t="str">
        <f t="shared" si="6"/>
        <v>XY434</v>
      </c>
      <c r="C439" s="443"/>
      <c r="D439" s="444"/>
      <c r="E439" s="376"/>
      <c r="F439" s="409"/>
      <c r="G439" s="408"/>
      <c r="H439" s="213"/>
      <c r="I439" s="212"/>
      <c r="J439" s="211"/>
      <c r="K439" s="210"/>
      <c r="L439" s="210"/>
      <c r="M439" s="210"/>
      <c r="N439" s="209"/>
      <c r="O439" s="208"/>
    </row>
    <row r="440" spans="2:15" x14ac:dyDescent="0.25">
      <c r="B440" s="406" t="str">
        <f t="shared" si="6"/>
        <v>XY435</v>
      </c>
      <c r="C440" s="443"/>
      <c r="D440" s="444"/>
      <c r="E440" s="376"/>
      <c r="F440" s="409"/>
      <c r="G440" s="408"/>
      <c r="H440" s="213"/>
      <c r="I440" s="212"/>
      <c r="J440" s="211"/>
      <c r="K440" s="210"/>
      <c r="L440" s="210"/>
      <c r="M440" s="210"/>
      <c r="N440" s="209"/>
      <c r="O440" s="208"/>
    </row>
    <row r="441" spans="2:15" x14ac:dyDescent="0.25">
      <c r="B441" s="406" t="str">
        <f t="shared" si="6"/>
        <v>XY436</v>
      </c>
      <c r="C441" s="443"/>
      <c r="D441" s="444"/>
      <c r="E441" s="376"/>
      <c r="F441" s="409"/>
      <c r="G441" s="408"/>
      <c r="H441" s="213"/>
      <c r="I441" s="212"/>
      <c r="J441" s="211"/>
      <c r="K441" s="210"/>
      <c r="L441" s="210"/>
      <c r="M441" s="210"/>
      <c r="N441" s="209"/>
      <c r="O441" s="208"/>
    </row>
    <row r="442" spans="2:15" x14ac:dyDescent="0.25">
      <c r="B442" s="406" t="str">
        <f t="shared" si="6"/>
        <v>XY437</v>
      </c>
      <c r="C442" s="443"/>
      <c r="D442" s="444"/>
      <c r="E442" s="376"/>
      <c r="F442" s="409"/>
      <c r="G442" s="408"/>
      <c r="H442" s="213"/>
      <c r="I442" s="212"/>
      <c r="J442" s="211"/>
      <c r="K442" s="210"/>
      <c r="L442" s="210"/>
      <c r="M442" s="210"/>
      <c r="N442" s="209"/>
      <c r="O442" s="208"/>
    </row>
    <row r="443" spans="2:15" x14ac:dyDescent="0.25">
      <c r="B443" s="406" t="str">
        <f t="shared" si="6"/>
        <v>XY438</v>
      </c>
      <c r="C443" s="443"/>
      <c r="D443" s="444"/>
      <c r="E443" s="376"/>
      <c r="F443" s="409"/>
      <c r="G443" s="408"/>
      <c r="H443" s="213"/>
      <c r="I443" s="212"/>
      <c r="J443" s="211"/>
      <c r="K443" s="210"/>
      <c r="L443" s="210"/>
      <c r="M443" s="210"/>
      <c r="N443" s="209"/>
      <c r="O443" s="208"/>
    </row>
    <row r="444" spans="2:15" x14ac:dyDescent="0.25">
      <c r="B444" s="406" t="str">
        <f t="shared" si="6"/>
        <v>XY439</v>
      </c>
      <c r="C444" s="443"/>
      <c r="D444" s="444"/>
      <c r="E444" s="376"/>
      <c r="F444" s="409"/>
      <c r="G444" s="408"/>
      <c r="H444" s="213"/>
      <c r="I444" s="212"/>
      <c r="J444" s="211"/>
      <c r="K444" s="210"/>
      <c r="L444" s="210"/>
      <c r="M444" s="210"/>
      <c r="N444" s="209"/>
      <c r="O444" s="208"/>
    </row>
    <row r="445" spans="2:15" x14ac:dyDescent="0.25">
      <c r="B445" s="406" t="str">
        <f t="shared" si="6"/>
        <v>XY440</v>
      </c>
      <c r="C445" s="443"/>
      <c r="D445" s="444"/>
      <c r="E445" s="376"/>
      <c r="F445" s="409"/>
      <c r="G445" s="408"/>
      <c r="H445" s="213"/>
      <c r="I445" s="212"/>
      <c r="J445" s="211"/>
      <c r="K445" s="210"/>
      <c r="L445" s="210"/>
      <c r="M445" s="210"/>
      <c r="N445" s="209"/>
      <c r="O445" s="208"/>
    </row>
    <row r="446" spans="2:15" x14ac:dyDescent="0.25">
      <c r="B446" s="406" t="str">
        <f t="shared" si="6"/>
        <v>XY441</v>
      </c>
      <c r="C446" s="443"/>
      <c r="D446" s="444"/>
      <c r="E446" s="376"/>
      <c r="F446" s="409"/>
      <c r="G446" s="408"/>
      <c r="H446" s="213"/>
      <c r="I446" s="212"/>
      <c r="J446" s="211"/>
      <c r="K446" s="210"/>
      <c r="L446" s="210"/>
      <c r="M446" s="210"/>
      <c r="N446" s="209"/>
      <c r="O446" s="208"/>
    </row>
    <row r="447" spans="2:15" x14ac:dyDescent="0.25">
      <c r="B447" s="406" t="str">
        <f t="shared" si="6"/>
        <v>XY442</v>
      </c>
      <c r="C447" s="443"/>
      <c r="D447" s="444"/>
      <c r="E447" s="376"/>
      <c r="F447" s="409"/>
      <c r="G447" s="408"/>
      <c r="H447" s="213"/>
      <c r="I447" s="212"/>
      <c r="J447" s="211"/>
      <c r="K447" s="210"/>
      <c r="L447" s="210"/>
      <c r="M447" s="210"/>
      <c r="N447" s="209"/>
      <c r="O447" s="208"/>
    </row>
    <row r="448" spans="2:15" x14ac:dyDescent="0.25">
      <c r="B448" s="406" t="str">
        <f t="shared" si="6"/>
        <v>XY443</v>
      </c>
      <c r="C448" s="443"/>
      <c r="D448" s="444"/>
      <c r="E448" s="376"/>
      <c r="F448" s="409"/>
      <c r="G448" s="408"/>
      <c r="H448" s="213"/>
      <c r="I448" s="212"/>
      <c r="J448" s="211"/>
      <c r="K448" s="210"/>
      <c r="L448" s="210"/>
      <c r="M448" s="210"/>
      <c r="N448" s="209"/>
      <c r="O448" s="208"/>
    </row>
    <row r="449" spans="2:15" x14ac:dyDescent="0.25">
      <c r="B449" s="406" t="str">
        <f t="shared" si="6"/>
        <v>XY444</v>
      </c>
      <c r="C449" s="443"/>
      <c r="D449" s="444"/>
      <c r="E449" s="376"/>
      <c r="F449" s="409"/>
      <c r="G449" s="408"/>
      <c r="H449" s="213"/>
      <c r="I449" s="212"/>
      <c r="J449" s="211"/>
      <c r="K449" s="210"/>
      <c r="L449" s="210"/>
      <c r="M449" s="210"/>
      <c r="N449" s="209"/>
      <c r="O449" s="208"/>
    </row>
    <row r="450" spans="2:15" x14ac:dyDescent="0.25">
      <c r="B450" s="406" t="str">
        <f t="shared" si="6"/>
        <v>XY445</v>
      </c>
      <c r="C450" s="443"/>
      <c r="D450" s="444"/>
      <c r="E450" s="376"/>
      <c r="F450" s="409"/>
      <c r="G450" s="408"/>
      <c r="H450" s="213"/>
      <c r="I450" s="212"/>
      <c r="J450" s="211"/>
      <c r="K450" s="210"/>
      <c r="L450" s="210"/>
      <c r="M450" s="210"/>
      <c r="N450" s="209"/>
      <c r="O450" s="208"/>
    </row>
    <row r="451" spans="2:15" x14ac:dyDescent="0.25">
      <c r="B451" s="406" t="str">
        <f t="shared" si="6"/>
        <v>XY446</v>
      </c>
      <c r="C451" s="443"/>
      <c r="D451" s="444"/>
      <c r="E451" s="376"/>
      <c r="F451" s="409"/>
      <c r="G451" s="408"/>
      <c r="H451" s="213"/>
      <c r="I451" s="212"/>
      <c r="J451" s="211"/>
      <c r="K451" s="210"/>
      <c r="L451" s="210"/>
      <c r="M451" s="210"/>
      <c r="N451" s="209"/>
      <c r="O451" s="208"/>
    </row>
    <row r="452" spans="2:15" x14ac:dyDescent="0.25">
      <c r="B452" s="406" t="str">
        <f t="shared" si="6"/>
        <v>XY447</v>
      </c>
      <c r="C452" s="443"/>
      <c r="D452" s="444"/>
      <c r="E452" s="376"/>
      <c r="F452" s="409"/>
      <c r="G452" s="408"/>
      <c r="H452" s="213"/>
      <c r="I452" s="212"/>
      <c r="J452" s="211"/>
      <c r="K452" s="210"/>
      <c r="L452" s="210"/>
      <c r="M452" s="210"/>
      <c r="N452" s="209"/>
      <c r="O452" s="208"/>
    </row>
    <row r="453" spans="2:15" x14ac:dyDescent="0.25">
      <c r="B453" s="406" t="str">
        <f t="shared" si="6"/>
        <v>XY448</v>
      </c>
      <c r="C453" s="443"/>
      <c r="D453" s="444"/>
      <c r="E453" s="376"/>
      <c r="F453" s="409"/>
      <c r="G453" s="408"/>
      <c r="H453" s="213"/>
      <c r="I453" s="212"/>
      <c r="J453" s="211"/>
      <c r="K453" s="210"/>
      <c r="L453" s="210"/>
      <c r="M453" s="210"/>
      <c r="N453" s="209"/>
      <c r="O453" s="208"/>
    </row>
    <row r="454" spans="2:15" x14ac:dyDescent="0.25">
      <c r="B454" s="406" t="str">
        <f t="shared" si="6"/>
        <v>XY449</v>
      </c>
      <c r="C454" s="443"/>
      <c r="D454" s="444"/>
      <c r="E454" s="376"/>
      <c r="F454" s="409"/>
      <c r="G454" s="408"/>
      <c r="H454" s="213"/>
      <c r="I454" s="212"/>
      <c r="J454" s="211"/>
      <c r="K454" s="210"/>
      <c r="L454" s="210"/>
      <c r="M454" s="210"/>
      <c r="N454" s="209"/>
      <c r="O454" s="208"/>
    </row>
    <row r="455" spans="2:15" x14ac:dyDescent="0.25">
      <c r="B455" s="406" t="str">
        <f t="shared" si="6"/>
        <v>XY450</v>
      </c>
      <c r="C455" s="443"/>
      <c r="D455" s="444"/>
      <c r="E455" s="376"/>
      <c r="F455" s="409"/>
      <c r="G455" s="408"/>
      <c r="H455" s="213"/>
      <c r="I455" s="212"/>
      <c r="J455" s="211"/>
      <c r="K455" s="210"/>
      <c r="L455" s="210"/>
      <c r="M455" s="210"/>
      <c r="N455" s="209"/>
      <c r="O455" s="208"/>
    </row>
    <row r="456" spans="2:15" x14ac:dyDescent="0.25">
      <c r="B456" s="406" t="str">
        <f t="shared" ref="B456:B519" si="7">"XY"&amp;ROW()-5</f>
        <v>XY451</v>
      </c>
      <c r="C456" s="443"/>
      <c r="D456" s="444"/>
      <c r="E456" s="376"/>
      <c r="F456" s="409"/>
      <c r="G456" s="408"/>
      <c r="H456" s="213"/>
      <c r="I456" s="212"/>
      <c r="J456" s="211"/>
      <c r="K456" s="210"/>
      <c r="L456" s="210"/>
      <c r="M456" s="210"/>
      <c r="N456" s="209"/>
      <c r="O456" s="208"/>
    </row>
    <row r="457" spans="2:15" x14ac:dyDescent="0.25">
      <c r="B457" s="406" t="str">
        <f t="shared" si="7"/>
        <v>XY452</v>
      </c>
      <c r="C457" s="443"/>
      <c r="D457" s="444"/>
      <c r="E457" s="376"/>
      <c r="F457" s="409"/>
      <c r="G457" s="408"/>
      <c r="H457" s="213"/>
      <c r="I457" s="212"/>
      <c r="J457" s="211"/>
      <c r="K457" s="210"/>
      <c r="L457" s="210"/>
      <c r="M457" s="210"/>
      <c r="N457" s="209"/>
      <c r="O457" s="208"/>
    </row>
    <row r="458" spans="2:15" x14ac:dyDescent="0.25">
      <c r="B458" s="406" t="str">
        <f t="shared" si="7"/>
        <v>XY453</v>
      </c>
      <c r="C458" s="443"/>
      <c r="D458" s="444"/>
      <c r="E458" s="376"/>
      <c r="F458" s="409"/>
      <c r="G458" s="408"/>
      <c r="H458" s="213"/>
      <c r="I458" s="212"/>
      <c r="J458" s="211"/>
      <c r="K458" s="210"/>
      <c r="L458" s="210"/>
      <c r="M458" s="210"/>
      <c r="N458" s="209"/>
      <c r="O458" s="208"/>
    </row>
    <row r="459" spans="2:15" x14ac:dyDescent="0.25">
      <c r="B459" s="406" t="str">
        <f t="shared" si="7"/>
        <v>XY454</v>
      </c>
      <c r="C459" s="443"/>
      <c r="D459" s="444"/>
      <c r="E459" s="376"/>
      <c r="F459" s="409"/>
      <c r="G459" s="408"/>
      <c r="H459" s="213"/>
      <c r="I459" s="212"/>
      <c r="J459" s="211"/>
      <c r="K459" s="210"/>
      <c r="L459" s="210"/>
      <c r="M459" s="210"/>
      <c r="N459" s="209"/>
      <c r="O459" s="208"/>
    </row>
    <row r="460" spans="2:15" x14ac:dyDescent="0.25">
      <c r="B460" s="406" t="str">
        <f t="shared" si="7"/>
        <v>XY455</v>
      </c>
      <c r="C460" s="443"/>
      <c r="D460" s="444"/>
      <c r="E460" s="376"/>
      <c r="F460" s="409"/>
      <c r="G460" s="408"/>
      <c r="H460" s="213"/>
      <c r="I460" s="212"/>
      <c r="J460" s="211"/>
      <c r="K460" s="210"/>
      <c r="L460" s="210"/>
      <c r="M460" s="210"/>
      <c r="N460" s="209"/>
      <c r="O460" s="208"/>
    </row>
    <row r="461" spans="2:15" x14ac:dyDescent="0.25">
      <c r="B461" s="406" t="str">
        <f t="shared" si="7"/>
        <v>XY456</v>
      </c>
      <c r="C461" s="443"/>
      <c r="D461" s="444"/>
      <c r="E461" s="376"/>
      <c r="F461" s="409"/>
      <c r="G461" s="408"/>
      <c r="H461" s="213"/>
      <c r="I461" s="212"/>
      <c r="J461" s="211"/>
      <c r="K461" s="210"/>
      <c r="L461" s="210"/>
      <c r="M461" s="210"/>
      <c r="N461" s="209"/>
      <c r="O461" s="208"/>
    </row>
    <row r="462" spans="2:15" x14ac:dyDescent="0.25">
      <c r="B462" s="406" t="str">
        <f t="shared" si="7"/>
        <v>XY457</v>
      </c>
      <c r="C462" s="443"/>
      <c r="D462" s="444"/>
      <c r="E462" s="376"/>
      <c r="F462" s="409"/>
      <c r="G462" s="408"/>
      <c r="H462" s="213"/>
      <c r="I462" s="212"/>
      <c r="J462" s="211"/>
      <c r="K462" s="210"/>
      <c r="L462" s="210"/>
      <c r="M462" s="210"/>
      <c r="N462" s="209"/>
      <c r="O462" s="208"/>
    </row>
    <row r="463" spans="2:15" x14ac:dyDescent="0.25">
      <c r="B463" s="406" t="str">
        <f t="shared" si="7"/>
        <v>XY458</v>
      </c>
      <c r="C463" s="443"/>
      <c r="D463" s="444"/>
      <c r="E463" s="376"/>
      <c r="F463" s="409"/>
      <c r="G463" s="408"/>
      <c r="H463" s="213"/>
      <c r="I463" s="212"/>
      <c r="J463" s="211"/>
      <c r="K463" s="210"/>
      <c r="L463" s="210"/>
      <c r="M463" s="210"/>
      <c r="N463" s="209"/>
      <c r="O463" s="208"/>
    </row>
    <row r="464" spans="2:15" x14ac:dyDescent="0.25">
      <c r="B464" s="406" t="str">
        <f t="shared" si="7"/>
        <v>XY459</v>
      </c>
      <c r="C464" s="443"/>
      <c r="D464" s="444"/>
      <c r="E464" s="376"/>
      <c r="F464" s="409"/>
      <c r="G464" s="408"/>
      <c r="H464" s="213"/>
      <c r="I464" s="212"/>
      <c r="J464" s="211"/>
      <c r="K464" s="210"/>
      <c r="L464" s="210"/>
      <c r="M464" s="210"/>
      <c r="N464" s="209"/>
      <c r="O464" s="208"/>
    </row>
    <row r="465" spans="2:15" x14ac:dyDescent="0.25">
      <c r="B465" s="406" t="str">
        <f t="shared" si="7"/>
        <v>XY460</v>
      </c>
      <c r="C465" s="443"/>
      <c r="D465" s="444"/>
      <c r="E465" s="376"/>
      <c r="F465" s="409"/>
      <c r="G465" s="408"/>
      <c r="H465" s="213"/>
      <c r="I465" s="212"/>
      <c r="J465" s="211"/>
      <c r="K465" s="210"/>
      <c r="L465" s="210"/>
      <c r="M465" s="210"/>
      <c r="N465" s="209"/>
      <c r="O465" s="208"/>
    </row>
    <row r="466" spans="2:15" x14ac:dyDescent="0.25">
      <c r="B466" s="406" t="str">
        <f t="shared" si="7"/>
        <v>XY461</v>
      </c>
      <c r="C466" s="443"/>
      <c r="D466" s="444"/>
      <c r="E466" s="376"/>
      <c r="F466" s="409"/>
      <c r="G466" s="408"/>
      <c r="H466" s="213"/>
      <c r="I466" s="212"/>
      <c r="J466" s="211"/>
      <c r="K466" s="210"/>
      <c r="L466" s="210"/>
      <c r="M466" s="210"/>
      <c r="N466" s="209"/>
      <c r="O466" s="208"/>
    </row>
    <row r="467" spans="2:15" x14ac:dyDescent="0.25">
      <c r="B467" s="406" t="str">
        <f t="shared" si="7"/>
        <v>XY462</v>
      </c>
      <c r="C467" s="443"/>
      <c r="D467" s="444"/>
      <c r="E467" s="376"/>
      <c r="F467" s="409"/>
      <c r="G467" s="408"/>
      <c r="H467" s="213"/>
      <c r="I467" s="212"/>
      <c r="J467" s="211"/>
      <c r="K467" s="210"/>
      <c r="L467" s="210"/>
      <c r="M467" s="210"/>
      <c r="N467" s="209"/>
      <c r="O467" s="208"/>
    </row>
    <row r="468" spans="2:15" x14ac:dyDescent="0.25">
      <c r="B468" s="406" t="str">
        <f t="shared" si="7"/>
        <v>XY463</v>
      </c>
      <c r="C468" s="443"/>
      <c r="D468" s="444"/>
      <c r="E468" s="376"/>
      <c r="F468" s="409"/>
      <c r="G468" s="408"/>
      <c r="H468" s="213"/>
      <c r="I468" s="212"/>
      <c r="J468" s="211"/>
      <c r="K468" s="210"/>
      <c r="L468" s="210"/>
      <c r="M468" s="210"/>
      <c r="N468" s="209"/>
      <c r="O468" s="208"/>
    </row>
    <row r="469" spans="2:15" x14ac:dyDescent="0.25">
      <c r="B469" s="406" t="str">
        <f t="shared" si="7"/>
        <v>XY464</v>
      </c>
      <c r="C469" s="443"/>
      <c r="D469" s="444"/>
      <c r="E469" s="376"/>
      <c r="F469" s="409"/>
      <c r="G469" s="408"/>
      <c r="H469" s="213"/>
      <c r="I469" s="212"/>
      <c r="J469" s="211"/>
      <c r="K469" s="210"/>
      <c r="L469" s="210"/>
      <c r="M469" s="210"/>
      <c r="N469" s="209"/>
      <c r="O469" s="208"/>
    </row>
    <row r="470" spans="2:15" x14ac:dyDescent="0.25">
      <c r="B470" s="406" t="str">
        <f t="shared" si="7"/>
        <v>XY465</v>
      </c>
      <c r="C470" s="443"/>
      <c r="D470" s="444"/>
      <c r="E470" s="376"/>
      <c r="F470" s="409"/>
      <c r="G470" s="408"/>
      <c r="H470" s="213"/>
      <c r="I470" s="212"/>
      <c r="J470" s="211"/>
      <c r="K470" s="210"/>
      <c r="L470" s="210"/>
      <c r="M470" s="210"/>
      <c r="N470" s="209"/>
      <c r="O470" s="208"/>
    </row>
    <row r="471" spans="2:15" x14ac:dyDescent="0.25">
      <c r="B471" s="406" t="str">
        <f t="shared" si="7"/>
        <v>XY466</v>
      </c>
      <c r="C471" s="443"/>
      <c r="D471" s="444"/>
      <c r="E471" s="376"/>
      <c r="F471" s="409"/>
      <c r="G471" s="408"/>
      <c r="H471" s="213"/>
      <c r="I471" s="212"/>
      <c r="J471" s="211"/>
      <c r="K471" s="210"/>
      <c r="L471" s="210"/>
      <c r="M471" s="210"/>
      <c r="N471" s="209"/>
      <c r="O471" s="208"/>
    </row>
    <row r="472" spans="2:15" x14ac:dyDescent="0.25">
      <c r="B472" s="406" t="str">
        <f t="shared" si="7"/>
        <v>XY467</v>
      </c>
      <c r="C472" s="443"/>
      <c r="D472" s="444"/>
      <c r="E472" s="376"/>
      <c r="F472" s="409"/>
      <c r="G472" s="408"/>
      <c r="H472" s="213"/>
      <c r="I472" s="212"/>
      <c r="J472" s="211"/>
      <c r="K472" s="210"/>
      <c r="L472" s="210"/>
      <c r="M472" s="210"/>
      <c r="N472" s="209"/>
      <c r="O472" s="208"/>
    </row>
    <row r="473" spans="2:15" x14ac:dyDescent="0.25">
      <c r="B473" s="406" t="str">
        <f t="shared" si="7"/>
        <v>XY468</v>
      </c>
      <c r="C473" s="443"/>
      <c r="D473" s="444"/>
      <c r="E473" s="376"/>
      <c r="F473" s="409"/>
      <c r="G473" s="408"/>
      <c r="H473" s="213"/>
      <c r="I473" s="212"/>
      <c r="J473" s="211"/>
      <c r="K473" s="210"/>
      <c r="L473" s="210"/>
      <c r="M473" s="210"/>
      <c r="N473" s="209"/>
      <c r="O473" s="208"/>
    </row>
    <row r="474" spans="2:15" x14ac:dyDescent="0.25">
      <c r="B474" s="406" t="str">
        <f t="shared" si="7"/>
        <v>XY469</v>
      </c>
      <c r="C474" s="443"/>
      <c r="D474" s="444"/>
      <c r="E474" s="376"/>
      <c r="F474" s="409"/>
      <c r="G474" s="408"/>
      <c r="H474" s="213"/>
      <c r="I474" s="212"/>
      <c r="J474" s="211"/>
      <c r="K474" s="210"/>
      <c r="L474" s="210"/>
      <c r="M474" s="210"/>
      <c r="N474" s="209"/>
      <c r="O474" s="208"/>
    </row>
    <row r="475" spans="2:15" x14ac:dyDescent="0.25">
      <c r="B475" s="406" t="str">
        <f t="shared" si="7"/>
        <v>XY470</v>
      </c>
      <c r="C475" s="443"/>
      <c r="D475" s="444"/>
      <c r="E475" s="376"/>
      <c r="F475" s="409"/>
      <c r="G475" s="408"/>
      <c r="H475" s="213"/>
      <c r="I475" s="212"/>
      <c r="J475" s="211"/>
      <c r="K475" s="210"/>
      <c r="L475" s="210"/>
      <c r="M475" s="210"/>
      <c r="N475" s="209"/>
      <c r="O475" s="208"/>
    </row>
    <row r="476" spans="2:15" x14ac:dyDescent="0.25">
      <c r="B476" s="406" t="str">
        <f t="shared" si="7"/>
        <v>XY471</v>
      </c>
      <c r="C476" s="443"/>
      <c r="D476" s="444"/>
      <c r="E476" s="376"/>
      <c r="F476" s="409"/>
      <c r="G476" s="408"/>
      <c r="H476" s="213"/>
      <c r="I476" s="212"/>
      <c r="J476" s="211"/>
      <c r="K476" s="210"/>
      <c r="L476" s="210"/>
      <c r="M476" s="210"/>
      <c r="N476" s="209"/>
      <c r="O476" s="208"/>
    </row>
    <row r="477" spans="2:15" x14ac:dyDescent="0.25">
      <c r="B477" s="406" t="str">
        <f t="shared" si="7"/>
        <v>XY472</v>
      </c>
      <c r="C477" s="443"/>
      <c r="D477" s="444"/>
      <c r="E477" s="376"/>
      <c r="F477" s="409"/>
      <c r="G477" s="408"/>
      <c r="H477" s="213"/>
      <c r="I477" s="212"/>
      <c r="J477" s="211"/>
      <c r="K477" s="210"/>
      <c r="L477" s="210"/>
      <c r="M477" s="210"/>
      <c r="N477" s="209"/>
      <c r="O477" s="208"/>
    </row>
    <row r="478" spans="2:15" x14ac:dyDescent="0.25">
      <c r="B478" s="406" t="str">
        <f t="shared" si="7"/>
        <v>XY473</v>
      </c>
      <c r="C478" s="443"/>
      <c r="D478" s="444"/>
      <c r="E478" s="376"/>
      <c r="F478" s="409"/>
      <c r="G478" s="408"/>
      <c r="H478" s="213"/>
      <c r="I478" s="212"/>
      <c r="J478" s="211"/>
      <c r="K478" s="210"/>
      <c r="L478" s="210"/>
      <c r="M478" s="210"/>
      <c r="N478" s="209"/>
      <c r="O478" s="208"/>
    </row>
    <row r="479" spans="2:15" x14ac:dyDescent="0.25">
      <c r="B479" s="406" t="str">
        <f t="shared" si="7"/>
        <v>XY474</v>
      </c>
      <c r="C479" s="443"/>
      <c r="D479" s="444"/>
      <c r="E479" s="376"/>
      <c r="F479" s="409"/>
      <c r="G479" s="408"/>
      <c r="H479" s="213"/>
      <c r="I479" s="212"/>
      <c r="J479" s="211"/>
      <c r="K479" s="210"/>
      <c r="L479" s="210"/>
      <c r="M479" s="210"/>
      <c r="N479" s="209"/>
      <c r="O479" s="208"/>
    </row>
    <row r="480" spans="2:15" x14ac:dyDescent="0.25">
      <c r="B480" s="406" t="str">
        <f t="shared" si="7"/>
        <v>XY475</v>
      </c>
      <c r="C480" s="443"/>
      <c r="D480" s="444"/>
      <c r="E480" s="376"/>
      <c r="F480" s="409"/>
      <c r="G480" s="408"/>
      <c r="H480" s="213"/>
      <c r="I480" s="212"/>
      <c r="J480" s="211"/>
      <c r="K480" s="210"/>
      <c r="L480" s="210"/>
      <c r="M480" s="210"/>
      <c r="N480" s="209"/>
      <c r="O480" s="208"/>
    </row>
    <row r="481" spans="2:15" x14ac:dyDescent="0.25">
      <c r="B481" s="406" t="str">
        <f t="shared" si="7"/>
        <v>XY476</v>
      </c>
      <c r="C481" s="443"/>
      <c r="D481" s="444"/>
      <c r="E481" s="376"/>
      <c r="F481" s="409"/>
      <c r="G481" s="408"/>
      <c r="H481" s="213"/>
      <c r="I481" s="212"/>
      <c r="J481" s="211"/>
      <c r="K481" s="210"/>
      <c r="L481" s="210"/>
      <c r="M481" s="210"/>
      <c r="N481" s="209"/>
      <c r="O481" s="208"/>
    </row>
    <row r="482" spans="2:15" x14ac:dyDescent="0.25">
      <c r="B482" s="406" t="str">
        <f t="shared" si="7"/>
        <v>XY477</v>
      </c>
      <c r="C482" s="443"/>
      <c r="D482" s="444"/>
      <c r="E482" s="376"/>
      <c r="F482" s="409"/>
      <c r="G482" s="408"/>
      <c r="H482" s="213"/>
      <c r="I482" s="212"/>
      <c r="J482" s="211"/>
      <c r="K482" s="210"/>
      <c r="L482" s="210"/>
      <c r="M482" s="210"/>
      <c r="N482" s="209"/>
      <c r="O482" s="208"/>
    </row>
    <row r="483" spans="2:15" x14ac:dyDescent="0.25">
      <c r="B483" s="406" t="str">
        <f t="shared" si="7"/>
        <v>XY478</v>
      </c>
      <c r="C483" s="443"/>
      <c r="D483" s="444"/>
      <c r="E483" s="376"/>
      <c r="F483" s="409"/>
      <c r="G483" s="408"/>
      <c r="H483" s="213"/>
      <c r="I483" s="212"/>
      <c r="J483" s="211"/>
      <c r="K483" s="210"/>
      <c r="L483" s="210"/>
      <c r="M483" s="210"/>
      <c r="N483" s="209"/>
      <c r="O483" s="208"/>
    </row>
    <row r="484" spans="2:15" x14ac:dyDescent="0.25">
      <c r="B484" s="406" t="str">
        <f t="shared" si="7"/>
        <v>XY479</v>
      </c>
      <c r="C484" s="443"/>
      <c r="D484" s="444"/>
      <c r="E484" s="376"/>
      <c r="F484" s="409"/>
      <c r="G484" s="408"/>
      <c r="H484" s="213"/>
      <c r="I484" s="212"/>
      <c r="J484" s="211"/>
      <c r="K484" s="210"/>
      <c r="L484" s="210"/>
      <c r="M484" s="210"/>
      <c r="N484" s="209"/>
      <c r="O484" s="208"/>
    </row>
    <row r="485" spans="2:15" x14ac:dyDescent="0.25">
      <c r="B485" s="406" t="str">
        <f t="shared" si="7"/>
        <v>XY480</v>
      </c>
      <c r="C485" s="443"/>
      <c r="D485" s="444"/>
      <c r="E485" s="376"/>
      <c r="F485" s="409"/>
      <c r="G485" s="408"/>
      <c r="H485" s="213"/>
      <c r="I485" s="212"/>
      <c r="J485" s="211"/>
      <c r="K485" s="210"/>
      <c r="L485" s="210"/>
      <c r="M485" s="210"/>
      <c r="N485" s="209"/>
      <c r="O485" s="208"/>
    </row>
    <row r="486" spans="2:15" x14ac:dyDescent="0.25">
      <c r="B486" s="406" t="str">
        <f t="shared" si="7"/>
        <v>XY481</v>
      </c>
      <c r="C486" s="443"/>
      <c r="D486" s="444"/>
      <c r="E486" s="376"/>
      <c r="F486" s="409"/>
      <c r="G486" s="408"/>
      <c r="H486" s="213"/>
      <c r="I486" s="212"/>
      <c r="J486" s="211"/>
      <c r="K486" s="210"/>
      <c r="L486" s="210"/>
      <c r="M486" s="210"/>
      <c r="N486" s="209"/>
      <c r="O486" s="208"/>
    </row>
    <row r="487" spans="2:15" x14ac:dyDescent="0.25">
      <c r="B487" s="406" t="str">
        <f t="shared" si="7"/>
        <v>XY482</v>
      </c>
      <c r="C487" s="443"/>
      <c r="D487" s="444"/>
      <c r="E487" s="376"/>
      <c r="F487" s="409"/>
      <c r="G487" s="408"/>
      <c r="H487" s="213"/>
      <c r="I487" s="212"/>
      <c r="J487" s="211"/>
      <c r="K487" s="210"/>
      <c r="L487" s="210"/>
      <c r="M487" s="210"/>
      <c r="N487" s="209"/>
      <c r="O487" s="208"/>
    </row>
    <row r="488" spans="2:15" x14ac:dyDescent="0.25">
      <c r="B488" s="406" t="str">
        <f t="shared" si="7"/>
        <v>XY483</v>
      </c>
      <c r="C488" s="443"/>
      <c r="D488" s="444"/>
      <c r="E488" s="376"/>
      <c r="F488" s="409"/>
      <c r="G488" s="408"/>
      <c r="H488" s="213"/>
      <c r="I488" s="212"/>
      <c r="J488" s="211"/>
      <c r="K488" s="210"/>
      <c r="L488" s="210"/>
      <c r="M488" s="210"/>
      <c r="N488" s="209"/>
      <c r="O488" s="208"/>
    </row>
    <row r="489" spans="2:15" x14ac:dyDescent="0.25">
      <c r="B489" s="406" t="str">
        <f t="shared" si="7"/>
        <v>XY484</v>
      </c>
      <c r="C489" s="443"/>
      <c r="D489" s="444"/>
      <c r="E489" s="376"/>
      <c r="F489" s="409"/>
      <c r="G489" s="408"/>
      <c r="H489" s="213"/>
      <c r="I489" s="212"/>
      <c r="J489" s="211"/>
      <c r="K489" s="210"/>
      <c r="L489" s="210"/>
      <c r="M489" s="210"/>
      <c r="N489" s="209"/>
      <c r="O489" s="208"/>
    </row>
    <row r="490" spans="2:15" x14ac:dyDescent="0.25">
      <c r="B490" s="406" t="str">
        <f t="shared" si="7"/>
        <v>XY485</v>
      </c>
      <c r="C490" s="443"/>
      <c r="D490" s="444"/>
      <c r="E490" s="376"/>
      <c r="F490" s="409"/>
      <c r="G490" s="408"/>
      <c r="H490" s="213"/>
      <c r="I490" s="212"/>
      <c r="J490" s="211"/>
      <c r="K490" s="210"/>
      <c r="L490" s="210"/>
      <c r="M490" s="210"/>
      <c r="N490" s="209"/>
      <c r="O490" s="208"/>
    </row>
    <row r="491" spans="2:15" x14ac:dyDescent="0.25">
      <c r="B491" s="406" t="str">
        <f t="shared" si="7"/>
        <v>XY486</v>
      </c>
      <c r="C491" s="443"/>
      <c r="D491" s="444"/>
      <c r="E491" s="376"/>
      <c r="F491" s="409"/>
      <c r="G491" s="408"/>
      <c r="H491" s="213"/>
      <c r="I491" s="212"/>
      <c r="J491" s="211"/>
      <c r="K491" s="210"/>
      <c r="L491" s="210"/>
      <c r="M491" s="210"/>
      <c r="N491" s="209"/>
      <c r="O491" s="208"/>
    </row>
    <row r="492" spans="2:15" x14ac:dyDescent="0.25">
      <c r="B492" s="406" t="str">
        <f t="shared" si="7"/>
        <v>XY487</v>
      </c>
      <c r="C492" s="443"/>
      <c r="D492" s="444"/>
      <c r="E492" s="376"/>
      <c r="F492" s="409"/>
      <c r="G492" s="408"/>
      <c r="H492" s="213"/>
      <c r="I492" s="212"/>
      <c r="J492" s="211"/>
      <c r="K492" s="210"/>
      <c r="L492" s="210"/>
      <c r="M492" s="210"/>
      <c r="N492" s="209"/>
      <c r="O492" s="208"/>
    </row>
    <row r="493" spans="2:15" x14ac:dyDescent="0.25">
      <c r="B493" s="406" t="str">
        <f t="shared" si="7"/>
        <v>XY488</v>
      </c>
      <c r="C493" s="443"/>
      <c r="D493" s="444"/>
      <c r="E493" s="376"/>
      <c r="F493" s="409"/>
      <c r="G493" s="408"/>
      <c r="H493" s="213"/>
      <c r="I493" s="212"/>
      <c r="J493" s="211"/>
      <c r="K493" s="210"/>
      <c r="L493" s="210"/>
      <c r="M493" s="210"/>
      <c r="N493" s="209"/>
      <c r="O493" s="208"/>
    </row>
    <row r="494" spans="2:15" x14ac:dyDescent="0.25">
      <c r="B494" s="406" t="str">
        <f t="shared" si="7"/>
        <v>XY489</v>
      </c>
      <c r="C494" s="443"/>
      <c r="D494" s="444"/>
      <c r="E494" s="376"/>
      <c r="F494" s="409"/>
      <c r="G494" s="408"/>
      <c r="H494" s="213"/>
      <c r="I494" s="212"/>
      <c r="J494" s="211"/>
      <c r="K494" s="210"/>
      <c r="L494" s="210"/>
      <c r="M494" s="210"/>
      <c r="N494" s="209"/>
      <c r="O494" s="208"/>
    </row>
    <row r="495" spans="2:15" x14ac:dyDescent="0.25">
      <c r="B495" s="406" t="str">
        <f t="shared" si="7"/>
        <v>XY490</v>
      </c>
      <c r="C495" s="443"/>
      <c r="D495" s="444"/>
      <c r="E495" s="376"/>
      <c r="F495" s="409"/>
      <c r="G495" s="408"/>
      <c r="H495" s="213"/>
      <c r="I495" s="212"/>
      <c r="J495" s="211"/>
      <c r="K495" s="210"/>
      <c r="L495" s="210"/>
      <c r="M495" s="210"/>
      <c r="N495" s="209"/>
      <c r="O495" s="208"/>
    </row>
    <row r="496" spans="2:15" x14ac:dyDescent="0.25">
      <c r="B496" s="406" t="str">
        <f t="shared" si="7"/>
        <v>XY491</v>
      </c>
      <c r="C496" s="443"/>
      <c r="D496" s="444"/>
      <c r="E496" s="376"/>
      <c r="F496" s="409"/>
      <c r="G496" s="408"/>
      <c r="H496" s="213"/>
      <c r="I496" s="212"/>
      <c r="J496" s="211"/>
      <c r="K496" s="210"/>
      <c r="L496" s="210"/>
      <c r="M496" s="210"/>
      <c r="N496" s="209"/>
      <c r="O496" s="208"/>
    </row>
    <row r="497" spans="2:15" x14ac:dyDescent="0.25">
      <c r="B497" s="406" t="str">
        <f t="shared" si="7"/>
        <v>XY492</v>
      </c>
      <c r="C497" s="443"/>
      <c r="D497" s="444"/>
      <c r="E497" s="376"/>
      <c r="F497" s="409"/>
      <c r="G497" s="408"/>
      <c r="H497" s="213"/>
      <c r="I497" s="212"/>
      <c r="J497" s="211"/>
      <c r="K497" s="210"/>
      <c r="L497" s="210"/>
      <c r="M497" s="210"/>
      <c r="N497" s="209"/>
      <c r="O497" s="208"/>
    </row>
    <row r="498" spans="2:15" x14ac:dyDescent="0.25">
      <c r="B498" s="406" t="str">
        <f t="shared" si="7"/>
        <v>XY493</v>
      </c>
      <c r="C498" s="443"/>
      <c r="D498" s="444"/>
      <c r="E498" s="376"/>
      <c r="F498" s="409"/>
      <c r="G498" s="408"/>
      <c r="H498" s="213"/>
      <c r="I498" s="212"/>
      <c r="J498" s="211"/>
      <c r="K498" s="210"/>
      <c r="L498" s="210"/>
      <c r="M498" s="210"/>
      <c r="N498" s="209"/>
      <c r="O498" s="208"/>
    </row>
    <row r="499" spans="2:15" x14ac:dyDescent="0.25">
      <c r="B499" s="406" t="str">
        <f t="shared" si="7"/>
        <v>XY494</v>
      </c>
      <c r="C499" s="443"/>
      <c r="D499" s="444"/>
      <c r="E499" s="376"/>
      <c r="F499" s="409"/>
      <c r="G499" s="408"/>
      <c r="H499" s="213"/>
      <c r="I499" s="212"/>
      <c r="J499" s="211"/>
      <c r="K499" s="210"/>
      <c r="L499" s="210"/>
      <c r="M499" s="210"/>
      <c r="N499" s="209"/>
      <c r="O499" s="208"/>
    </row>
    <row r="500" spans="2:15" x14ac:dyDescent="0.25">
      <c r="B500" s="406" t="str">
        <f t="shared" si="7"/>
        <v>XY495</v>
      </c>
      <c r="C500" s="443"/>
      <c r="D500" s="444"/>
      <c r="E500" s="376"/>
      <c r="F500" s="409"/>
      <c r="G500" s="408"/>
      <c r="H500" s="213"/>
      <c r="I500" s="212"/>
      <c r="J500" s="211"/>
      <c r="K500" s="210"/>
      <c r="L500" s="210"/>
      <c r="M500" s="210"/>
      <c r="N500" s="209"/>
      <c r="O500" s="208"/>
    </row>
    <row r="501" spans="2:15" x14ac:dyDescent="0.25">
      <c r="B501" s="406" t="str">
        <f t="shared" si="7"/>
        <v>XY496</v>
      </c>
      <c r="C501" s="443"/>
      <c r="D501" s="444"/>
      <c r="E501" s="376"/>
      <c r="F501" s="409"/>
      <c r="G501" s="408"/>
      <c r="H501" s="213"/>
      <c r="I501" s="212"/>
      <c r="J501" s="211"/>
      <c r="K501" s="210"/>
      <c r="L501" s="210"/>
      <c r="M501" s="210"/>
      <c r="N501" s="209"/>
      <c r="O501" s="208"/>
    </row>
    <row r="502" spans="2:15" x14ac:dyDescent="0.25">
      <c r="B502" s="406" t="str">
        <f t="shared" si="7"/>
        <v>XY497</v>
      </c>
      <c r="C502" s="443"/>
      <c r="D502" s="444"/>
      <c r="E502" s="376"/>
      <c r="F502" s="409"/>
      <c r="G502" s="408"/>
      <c r="H502" s="213"/>
      <c r="I502" s="212"/>
      <c r="J502" s="211"/>
      <c r="K502" s="210"/>
      <c r="L502" s="210"/>
      <c r="M502" s="210"/>
      <c r="N502" s="209"/>
      <c r="O502" s="208"/>
    </row>
    <row r="503" spans="2:15" x14ac:dyDescent="0.25">
      <c r="B503" s="406" t="str">
        <f t="shared" si="7"/>
        <v>XY498</v>
      </c>
      <c r="C503" s="443"/>
      <c r="D503" s="444"/>
      <c r="E503" s="376"/>
      <c r="F503" s="409"/>
      <c r="G503" s="408"/>
      <c r="H503" s="213"/>
      <c r="I503" s="212"/>
      <c r="J503" s="211"/>
      <c r="K503" s="210"/>
      <c r="L503" s="210"/>
      <c r="M503" s="210"/>
      <c r="N503" s="209"/>
      <c r="O503" s="208"/>
    </row>
    <row r="504" spans="2:15" x14ac:dyDescent="0.25">
      <c r="B504" s="406" t="str">
        <f t="shared" si="7"/>
        <v>XY499</v>
      </c>
      <c r="C504" s="443"/>
      <c r="D504" s="444"/>
      <c r="E504" s="376"/>
      <c r="F504" s="409"/>
      <c r="G504" s="408"/>
      <c r="H504" s="213"/>
      <c r="I504" s="212"/>
      <c r="J504" s="211"/>
      <c r="K504" s="210"/>
      <c r="L504" s="210"/>
      <c r="M504" s="210"/>
      <c r="N504" s="209"/>
      <c r="O504" s="208"/>
    </row>
    <row r="505" spans="2:15" x14ac:dyDescent="0.25">
      <c r="B505" s="406" t="str">
        <f t="shared" si="7"/>
        <v>XY500</v>
      </c>
      <c r="C505" s="443"/>
      <c r="D505" s="444"/>
      <c r="E505" s="376"/>
      <c r="F505" s="409"/>
      <c r="G505" s="408"/>
      <c r="H505" s="213"/>
      <c r="I505" s="212"/>
      <c r="J505" s="211"/>
      <c r="K505" s="210"/>
      <c r="L505" s="210"/>
      <c r="M505" s="210"/>
      <c r="N505" s="209"/>
      <c r="O505" s="208"/>
    </row>
    <row r="506" spans="2:15" x14ac:dyDescent="0.25">
      <c r="B506" s="406" t="str">
        <f t="shared" si="7"/>
        <v>XY501</v>
      </c>
      <c r="C506" s="443"/>
      <c r="D506" s="444"/>
      <c r="E506" s="376"/>
      <c r="F506" s="409"/>
      <c r="G506" s="408"/>
      <c r="H506" s="213"/>
      <c r="I506" s="212"/>
      <c r="J506" s="211"/>
      <c r="K506" s="210"/>
      <c r="L506" s="210"/>
      <c r="M506" s="210"/>
      <c r="N506" s="209"/>
      <c r="O506" s="208"/>
    </row>
    <row r="507" spans="2:15" x14ac:dyDescent="0.25">
      <c r="B507" s="406" t="str">
        <f t="shared" si="7"/>
        <v>XY502</v>
      </c>
      <c r="C507" s="443"/>
      <c r="D507" s="444"/>
      <c r="E507" s="376"/>
      <c r="F507" s="409"/>
      <c r="G507" s="408"/>
      <c r="H507" s="213"/>
      <c r="I507" s="212"/>
      <c r="J507" s="211"/>
      <c r="K507" s="210"/>
      <c r="L507" s="210"/>
      <c r="M507" s="210"/>
      <c r="N507" s="209"/>
      <c r="O507" s="208"/>
    </row>
    <row r="508" spans="2:15" x14ac:dyDescent="0.25">
      <c r="B508" s="406" t="str">
        <f t="shared" si="7"/>
        <v>XY503</v>
      </c>
      <c r="C508" s="443"/>
      <c r="D508" s="444"/>
      <c r="E508" s="376"/>
      <c r="F508" s="409"/>
      <c r="G508" s="408"/>
      <c r="H508" s="213"/>
      <c r="I508" s="212"/>
      <c r="J508" s="211"/>
      <c r="K508" s="210"/>
      <c r="L508" s="210"/>
      <c r="M508" s="210"/>
      <c r="N508" s="209"/>
      <c r="O508" s="208"/>
    </row>
    <row r="509" spans="2:15" x14ac:dyDescent="0.25">
      <c r="B509" s="406" t="str">
        <f t="shared" si="7"/>
        <v>XY504</v>
      </c>
      <c r="C509" s="443"/>
      <c r="D509" s="444"/>
      <c r="E509" s="376"/>
      <c r="F509" s="409"/>
      <c r="G509" s="408"/>
      <c r="H509" s="213"/>
      <c r="I509" s="212"/>
      <c r="J509" s="211"/>
      <c r="K509" s="210"/>
      <c r="L509" s="210"/>
      <c r="M509" s="210"/>
      <c r="N509" s="209"/>
      <c r="O509" s="208"/>
    </row>
    <row r="510" spans="2:15" x14ac:dyDescent="0.25">
      <c r="B510" s="406" t="str">
        <f t="shared" si="7"/>
        <v>XY505</v>
      </c>
      <c r="C510" s="443"/>
      <c r="D510" s="444"/>
      <c r="E510" s="376"/>
      <c r="F510" s="409"/>
      <c r="G510" s="408"/>
      <c r="H510" s="213"/>
      <c r="I510" s="212"/>
      <c r="J510" s="211"/>
      <c r="K510" s="210"/>
      <c r="L510" s="210"/>
      <c r="M510" s="210"/>
      <c r="N510" s="209"/>
      <c r="O510" s="208"/>
    </row>
    <row r="511" spans="2:15" x14ac:dyDescent="0.25">
      <c r="B511" s="406" t="str">
        <f t="shared" si="7"/>
        <v>XY506</v>
      </c>
      <c r="C511" s="443"/>
      <c r="D511" s="444"/>
      <c r="E511" s="376"/>
      <c r="F511" s="409"/>
      <c r="G511" s="408"/>
      <c r="H511" s="213"/>
      <c r="I511" s="212"/>
      <c r="J511" s="211"/>
      <c r="K511" s="210"/>
      <c r="L511" s="210"/>
      <c r="M511" s="210"/>
      <c r="N511" s="209"/>
      <c r="O511" s="208"/>
    </row>
    <row r="512" spans="2:15" x14ac:dyDescent="0.25">
      <c r="B512" s="406" t="str">
        <f t="shared" si="7"/>
        <v>XY507</v>
      </c>
      <c r="C512" s="443"/>
      <c r="D512" s="444"/>
      <c r="E512" s="376"/>
      <c r="F512" s="409"/>
      <c r="G512" s="408"/>
      <c r="H512" s="213"/>
      <c r="I512" s="212"/>
      <c r="J512" s="211"/>
      <c r="K512" s="210"/>
      <c r="L512" s="210"/>
      <c r="M512" s="210"/>
      <c r="N512" s="209"/>
      <c r="O512" s="208"/>
    </row>
    <row r="513" spans="2:15" x14ac:dyDescent="0.25">
      <c r="B513" s="406" t="str">
        <f t="shared" si="7"/>
        <v>XY508</v>
      </c>
      <c r="C513" s="443"/>
      <c r="D513" s="444"/>
      <c r="E513" s="376"/>
      <c r="F513" s="409"/>
      <c r="G513" s="408"/>
      <c r="H513" s="213"/>
      <c r="I513" s="212"/>
      <c r="J513" s="211"/>
      <c r="K513" s="210"/>
      <c r="L513" s="210"/>
      <c r="M513" s="210"/>
      <c r="N513" s="209"/>
      <c r="O513" s="208"/>
    </row>
    <row r="514" spans="2:15" x14ac:dyDescent="0.25">
      <c r="B514" s="406" t="str">
        <f t="shared" si="7"/>
        <v>XY509</v>
      </c>
      <c r="C514" s="443"/>
      <c r="D514" s="444"/>
      <c r="E514" s="376"/>
      <c r="F514" s="409"/>
      <c r="G514" s="408"/>
      <c r="H514" s="213"/>
      <c r="I514" s="212"/>
      <c r="J514" s="211"/>
      <c r="K514" s="210"/>
      <c r="L514" s="210"/>
      <c r="M514" s="210"/>
      <c r="N514" s="209"/>
      <c r="O514" s="208"/>
    </row>
    <row r="515" spans="2:15" x14ac:dyDescent="0.25">
      <c r="B515" s="406" t="str">
        <f t="shared" si="7"/>
        <v>XY510</v>
      </c>
      <c r="C515" s="443"/>
      <c r="D515" s="444"/>
      <c r="E515" s="376"/>
      <c r="F515" s="409"/>
      <c r="G515" s="408"/>
      <c r="H515" s="213"/>
      <c r="I515" s="212"/>
      <c r="J515" s="211"/>
      <c r="K515" s="210"/>
      <c r="L515" s="210"/>
      <c r="M515" s="210"/>
      <c r="N515" s="209"/>
      <c r="O515" s="208"/>
    </row>
    <row r="516" spans="2:15" x14ac:dyDescent="0.25">
      <c r="B516" s="406" t="str">
        <f t="shared" si="7"/>
        <v>XY511</v>
      </c>
      <c r="C516" s="443"/>
      <c r="D516" s="444"/>
      <c r="E516" s="376"/>
      <c r="F516" s="409"/>
      <c r="G516" s="408"/>
      <c r="H516" s="213"/>
      <c r="I516" s="212"/>
      <c r="J516" s="211"/>
      <c r="K516" s="210"/>
      <c r="L516" s="210"/>
      <c r="M516" s="210"/>
      <c r="N516" s="209"/>
      <c r="O516" s="208"/>
    </row>
    <row r="517" spans="2:15" x14ac:dyDescent="0.25">
      <c r="B517" s="406" t="str">
        <f t="shared" si="7"/>
        <v>XY512</v>
      </c>
      <c r="C517" s="443"/>
      <c r="D517" s="444"/>
      <c r="E517" s="376"/>
      <c r="F517" s="409"/>
      <c r="G517" s="408"/>
      <c r="H517" s="213"/>
      <c r="I517" s="212"/>
      <c r="J517" s="211"/>
      <c r="K517" s="210"/>
      <c r="L517" s="210"/>
      <c r="M517" s="210"/>
      <c r="N517" s="209"/>
      <c r="O517" s="208"/>
    </row>
    <row r="518" spans="2:15" x14ac:dyDescent="0.25">
      <c r="B518" s="406" t="str">
        <f t="shared" si="7"/>
        <v>XY513</v>
      </c>
      <c r="C518" s="443"/>
      <c r="D518" s="444"/>
      <c r="E518" s="376"/>
      <c r="F518" s="409"/>
      <c r="G518" s="408"/>
      <c r="H518" s="213"/>
      <c r="I518" s="212"/>
      <c r="J518" s="211"/>
      <c r="K518" s="210"/>
      <c r="L518" s="210"/>
      <c r="M518" s="210"/>
      <c r="N518" s="209"/>
      <c r="O518" s="208"/>
    </row>
    <row r="519" spans="2:15" x14ac:dyDescent="0.25">
      <c r="B519" s="406" t="str">
        <f t="shared" si="7"/>
        <v>XY514</v>
      </c>
      <c r="C519" s="443"/>
      <c r="D519" s="444"/>
      <c r="E519" s="376"/>
      <c r="F519" s="409"/>
      <c r="G519" s="408"/>
      <c r="H519" s="213"/>
      <c r="I519" s="212"/>
      <c r="J519" s="211"/>
      <c r="K519" s="210"/>
      <c r="L519" s="210"/>
      <c r="M519" s="210"/>
      <c r="N519" s="209"/>
      <c r="O519" s="208"/>
    </row>
    <row r="520" spans="2:15" x14ac:dyDescent="0.25">
      <c r="B520" s="406" t="str">
        <f t="shared" ref="B520:B583" si="8">"XY"&amp;ROW()-5</f>
        <v>XY515</v>
      </c>
      <c r="C520" s="443"/>
      <c r="D520" s="444"/>
      <c r="E520" s="376"/>
      <c r="F520" s="409"/>
      <c r="G520" s="408"/>
      <c r="H520" s="213"/>
      <c r="I520" s="212"/>
      <c r="J520" s="211"/>
      <c r="K520" s="210"/>
      <c r="L520" s="210"/>
      <c r="M520" s="210"/>
      <c r="N520" s="209"/>
      <c r="O520" s="208"/>
    </row>
    <row r="521" spans="2:15" x14ac:dyDescent="0.25">
      <c r="B521" s="406" t="str">
        <f t="shared" si="8"/>
        <v>XY516</v>
      </c>
      <c r="C521" s="443"/>
      <c r="D521" s="444"/>
      <c r="E521" s="376"/>
      <c r="F521" s="409"/>
      <c r="G521" s="408"/>
      <c r="H521" s="213"/>
      <c r="I521" s="212"/>
      <c r="J521" s="211"/>
      <c r="K521" s="210"/>
      <c r="L521" s="210"/>
      <c r="M521" s="210"/>
      <c r="N521" s="209"/>
      <c r="O521" s="208"/>
    </row>
    <row r="522" spans="2:15" x14ac:dyDescent="0.25">
      <c r="B522" s="406" t="str">
        <f t="shared" si="8"/>
        <v>XY517</v>
      </c>
      <c r="C522" s="443"/>
      <c r="D522" s="444"/>
      <c r="E522" s="376"/>
      <c r="F522" s="409"/>
      <c r="G522" s="408"/>
      <c r="H522" s="213"/>
      <c r="I522" s="212"/>
      <c r="J522" s="211"/>
      <c r="K522" s="210"/>
      <c r="L522" s="210"/>
      <c r="M522" s="210"/>
      <c r="N522" s="209"/>
      <c r="O522" s="208"/>
    </row>
    <row r="523" spans="2:15" x14ac:dyDescent="0.25">
      <c r="B523" s="406" t="str">
        <f t="shared" si="8"/>
        <v>XY518</v>
      </c>
      <c r="C523" s="443"/>
      <c r="D523" s="444"/>
      <c r="E523" s="376"/>
      <c r="F523" s="409"/>
      <c r="G523" s="408"/>
      <c r="H523" s="213"/>
      <c r="I523" s="212"/>
      <c r="J523" s="211"/>
      <c r="K523" s="210"/>
      <c r="L523" s="210"/>
      <c r="M523" s="210"/>
      <c r="N523" s="209"/>
      <c r="O523" s="208"/>
    </row>
    <row r="524" spans="2:15" x14ac:dyDescent="0.25">
      <c r="B524" s="406" t="str">
        <f t="shared" si="8"/>
        <v>XY519</v>
      </c>
      <c r="C524" s="443"/>
      <c r="D524" s="444"/>
      <c r="E524" s="376"/>
      <c r="F524" s="409"/>
      <c r="G524" s="408"/>
      <c r="H524" s="213"/>
      <c r="I524" s="212"/>
      <c r="J524" s="211"/>
      <c r="K524" s="210"/>
      <c r="L524" s="210"/>
      <c r="M524" s="210"/>
      <c r="N524" s="209"/>
      <c r="O524" s="208"/>
    </row>
    <row r="525" spans="2:15" x14ac:dyDescent="0.25">
      <c r="B525" s="406" t="str">
        <f t="shared" si="8"/>
        <v>XY520</v>
      </c>
      <c r="C525" s="443"/>
      <c r="D525" s="444"/>
      <c r="E525" s="376"/>
      <c r="F525" s="409"/>
      <c r="G525" s="408"/>
      <c r="H525" s="213"/>
      <c r="I525" s="212"/>
      <c r="J525" s="211"/>
      <c r="K525" s="210"/>
      <c r="L525" s="210"/>
      <c r="M525" s="210"/>
      <c r="N525" s="209"/>
      <c r="O525" s="208"/>
    </row>
    <row r="526" spans="2:15" x14ac:dyDescent="0.25">
      <c r="B526" s="406" t="str">
        <f t="shared" si="8"/>
        <v>XY521</v>
      </c>
      <c r="C526" s="443"/>
      <c r="D526" s="444"/>
      <c r="E526" s="376"/>
      <c r="F526" s="409"/>
      <c r="G526" s="408"/>
      <c r="H526" s="213"/>
      <c r="I526" s="212"/>
      <c r="J526" s="211"/>
      <c r="K526" s="210"/>
      <c r="L526" s="210"/>
      <c r="M526" s="210"/>
      <c r="N526" s="209"/>
      <c r="O526" s="208"/>
    </row>
    <row r="527" spans="2:15" x14ac:dyDescent="0.25">
      <c r="B527" s="406" t="str">
        <f t="shared" si="8"/>
        <v>XY522</v>
      </c>
      <c r="C527" s="443"/>
      <c r="D527" s="444"/>
      <c r="E527" s="376"/>
      <c r="F527" s="409"/>
      <c r="G527" s="408"/>
      <c r="H527" s="213"/>
      <c r="I527" s="212"/>
      <c r="J527" s="211"/>
      <c r="K527" s="210"/>
      <c r="L527" s="210"/>
      <c r="M527" s="210"/>
      <c r="N527" s="209"/>
      <c r="O527" s="208"/>
    </row>
    <row r="528" spans="2:15" x14ac:dyDescent="0.25">
      <c r="B528" s="406" t="str">
        <f t="shared" si="8"/>
        <v>XY523</v>
      </c>
      <c r="C528" s="443"/>
      <c r="D528" s="444"/>
      <c r="E528" s="376"/>
      <c r="F528" s="409"/>
      <c r="G528" s="408"/>
      <c r="H528" s="213"/>
      <c r="I528" s="212"/>
      <c r="J528" s="211"/>
      <c r="K528" s="210"/>
      <c r="L528" s="210"/>
      <c r="M528" s="210"/>
      <c r="N528" s="209"/>
      <c r="O528" s="208"/>
    </row>
    <row r="529" spans="2:15" x14ac:dyDescent="0.25">
      <c r="B529" s="406" t="str">
        <f t="shared" si="8"/>
        <v>XY524</v>
      </c>
      <c r="C529" s="443"/>
      <c r="D529" s="444"/>
      <c r="E529" s="376"/>
      <c r="F529" s="409"/>
      <c r="G529" s="408"/>
      <c r="H529" s="213"/>
      <c r="I529" s="212"/>
      <c r="J529" s="211"/>
      <c r="K529" s="210"/>
      <c r="L529" s="210"/>
      <c r="M529" s="210"/>
      <c r="N529" s="209"/>
      <c r="O529" s="208"/>
    </row>
    <row r="530" spans="2:15" x14ac:dyDescent="0.25">
      <c r="B530" s="406" t="str">
        <f t="shared" si="8"/>
        <v>XY525</v>
      </c>
      <c r="C530" s="443"/>
      <c r="D530" s="444"/>
      <c r="E530" s="376"/>
      <c r="F530" s="409"/>
      <c r="G530" s="408"/>
      <c r="H530" s="213"/>
      <c r="I530" s="212"/>
      <c r="J530" s="211"/>
      <c r="K530" s="210"/>
      <c r="L530" s="210"/>
      <c r="M530" s="210"/>
      <c r="N530" s="209"/>
      <c r="O530" s="208"/>
    </row>
    <row r="531" spans="2:15" x14ac:dyDescent="0.25">
      <c r="B531" s="406" t="str">
        <f t="shared" si="8"/>
        <v>XY526</v>
      </c>
      <c r="C531" s="443"/>
      <c r="D531" s="444"/>
      <c r="E531" s="376"/>
      <c r="F531" s="409"/>
      <c r="G531" s="408"/>
      <c r="H531" s="213"/>
      <c r="I531" s="212"/>
      <c r="J531" s="211"/>
      <c r="K531" s="210"/>
      <c r="L531" s="210"/>
      <c r="M531" s="210"/>
      <c r="N531" s="209"/>
      <c r="O531" s="208"/>
    </row>
    <row r="532" spans="2:15" x14ac:dyDescent="0.25">
      <c r="B532" s="406" t="str">
        <f t="shared" si="8"/>
        <v>XY527</v>
      </c>
      <c r="C532" s="443"/>
      <c r="D532" s="444"/>
      <c r="E532" s="376"/>
      <c r="F532" s="409"/>
      <c r="G532" s="408"/>
      <c r="H532" s="213"/>
      <c r="I532" s="212"/>
      <c r="J532" s="211"/>
      <c r="K532" s="210"/>
      <c r="L532" s="210"/>
      <c r="M532" s="210"/>
      <c r="N532" s="209"/>
      <c r="O532" s="208"/>
    </row>
    <row r="533" spans="2:15" x14ac:dyDescent="0.25">
      <c r="B533" s="406" t="str">
        <f t="shared" si="8"/>
        <v>XY528</v>
      </c>
      <c r="C533" s="443"/>
      <c r="D533" s="444"/>
      <c r="E533" s="376"/>
      <c r="F533" s="409"/>
      <c r="G533" s="408"/>
      <c r="H533" s="213"/>
      <c r="I533" s="212"/>
      <c r="J533" s="211"/>
      <c r="K533" s="210"/>
      <c r="L533" s="210"/>
      <c r="M533" s="210"/>
      <c r="N533" s="209"/>
      <c r="O533" s="208"/>
    </row>
    <row r="534" spans="2:15" x14ac:dyDescent="0.25">
      <c r="B534" s="406" t="str">
        <f t="shared" si="8"/>
        <v>XY529</v>
      </c>
      <c r="C534" s="443"/>
      <c r="D534" s="444"/>
      <c r="E534" s="376"/>
      <c r="F534" s="409"/>
      <c r="G534" s="408"/>
      <c r="H534" s="213"/>
      <c r="I534" s="212"/>
      <c r="J534" s="211"/>
      <c r="K534" s="210"/>
      <c r="L534" s="210"/>
      <c r="M534" s="210"/>
      <c r="N534" s="209"/>
      <c r="O534" s="208"/>
    </row>
    <row r="535" spans="2:15" x14ac:dyDescent="0.25">
      <c r="B535" s="406" t="str">
        <f t="shared" si="8"/>
        <v>XY530</v>
      </c>
      <c r="C535" s="443"/>
      <c r="D535" s="444"/>
      <c r="E535" s="376"/>
      <c r="F535" s="409"/>
      <c r="G535" s="408"/>
      <c r="H535" s="213"/>
      <c r="I535" s="212"/>
      <c r="J535" s="211"/>
      <c r="K535" s="210"/>
      <c r="L535" s="210"/>
      <c r="M535" s="210"/>
      <c r="N535" s="209"/>
      <c r="O535" s="208"/>
    </row>
    <row r="536" spans="2:15" x14ac:dyDescent="0.25">
      <c r="B536" s="406" t="str">
        <f t="shared" si="8"/>
        <v>XY531</v>
      </c>
      <c r="C536" s="443"/>
      <c r="D536" s="444"/>
      <c r="E536" s="376"/>
      <c r="F536" s="409"/>
      <c r="G536" s="408"/>
      <c r="H536" s="213"/>
      <c r="I536" s="212"/>
      <c r="J536" s="211"/>
      <c r="K536" s="210"/>
      <c r="L536" s="210"/>
      <c r="M536" s="210"/>
      <c r="N536" s="209"/>
      <c r="O536" s="208"/>
    </row>
    <row r="537" spans="2:15" x14ac:dyDescent="0.25">
      <c r="B537" s="406" t="str">
        <f t="shared" si="8"/>
        <v>XY532</v>
      </c>
      <c r="C537" s="443"/>
      <c r="D537" s="444"/>
      <c r="E537" s="376"/>
      <c r="F537" s="409"/>
      <c r="G537" s="408"/>
      <c r="H537" s="213"/>
      <c r="I537" s="212"/>
      <c r="J537" s="211"/>
      <c r="K537" s="210"/>
      <c r="L537" s="210"/>
      <c r="M537" s="210"/>
      <c r="N537" s="209"/>
      <c r="O537" s="208"/>
    </row>
    <row r="538" spans="2:15" x14ac:dyDescent="0.25">
      <c r="B538" s="406" t="str">
        <f t="shared" si="8"/>
        <v>XY533</v>
      </c>
      <c r="C538" s="443"/>
      <c r="D538" s="444"/>
      <c r="E538" s="376"/>
      <c r="F538" s="409"/>
      <c r="G538" s="408"/>
      <c r="H538" s="213"/>
      <c r="I538" s="212"/>
      <c r="J538" s="211"/>
      <c r="K538" s="210"/>
      <c r="L538" s="210"/>
      <c r="M538" s="210"/>
      <c r="N538" s="209"/>
      <c r="O538" s="208"/>
    </row>
    <row r="539" spans="2:15" x14ac:dyDescent="0.25">
      <c r="B539" s="406" t="str">
        <f t="shared" si="8"/>
        <v>XY534</v>
      </c>
      <c r="C539" s="443"/>
      <c r="D539" s="444"/>
      <c r="E539" s="376"/>
      <c r="F539" s="409"/>
      <c r="G539" s="408"/>
      <c r="H539" s="213"/>
      <c r="I539" s="212"/>
      <c r="J539" s="211"/>
      <c r="K539" s="210"/>
      <c r="L539" s="210"/>
      <c r="M539" s="210"/>
      <c r="N539" s="209"/>
      <c r="O539" s="208"/>
    </row>
    <row r="540" spans="2:15" x14ac:dyDescent="0.25">
      <c r="B540" s="406" t="str">
        <f t="shared" si="8"/>
        <v>XY535</v>
      </c>
      <c r="C540" s="443"/>
      <c r="D540" s="444"/>
      <c r="E540" s="376"/>
      <c r="F540" s="409"/>
      <c r="G540" s="408"/>
      <c r="H540" s="213"/>
      <c r="I540" s="212"/>
      <c r="J540" s="211"/>
      <c r="K540" s="210"/>
      <c r="L540" s="210"/>
      <c r="M540" s="210"/>
      <c r="N540" s="209"/>
      <c r="O540" s="208"/>
    </row>
    <row r="541" spans="2:15" x14ac:dyDescent="0.25">
      <c r="B541" s="406" t="str">
        <f t="shared" si="8"/>
        <v>XY536</v>
      </c>
      <c r="C541" s="443"/>
      <c r="D541" s="444"/>
      <c r="E541" s="376"/>
      <c r="F541" s="409"/>
      <c r="G541" s="408"/>
      <c r="H541" s="213"/>
      <c r="I541" s="212"/>
      <c r="J541" s="211"/>
      <c r="K541" s="210"/>
      <c r="L541" s="210"/>
      <c r="M541" s="210"/>
      <c r="N541" s="209"/>
      <c r="O541" s="208"/>
    </row>
    <row r="542" spans="2:15" x14ac:dyDescent="0.25">
      <c r="B542" s="406" t="str">
        <f t="shared" si="8"/>
        <v>XY537</v>
      </c>
      <c r="C542" s="443"/>
      <c r="D542" s="444"/>
      <c r="E542" s="376"/>
      <c r="F542" s="409"/>
      <c r="G542" s="408"/>
      <c r="H542" s="213"/>
      <c r="I542" s="212"/>
      <c r="J542" s="211"/>
      <c r="K542" s="210"/>
      <c r="L542" s="210"/>
      <c r="M542" s="210"/>
      <c r="N542" s="209"/>
      <c r="O542" s="208"/>
    </row>
    <row r="543" spans="2:15" x14ac:dyDescent="0.25">
      <c r="B543" s="406" t="str">
        <f t="shared" si="8"/>
        <v>XY538</v>
      </c>
      <c r="C543" s="443"/>
      <c r="D543" s="444"/>
      <c r="E543" s="376"/>
      <c r="F543" s="409"/>
      <c r="G543" s="408"/>
      <c r="H543" s="213"/>
      <c r="I543" s="212"/>
      <c r="J543" s="211"/>
      <c r="K543" s="210"/>
      <c r="L543" s="210"/>
      <c r="M543" s="210"/>
      <c r="N543" s="209"/>
      <c r="O543" s="208"/>
    </row>
    <row r="544" spans="2:15" x14ac:dyDescent="0.25">
      <c r="B544" s="406" t="str">
        <f t="shared" si="8"/>
        <v>XY539</v>
      </c>
      <c r="C544" s="443"/>
      <c r="D544" s="444"/>
      <c r="E544" s="376"/>
      <c r="F544" s="409"/>
      <c r="G544" s="408"/>
      <c r="H544" s="213"/>
      <c r="I544" s="212"/>
      <c r="J544" s="211"/>
      <c r="K544" s="210"/>
      <c r="L544" s="210"/>
      <c r="M544" s="210"/>
      <c r="N544" s="209"/>
      <c r="O544" s="208"/>
    </row>
    <row r="545" spans="2:15" x14ac:dyDescent="0.25">
      <c r="B545" s="406" t="str">
        <f t="shared" si="8"/>
        <v>XY540</v>
      </c>
      <c r="C545" s="443"/>
      <c r="D545" s="444"/>
      <c r="E545" s="376"/>
      <c r="F545" s="409"/>
      <c r="G545" s="408"/>
      <c r="H545" s="213"/>
      <c r="I545" s="212"/>
      <c r="J545" s="211"/>
      <c r="K545" s="210"/>
      <c r="L545" s="210"/>
      <c r="M545" s="210"/>
      <c r="N545" s="209"/>
      <c r="O545" s="208"/>
    </row>
    <row r="546" spans="2:15" x14ac:dyDescent="0.25">
      <c r="B546" s="406" t="str">
        <f t="shared" si="8"/>
        <v>XY541</v>
      </c>
      <c r="C546" s="443"/>
      <c r="D546" s="444"/>
      <c r="E546" s="376"/>
      <c r="F546" s="409"/>
      <c r="G546" s="408"/>
      <c r="H546" s="213"/>
      <c r="I546" s="212"/>
      <c r="J546" s="211"/>
      <c r="K546" s="210"/>
      <c r="L546" s="210"/>
      <c r="M546" s="210"/>
      <c r="N546" s="209"/>
      <c r="O546" s="208"/>
    </row>
    <row r="547" spans="2:15" x14ac:dyDescent="0.25">
      <c r="B547" s="406" t="str">
        <f t="shared" si="8"/>
        <v>XY542</v>
      </c>
      <c r="C547" s="443"/>
      <c r="D547" s="444"/>
      <c r="E547" s="376"/>
      <c r="F547" s="409"/>
      <c r="G547" s="408"/>
      <c r="H547" s="213"/>
      <c r="I547" s="212"/>
      <c r="J547" s="211"/>
      <c r="K547" s="210"/>
      <c r="L547" s="210"/>
      <c r="M547" s="210"/>
      <c r="N547" s="209"/>
      <c r="O547" s="208"/>
    </row>
    <row r="548" spans="2:15" x14ac:dyDescent="0.25">
      <c r="B548" s="406" t="str">
        <f t="shared" si="8"/>
        <v>XY543</v>
      </c>
      <c r="C548" s="443"/>
      <c r="D548" s="444"/>
      <c r="E548" s="376"/>
      <c r="F548" s="409"/>
      <c r="G548" s="408"/>
      <c r="H548" s="213"/>
      <c r="I548" s="212"/>
      <c r="J548" s="211"/>
      <c r="K548" s="210"/>
      <c r="L548" s="210"/>
      <c r="M548" s="210"/>
      <c r="N548" s="209"/>
      <c r="O548" s="208"/>
    </row>
    <row r="549" spans="2:15" x14ac:dyDescent="0.25">
      <c r="B549" s="406" t="str">
        <f t="shared" si="8"/>
        <v>XY544</v>
      </c>
      <c r="C549" s="443"/>
      <c r="D549" s="444"/>
      <c r="E549" s="376"/>
      <c r="F549" s="409"/>
      <c r="G549" s="408"/>
      <c r="H549" s="213"/>
      <c r="I549" s="212"/>
      <c r="J549" s="211"/>
      <c r="K549" s="210"/>
      <c r="L549" s="210"/>
      <c r="M549" s="210"/>
      <c r="N549" s="209"/>
      <c r="O549" s="208"/>
    </row>
    <row r="550" spans="2:15" x14ac:dyDescent="0.25">
      <c r="B550" s="406" t="str">
        <f t="shared" si="8"/>
        <v>XY545</v>
      </c>
      <c r="C550" s="443"/>
      <c r="D550" s="444"/>
      <c r="E550" s="376"/>
      <c r="F550" s="409"/>
      <c r="G550" s="408"/>
      <c r="H550" s="213"/>
      <c r="I550" s="212"/>
      <c r="J550" s="211"/>
      <c r="K550" s="210"/>
      <c r="L550" s="210"/>
      <c r="M550" s="210"/>
      <c r="N550" s="209"/>
      <c r="O550" s="208"/>
    </row>
    <row r="551" spans="2:15" x14ac:dyDescent="0.25">
      <c r="B551" s="406" t="str">
        <f t="shared" si="8"/>
        <v>XY546</v>
      </c>
      <c r="C551" s="443"/>
      <c r="D551" s="444"/>
      <c r="E551" s="376"/>
      <c r="F551" s="409"/>
      <c r="G551" s="408"/>
      <c r="H551" s="213"/>
      <c r="I551" s="212"/>
      <c r="J551" s="211"/>
      <c r="K551" s="210"/>
      <c r="L551" s="210"/>
      <c r="M551" s="210"/>
      <c r="N551" s="209"/>
      <c r="O551" s="208"/>
    </row>
    <row r="552" spans="2:15" x14ac:dyDescent="0.25">
      <c r="B552" s="406" t="str">
        <f t="shared" si="8"/>
        <v>XY547</v>
      </c>
      <c r="C552" s="443"/>
      <c r="D552" s="444"/>
      <c r="E552" s="376"/>
      <c r="F552" s="409"/>
      <c r="G552" s="408"/>
      <c r="H552" s="213"/>
      <c r="I552" s="212"/>
      <c r="J552" s="211"/>
      <c r="K552" s="210"/>
      <c r="L552" s="210"/>
      <c r="M552" s="210"/>
      <c r="N552" s="209"/>
      <c r="O552" s="208"/>
    </row>
    <row r="553" spans="2:15" x14ac:dyDescent="0.25">
      <c r="B553" s="406" t="str">
        <f t="shared" si="8"/>
        <v>XY548</v>
      </c>
      <c r="C553" s="443"/>
      <c r="D553" s="444"/>
      <c r="E553" s="376"/>
      <c r="F553" s="409"/>
      <c r="G553" s="408"/>
      <c r="H553" s="213"/>
      <c r="I553" s="212"/>
      <c r="J553" s="211"/>
      <c r="K553" s="210"/>
      <c r="L553" s="210"/>
      <c r="M553" s="210"/>
      <c r="N553" s="209"/>
      <c r="O553" s="208"/>
    </row>
    <row r="554" spans="2:15" x14ac:dyDescent="0.25">
      <c r="B554" s="406" t="str">
        <f t="shared" si="8"/>
        <v>XY549</v>
      </c>
      <c r="C554" s="443"/>
      <c r="D554" s="444"/>
      <c r="E554" s="376"/>
      <c r="F554" s="409"/>
      <c r="G554" s="408"/>
      <c r="H554" s="213"/>
      <c r="I554" s="212"/>
      <c r="J554" s="211"/>
      <c r="K554" s="210"/>
      <c r="L554" s="210"/>
      <c r="M554" s="210"/>
      <c r="N554" s="209"/>
      <c r="O554" s="208"/>
    </row>
    <row r="555" spans="2:15" x14ac:dyDescent="0.25">
      <c r="B555" s="406" t="str">
        <f t="shared" si="8"/>
        <v>XY550</v>
      </c>
      <c r="C555" s="443"/>
      <c r="D555" s="444"/>
      <c r="E555" s="376"/>
      <c r="F555" s="409"/>
      <c r="G555" s="408"/>
      <c r="H555" s="213"/>
      <c r="I555" s="212"/>
      <c r="J555" s="211"/>
      <c r="K555" s="210"/>
      <c r="L555" s="210"/>
      <c r="M555" s="210"/>
      <c r="N555" s="209"/>
      <c r="O555" s="208"/>
    </row>
    <row r="556" spans="2:15" x14ac:dyDescent="0.25">
      <c r="B556" s="406" t="str">
        <f t="shared" si="8"/>
        <v>XY551</v>
      </c>
      <c r="C556" s="443"/>
      <c r="D556" s="444"/>
      <c r="E556" s="376"/>
      <c r="F556" s="409"/>
      <c r="G556" s="408"/>
      <c r="H556" s="213"/>
      <c r="I556" s="212"/>
      <c r="J556" s="211"/>
      <c r="K556" s="210"/>
      <c r="L556" s="210"/>
      <c r="M556" s="210"/>
      <c r="N556" s="209"/>
      <c r="O556" s="208"/>
    </row>
    <row r="557" spans="2:15" x14ac:dyDescent="0.25">
      <c r="B557" s="406" t="str">
        <f t="shared" si="8"/>
        <v>XY552</v>
      </c>
      <c r="C557" s="443"/>
      <c r="D557" s="444"/>
      <c r="E557" s="376"/>
      <c r="F557" s="409"/>
      <c r="G557" s="408"/>
      <c r="H557" s="213"/>
      <c r="I557" s="212"/>
      <c r="J557" s="211"/>
      <c r="K557" s="210"/>
      <c r="L557" s="210"/>
      <c r="M557" s="210"/>
      <c r="N557" s="209"/>
      <c r="O557" s="208"/>
    </row>
    <row r="558" spans="2:15" x14ac:dyDescent="0.25">
      <c r="B558" s="406" t="str">
        <f t="shared" si="8"/>
        <v>XY553</v>
      </c>
      <c r="C558" s="443"/>
      <c r="D558" s="444"/>
      <c r="E558" s="376"/>
      <c r="F558" s="409"/>
      <c r="G558" s="408"/>
      <c r="H558" s="213"/>
      <c r="I558" s="212"/>
      <c r="J558" s="211"/>
      <c r="K558" s="210"/>
      <c r="L558" s="210"/>
      <c r="M558" s="210"/>
      <c r="N558" s="209"/>
      <c r="O558" s="208"/>
    </row>
    <row r="559" spans="2:15" x14ac:dyDescent="0.25">
      <c r="B559" s="406" t="str">
        <f t="shared" si="8"/>
        <v>XY554</v>
      </c>
      <c r="C559" s="443"/>
      <c r="D559" s="444"/>
      <c r="E559" s="376"/>
      <c r="F559" s="409"/>
      <c r="G559" s="408"/>
      <c r="H559" s="213"/>
      <c r="I559" s="212"/>
      <c r="J559" s="211"/>
      <c r="K559" s="210"/>
      <c r="L559" s="210"/>
      <c r="M559" s="210"/>
      <c r="N559" s="209"/>
      <c r="O559" s="208"/>
    </row>
    <row r="560" spans="2:15" x14ac:dyDescent="0.25">
      <c r="B560" s="406" t="str">
        <f t="shared" si="8"/>
        <v>XY555</v>
      </c>
      <c r="C560" s="443"/>
      <c r="D560" s="444"/>
      <c r="E560" s="376"/>
      <c r="F560" s="409"/>
      <c r="G560" s="408"/>
      <c r="H560" s="213"/>
      <c r="I560" s="212"/>
      <c r="J560" s="211"/>
      <c r="K560" s="210"/>
      <c r="L560" s="210"/>
      <c r="M560" s="210"/>
      <c r="N560" s="209"/>
      <c r="O560" s="208"/>
    </row>
    <row r="561" spans="2:15" x14ac:dyDescent="0.25">
      <c r="B561" s="406" t="str">
        <f t="shared" si="8"/>
        <v>XY556</v>
      </c>
      <c r="C561" s="443"/>
      <c r="D561" s="444"/>
      <c r="E561" s="376"/>
      <c r="F561" s="409"/>
      <c r="G561" s="408"/>
      <c r="H561" s="213"/>
      <c r="I561" s="212"/>
      <c r="J561" s="211"/>
      <c r="K561" s="210"/>
      <c r="L561" s="210"/>
      <c r="M561" s="210"/>
      <c r="N561" s="209"/>
      <c r="O561" s="208"/>
    </row>
    <row r="562" spans="2:15" x14ac:dyDescent="0.25">
      <c r="B562" s="406" t="str">
        <f t="shared" si="8"/>
        <v>XY557</v>
      </c>
      <c r="C562" s="443"/>
      <c r="D562" s="444"/>
      <c r="E562" s="376"/>
      <c r="F562" s="409"/>
      <c r="G562" s="408"/>
      <c r="H562" s="213"/>
      <c r="I562" s="212"/>
      <c r="J562" s="211"/>
      <c r="K562" s="210"/>
      <c r="L562" s="210"/>
      <c r="M562" s="210"/>
      <c r="N562" s="209"/>
      <c r="O562" s="208"/>
    </row>
    <row r="563" spans="2:15" x14ac:dyDescent="0.25">
      <c r="B563" s="406" t="str">
        <f t="shared" si="8"/>
        <v>XY558</v>
      </c>
      <c r="C563" s="443"/>
      <c r="D563" s="444"/>
      <c r="E563" s="376"/>
      <c r="F563" s="409"/>
      <c r="G563" s="408"/>
      <c r="H563" s="213"/>
      <c r="I563" s="212"/>
      <c r="J563" s="211"/>
      <c r="K563" s="210"/>
      <c r="L563" s="210"/>
      <c r="M563" s="210"/>
      <c r="N563" s="209"/>
      <c r="O563" s="208"/>
    </row>
    <row r="564" spans="2:15" x14ac:dyDescent="0.25">
      <c r="B564" s="406" t="str">
        <f t="shared" si="8"/>
        <v>XY559</v>
      </c>
      <c r="C564" s="443"/>
      <c r="D564" s="444"/>
      <c r="E564" s="376"/>
      <c r="F564" s="409"/>
      <c r="G564" s="408"/>
      <c r="H564" s="213"/>
      <c r="I564" s="212"/>
      <c r="J564" s="211"/>
      <c r="K564" s="210"/>
      <c r="L564" s="210"/>
      <c r="M564" s="210"/>
      <c r="N564" s="209"/>
      <c r="O564" s="208"/>
    </row>
    <row r="565" spans="2:15" x14ac:dyDescent="0.25">
      <c r="B565" s="406" t="str">
        <f t="shared" si="8"/>
        <v>XY560</v>
      </c>
      <c r="C565" s="443"/>
      <c r="D565" s="444"/>
      <c r="E565" s="376"/>
      <c r="F565" s="409"/>
      <c r="G565" s="408"/>
      <c r="H565" s="213"/>
      <c r="I565" s="212"/>
      <c r="J565" s="211"/>
      <c r="K565" s="210"/>
      <c r="L565" s="210"/>
      <c r="M565" s="210"/>
      <c r="N565" s="209"/>
      <c r="O565" s="208"/>
    </row>
    <row r="566" spans="2:15" x14ac:dyDescent="0.25">
      <c r="B566" s="406" t="str">
        <f t="shared" si="8"/>
        <v>XY561</v>
      </c>
      <c r="C566" s="443"/>
      <c r="D566" s="444"/>
      <c r="E566" s="376"/>
      <c r="F566" s="409"/>
      <c r="G566" s="408"/>
      <c r="H566" s="213"/>
      <c r="I566" s="212"/>
      <c r="J566" s="211"/>
      <c r="K566" s="210"/>
      <c r="L566" s="210"/>
      <c r="M566" s="210"/>
      <c r="N566" s="209"/>
      <c r="O566" s="208"/>
    </row>
    <row r="567" spans="2:15" x14ac:dyDescent="0.25">
      <c r="B567" s="406" t="str">
        <f t="shared" si="8"/>
        <v>XY562</v>
      </c>
      <c r="C567" s="443"/>
      <c r="D567" s="444"/>
      <c r="E567" s="376"/>
      <c r="F567" s="409"/>
      <c r="G567" s="408"/>
      <c r="H567" s="213"/>
      <c r="I567" s="212"/>
      <c r="J567" s="211"/>
      <c r="K567" s="210"/>
      <c r="L567" s="210"/>
      <c r="M567" s="210"/>
      <c r="N567" s="209"/>
      <c r="O567" s="208"/>
    </row>
    <row r="568" spans="2:15" x14ac:dyDescent="0.25">
      <c r="B568" s="406" t="str">
        <f t="shared" si="8"/>
        <v>XY563</v>
      </c>
      <c r="C568" s="443"/>
      <c r="D568" s="444"/>
      <c r="E568" s="376"/>
      <c r="F568" s="409"/>
      <c r="G568" s="408"/>
      <c r="H568" s="213"/>
      <c r="I568" s="212"/>
      <c r="J568" s="211"/>
      <c r="K568" s="210"/>
      <c r="L568" s="210"/>
      <c r="M568" s="210"/>
      <c r="N568" s="209"/>
      <c r="O568" s="208"/>
    </row>
    <row r="569" spans="2:15" x14ac:dyDescent="0.25">
      <c r="B569" s="406" t="str">
        <f t="shared" si="8"/>
        <v>XY564</v>
      </c>
      <c r="C569" s="443"/>
      <c r="D569" s="444"/>
      <c r="E569" s="376"/>
      <c r="F569" s="409"/>
      <c r="G569" s="408"/>
      <c r="H569" s="213"/>
      <c r="I569" s="212"/>
      <c r="J569" s="211"/>
      <c r="K569" s="210"/>
      <c r="L569" s="210"/>
      <c r="M569" s="210"/>
      <c r="N569" s="209"/>
      <c r="O569" s="208"/>
    </row>
    <row r="570" spans="2:15" x14ac:dyDescent="0.25">
      <c r="B570" s="406" t="str">
        <f t="shared" si="8"/>
        <v>XY565</v>
      </c>
      <c r="C570" s="443"/>
      <c r="D570" s="444"/>
      <c r="E570" s="376"/>
      <c r="F570" s="409"/>
      <c r="G570" s="408"/>
      <c r="H570" s="213"/>
      <c r="I570" s="212"/>
      <c r="J570" s="211"/>
      <c r="K570" s="210"/>
      <c r="L570" s="210"/>
      <c r="M570" s="210"/>
      <c r="N570" s="209"/>
      <c r="O570" s="208"/>
    </row>
    <row r="571" spans="2:15" x14ac:dyDescent="0.25">
      <c r="B571" s="406" t="str">
        <f t="shared" si="8"/>
        <v>XY566</v>
      </c>
      <c r="C571" s="443"/>
      <c r="D571" s="444"/>
      <c r="E571" s="376"/>
      <c r="F571" s="409"/>
      <c r="G571" s="408"/>
      <c r="H571" s="213"/>
      <c r="I571" s="212"/>
      <c r="J571" s="211"/>
      <c r="K571" s="210"/>
      <c r="L571" s="210"/>
      <c r="M571" s="210"/>
      <c r="N571" s="209"/>
      <c r="O571" s="208"/>
    </row>
    <row r="572" spans="2:15" x14ac:dyDescent="0.25">
      <c r="B572" s="406" t="str">
        <f t="shared" si="8"/>
        <v>XY567</v>
      </c>
      <c r="C572" s="443"/>
      <c r="D572" s="444"/>
      <c r="E572" s="376"/>
      <c r="F572" s="409"/>
      <c r="G572" s="408"/>
      <c r="H572" s="213"/>
      <c r="I572" s="212"/>
      <c r="J572" s="211"/>
      <c r="K572" s="210"/>
      <c r="L572" s="210"/>
      <c r="M572" s="210"/>
      <c r="N572" s="209"/>
      <c r="O572" s="208"/>
    </row>
    <row r="573" spans="2:15" x14ac:dyDescent="0.25">
      <c r="B573" s="406" t="str">
        <f t="shared" si="8"/>
        <v>XY568</v>
      </c>
      <c r="C573" s="443"/>
      <c r="D573" s="444"/>
      <c r="E573" s="376"/>
      <c r="F573" s="409"/>
      <c r="G573" s="408"/>
      <c r="H573" s="213"/>
      <c r="I573" s="212"/>
      <c r="J573" s="211"/>
      <c r="K573" s="210"/>
      <c r="L573" s="210"/>
      <c r="M573" s="210"/>
      <c r="N573" s="209"/>
      <c r="O573" s="208"/>
    </row>
    <row r="574" spans="2:15" x14ac:dyDescent="0.25">
      <c r="B574" s="406" t="str">
        <f t="shared" si="8"/>
        <v>XY569</v>
      </c>
      <c r="C574" s="443"/>
      <c r="D574" s="444"/>
      <c r="E574" s="376"/>
      <c r="F574" s="409"/>
      <c r="G574" s="408"/>
      <c r="H574" s="213"/>
      <c r="I574" s="212"/>
      <c r="J574" s="211"/>
      <c r="K574" s="210"/>
      <c r="L574" s="210"/>
      <c r="M574" s="210"/>
      <c r="N574" s="209"/>
      <c r="O574" s="208"/>
    </row>
    <row r="575" spans="2:15" x14ac:dyDescent="0.25">
      <c r="B575" s="406" t="str">
        <f t="shared" si="8"/>
        <v>XY570</v>
      </c>
      <c r="C575" s="443"/>
      <c r="D575" s="444"/>
      <c r="E575" s="376"/>
      <c r="F575" s="409"/>
      <c r="G575" s="408"/>
      <c r="H575" s="213"/>
      <c r="I575" s="212"/>
      <c r="J575" s="211"/>
      <c r="K575" s="210"/>
      <c r="L575" s="210"/>
      <c r="M575" s="210"/>
      <c r="N575" s="209"/>
      <c r="O575" s="208"/>
    </row>
    <row r="576" spans="2:15" x14ac:dyDescent="0.25">
      <c r="B576" s="406" t="str">
        <f t="shared" si="8"/>
        <v>XY571</v>
      </c>
      <c r="C576" s="443"/>
      <c r="D576" s="444"/>
      <c r="E576" s="376"/>
      <c r="F576" s="409"/>
      <c r="G576" s="408"/>
      <c r="H576" s="213"/>
      <c r="I576" s="212"/>
      <c r="J576" s="211"/>
      <c r="K576" s="210"/>
      <c r="L576" s="210"/>
      <c r="M576" s="210"/>
      <c r="N576" s="209"/>
      <c r="O576" s="208"/>
    </row>
    <row r="577" spans="2:15" x14ac:dyDescent="0.25">
      <c r="B577" s="406" t="str">
        <f t="shared" si="8"/>
        <v>XY572</v>
      </c>
      <c r="C577" s="443"/>
      <c r="D577" s="444"/>
      <c r="E577" s="376"/>
      <c r="F577" s="409"/>
      <c r="G577" s="408"/>
      <c r="H577" s="213"/>
      <c r="I577" s="212"/>
      <c r="J577" s="211"/>
      <c r="K577" s="210"/>
      <c r="L577" s="210"/>
      <c r="M577" s="210"/>
      <c r="N577" s="209"/>
      <c r="O577" s="208"/>
    </row>
    <row r="578" spans="2:15" x14ac:dyDescent="0.25">
      <c r="B578" s="406" t="str">
        <f t="shared" si="8"/>
        <v>XY573</v>
      </c>
      <c r="C578" s="443"/>
      <c r="D578" s="444"/>
      <c r="E578" s="376"/>
      <c r="F578" s="409"/>
      <c r="G578" s="408"/>
      <c r="H578" s="213"/>
      <c r="I578" s="212"/>
      <c r="J578" s="211"/>
      <c r="K578" s="210"/>
      <c r="L578" s="210"/>
      <c r="M578" s="210"/>
      <c r="N578" s="209"/>
      <c r="O578" s="208"/>
    </row>
    <row r="579" spans="2:15" x14ac:dyDescent="0.25">
      <c r="B579" s="406" t="str">
        <f t="shared" si="8"/>
        <v>XY574</v>
      </c>
      <c r="C579" s="443"/>
      <c r="D579" s="444"/>
      <c r="E579" s="376"/>
      <c r="F579" s="409"/>
      <c r="G579" s="408"/>
      <c r="H579" s="213"/>
      <c r="I579" s="212"/>
      <c r="J579" s="211"/>
      <c r="K579" s="210"/>
      <c r="L579" s="210"/>
      <c r="M579" s="210"/>
      <c r="N579" s="209"/>
      <c r="O579" s="208"/>
    </row>
    <row r="580" spans="2:15" x14ac:dyDescent="0.25">
      <c r="B580" s="406" t="str">
        <f t="shared" si="8"/>
        <v>XY575</v>
      </c>
      <c r="C580" s="443"/>
      <c r="D580" s="444"/>
      <c r="E580" s="376"/>
      <c r="F580" s="409"/>
      <c r="G580" s="408"/>
      <c r="H580" s="213"/>
      <c r="I580" s="212"/>
      <c r="J580" s="211"/>
      <c r="K580" s="210"/>
      <c r="L580" s="210"/>
      <c r="M580" s="210"/>
      <c r="N580" s="209"/>
      <c r="O580" s="208"/>
    </row>
    <row r="581" spans="2:15" x14ac:dyDescent="0.25">
      <c r="B581" s="406" t="str">
        <f t="shared" si="8"/>
        <v>XY576</v>
      </c>
      <c r="C581" s="443"/>
      <c r="D581" s="444"/>
      <c r="E581" s="376"/>
      <c r="F581" s="409"/>
      <c r="G581" s="408"/>
      <c r="H581" s="213"/>
      <c r="I581" s="212"/>
      <c r="J581" s="211"/>
      <c r="K581" s="210"/>
      <c r="L581" s="210"/>
      <c r="M581" s="210"/>
      <c r="N581" s="209"/>
      <c r="O581" s="208"/>
    </row>
    <row r="582" spans="2:15" x14ac:dyDescent="0.25">
      <c r="B582" s="406" t="str">
        <f t="shared" si="8"/>
        <v>XY577</v>
      </c>
      <c r="C582" s="443"/>
      <c r="D582" s="444"/>
      <c r="E582" s="376"/>
      <c r="F582" s="409"/>
      <c r="G582" s="408"/>
      <c r="H582" s="213"/>
      <c r="I582" s="212"/>
      <c r="J582" s="211"/>
      <c r="K582" s="210"/>
      <c r="L582" s="210"/>
      <c r="M582" s="210"/>
      <c r="N582" s="209"/>
      <c r="O582" s="208"/>
    </row>
    <row r="583" spans="2:15" x14ac:dyDescent="0.25">
      <c r="B583" s="406" t="str">
        <f t="shared" si="8"/>
        <v>XY578</v>
      </c>
      <c r="C583" s="443"/>
      <c r="D583" s="444"/>
      <c r="E583" s="376"/>
      <c r="F583" s="409"/>
      <c r="G583" s="408"/>
      <c r="H583" s="213"/>
      <c r="I583" s="212"/>
      <c r="J583" s="211"/>
      <c r="K583" s="210"/>
      <c r="L583" s="210"/>
      <c r="M583" s="210"/>
      <c r="N583" s="209"/>
      <c r="O583" s="208"/>
    </row>
    <row r="584" spans="2:15" x14ac:dyDescent="0.25">
      <c r="B584" s="406" t="str">
        <f t="shared" ref="B584:B647" si="9">"XY"&amp;ROW()-5</f>
        <v>XY579</v>
      </c>
      <c r="C584" s="443"/>
      <c r="D584" s="444"/>
      <c r="E584" s="376"/>
      <c r="F584" s="409"/>
      <c r="G584" s="408"/>
      <c r="H584" s="213"/>
      <c r="I584" s="212"/>
      <c r="J584" s="211"/>
      <c r="K584" s="210"/>
      <c r="L584" s="210"/>
      <c r="M584" s="210"/>
      <c r="N584" s="209"/>
      <c r="O584" s="208"/>
    </row>
    <row r="585" spans="2:15" x14ac:dyDescent="0.25">
      <c r="B585" s="406" t="str">
        <f t="shared" si="9"/>
        <v>XY580</v>
      </c>
      <c r="C585" s="443"/>
      <c r="D585" s="444"/>
      <c r="E585" s="376"/>
      <c r="F585" s="409"/>
      <c r="G585" s="408"/>
      <c r="H585" s="213"/>
      <c r="I585" s="212"/>
      <c r="J585" s="211"/>
      <c r="K585" s="210"/>
      <c r="L585" s="210"/>
      <c r="M585" s="210"/>
      <c r="N585" s="209"/>
      <c r="O585" s="208"/>
    </row>
    <row r="586" spans="2:15" x14ac:dyDescent="0.25">
      <c r="B586" s="406" t="str">
        <f t="shared" si="9"/>
        <v>XY581</v>
      </c>
      <c r="C586" s="443"/>
      <c r="D586" s="444"/>
      <c r="E586" s="376"/>
      <c r="F586" s="409"/>
      <c r="G586" s="408"/>
      <c r="H586" s="213"/>
      <c r="I586" s="212"/>
      <c r="J586" s="211"/>
      <c r="K586" s="210"/>
      <c r="L586" s="210"/>
      <c r="M586" s="210"/>
      <c r="N586" s="209"/>
      <c r="O586" s="208"/>
    </row>
    <row r="587" spans="2:15" x14ac:dyDescent="0.25">
      <c r="B587" s="406" t="str">
        <f t="shared" si="9"/>
        <v>XY582</v>
      </c>
      <c r="C587" s="443"/>
      <c r="D587" s="444"/>
      <c r="E587" s="376"/>
      <c r="F587" s="409"/>
      <c r="G587" s="408"/>
      <c r="H587" s="213"/>
      <c r="I587" s="212"/>
      <c r="J587" s="211"/>
      <c r="K587" s="210"/>
      <c r="L587" s="210"/>
      <c r="M587" s="210"/>
      <c r="N587" s="209"/>
      <c r="O587" s="208"/>
    </row>
    <row r="588" spans="2:15" x14ac:dyDescent="0.25">
      <c r="B588" s="406" t="str">
        <f t="shared" si="9"/>
        <v>XY583</v>
      </c>
      <c r="C588" s="443"/>
      <c r="D588" s="444"/>
      <c r="E588" s="376"/>
      <c r="F588" s="409"/>
      <c r="G588" s="408"/>
      <c r="H588" s="213"/>
      <c r="I588" s="212"/>
      <c r="J588" s="211"/>
      <c r="K588" s="210"/>
      <c r="L588" s="210"/>
      <c r="M588" s="210"/>
      <c r="N588" s="209"/>
      <c r="O588" s="208"/>
    </row>
    <row r="589" spans="2:15" x14ac:dyDescent="0.25">
      <c r="B589" s="406" t="str">
        <f t="shared" si="9"/>
        <v>XY584</v>
      </c>
      <c r="C589" s="443"/>
      <c r="D589" s="444"/>
      <c r="E589" s="376"/>
      <c r="F589" s="409"/>
      <c r="G589" s="408"/>
      <c r="H589" s="213"/>
      <c r="I589" s="212"/>
      <c r="J589" s="211"/>
      <c r="K589" s="210"/>
      <c r="L589" s="210"/>
      <c r="M589" s="210"/>
      <c r="N589" s="209"/>
      <c r="O589" s="208"/>
    </row>
    <row r="590" spans="2:15" x14ac:dyDescent="0.25">
      <c r="B590" s="406" t="str">
        <f t="shared" si="9"/>
        <v>XY585</v>
      </c>
      <c r="C590" s="443"/>
      <c r="D590" s="444"/>
      <c r="E590" s="376"/>
      <c r="F590" s="409"/>
      <c r="G590" s="408"/>
      <c r="H590" s="213"/>
      <c r="I590" s="212"/>
      <c r="J590" s="211"/>
      <c r="K590" s="210"/>
      <c r="L590" s="210"/>
      <c r="M590" s="210"/>
      <c r="N590" s="209"/>
      <c r="O590" s="208"/>
    </row>
    <row r="591" spans="2:15" x14ac:dyDescent="0.25">
      <c r="B591" s="406" t="str">
        <f t="shared" si="9"/>
        <v>XY586</v>
      </c>
      <c r="C591" s="443"/>
      <c r="D591" s="444"/>
      <c r="E591" s="376"/>
      <c r="F591" s="409"/>
      <c r="G591" s="408"/>
      <c r="H591" s="213"/>
      <c r="I591" s="212"/>
      <c r="J591" s="211"/>
      <c r="K591" s="210"/>
      <c r="L591" s="210"/>
      <c r="M591" s="210"/>
      <c r="N591" s="209"/>
      <c r="O591" s="208"/>
    </row>
    <row r="592" spans="2:15" x14ac:dyDescent="0.25">
      <c r="B592" s="406" t="str">
        <f t="shared" si="9"/>
        <v>XY587</v>
      </c>
      <c r="C592" s="443"/>
      <c r="D592" s="444"/>
      <c r="E592" s="376"/>
      <c r="F592" s="409"/>
      <c r="G592" s="408"/>
      <c r="H592" s="213"/>
      <c r="I592" s="212"/>
      <c r="J592" s="211"/>
      <c r="K592" s="210"/>
      <c r="L592" s="210"/>
      <c r="M592" s="210"/>
      <c r="N592" s="209"/>
      <c r="O592" s="208"/>
    </row>
    <row r="593" spans="2:15" x14ac:dyDescent="0.25">
      <c r="B593" s="406" t="str">
        <f t="shared" si="9"/>
        <v>XY588</v>
      </c>
      <c r="C593" s="443"/>
      <c r="D593" s="444"/>
      <c r="E593" s="376"/>
      <c r="F593" s="409"/>
      <c r="G593" s="408"/>
      <c r="H593" s="213"/>
      <c r="I593" s="212"/>
      <c r="J593" s="211"/>
      <c r="K593" s="210"/>
      <c r="L593" s="210"/>
      <c r="M593" s="210"/>
      <c r="N593" s="209"/>
      <c r="O593" s="208"/>
    </row>
    <row r="594" spans="2:15" x14ac:dyDescent="0.25">
      <c r="B594" s="406" t="str">
        <f t="shared" si="9"/>
        <v>XY589</v>
      </c>
      <c r="C594" s="443"/>
      <c r="D594" s="444"/>
      <c r="E594" s="376"/>
      <c r="F594" s="409"/>
      <c r="G594" s="408"/>
      <c r="H594" s="213"/>
      <c r="I594" s="212"/>
      <c r="J594" s="211"/>
      <c r="K594" s="210"/>
      <c r="L594" s="210"/>
      <c r="M594" s="210"/>
      <c r="N594" s="209"/>
      <c r="O594" s="208"/>
    </row>
    <row r="595" spans="2:15" x14ac:dyDescent="0.25">
      <c r="B595" s="406" t="str">
        <f t="shared" si="9"/>
        <v>XY590</v>
      </c>
      <c r="C595" s="443"/>
      <c r="D595" s="444"/>
      <c r="E595" s="376"/>
      <c r="F595" s="409"/>
      <c r="G595" s="408"/>
      <c r="H595" s="213"/>
      <c r="I595" s="212"/>
      <c r="J595" s="211"/>
      <c r="K595" s="210"/>
      <c r="L595" s="210"/>
      <c r="M595" s="210"/>
      <c r="N595" s="209"/>
      <c r="O595" s="208"/>
    </row>
    <row r="596" spans="2:15" x14ac:dyDescent="0.25">
      <c r="B596" s="406" t="str">
        <f t="shared" si="9"/>
        <v>XY591</v>
      </c>
      <c r="C596" s="443"/>
      <c r="D596" s="444"/>
      <c r="E596" s="376"/>
      <c r="F596" s="409"/>
      <c r="G596" s="408"/>
      <c r="H596" s="213"/>
      <c r="I596" s="212"/>
      <c r="J596" s="211"/>
      <c r="K596" s="210"/>
      <c r="L596" s="210"/>
      <c r="M596" s="210"/>
      <c r="N596" s="209"/>
      <c r="O596" s="208"/>
    </row>
    <row r="597" spans="2:15" x14ac:dyDescent="0.25">
      <c r="B597" s="406" t="str">
        <f t="shared" si="9"/>
        <v>XY592</v>
      </c>
      <c r="C597" s="443"/>
      <c r="D597" s="444"/>
      <c r="E597" s="376"/>
      <c r="F597" s="409"/>
      <c r="G597" s="408"/>
      <c r="H597" s="213"/>
      <c r="I597" s="212"/>
      <c r="J597" s="211"/>
      <c r="K597" s="210"/>
      <c r="L597" s="210"/>
      <c r="M597" s="210"/>
      <c r="N597" s="209"/>
      <c r="O597" s="208"/>
    </row>
    <row r="598" spans="2:15" x14ac:dyDescent="0.25">
      <c r="B598" s="406" t="str">
        <f t="shared" si="9"/>
        <v>XY593</v>
      </c>
      <c r="C598" s="443"/>
      <c r="D598" s="444"/>
      <c r="E598" s="376"/>
      <c r="F598" s="409"/>
      <c r="G598" s="408"/>
      <c r="H598" s="213"/>
      <c r="I598" s="212"/>
      <c r="J598" s="211"/>
      <c r="K598" s="210"/>
      <c r="L598" s="210"/>
      <c r="M598" s="210"/>
      <c r="N598" s="209"/>
      <c r="O598" s="208"/>
    </row>
    <row r="599" spans="2:15" x14ac:dyDescent="0.25">
      <c r="B599" s="406" t="str">
        <f t="shared" si="9"/>
        <v>XY594</v>
      </c>
      <c r="C599" s="443"/>
      <c r="D599" s="444"/>
      <c r="E599" s="376"/>
      <c r="F599" s="409"/>
      <c r="G599" s="408"/>
      <c r="H599" s="213"/>
      <c r="I599" s="212"/>
      <c r="J599" s="211"/>
      <c r="K599" s="210"/>
      <c r="L599" s="210"/>
      <c r="M599" s="210"/>
      <c r="N599" s="209"/>
      <c r="O599" s="208"/>
    </row>
    <row r="600" spans="2:15" x14ac:dyDescent="0.25">
      <c r="B600" s="406" t="str">
        <f t="shared" si="9"/>
        <v>XY595</v>
      </c>
      <c r="C600" s="443"/>
      <c r="D600" s="444"/>
      <c r="E600" s="376"/>
      <c r="F600" s="409"/>
      <c r="G600" s="408"/>
      <c r="H600" s="213"/>
      <c r="I600" s="212"/>
      <c r="J600" s="211"/>
      <c r="K600" s="210"/>
      <c r="L600" s="210"/>
      <c r="M600" s="210"/>
      <c r="N600" s="209"/>
      <c r="O600" s="208"/>
    </row>
    <row r="601" spans="2:15" x14ac:dyDescent="0.25">
      <c r="B601" s="406" t="str">
        <f t="shared" si="9"/>
        <v>XY596</v>
      </c>
      <c r="C601" s="443"/>
      <c r="D601" s="444"/>
      <c r="E601" s="376"/>
      <c r="F601" s="409"/>
      <c r="G601" s="408"/>
      <c r="H601" s="213"/>
      <c r="I601" s="212"/>
      <c r="J601" s="211"/>
      <c r="K601" s="210"/>
      <c r="L601" s="210"/>
      <c r="M601" s="210"/>
      <c r="N601" s="209"/>
      <c r="O601" s="208"/>
    </row>
    <row r="602" spans="2:15" x14ac:dyDescent="0.25">
      <c r="B602" s="406" t="str">
        <f t="shared" si="9"/>
        <v>XY597</v>
      </c>
      <c r="C602" s="443"/>
      <c r="D602" s="444"/>
      <c r="E602" s="376"/>
      <c r="F602" s="409"/>
      <c r="G602" s="408"/>
      <c r="H602" s="213"/>
      <c r="I602" s="212"/>
      <c r="J602" s="211"/>
      <c r="K602" s="210"/>
      <c r="L602" s="210"/>
      <c r="M602" s="210"/>
      <c r="N602" s="209"/>
      <c r="O602" s="208"/>
    </row>
    <row r="603" spans="2:15" x14ac:dyDescent="0.25">
      <c r="B603" s="406" t="str">
        <f t="shared" si="9"/>
        <v>XY598</v>
      </c>
      <c r="C603" s="443"/>
      <c r="D603" s="444"/>
      <c r="E603" s="376"/>
      <c r="F603" s="409"/>
      <c r="G603" s="408"/>
      <c r="H603" s="213"/>
      <c r="I603" s="212"/>
      <c r="J603" s="211"/>
      <c r="K603" s="210"/>
      <c r="L603" s="210"/>
      <c r="M603" s="210"/>
      <c r="N603" s="209"/>
      <c r="O603" s="208"/>
    </row>
    <row r="604" spans="2:15" x14ac:dyDescent="0.25">
      <c r="B604" s="406" t="str">
        <f t="shared" si="9"/>
        <v>XY599</v>
      </c>
      <c r="C604" s="443"/>
      <c r="D604" s="444"/>
      <c r="E604" s="376"/>
      <c r="F604" s="409"/>
      <c r="G604" s="408"/>
      <c r="H604" s="213"/>
      <c r="I604" s="212"/>
      <c r="J604" s="211"/>
      <c r="K604" s="210"/>
      <c r="L604" s="210"/>
      <c r="M604" s="210"/>
      <c r="N604" s="209"/>
      <c r="O604" s="208"/>
    </row>
    <row r="605" spans="2:15" x14ac:dyDescent="0.25">
      <c r="B605" s="406" t="str">
        <f t="shared" si="9"/>
        <v>XY600</v>
      </c>
      <c r="C605" s="443"/>
      <c r="D605" s="444"/>
      <c r="E605" s="376"/>
      <c r="F605" s="409"/>
      <c r="G605" s="408"/>
      <c r="H605" s="213"/>
      <c r="I605" s="212"/>
      <c r="J605" s="211"/>
      <c r="K605" s="210"/>
      <c r="L605" s="210"/>
      <c r="M605" s="210"/>
      <c r="N605" s="209"/>
      <c r="O605" s="208"/>
    </row>
    <row r="606" spans="2:15" x14ac:dyDescent="0.25">
      <c r="B606" s="406" t="str">
        <f t="shared" si="9"/>
        <v>XY601</v>
      </c>
      <c r="C606" s="443"/>
      <c r="D606" s="444"/>
      <c r="E606" s="376"/>
      <c r="F606" s="409"/>
      <c r="G606" s="408"/>
      <c r="H606" s="213"/>
      <c r="I606" s="212"/>
      <c r="J606" s="211"/>
      <c r="K606" s="210"/>
      <c r="L606" s="210"/>
      <c r="M606" s="210"/>
      <c r="N606" s="209"/>
      <c r="O606" s="208"/>
    </row>
    <row r="607" spans="2:15" x14ac:dyDescent="0.25">
      <c r="B607" s="406" t="str">
        <f t="shared" si="9"/>
        <v>XY602</v>
      </c>
      <c r="C607" s="443"/>
      <c r="D607" s="444"/>
      <c r="E607" s="376"/>
      <c r="F607" s="409"/>
      <c r="G607" s="408"/>
      <c r="H607" s="213"/>
      <c r="I607" s="212"/>
      <c r="J607" s="211"/>
      <c r="K607" s="210"/>
      <c r="L607" s="210"/>
      <c r="M607" s="210"/>
      <c r="N607" s="209"/>
      <c r="O607" s="208"/>
    </row>
    <row r="608" spans="2:15" x14ac:dyDescent="0.25">
      <c r="B608" s="406" t="str">
        <f t="shared" si="9"/>
        <v>XY603</v>
      </c>
      <c r="C608" s="443"/>
      <c r="D608" s="444"/>
      <c r="E608" s="376"/>
      <c r="F608" s="409"/>
      <c r="G608" s="408"/>
      <c r="H608" s="213"/>
      <c r="I608" s="212"/>
      <c r="J608" s="211"/>
      <c r="K608" s="210"/>
      <c r="L608" s="210"/>
      <c r="M608" s="210"/>
      <c r="N608" s="209"/>
      <c r="O608" s="208"/>
    </row>
    <row r="609" spans="2:15" x14ac:dyDescent="0.25">
      <c r="B609" s="406" t="str">
        <f t="shared" si="9"/>
        <v>XY604</v>
      </c>
      <c r="C609" s="443"/>
      <c r="D609" s="444"/>
      <c r="E609" s="376"/>
      <c r="F609" s="409"/>
      <c r="G609" s="408"/>
      <c r="H609" s="213"/>
      <c r="I609" s="212"/>
      <c r="J609" s="211"/>
      <c r="K609" s="210"/>
      <c r="L609" s="210"/>
      <c r="M609" s="210"/>
      <c r="N609" s="209"/>
      <c r="O609" s="208"/>
    </row>
    <row r="610" spans="2:15" x14ac:dyDescent="0.25">
      <c r="B610" s="406" t="str">
        <f t="shared" si="9"/>
        <v>XY605</v>
      </c>
      <c r="C610" s="443"/>
      <c r="D610" s="444"/>
      <c r="E610" s="376"/>
      <c r="F610" s="409"/>
      <c r="G610" s="408"/>
      <c r="H610" s="213"/>
      <c r="I610" s="212"/>
      <c r="J610" s="211"/>
      <c r="K610" s="210"/>
      <c r="L610" s="210"/>
      <c r="M610" s="210"/>
      <c r="N610" s="209"/>
      <c r="O610" s="208"/>
    </row>
    <row r="611" spans="2:15" x14ac:dyDescent="0.25">
      <c r="B611" s="406" t="str">
        <f t="shared" si="9"/>
        <v>XY606</v>
      </c>
      <c r="C611" s="443"/>
      <c r="D611" s="444"/>
      <c r="E611" s="376"/>
      <c r="F611" s="409"/>
      <c r="G611" s="408"/>
      <c r="H611" s="213"/>
      <c r="I611" s="212"/>
      <c r="J611" s="211"/>
      <c r="K611" s="210"/>
      <c r="L611" s="210"/>
      <c r="M611" s="210"/>
      <c r="N611" s="209"/>
      <c r="O611" s="208"/>
    </row>
    <row r="612" spans="2:15" x14ac:dyDescent="0.25">
      <c r="B612" s="406" t="str">
        <f t="shared" si="9"/>
        <v>XY607</v>
      </c>
      <c r="C612" s="443"/>
      <c r="D612" s="444"/>
      <c r="E612" s="376"/>
      <c r="F612" s="409"/>
      <c r="G612" s="408"/>
      <c r="H612" s="213"/>
      <c r="I612" s="212"/>
      <c r="J612" s="211"/>
      <c r="K612" s="210"/>
      <c r="L612" s="210"/>
      <c r="M612" s="210"/>
      <c r="N612" s="209"/>
      <c r="O612" s="208"/>
    </row>
    <row r="613" spans="2:15" x14ac:dyDescent="0.25">
      <c r="B613" s="406" t="str">
        <f t="shared" si="9"/>
        <v>XY608</v>
      </c>
      <c r="C613" s="443"/>
      <c r="D613" s="444"/>
      <c r="E613" s="376"/>
      <c r="F613" s="409"/>
      <c r="G613" s="408"/>
      <c r="H613" s="213"/>
      <c r="I613" s="212"/>
      <c r="J613" s="211"/>
      <c r="K613" s="210"/>
      <c r="L613" s="210"/>
      <c r="M613" s="210"/>
      <c r="N613" s="209"/>
      <c r="O613" s="208"/>
    </row>
    <row r="614" spans="2:15" x14ac:dyDescent="0.25">
      <c r="B614" s="406" t="str">
        <f t="shared" si="9"/>
        <v>XY609</v>
      </c>
      <c r="C614" s="443"/>
      <c r="D614" s="444"/>
      <c r="E614" s="376"/>
      <c r="F614" s="409"/>
      <c r="G614" s="408"/>
      <c r="H614" s="213"/>
      <c r="I614" s="212"/>
      <c r="J614" s="211"/>
      <c r="K614" s="210"/>
      <c r="L614" s="210"/>
      <c r="M614" s="210"/>
      <c r="N614" s="209"/>
      <c r="O614" s="208"/>
    </row>
    <row r="615" spans="2:15" x14ac:dyDescent="0.25">
      <c r="B615" s="406" t="str">
        <f t="shared" si="9"/>
        <v>XY610</v>
      </c>
      <c r="C615" s="443"/>
      <c r="D615" s="444"/>
      <c r="E615" s="376"/>
      <c r="F615" s="409"/>
      <c r="G615" s="408"/>
      <c r="H615" s="213"/>
      <c r="I615" s="212"/>
      <c r="J615" s="211"/>
      <c r="K615" s="210"/>
      <c r="L615" s="210"/>
      <c r="M615" s="210"/>
      <c r="N615" s="209"/>
      <c r="O615" s="208"/>
    </row>
    <row r="616" spans="2:15" x14ac:dyDescent="0.25">
      <c r="B616" s="406" t="str">
        <f t="shared" si="9"/>
        <v>XY611</v>
      </c>
      <c r="C616" s="443"/>
      <c r="D616" s="444"/>
      <c r="E616" s="376"/>
      <c r="F616" s="409"/>
      <c r="G616" s="408"/>
      <c r="H616" s="213"/>
      <c r="I616" s="212"/>
      <c r="J616" s="211"/>
      <c r="K616" s="210"/>
      <c r="L616" s="210"/>
      <c r="M616" s="210"/>
      <c r="N616" s="209"/>
      <c r="O616" s="208"/>
    </row>
    <row r="617" spans="2:15" x14ac:dyDescent="0.25">
      <c r="B617" s="406" t="str">
        <f t="shared" si="9"/>
        <v>XY612</v>
      </c>
      <c r="C617" s="443"/>
      <c r="D617" s="444"/>
      <c r="E617" s="376"/>
      <c r="F617" s="409"/>
      <c r="G617" s="408"/>
      <c r="H617" s="213"/>
      <c r="I617" s="212"/>
      <c r="J617" s="211"/>
      <c r="K617" s="210"/>
      <c r="L617" s="210"/>
      <c r="M617" s="210"/>
      <c r="N617" s="209"/>
      <c r="O617" s="208"/>
    </row>
    <row r="618" spans="2:15" x14ac:dyDescent="0.25">
      <c r="B618" s="406" t="str">
        <f t="shared" si="9"/>
        <v>XY613</v>
      </c>
      <c r="C618" s="443"/>
      <c r="D618" s="444"/>
      <c r="E618" s="376"/>
      <c r="F618" s="409"/>
      <c r="G618" s="408"/>
      <c r="H618" s="213"/>
      <c r="I618" s="212"/>
      <c r="J618" s="211"/>
      <c r="K618" s="210"/>
      <c r="L618" s="210"/>
      <c r="M618" s="210"/>
      <c r="N618" s="209"/>
      <c r="O618" s="208"/>
    </row>
    <row r="619" spans="2:15" x14ac:dyDescent="0.25">
      <c r="B619" s="406" t="str">
        <f t="shared" si="9"/>
        <v>XY614</v>
      </c>
      <c r="C619" s="443"/>
      <c r="D619" s="444"/>
      <c r="E619" s="376"/>
      <c r="F619" s="409"/>
      <c r="G619" s="408"/>
      <c r="H619" s="213"/>
      <c r="I619" s="212"/>
      <c r="J619" s="211"/>
      <c r="K619" s="210"/>
      <c r="L619" s="210"/>
      <c r="M619" s="210"/>
      <c r="N619" s="209"/>
      <c r="O619" s="208"/>
    </row>
    <row r="620" spans="2:15" x14ac:dyDescent="0.25">
      <c r="B620" s="406" t="str">
        <f t="shared" si="9"/>
        <v>XY615</v>
      </c>
      <c r="C620" s="443"/>
      <c r="D620" s="444"/>
      <c r="E620" s="376"/>
      <c r="F620" s="409"/>
      <c r="G620" s="408"/>
      <c r="H620" s="213"/>
      <c r="I620" s="212"/>
      <c r="J620" s="211"/>
      <c r="K620" s="210"/>
      <c r="L620" s="210"/>
      <c r="M620" s="210"/>
      <c r="N620" s="209"/>
      <c r="O620" s="208"/>
    </row>
    <row r="621" spans="2:15" x14ac:dyDescent="0.25">
      <c r="B621" s="406" t="str">
        <f t="shared" si="9"/>
        <v>XY616</v>
      </c>
      <c r="C621" s="443"/>
      <c r="D621" s="444"/>
      <c r="E621" s="376"/>
      <c r="F621" s="409"/>
      <c r="G621" s="408"/>
      <c r="H621" s="213"/>
      <c r="I621" s="212"/>
      <c r="J621" s="211"/>
      <c r="K621" s="210"/>
      <c r="L621" s="210"/>
      <c r="M621" s="210"/>
      <c r="N621" s="209"/>
      <c r="O621" s="208"/>
    </row>
    <row r="622" spans="2:15" x14ac:dyDescent="0.25">
      <c r="B622" s="406" t="str">
        <f t="shared" si="9"/>
        <v>XY617</v>
      </c>
      <c r="C622" s="443"/>
      <c r="D622" s="444"/>
      <c r="E622" s="376"/>
      <c r="F622" s="409"/>
      <c r="G622" s="408"/>
      <c r="H622" s="213"/>
      <c r="I622" s="212"/>
      <c r="J622" s="211"/>
      <c r="K622" s="210"/>
      <c r="L622" s="210"/>
      <c r="M622" s="210"/>
      <c r="N622" s="209"/>
      <c r="O622" s="208"/>
    </row>
    <row r="623" spans="2:15" x14ac:dyDescent="0.25">
      <c r="B623" s="406" t="str">
        <f t="shared" si="9"/>
        <v>XY618</v>
      </c>
      <c r="C623" s="443"/>
      <c r="D623" s="444"/>
      <c r="E623" s="376"/>
      <c r="F623" s="409"/>
      <c r="G623" s="408"/>
      <c r="H623" s="213"/>
      <c r="I623" s="212"/>
      <c r="J623" s="211"/>
      <c r="K623" s="210"/>
      <c r="L623" s="210"/>
      <c r="M623" s="210"/>
      <c r="N623" s="209"/>
      <c r="O623" s="208"/>
    </row>
    <row r="624" spans="2:15" x14ac:dyDescent="0.25">
      <c r="B624" s="406" t="str">
        <f t="shared" si="9"/>
        <v>XY619</v>
      </c>
      <c r="C624" s="443"/>
      <c r="D624" s="444"/>
      <c r="E624" s="376"/>
      <c r="F624" s="409"/>
      <c r="G624" s="408"/>
      <c r="H624" s="213"/>
      <c r="I624" s="212"/>
      <c r="J624" s="211"/>
      <c r="K624" s="210"/>
      <c r="L624" s="210"/>
      <c r="M624" s="210"/>
      <c r="N624" s="209"/>
      <c r="O624" s="208"/>
    </row>
    <row r="625" spans="2:15" x14ac:dyDescent="0.25">
      <c r="B625" s="406" t="str">
        <f t="shared" si="9"/>
        <v>XY620</v>
      </c>
      <c r="C625" s="443"/>
      <c r="D625" s="444"/>
      <c r="E625" s="376"/>
      <c r="F625" s="409"/>
      <c r="G625" s="408"/>
      <c r="H625" s="213"/>
      <c r="I625" s="212"/>
      <c r="J625" s="211"/>
      <c r="K625" s="210"/>
      <c r="L625" s="210"/>
      <c r="M625" s="210"/>
      <c r="N625" s="209"/>
      <c r="O625" s="208"/>
    </row>
    <row r="626" spans="2:15" x14ac:dyDescent="0.25">
      <c r="B626" s="406" t="str">
        <f t="shared" si="9"/>
        <v>XY621</v>
      </c>
      <c r="C626" s="443"/>
      <c r="D626" s="444"/>
      <c r="E626" s="376"/>
      <c r="F626" s="409"/>
      <c r="G626" s="408"/>
      <c r="H626" s="213"/>
      <c r="I626" s="212"/>
      <c r="J626" s="211"/>
      <c r="K626" s="210"/>
      <c r="L626" s="210"/>
      <c r="M626" s="210"/>
      <c r="N626" s="209"/>
      <c r="O626" s="208"/>
    </row>
    <row r="627" spans="2:15" x14ac:dyDescent="0.25">
      <c r="B627" s="406" t="str">
        <f t="shared" si="9"/>
        <v>XY622</v>
      </c>
      <c r="C627" s="443"/>
      <c r="D627" s="444"/>
      <c r="E627" s="376"/>
      <c r="F627" s="409"/>
      <c r="G627" s="408"/>
      <c r="H627" s="213"/>
      <c r="I627" s="212"/>
      <c r="J627" s="211"/>
      <c r="K627" s="210"/>
      <c r="L627" s="210"/>
      <c r="M627" s="210"/>
      <c r="N627" s="209"/>
      <c r="O627" s="208"/>
    </row>
    <row r="628" spans="2:15" x14ac:dyDescent="0.25">
      <c r="B628" s="406" t="str">
        <f t="shared" si="9"/>
        <v>XY623</v>
      </c>
      <c r="C628" s="443"/>
      <c r="D628" s="444"/>
      <c r="E628" s="376"/>
      <c r="F628" s="409"/>
      <c r="G628" s="408"/>
      <c r="H628" s="213"/>
      <c r="I628" s="212"/>
      <c r="J628" s="211"/>
      <c r="K628" s="210"/>
      <c r="L628" s="210"/>
      <c r="M628" s="210"/>
      <c r="N628" s="209"/>
      <c r="O628" s="208"/>
    </row>
    <row r="629" spans="2:15" x14ac:dyDescent="0.25">
      <c r="B629" s="406" t="str">
        <f t="shared" si="9"/>
        <v>XY624</v>
      </c>
      <c r="C629" s="443"/>
      <c r="D629" s="444"/>
      <c r="E629" s="376"/>
      <c r="F629" s="409"/>
      <c r="G629" s="408"/>
      <c r="H629" s="213"/>
      <c r="I629" s="212"/>
      <c r="J629" s="211"/>
      <c r="K629" s="210"/>
      <c r="L629" s="210"/>
      <c r="M629" s="210"/>
      <c r="N629" s="209"/>
      <c r="O629" s="208"/>
    </row>
    <row r="630" spans="2:15" x14ac:dyDescent="0.25">
      <c r="B630" s="406" t="str">
        <f t="shared" si="9"/>
        <v>XY625</v>
      </c>
      <c r="C630" s="443"/>
      <c r="D630" s="444"/>
      <c r="E630" s="376"/>
      <c r="F630" s="409"/>
      <c r="G630" s="408"/>
      <c r="H630" s="213"/>
      <c r="I630" s="212"/>
      <c r="J630" s="211"/>
      <c r="K630" s="210"/>
      <c r="L630" s="210"/>
      <c r="M630" s="210"/>
      <c r="N630" s="209"/>
      <c r="O630" s="208"/>
    </row>
    <row r="631" spans="2:15" x14ac:dyDescent="0.25">
      <c r="B631" s="406" t="str">
        <f t="shared" si="9"/>
        <v>XY626</v>
      </c>
      <c r="C631" s="443"/>
      <c r="D631" s="444"/>
      <c r="E631" s="376"/>
      <c r="F631" s="409"/>
      <c r="G631" s="408"/>
      <c r="H631" s="213"/>
      <c r="I631" s="212"/>
      <c r="J631" s="211"/>
      <c r="K631" s="210"/>
      <c r="L631" s="210"/>
      <c r="M631" s="210"/>
      <c r="N631" s="209"/>
      <c r="O631" s="208"/>
    </row>
    <row r="632" spans="2:15" x14ac:dyDescent="0.25">
      <c r="B632" s="406" t="str">
        <f t="shared" si="9"/>
        <v>XY627</v>
      </c>
      <c r="C632" s="443"/>
      <c r="D632" s="444"/>
      <c r="E632" s="376"/>
      <c r="F632" s="409"/>
      <c r="G632" s="408"/>
      <c r="H632" s="213"/>
      <c r="I632" s="212"/>
      <c r="J632" s="211"/>
      <c r="K632" s="210"/>
      <c r="L632" s="210"/>
      <c r="M632" s="210"/>
      <c r="N632" s="209"/>
      <c r="O632" s="208"/>
    </row>
    <row r="633" spans="2:15" x14ac:dyDescent="0.25">
      <c r="B633" s="406" t="str">
        <f t="shared" si="9"/>
        <v>XY628</v>
      </c>
      <c r="C633" s="443"/>
      <c r="D633" s="444"/>
      <c r="E633" s="376"/>
      <c r="F633" s="409"/>
      <c r="G633" s="408"/>
      <c r="H633" s="213"/>
      <c r="I633" s="212"/>
      <c r="J633" s="211"/>
      <c r="K633" s="210"/>
      <c r="L633" s="210"/>
      <c r="M633" s="210"/>
      <c r="N633" s="209"/>
      <c r="O633" s="208"/>
    </row>
    <row r="634" spans="2:15" x14ac:dyDescent="0.25">
      <c r="B634" s="406" t="str">
        <f t="shared" si="9"/>
        <v>XY629</v>
      </c>
      <c r="C634" s="443"/>
      <c r="D634" s="444"/>
      <c r="E634" s="376"/>
      <c r="F634" s="409"/>
      <c r="G634" s="408"/>
      <c r="H634" s="213"/>
      <c r="I634" s="212"/>
      <c r="J634" s="211"/>
      <c r="K634" s="210"/>
      <c r="L634" s="210"/>
      <c r="M634" s="210"/>
      <c r="N634" s="209"/>
      <c r="O634" s="208"/>
    </row>
    <row r="635" spans="2:15" x14ac:dyDescent="0.25">
      <c r="B635" s="406" t="str">
        <f t="shared" si="9"/>
        <v>XY630</v>
      </c>
      <c r="C635" s="443"/>
      <c r="D635" s="444"/>
      <c r="E635" s="376"/>
      <c r="F635" s="409"/>
      <c r="G635" s="408"/>
      <c r="H635" s="213"/>
      <c r="I635" s="212"/>
      <c r="J635" s="211"/>
      <c r="K635" s="210"/>
      <c r="L635" s="210"/>
      <c r="M635" s="210"/>
      <c r="N635" s="209"/>
      <c r="O635" s="208"/>
    </row>
    <row r="636" spans="2:15" x14ac:dyDescent="0.25">
      <c r="B636" s="406" t="str">
        <f t="shared" si="9"/>
        <v>XY631</v>
      </c>
      <c r="C636" s="443"/>
      <c r="D636" s="444"/>
      <c r="E636" s="376"/>
      <c r="F636" s="409"/>
      <c r="G636" s="408"/>
      <c r="H636" s="213"/>
      <c r="I636" s="212"/>
      <c r="J636" s="211"/>
      <c r="K636" s="210"/>
      <c r="L636" s="210"/>
      <c r="M636" s="210"/>
      <c r="N636" s="209"/>
      <c r="O636" s="208"/>
    </row>
    <row r="637" spans="2:15" x14ac:dyDescent="0.25">
      <c r="B637" s="406" t="str">
        <f t="shared" si="9"/>
        <v>XY632</v>
      </c>
      <c r="C637" s="443"/>
      <c r="D637" s="444"/>
      <c r="E637" s="376"/>
      <c r="F637" s="409"/>
      <c r="G637" s="408"/>
      <c r="H637" s="213"/>
      <c r="I637" s="212"/>
      <c r="J637" s="211"/>
      <c r="K637" s="210"/>
      <c r="L637" s="210"/>
      <c r="M637" s="210"/>
      <c r="N637" s="209"/>
      <c r="O637" s="208"/>
    </row>
    <row r="638" spans="2:15" x14ac:dyDescent="0.25">
      <c r="B638" s="406" t="str">
        <f t="shared" si="9"/>
        <v>XY633</v>
      </c>
      <c r="C638" s="443"/>
      <c r="D638" s="444"/>
      <c r="E638" s="376"/>
      <c r="F638" s="409"/>
      <c r="G638" s="408"/>
      <c r="H638" s="213"/>
      <c r="I638" s="212"/>
      <c r="J638" s="211"/>
      <c r="K638" s="210"/>
      <c r="L638" s="210"/>
      <c r="M638" s="210"/>
      <c r="N638" s="209"/>
      <c r="O638" s="208"/>
    </row>
    <row r="639" spans="2:15" x14ac:dyDescent="0.25">
      <c r="B639" s="406" t="str">
        <f t="shared" si="9"/>
        <v>XY634</v>
      </c>
      <c r="C639" s="443"/>
      <c r="D639" s="444"/>
      <c r="E639" s="376"/>
      <c r="F639" s="409"/>
      <c r="G639" s="408"/>
      <c r="H639" s="213"/>
      <c r="I639" s="212"/>
      <c r="J639" s="211"/>
      <c r="K639" s="210"/>
      <c r="L639" s="210"/>
      <c r="M639" s="210"/>
      <c r="N639" s="209"/>
      <c r="O639" s="208"/>
    </row>
    <row r="640" spans="2:15" x14ac:dyDescent="0.25">
      <c r="B640" s="406" t="str">
        <f t="shared" si="9"/>
        <v>XY635</v>
      </c>
      <c r="C640" s="443"/>
      <c r="D640" s="444"/>
      <c r="E640" s="376"/>
      <c r="F640" s="409"/>
      <c r="G640" s="408"/>
      <c r="H640" s="213"/>
      <c r="I640" s="212"/>
      <c r="J640" s="211"/>
      <c r="K640" s="210"/>
      <c r="L640" s="210"/>
      <c r="M640" s="210"/>
      <c r="N640" s="209"/>
      <c r="O640" s="208"/>
    </row>
    <row r="641" spans="2:15" x14ac:dyDescent="0.25">
      <c r="B641" s="406" t="str">
        <f t="shared" si="9"/>
        <v>XY636</v>
      </c>
      <c r="C641" s="443"/>
      <c r="D641" s="444"/>
      <c r="E641" s="376"/>
      <c r="F641" s="409"/>
      <c r="G641" s="408"/>
      <c r="H641" s="213"/>
      <c r="I641" s="212"/>
      <c r="J641" s="211"/>
      <c r="K641" s="210"/>
      <c r="L641" s="210"/>
      <c r="M641" s="210"/>
      <c r="N641" s="209"/>
      <c r="O641" s="208"/>
    </row>
    <row r="642" spans="2:15" x14ac:dyDescent="0.25">
      <c r="B642" s="406" t="str">
        <f t="shared" si="9"/>
        <v>XY637</v>
      </c>
      <c r="C642" s="443"/>
      <c r="D642" s="444"/>
      <c r="E642" s="376"/>
      <c r="F642" s="409"/>
      <c r="G642" s="408"/>
      <c r="H642" s="213"/>
      <c r="I642" s="212"/>
      <c r="J642" s="211"/>
      <c r="K642" s="210"/>
      <c r="L642" s="210"/>
      <c r="M642" s="210"/>
      <c r="N642" s="209"/>
      <c r="O642" s="208"/>
    </row>
    <row r="643" spans="2:15" x14ac:dyDescent="0.25">
      <c r="B643" s="406" t="str">
        <f t="shared" si="9"/>
        <v>XY638</v>
      </c>
      <c r="C643" s="443"/>
      <c r="D643" s="444"/>
      <c r="E643" s="376"/>
      <c r="F643" s="409"/>
      <c r="G643" s="408"/>
      <c r="H643" s="213"/>
      <c r="I643" s="212"/>
      <c r="J643" s="211"/>
      <c r="K643" s="210"/>
      <c r="L643" s="210"/>
      <c r="M643" s="210"/>
      <c r="N643" s="209"/>
      <c r="O643" s="208"/>
    </row>
    <row r="644" spans="2:15" x14ac:dyDescent="0.25">
      <c r="B644" s="406" t="str">
        <f t="shared" si="9"/>
        <v>XY639</v>
      </c>
      <c r="C644" s="443"/>
      <c r="D644" s="444"/>
      <c r="E644" s="376"/>
      <c r="F644" s="409"/>
      <c r="G644" s="408"/>
      <c r="H644" s="213"/>
      <c r="I644" s="212"/>
      <c r="J644" s="211"/>
      <c r="K644" s="210"/>
      <c r="L644" s="210"/>
      <c r="M644" s="210"/>
      <c r="N644" s="209"/>
      <c r="O644" s="208"/>
    </row>
    <row r="645" spans="2:15" x14ac:dyDescent="0.25">
      <c r="B645" s="406" t="str">
        <f t="shared" si="9"/>
        <v>XY640</v>
      </c>
      <c r="C645" s="443"/>
      <c r="D645" s="444"/>
      <c r="E645" s="376"/>
      <c r="F645" s="409"/>
      <c r="G645" s="408"/>
      <c r="H645" s="213"/>
      <c r="I645" s="212"/>
      <c r="J645" s="211"/>
      <c r="K645" s="210"/>
      <c r="L645" s="210"/>
      <c r="M645" s="210"/>
      <c r="N645" s="209"/>
      <c r="O645" s="208"/>
    </row>
    <row r="646" spans="2:15" x14ac:dyDescent="0.25">
      <c r="B646" s="406" t="str">
        <f t="shared" si="9"/>
        <v>XY641</v>
      </c>
      <c r="C646" s="443"/>
      <c r="D646" s="444"/>
      <c r="E646" s="376"/>
      <c r="F646" s="409"/>
      <c r="G646" s="408"/>
      <c r="H646" s="213"/>
      <c r="I646" s="212"/>
      <c r="J646" s="211"/>
      <c r="K646" s="210"/>
      <c r="L646" s="210"/>
      <c r="M646" s="210"/>
      <c r="N646" s="209"/>
      <c r="O646" s="208"/>
    </row>
    <row r="647" spans="2:15" x14ac:dyDescent="0.25">
      <c r="B647" s="406" t="str">
        <f t="shared" si="9"/>
        <v>XY642</v>
      </c>
      <c r="C647" s="443"/>
      <c r="D647" s="444"/>
      <c r="E647" s="376"/>
      <c r="F647" s="409"/>
      <c r="G647" s="408"/>
      <c r="H647" s="213"/>
      <c r="I647" s="212"/>
      <c r="J647" s="211"/>
      <c r="K647" s="210"/>
      <c r="L647" s="210"/>
      <c r="M647" s="210"/>
      <c r="N647" s="209"/>
      <c r="O647" s="208"/>
    </row>
    <row r="648" spans="2:15" x14ac:dyDescent="0.25">
      <c r="B648" s="406" t="str">
        <f t="shared" ref="B648:B711" si="10">"XY"&amp;ROW()-5</f>
        <v>XY643</v>
      </c>
      <c r="C648" s="443"/>
      <c r="D648" s="444"/>
      <c r="E648" s="376"/>
      <c r="F648" s="409"/>
      <c r="G648" s="408"/>
      <c r="H648" s="213"/>
      <c r="I648" s="212"/>
      <c r="J648" s="211"/>
      <c r="K648" s="210"/>
      <c r="L648" s="210"/>
      <c r="M648" s="210"/>
      <c r="N648" s="209"/>
      <c r="O648" s="208"/>
    </row>
    <row r="649" spans="2:15" x14ac:dyDescent="0.25">
      <c r="B649" s="406" t="str">
        <f t="shared" si="10"/>
        <v>XY644</v>
      </c>
      <c r="C649" s="443"/>
      <c r="D649" s="444"/>
      <c r="E649" s="376"/>
      <c r="F649" s="409"/>
      <c r="G649" s="408"/>
      <c r="H649" s="213"/>
      <c r="I649" s="212"/>
      <c r="J649" s="211"/>
      <c r="K649" s="210"/>
      <c r="L649" s="210"/>
      <c r="M649" s="210"/>
      <c r="N649" s="209"/>
      <c r="O649" s="208"/>
    </row>
    <row r="650" spans="2:15" x14ac:dyDescent="0.25">
      <c r="B650" s="406" t="str">
        <f t="shared" si="10"/>
        <v>XY645</v>
      </c>
      <c r="C650" s="443"/>
      <c r="D650" s="444"/>
      <c r="E650" s="376"/>
      <c r="F650" s="409"/>
      <c r="G650" s="408"/>
      <c r="H650" s="213"/>
      <c r="I650" s="212"/>
      <c r="J650" s="211"/>
      <c r="K650" s="210"/>
      <c r="L650" s="210"/>
      <c r="M650" s="210"/>
      <c r="N650" s="209"/>
      <c r="O650" s="208"/>
    </row>
    <row r="651" spans="2:15" x14ac:dyDescent="0.25">
      <c r="B651" s="406" t="str">
        <f t="shared" si="10"/>
        <v>XY646</v>
      </c>
      <c r="C651" s="443"/>
      <c r="D651" s="444"/>
      <c r="E651" s="376"/>
      <c r="F651" s="409"/>
      <c r="G651" s="408"/>
      <c r="H651" s="213"/>
      <c r="I651" s="212"/>
      <c r="J651" s="211"/>
      <c r="K651" s="210"/>
      <c r="L651" s="210"/>
      <c r="M651" s="210"/>
      <c r="N651" s="209"/>
      <c r="O651" s="208"/>
    </row>
    <row r="652" spans="2:15" x14ac:dyDescent="0.25">
      <c r="B652" s="406" t="str">
        <f t="shared" si="10"/>
        <v>XY647</v>
      </c>
      <c r="C652" s="443"/>
      <c r="D652" s="444"/>
      <c r="E652" s="376"/>
      <c r="F652" s="409"/>
      <c r="G652" s="408"/>
      <c r="H652" s="213"/>
      <c r="I652" s="212"/>
      <c r="J652" s="211"/>
      <c r="K652" s="210"/>
      <c r="L652" s="210"/>
      <c r="M652" s="210"/>
      <c r="N652" s="209"/>
      <c r="O652" s="208"/>
    </row>
    <row r="653" spans="2:15" x14ac:dyDescent="0.25">
      <c r="B653" s="406" t="str">
        <f t="shared" si="10"/>
        <v>XY648</v>
      </c>
      <c r="C653" s="443"/>
      <c r="D653" s="444"/>
      <c r="E653" s="376"/>
      <c r="F653" s="409"/>
      <c r="G653" s="408"/>
      <c r="H653" s="213"/>
      <c r="I653" s="212"/>
      <c r="J653" s="211"/>
      <c r="K653" s="210"/>
      <c r="L653" s="210"/>
      <c r="M653" s="210"/>
      <c r="N653" s="209"/>
      <c r="O653" s="208"/>
    </row>
    <row r="654" spans="2:15" x14ac:dyDescent="0.25">
      <c r="B654" s="406" t="str">
        <f t="shared" si="10"/>
        <v>XY649</v>
      </c>
      <c r="C654" s="443"/>
      <c r="D654" s="444"/>
      <c r="E654" s="376"/>
      <c r="F654" s="409"/>
      <c r="G654" s="408"/>
      <c r="H654" s="213"/>
      <c r="I654" s="212"/>
      <c r="J654" s="211"/>
      <c r="K654" s="210"/>
      <c r="L654" s="210"/>
      <c r="M654" s="210"/>
      <c r="N654" s="209"/>
      <c r="O654" s="208"/>
    </row>
    <row r="655" spans="2:15" x14ac:dyDescent="0.25">
      <c r="B655" s="406" t="str">
        <f t="shared" si="10"/>
        <v>XY650</v>
      </c>
      <c r="C655" s="443"/>
      <c r="D655" s="444"/>
      <c r="E655" s="376"/>
      <c r="F655" s="409"/>
      <c r="G655" s="408"/>
      <c r="H655" s="213"/>
      <c r="I655" s="212"/>
      <c r="J655" s="211"/>
      <c r="K655" s="210"/>
      <c r="L655" s="210"/>
      <c r="M655" s="210"/>
      <c r="N655" s="209"/>
      <c r="O655" s="208"/>
    </row>
    <row r="656" spans="2:15" x14ac:dyDescent="0.25">
      <c r="B656" s="406" t="str">
        <f t="shared" si="10"/>
        <v>XY651</v>
      </c>
      <c r="C656" s="443"/>
      <c r="D656" s="444"/>
      <c r="E656" s="376"/>
      <c r="F656" s="409"/>
      <c r="G656" s="408"/>
      <c r="H656" s="213"/>
      <c r="I656" s="212"/>
      <c r="J656" s="211"/>
      <c r="K656" s="210"/>
      <c r="L656" s="210"/>
      <c r="M656" s="210"/>
      <c r="N656" s="209"/>
      <c r="O656" s="208"/>
    </row>
    <row r="657" spans="2:15" x14ac:dyDescent="0.25">
      <c r="B657" s="406" t="str">
        <f t="shared" si="10"/>
        <v>XY652</v>
      </c>
      <c r="C657" s="443"/>
      <c r="D657" s="444"/>
      <c r="E657" s="376"/>
      <c r="F657" s="409"/>
      <c r="G657" s="408"/>
      <c r="H657" s="213"/>
      <c r="I657" s="212"/>
      <c r="J657" s="211"/>
      <c r="K657" s="210"/>
      <c r="L657" s="210"/>
      <c r="M657" s="210"/>
      <c r="N657" s="209"/>
      <c r="O657" s="208"/>
    </row>
    <row r="658" spans="2:15" x14ac:dyDescent="0.25">
      <c r="B658" s="406" t="str">
        <f t="shared" si="10"/>
        <v>XY653</v>
      </c>
      <c r="C658" s="443"/>
      <c r="D658" s="444"/>
      <c r="E658" s="376"/>
      <c r="F658" s="409"/>
      <c r="G658" s="408"/>
      <c r="H658" s="213"/>
      <c r="I658" s="212"/>
      <c r="J658" s="211"/>
      <c r="K658" s="210"/>
      <c r="L658" s="210"/>
      <c r="M658" s="210"/>
      <c r="N658" s="209"/>
      <c r="O658" s="208"/>
    </row>
    <row r="659" spans="2:15" x14ac:dyDescent="0.25">
      <c r="B659" s="406" t="str">
        <f t="shared" si="10"/>
        <v>XY654</v>
      </c>
      <c r="C659" s="443"/>
      <c r="D659" s="444"/>
      <c r="E659" s="376"/>
      <c r="F659" s="409"/>
      <c r="G659" s="408"/>
      <c r="H659" s="213"/>
      <c r="I659" s="212"/>
      <c r="J659" s="211"/>
      <c r="K659" s="210"/>
      <c r="L659" s="210"/>
      <c r="M659" s="210"/>
      <c r="N659" s="209"/>
      <c r="O659" s="208"/>
    </row>
    <row r="660" spans="2:15" x14ac:dyDescent="0.25">
      <c r="B660" s="406" t="str">
        <f t="shared" si="10"/>
        <v>XY655</v>
      </c>
      <c r="C660" s="443"/>
      <c r="D660" s="444"/>
      <c r="E660" s="376"/>
      <c r="F660" s="409"/>
      <c r="G660" s="408"/>
      <c r="H660" s="213"/>
      <c r="I660" s="212"/>
      <c r="J660" s="211"/>
      <c r="K660" s="210"/>
      <c r="L660" s="210"/>
      <c r="M660" s="210"/>
      <c r="N660" s="209"/>
      <c r="O660" s="208"/>
    </row>
    <row r="661" spans="2:15" x14ac:dyDescent="0.25">
      <c r="B661" s="406" t="str">
        <f t="shared" si="10"/>
        <v>XY656</v>
      </c>
      <c r="C661" s="443"/>
      <c r="D661" s="444"/>
      <c r="E661" s="376"/>
      <c r="F661" s="409"/>
      <c r="G661" s="408"/>
      <c r="H661" s="213"/>
      <c r="I661" s="212"/>
      <c r="J661" s="211"/>
      <c r="K661" s="210"/>
      <c r="L661" s="210"/>
      <c r="M661" s="210"/>
      <c r="N661" s="209"/>
      <c r="O661" s="208"/>
    </row>
    <row r="662" spans="2:15" x14ac:dyDescent="0.25">
      <c r="B662" s="406" t="str">
        <f t="shared" si="10"/>
        <v>XY657</v>
      </c>
      <c r="C662" s="443"/>
      <c r="D662" s="444"/>
      <c r="E662" s="376"/>
      <c r="F662" s="409"/>
      <c r="G662" s="408"/>
      <c r="H662" s="213"/>
      <c r="I662" s="212"/>
      <c r="J662" s="211"/>
      <c r="K662" s="210"/>
      <c r="L662" s="210"/>
      <c r="M662" s="210"/>
      <c r="N662" s="209"/>
      <c r="O662" s="208"/>
    </row>
    <row r="663" spans="2:15" x14ac:dyDescent="0.25">
      <c r="B663" s="406" t="str">
        <f t="shared" si="10"/>
        <v>XY658</v>
      </c>
      <c r="C663" s="443"/>
      <c r="D663" s="444"/>
      <c r="E663" s="376"/>
      <c r="F663" s="409"/>
      <c r="G663" s="408"/>
      <c r="H663" s="213"/>
      <c r="I663" s="212"/>
      <c r="J663" s="211"/>
      <c r="K663" s="210"/>
      <c r="L663" s="210"/>
      <c r="M663" s="210"/>
      <c r="N663" s="209"/>
      <c r="O663" s="208"/>
    </row>
    <row r="664" spans="2:15" x14ac:dyDescent="0.25">
      <c r="B664" s="406" t="str">
        <f t="shared" si="10"/>
        <v>XY659</v>
      </c>
      <c r="C664" s="443"/>
      <c r="D664" s="444"/>
      <c r="E664" s="376"/>
      <c r="F664" s="409"/>
      <c r="G664" s="408"/>
      <c r="H664" s="213"/>
      <c r="I664" s="212"/>
      <c r="J664" s="211"/>
      <c r="K664" s="210"/>
      <c r="L664" s="210"/>
      <c r="M664" s="210"/>
      <c r="N664" s="209"/>
      <c r="O664" s="208"/>
    </row>
    <row r="665" spans="2:15" x14ac:dyDescent="0.25">
      <c r="B665" s="406" t="str">
        <f t="shared" si="10"/>
        <v>XY660</v>
      </c>
      <c r="C665" s="443"/>
      <c r="D665" s="444"/>
      <c r="E665" s="376"/>
      <c r="F665" s="409"/>
      <c r="G665" s="408"/>
      <c r="H665" s="213"/>
      <c r="I665" s="212"/>
      <c r="J665" s="211"/>
      <c r="K665" s="210"/>
      <c r="L665" s="210"/>
      <c r="M665" s="210"/>
      <c r="N665" s="209"/>
      <c r="O665" s="208"/>
    </row>
    <row r="666" spans="2:15" x14ac:dyDescent="0.25">
      <c r="B666" s="406" t="str">
        <f t="shared" si="10"/>
        <v>XY661</v>
      </c>
      <c r="C666" s="443"/>
      <c r="D666" s="444"/>
      <c r="E666" s="376"/>
      <c r="F666" s="409"/>
      <c r="G666" s="408"/>
      <c r="H666" s="213"/>
      <c r="I666" s="212"/>
      <c r="J666" s="211"/>
      <c r="K666" s="210"/>
      <c r="L666" s="210"/>
      <c r="M666" s="210"/>
      <c r="N666" s="209"/>
      <c r="O666" s="208"/>
    </row>
    <row r="667" spans="2:15" x14ac:dyDescent="0.25">
      <c r="B667" s="406" t="str">
        <f t="shared" si="10"/>
        <v>XY662</v>
      </c>
      <c r="C667" s="443"/>
      <c r="D667" s="444"/>
      <c r="E667" s="376"/>
      <c r="F667" s="409"/>
      <c r="G667" s="408"/>
      <c r="H667" s="213"/>
      <c r="I667" s="212"/>
      <c r="J667" s="211"/>
      <c r="K667" s="210"/>
      <c r="L667" s="210"/>
      <c r="M667" s="210"/>
      <c r="N667" s="209"/>
      <c r="O667" s="208"/>
    </row>
    <row r="668" spans="2:15" x14ac:dyDescent="0.25">
      <c r="B668" s="406" t="str">
        <f t="shared" si="10"/>
        <v>XY663</v>
      </c>
      <c r="C668" s="443"/>
      <c r="D668" s="444"/>
      <c r="E668" s="376"/>
      <c r="F668" s="409"/>
      <c r="G668" s="408"/>
      <c r="H668" s="213"/>
      <c r="I668" s="212"/>
      <c r="J668" s="211"/>
      <c r="K668" s="210"/>
      <c r="L668" s="210"/>
      <c r="M668" s="210"/>
      <c r="N668" s="209"/>
      <c r="O668" s="208"/>
    </row>
    <row r="669" spans="2:15" x14ac:dyDescent="0.25">
      <c r="B669" s="406" t="str">
        <f t="shared" si="10"/>
        <v>XY664</v>
      </c>
      <c r="C669" s="443"/>
      <c r="D669" s="444"/>
      <c r="E669" s="376"/>
      <c r="F669" s="409"/>
      <c r="G669" s="408"/>
      <c r="H669" s="213"/>
      <c r="I669" s="212"/>
      <c r="J669" s="211"/>
      <c r="K669" s="210"/>
      <c r="L669" s="210"/>
      <c r="M669" s="210"/>
      <c r="N669" s="209"/>
      <c r="O669" s="208"/>
    </row>
    <row r="670" spans="2:15" x14ac:dyDescent="0.25">
      <c r="B670" s="406" t="str">
        <f t="shared" si="10"/>
        <v>XY665</v>
      </c>
      <c r="C670" s="443"/>
      <c r="D670" s="444"/>
      <c r="E670" s="376"/>
      <c r="F670" s="409"/>
      <c r="G670" s="408"/>
      <c r="H670" s="213"/>
      <c r="I670" s="212"/>
      <c r="J670" s="211"/>
      <c r="K670" s="210"/>
      <c r="L670" s="210"/>
      <c r="M670" s="210"/>
      <c r="N670" s="209"/>
      <c r="O670" s="208"/>
    </row>
    <row r="671" spans="2:15" x14ac:dyDescent="0.25">
      <c r="B671" s="406" t="str">
        <f t="shared" si="10"/>
        <v>XY666</v>
      </c>
      <c r="C671" s="443"/>
      <c r="D671" s="444"/>
      <c r="E671" s="376"/>
      <c r="F671" s="409"/>
      <c r="G671" s="408"/>
      <c r="H671" s="213"/>
      <c r="I671" s="212"/>
      <c r="J671" s="211"/>
      <c r="K671" s="210"/>
      <c r="L671" s="210"/>
      <c r="M671" s="210"/>
      <c r="N671" s="209"/>
      <c r="O671" s="208"/>
    </row>
    <row r="672" spans="2:15" x14ac:dyDescent="0.25">
      <c r="B672" s="406" t="str">
        <f t="shared" si="10"/>
        <v>XY667</v>
      </c>
      <c r="C672" s="443"/>
      <c r="D672" s="444"/>
      <c r="E672" s="376"/>
      <c r="F672" s="409"/>
      <c r="G672" s="408"/>
      <c r="H672" s="213"/>
      <c r="I672" s="212"/>
      <c r="J672" s="211"/>
      <c r="K672" s="210"/>
      <c r="L672" s="210"/>
      <c r="M672" s="210"/>
      <c r="N672" s="209"/>
      <c r="O672" s="208"/>
    </row>
    <row r="673" spans="2:15" x14ac:dyDescent="0.25">
      <c r="B673" s="406" t="str">
        <f t="shared" si="10"/>
        <v>XY668</v>
      </c>
      <c r="C673" s="443"/>
      <c r="D673" s="444"/>
      <c r="E673" s="376"/>
      <c r="F673" s="409"/>
      <c r="G673" s="408"/>
      <c r="H673" s="213"/>
      <c r="I673" s="212"/>
      <c r="J673" s="211"/>
      <c r="K673" s="210"/>
      <c r="L673" s="210"/>
      <c r="M673" s="210"/>
      <c r="N673" s="209"/>
      <c r="O673" s="208"/>
    </row>
    <row r="674" spans="2:15" x14ac:dyDescent="0.25">
      <c r="B674" s="406" t="str">
        <f t="shared" si="10"/>
        <v>XY669</v>
      </c>
      <c r="C674" s="443"/>
      <c r="D674" s="444"/>
      <c r="E674" s="376"/>
      <c r="F674" s="409"/>
      <c r="G674" s="408"/>
      <c r="H674" s="213"/>
      <c r="I674" s="212"/>
      <c r="J674" s="211"/>
      <c r="K674" s="210"/>
      <c r="L674" s="210"/>
      <c r="M674" s="210"/>
      <c r="N674" s="209"/>
      <c r="O674" s="208"/>
    </row>
    <row r="675" spans="2:15" x14ac:dyDescent="0.25">
      <c r="B675" s="406" t="str">
        <f t="shared" si="10"/>
        <v>XY670</v>
      </c>
      <c r="C675" s="443"/>
      <c r="D675" s="444"/>
      <c r="E675" s="376"/>
      <c r="F675" s="409"/>
      <c r="G675" s="408"/>
      <c r="H675" s="213"/>
      <c r="I675" s="212"/>
      <c r="J675" s="211"/>
      <c r="K675" s="210"/>
      <c r="L675" s="210"/>
      <c r="M675" s="210"/>
      <c r="N675" s="209"/>
      <c r="O675" s="208"/>
    </row>
    <row r="676" spans="2:15" x14ac:dyDescent="0.25">
      <c r="B676" s="406" t="str">
        <f t="shared" si="10"/>
        <v>XY671</v>
      </c>
      <c r="C676" s="443"/>
      <c r="D676" s="444"/>
      <c r="E676" s="376"/>
      <c r="F676" s="409"/>
      <c r="G676" s="408"/>
      <c r="H676" s="213"/>
      <c r="I676" s="212"/>
      <c r="J676" s="211"/>
      <c r="K676" s="210"/>
      <c r="L676" s="210"/>
      <c r="M676" s="210"/>
      <c r="N676" s="209"/>
      <c r="O676" s="208"/>
    </row>
    <row r="677" spans="2:15" x14ac:dyDescent="0.25">
      <c r="B677" s="406" t="str">
        <f t="shared" si="10"/>
        <v>XY672</v>
      </c>
      <c r="C677" s="443"/>
      <c r="D677" s="444"/>
      <c r="E677" s="376"/>
      <c r="F677" s="409"/>
      <c r="G677" s="408"/>
      <c r="H677" s="213"/>
      <c r="I677" s="212"/>
      <c r="J677" s="211"/>
      <c r="K677" s="210"/>
      <c r="L677" s="210"/>
      <c r="M677" s="210"/>
      <c r="N677" s="209"/>
      <c r="O677" s="208"/>
    </row>
    <row r="678" spans="2:15" x14ac:dyDescent="0.25">
      <c r="B678" s="406" t="str">
        <f t="shared" si="10"/>
        <v>XY673</v>
      </c>
      <c r="C678" s="443"/>
      <c r="D678" s="444"/>
      <c r="E678" s="376"/>
      <c r="F678" s="409"/>
      <c r="G678" s="408"/>
      <c r="H678" s="213"/>
      <c r="I678" s="212"/>
      <c r="J678" s="211"/>
      <c r="K678" s="210"/>
      <c r="L678" s="210"/>
      <c r="M678" s="210"/>
      <c r="N678" s="209"/>
      <c r="O678" s="208"/>
    </row>
    <row r="679" spans="2:15" x14ac:dyDescent="0.25">
      <c r="B679" s="406" t="str">
        <f t="shared" si="10"/>
        <v>XY674</v>
      </c>
      <c r="C679" s="443"/>
      <c r="D679" s="444"/>
      <c r="E679" s="376"/>
      <c r="F679" s="409"/>
      <c r="G679" s="408"/>
      <c r="H679" s="213"/>
      <c r="I679" s="212"/>
      <c r="J679" s="211"/>
      <c r="K679" s="210"/>
      <c r="L679" s="210"/>
      <c r="M679" s="210"/>
      <c r="N679" s="209"/>
      <c r="O679" s="208"/>
    </row>
    <row r="680" spans="2:15" x14ac:dyDescent="0.25">
      <c r="B680" s="406" t="str">
        <f t="shared" si="10"/>
        <v>XY675</v>
      </c>
      <c r="C680" s="443"/>
      <c r="D680" s="444"/>
      <c r="E680" s="376"/>
      <c r="F680" s="409"/>
      <c r="G680" s="408"/>
      <c r="H680" s="213"/>
      <c r="I680" s="212"/>
      <c r="J680" s="211"/>
      <c r="K680" s="210"/>
      <c r="L680" s="210"/>
      <c r="M680" s="210"/>
      <c r="N680" s="209"/>
      <c r="O680" s="208"/>
    </row>
    <row r="681" spans="2:15" x14ac:dyDescent="0.25">
      <c r="B681" s="406" t="str">
        <f t="shared" si="10"/>
        <v>XY676</v>
      </c>
      <c r="C681" s="443"/>
      <c r="D681" s="444"/>
      <c r="E681" s="376"/>
      <c r="F681" s="409"/>
      <c r="G681" s="408"/>
      <c r="H681" s="213"/>
      <c r="I681" s="212"/>
      <c r="J681" s="211"/>
      <c r="K681" s="210"/>
      <c r="L681" s="210"/>
      <c r="M681" s="210"/>
      <c r="N681" s="209"/>
      <c r="O681" s="208"/>
    </row>
    <row r="682" spans="2:15" x14ac:dyDescent="0.25">
      <c r="B682" s="406" t="str">
        <f t="shared" si="10"/>
        <v>XY677</v>
      </c>
      <c r="C682" s="443"/>
      <c r="D682" s="444"/>
      <c r="E682" s="376"/>
      <c r="F682" s="409"/>
      <c r="G682" s="408"/>
      <c r="H682" s="213"/>
      <c r="I682" s="212"/>
      <c r="J682" s="211"/>
      <c r="K682" s="210"/>
      <c r="L682" s="210"/>
      <c r="M682" s="210"/>
      <c r="N682" s="209"/>
      <c r="O682" s="208"/>
    </row>
    <row r="683" spans="2:15" x14ac:dyDescent="0.25">
      <c r="B683" s="406" t="str">
        <f t="shared" si="10"/>
        <v>XY678</v>
      </c>
      <c r="C683" s="443"/>
      <c r="D683" s="444"/>
      <c r="E683" s="376"/>
      <c r="F683" s="409"/>
      <c r="G683" s="408"/>
      <c r="H683" s="213"/>
      <c r="I683" s="212"/>
      <c r="J683" s="211"/>
      <c r="K683" s="210"/>
      <c r="L683" s="210"/>
      <c r="M683" s="210"/>
      <c r="N683" s="209"/>
      <c r="O683" s="208"/>
    </row>
    <row r="684" spans="2:15" x14ac:dyDescent="0.25">
      <c r="B684" s="406" t="str">
        <f t="shared" si="10"/>
        <v>XY679</v>
      </c>
      <c r="C684" s="443"/>
      <c r="D684" s="444"/>
      <c r="E684" s="376"/>
      <c r="F684" s="409"/>
      <c r="G684" s="408"/>
      <c r="H684" s="213"/>
      <c r="I684" s="212"/>
      <c r="J684" s="211"/>
      <c r="K684" s="210"/>
      <c r="L684" s="210"/>
      <c r="M684" s="210"/>
      <c r="N684" s="209"/>
      <c r="O684" s="208"/>
    </row>
    <row r="685" spans="2:15" x14ac:dyDescent="0.25">
      <c r="B685" s="406" t="str">
        <f t="shared" si="10"/>
        <v>XY680</v>
      </c>
      <c r="C685" s="443"/>
      <c r="D685" s="444"/>
      <c r="E685" s="376"/>
      <c r="F685" s="409"/>
      <c r="G685" s="408"/>
      <c r="H685" s="213"/>
      <c r="I685" s="212"/>
      <c r="J685" s="211"/>
      <c r="K685" s="210"/>
      <c r="L685" s="210"/>
      <c r="M685" s="210"/>
      <c r="N685" s="209"/>
      <c r="O685" s="208"/>
    </row>
    <row r="686" spans="2:15" x14ac:dyDescent="0.25">
      <c r="B686" s="406" t="str">
        <f t="shared" si="10"/>
        <v>XY681</v>
      </c>
      <c r="C686" s="443"/>
      <c r="D686" s="444"/>
      <c r="E686" s="376"/>
      <c r="F686" s="409"/>
      <c r="G686" s="408"/>
      <c r="H686" s="213"/>
      <c r="I686" s="212"/>
      <c r="J686" s="211"/>
      <c r="K686" s="210"/>
      <c r="L686" s="210"/>
      <c r="M686" s="210"/>
      <c r="N686" s="209"/>
      <c r="O686" s="208"/>
    </row>
    <row r="687" spans="2:15" x14ac:dyDescent="0.25">
      <c r="B687" s="406" t="str">
        <f t="shared" si="10"/>
        <v>XY682</v>
      </c>
      <c r="C687" s="443"/>
      <c r="D687" s="444"/>
      <c r="E687" s="376"/>
      <c r="F687" s="409"/>
      <c r="G687" s="408"/>
      <c r="H687" s="213"/>
      <c r="I687" s="212"/>
      <c r="J687" s="211"/>
      <c r="K687" s="210"/>
      <c r="L687" s="210"/>
      <c r="M687" s="210"/>
      <c r="N687" s="209"/>
      <c r="O687" s="208"/>
    </row>
    <row r="688" spans="2:15" x14ac:dyDescent="0.25">
      <c r="B688" s="406" t="str">
        <f t="shared" si="10"/>
        <v>XY683</v>
      </c>
      <c r="C688" s="443"/>
      <c r="D688" s="444"/>
      <c r="E688" s="376"/>
      <c r="F688" s="409"/>
      <c r="G688" s="408"/>
      <c r="H688" s="213"/>
      <c r="I688" s="212"/>
      <c r="J688" s="211"/>
      <c r="K688" s="210"/>
      <c r="L688" s="210"/>
      <c r="M688" s="210"/>
      <c r="N688" s="209"/>
      <c r="O688" s="208"/>
    </row>
    <row r="689" spans="2:15" x14ac:dyDescent="0.25">
      <c r="B689" s="406" t="str">
        <f t="shared" si="10"/>
        <v>XY684</v>
      </c>
      <c r="C689" s="443"/>
      <c r="D689" s="444"/>
      <c r="E689" s="376"/>
      <c r="F689" s="409"/>
      <c r="G689" s="408"/>
      <c r="H689" s="213"/>
      <c r="I689" s="212"/>
      <c r="J689" s="211"/>
      <c r="K689" s="210"/>
      <c r="L689" s="210"/>
      <c r="M689" s="210"/>
      <c r="N689" s="209"/>
      <c r="O689" s="208"/>
    </row>
    <row r="690" spans="2:15" x14ac:dyDescent="0.25">
      <c r="B690" s="406" t="str">
        <f t="shared" si="10"/>
        <v>XY685</v>
      </c>
      <c r="C690" s="443"/>
      <c r="D690" s="444"/>
      <c r="E690" s="376"/>
      <c r="F690" s="409"/>
      <c r="G690" s="408"/>
      <c r="H690" s="213"/>
      <c r="I690" s="212"/>
      <c r="J690" s="211"/>
      <c r="K690" s="210"/>
      <c r="L690" s="210"/>
      <c r="M690" s="210"/>
      <c r="N690" s="209"/>
      <c r="O690" s="208"/>
    </row>
    <row r="691" spans="2:15" x14ac:dyDescent="0.25">
      <c r="B691" s="406" t="str">
        <f t="shared" si="10"/>
        <v>XY686</v>
      </c>
      <c r="C691" s="443"/>
      <c r="D691" s="444"/>
      <c r="E691" s="376"/>
      <c r="F691" s="409"/>
      <c r="G691" s="408"/>
      <c r="H691" s="213"/>
      <c r="I691" s="212"/>
      <c r="J691" s="211"/>
      <c r="K691" s="210"/>
      <c r="L691" s="210"/>
      <c r="M691" s="210"/>
      <c r="N691" s="209"/>
      <c r="O691" s="208"/>
    </row>
    <row r="692" spans="2:15" x14ac:dyDescent="0.25">
      <c r="B692" s="406" t="str">
        <f t="shared" si="10"/>
        <v>XY687</v>
      </c>
      <c r="C692" s="443"/>
      <c r="D692" s="444"/>
      <c r="E692" s="376"/>
      <c r="F692" s="409"/>
      <c r="G692" s="408"/>
      <c r="H692" s="213"/>
      <c r="I692" s="212"/>
      <c r="J692" s="211"/>
      <c r="K692" s="210"/>
      <c r="L692" s="210"/>
      <c r="M692" s="210"/>
      <c r="N692" s="209"/>
      <c r="O692" s="208"/>
    </row>
    <row r="693" spans="2:15" x14ac:dyDescent="0.25">
      <c r="B693" s="406" t="str">
        <f t="shared" si="10"/>
        <v>XY688</v>
      </c>
      <c r="C693" s="443"/>
      <c r="D693" s="444"/>
      <c r="E693" s="376"/>
      <c r="F693" s="409"/>
      <c r="G693" s="408"/>
      <c r="H693" s="213"/>
      <c r="I693" s="212"/>
      <c r="J693" s="211"/>
      <c r="K693" s="210"/>
      <c r="L693" s="210"/>
      <c r="M693" s="210"/>
      <c r="N693" s="209"/>
      <c r="O693" s="208"/>
    </row>
    <row r="694" spans="2:15" x14ac:dyDescent="0.25">
      <c r="B694" s="406" t="str">
        <f t="shared" si="10"/>
        <v>XY689</v>
      </c>
      <c r="C694" s="443"/>
      <c r="D694" s="444"/>
      <c r="E694" s="376"/>
      <c r="F694" s="409"/>
      <c r="G694" s="408"/>
      <c r="H694" s="213"/>
      <c r="I694" s="212"/>
      <c r="J694" s="211"/>
      <c r="K694" s="210"/>
      <c r="L694" s="210"/>
      <c r="M694" s="210"/>
      <c r="N694" s="209"/>
      <c r="O694" s="208"/>
    </row>
    <row r="695" spans="2:15" x14ac:dyDescent="0.25">
      <c r="B695" s="406" t="str">
        <f t="shared" si="10"/>
        <v>XY690</v>
      </c>
      <c r="C695" s="443"/>
      <c r="D695" s="444"/>
      <c r="E695" s="376"/>
      <c r="F695" s="409"/>
      <c r="G695" s="408"/>
      <c r="H695" s="213"/>
      <c r="I695" s="212"/>
      <c r="J695" s="211"/>
      <c r="K695" s="210"/>
      <c r="L695" s="210"/>
      <c r="M695" s="210"/>
      <c r="N695" s="209"/>
      <c r="O695" s="208"/>
    </row>
    <row r="696" spans="2:15" x14ac:dyDescent="0.25">
      <c r="B696" s="406" t="str">
        <f t="shared" si="10"/>
        <v>XY691</v>
      </c>
      <c r="C696" s="443"/>
      <c r="D696" s="444"/>
      <c r="E696" s="376"/>
      <c r="F696" s="409"/>
      <c r="G696" s="408"/>
      <c r="H696" s="213"/>
      <c r="I696" s="212"/>
      <c r="J696" s="211"/>
      <c r="K696" s="210"/>
      <c r="L696" s="210"/>
      <c r="M696" s="210"/>
      <c r="N696" s="209"/>
      <c r="O696" s="208"/>
    </row>
    <row r="697" spans="2:15" x14ac:dyDescent="0.25">
      <c r="B697" s="406" t="str">
        <f t="shared" si="10"/>
        <v>XY692</v>
      </c>
      <c r="C697" s="443"/>
      <c r="D697" s="444"/>
      <c r="E697" s="376"/>
      <c r="F697" s="409"/>
      <c r="G697" s="408"/>
      <c r="H697" s="213"/>
      <c r="I697" s="212"/>
      <c r="J697" s="211"/>
      <c r="K697" s="210"/>
      <c r="L697" s="210"/>
      <c r="M697" s="210"/>
      <c r="N697" s="209"/>
      <c r="O697" s="208"/>
    </row>
    <row r="698" spans="2:15" x14ac:dyDescent="0.25">
      <c r="B698" s="406" t="str">
        <f t="shared" si="10"/>
        <v>XY693</v>
      </c>
      <c r="C698" s="443"/>
      <c r="D698" s="444"/>
      <c r="E698" s="376"/>
      <c r="F698" s="409"/>
      <c r="G698" s="408"/>
      <c r="H698" s="213"/>
      <c r="I698" s="212"/>
      <c r="J698" s="211"/>
      <c r="K698" s="210"/>
      <c r="L698" s="210"/>
      <c r="M698" s="210"/>
      <c r="N698" s="209"/>
      <c r="O698" s="208"/>
    </row>
    <row r="699" spans="2:15" x14ac:dyDescent="0.25">
      <c r="B699" s="406" t="str">
        <f t="shared" si="10"/>
        <v>XY694</v>
      </c>
      <c r="C699" s="443"/>
      <c r="D699" s="444"/>
      <c r="E699" s="376"/>
      <c r="F699" s="409"/>
      <c r="G699" s="408"/>
      <c r="H699" s="213"/>
      <c r="I699" s="212"/>
      <c r="J699" s="211"/>
      <c r="K699" s="210"/>
      <c r="L699" s="210"/>
      <c r="M699" s="210"/>
      <c r="N699" s="209"/>
      <c r="O699" s="208"/>
    </row>
    <row r="700" spans="2:15" x14ac:dyDescent="0.25">
      <c r="B700" s="406" t="str">
        <f t="shared" si="10"/>
        <v>XY695</v>
      </c>
      <c r="C700" s="443"/>
      <c r="D700" s="444"/>
      <c r="E700" s="376"/>
      <c r="F700" s="409"/>
      <c r="G700" s="408"/>
      <c r="H700" s="213"/>
      <c r="I700" s="212"/>
      <c r="J700" s="211"/>
      <c r="K700" s="210"/>
      <c r="L700" s="210"/>
      <c r="M700" s="210"/>
      <c r="N700" s="209"/>
      <c r="O700" s="208"/>
    </row>
    <row r="701" spans="2:15" x14ac:dyDescent="0.25">
      <c r="B701" s="406" t="str">
        <f t="shared" si="10"/>
        <v>XY696</v>
      </c>
      <c r="C701" s="443"/>
      <c r="D701" s="444"/>
      <c r="E701" s="376"/>
      <c r="F701" s="409"/>
      <c r="G701" s="408"/>
      <c r="H701" s="213"/>
      <c r="I701" s="212"/>
      <c r="J701" s="211"/>
      <c r="K701" s="210"/>
      <c r="L701" s="210"/>
      <c r="M701" s="210"/>
      <c r="N701" s="209"/>
      <c r="O701" s="208"/>
    </row>
    <row r="702" spans="2:15" x14ac:dyDescent="0.25">
      <c r="B702" s="406" t="str">
        <f t="shared" si="10"/>
        <v>XY697</v>
      </c>
      <c r="C702" s="443"/>
      <c r="D702" s="444"/>
      <c r="E702" s="376"/>
      <c r="F702" s="409"/>
      <c r="G702" s="408"/>
      <c r="H702" s="213"/>
      <c r="I702" s="212"/>
      <c r="J702" s="211"/>
      <c r="K702" s="210"/>
      <c r="L702" s="210"/>
      <c r="M702" s="210"/>
      <c r="N702" s="209"/>
      <c r="O702" s="208"/>
    </row>
    <row r="703" spans="2:15" x14ac:dyDescent="0.25">
      <c r="B703" s="406" t="str">
        <f t="shared" si="10"/>
        <v>XY698</v>
      </c>
      <c r="C703" s="443"/>
      <c r="D703" s="444"/>
      <c r="E703" s="376"/>
      <c r="F703" s="409"/>
      <c r="G703" s="408"/>
      <c r="H703" s="213"/>
      <c r="I703" s="212"/>
      <c r="J703" s="211"/>
      <c r="K703" s="210"/>
      <c r="L703" s="210"/>
      <c r="M703" s="210"/>
      <c r="N703" s="209"/>
      <c r="O703" s="208"/>
    </row>
    <row r="704" spans="2:15" x14ac:dyDescent="0.25">
      <c r="B704" s="406" t="str">
        <f t="shared" si="10"/>
        <v>XY699</v>
      </c>
      <c r="C704" s="443"/>
      <c r="D704" s="444"/>
      <c r="E704" s="376"/>
      <c r="F704" s="409"/>
      <c r="G704" s="408"/>
      <c r="H704" s="213"/>
      <c r="I704" s="212"/>
      <c r="J704" s="211"/>
      <c r="K704" s="210"/>
      <c r="L704" s="210"/>
      <c r="M704" s="210"/>
      <c r="N704" s="209"/>
      <c r="O704" s="208"/>
    </row>
    <row r="705" spans="2:15" x14ac:dyDescent="0.25">
      <c r="B705" s="406" t="str">
        <f t="shared" si="10"/>
        <v>XY700</v>
      </c>
      <c r="C705" s="443"/>
      <c r="D705" s="444"/>
      <c r="E705" s="376"/>
      <c r="F705" s="409"/>
      <c r="G705" s="408"/>
      <c r="H705" s="213"/>
      <c r="I705" s="212"/>
      <c r="J705" s="211"/>
      <c r="K705" s="210"/>
      <c r="L705" s="210"/>
      <c r="M705" s="210"/>
      <c r="N705" s="209"/>
      <c r="O705" s="208"/>
    </row>
    <row r="706" spans="2:15" x14ac:dyDescent="0.25">
      <c r="B706" s="406" t="str">
        <f t="shared" si="10"/>
        <v>XY701</v>
      </c>
      <c r="C706" s="443"/>
      <c r="D706" s="444"/>
      <c r="E706" s="376"/>
      <c r="F706" s="409"/>
      <c r="G706" s="408"/>
      <c r="H706" s="213"/>
      <c r="I706" s="212"/>
      <c r="J706" s="211"/>
      <c r="K706" s="210"/>
      <c r="L706" s="210"/>
      <c r="M706" s="210"/>
      <c r="N706" s="209"/>
      <c r="O706" s="208"/>
    </row>
    <row r="707" spans="2:15" x14ac:dyDescent="0.25">
      <c r="B707" s="406" t="str">
        <f t="shared" si="10"/>
        <v>XY702</v>
      </c>
      <c r="C707" s="443"/>
      <c r="D707" s="444"/>
      <c r="E707" s="376"/>
      <c r="F707" s="409"/>
      <c r="G707" s="408"/>
      <c r="H707" s="213"/>
      <c r="I707" s="212"/>
      <c r="J707" s="211"/>
      <c r="K707" s="210"/>
      <c r="L707" s="210"/>
      <c r="M707" s="210"/>
      <c r="N707" s="209"/>
      <c r="O707" s="208"/>
    </row>
    <row r="708" spans="2:15" x14ac:dyDescent="0.25">
      <c r="B708" s="406" t="str">
        <f t="shared" si="10"/>
        <v>XY703</v>
      </c>
      <c r="C708" s="443"/>
      <c r="D708" s="444"/>
      <c r="E708" s="376"/>
      <c r="F708" s="409"/>
      <c r="G708" s="408"/>
      <c r="H708" s="213"/>
      <c r="I708" s="212"/>
      <c r="J708" s="211"/>
      <c r="K708" s="210"/>
      <c r="L708" s="210"/>
      <c r="M708" s="210"/>
      <c r="N708" s="209"/>
      <c r="O708" s="208"/>
    </row>
    <row r="709" spans="2:15" x14ac:dyDescent="0.25">
      <c r="B709" s="406" t="str">
        <f t="shared" si="10"/>
        <v>XY704</v>
      </c>
      <c r="C709" s="443"/>
      <c r="D709" s="444"/>
      <c r="E709" s="376"/>
      <c r="F709" s="409"/>
      <c r="G709" s="408"/>
      <c r="H709" s="213"/>
      <c r="I709" s="212"/>
      <c r="J709" s="211"/>
      <c r="K709" s="210"/>
      <c r="L709" s="210"/>
      <c r="M709" s="210"/>
      <c r="N709" s="209"/>
      <c r="O709" s="208"/>
    </row>
    <row r="710" spans="2:15" x14ac:dyDescent="0.25">
      <c r="B710" s="406" t="str">
        <f t="shared" si="10"/>
        <v>XY705</v>
      </c>
      <c r="C710" s="443"/>
      <c r="D710" s="444"/>
      <c r="E710" s="376"/>
      <c r="F710" s="409"/>
      <c r="G710" s="408"/>
      <c r="H710" s="213"/>
      <c r="I710" s="212"/>
      <c r="J710" s="211"/>
      <c r="K710" s="210"/>
      <c r="L710" s="210"/>
      <c r="M710" s="210"/>
      <c r="N710" s="209"/>
      <c r="O710" s="208"/>
    </row>
    <row r="711" spans="2:15" x14ac:dyDescent="0.25">
      <c r="B711" s="406" t="str">
        <f t="shared" si="10"/>
        <v>XY706</v>
      </c>
      <c r="C711" s="443"/>
      <c r="D711" s="444"/>
      <c r="E711" s="376"/>
      <c r="F711" s="409"/>
      <c r="G711" s="408"/>
      <c r="H711" s="213"/>
      <c r="I711" s="212"/>
      <c r="J711" s="211"/>
      <c r="K711" s="210"/>
      <c r="L711" s="210"/>
      <c r="M711" s="210"/>
      <c r="N711" s="209"/>
      <c r="O711" s="208"/>
    </row>
    <row r="712" spans="2:15" x14ac:dyDescent="0.25">
      <c r="B712" s="406" t="str">
        <f t="shared" ref="B712:B775" si="11">"XY"&amp;ROW()-5</f>
        <v>XY707</v>
      </c>
      <c r="C712" s="443"/>
      <c r="D712" s="444"/>
      <c r="E712" s="376"/>
      <c r="F712" s="409"/>
      <c r="G712" s="408"/>
      <c r="H712" s="213"/>
      <c r="I712" s="212"/>
      <c r="J712" s="211"/>
      <c r="K712" s="210"/>
      <c r="L712" s="210"/>
      <c r="M712" s="210"/>
      <c r="N712" s="209"/>
      <c r="O712" s="208"/>
    </row>
    <row r="713" spans="2:15" x14ac:dyDescent="0.25">
      <c r="B713" s="406" t="str">
        <f t="shared" si="11"/>
        <v>XY708</v>
      </c>
      <c r="C713" s="443"/>
      <c r="D713" s="444"/>
      <c r="E713" s="376"/>
      <c r="F713" s="409"/>
      <c r="G713" s="408"/>
      <c r="H713" s="213"/>
      <c r="I713" s="212"/>
      <c r="J713" s="211"/>
      <c r="K713" s="210"/>
      <c r="L713" s="210"/>
      <c r="M713" s="210"/>
      <c r="N713" s="209"/>
      <c r="O713" s="208"/>
    </row>
    <row r="714" spans="2:15" x14ac:dyDescent="0.25">
      <c r="B714" s="406" t="str">
        <f t="shared" si="11"/>
        <v>XY709</v>
      </c>
      <c r="C714" s="443"/>
      <c r="D714" s="444"/>
      <c r="E714" s="376"/>
      <c r="F714" s="409"/>
      <c r="G714" s="408"/>
      <c r="H714" s="213"/>
      <c r="I714" s="212"/>
      <c r="J714" s="211"/>
      <c r="K714" s="210"/>
      <c r="L714" s="210"/>
      <c r="M714" s="210"/>
      <c r="N714" s="209"/>
      <c r="O714" s="208"/>
    </row>
    <row r="715" spans="2:15" x14ac:dyDescent="0.25">
      <c r="B715" s="406" t="str">
        <f t="shared" si="11"/>
        <v>XY710</v>
      </c>
      <c r="C715" s="443"/>
      <c r="D715" s="444"/>
      <c r="E715" s="376"/>
      <c r="F715" s="409"/>
      <c r="G715" s="408"/>
      <c r="H715" s="213"/>
      <c r="I715" s="212"/>
      <c r="J715" s="211"/>
      <c r="K715" s="210"/>
      <c r="L715" s="210"/>
      <c r="M715" s="210"/>
      <c r="N715" s="209"/>
      <c r="O715" s="208"/>
    </row>
    <row r="716" spans="2:15" x14ac:dyDescent="0.25">
      <c r="B716" s="406" t="str">
        <f t="shared" si="11"/>
        <v>XY711</v>
      </c>
      <c r="C716" s="443"/>
      <c r="D716" s="444"/>
      <c r="E716" s="376"/>
      <c r="F716" s="409"/>
      <c r="G716" s="408"/>
      <c r="H716" s="213"/>
      <c r="I716" s="212"/>
      <c r="J716" s="211"/>
      <c r="K716" s="210"/>
      <c r="L716" s="210"/>
      <c r="M716" s="210"/>
      <c r="N716" s="209"/>
      <c r="O716" s="208"/>
    </row>
    <row r="717" spans="2:15" x14ac:dyDescent="0.25">
      <c r="B717" s="406" t="str">
        <f t="shared" si="11"/>
        <v>XY712</v>
      </c>
      <c r="C717" s="443"/>
      <c r="D717" s="444"/>
      <c r="E717" s="376"/>
      <c r="F717" s="409"/>
      <c r="G717" s="408"/>
      <c r="H717" s="213"/>
      <c r="I717" s="212"/>
      <c r="J717" s="211"/>
      <c r="K717" s="210"/>
      <c r="L717" s="210"/>
      <c r="M717" s="210"/>
      <c r="N717" s="209"/>
      <c r="O717" s="208"/>
    </row>
    <row r="718" spans="2:15" x14ac:dyDescent="0.25">
      <c r="B718" s="406" t="str">
        <f t="shared" si="11"/>
        <v>XY713</v>
      </c>
      <c r="C718" s="443"/>
      <c r="D718" s="444"/>
      <c r="E718" s="376"/>
      <c r="F718" s="409"/>
      <c r="G718" s="408"/>
      <c r="H718" s="213"/>
      <c r="I718" s="212"/>
      <c r="J718" s="211"/>
      <c r="K718" s="210"/>
      <c r="L718" s="210"/>
      <c r="M718" s="210"/>
      <c r="N718" s="209"/>
      <c r="O718" s="208"/>
    </row>
    <row r="719" spans="2:15" x14ac:dyDescent="0.25">
      <c r="B719" s="406" t="str">
        <f t="shared" si="11"/>
        <v>XY714</v>
      </c>
      <c r="C719" s="443"/>
      <c r="D719" s="444"/>
      <c r="E719" s="376"/>
      <c r="F719" s="409"/>
      <c r="G719" s="408"/>
      <c r="H719" s="213"/>
      <c r="I719" s="212"/>
      <c r="J719" s="211"/>
      <c r="K719" s="210"/>
      <c r="L719" s="210"/>
      <c r="M719" s="210"/>
      <c r="N719" s="209"/>
      <c r="O719" s="208"/>
    </row>
    <row r="720" spans="2:15" x14ac:dyDescent="0.25">
      <c r="B720" s="406" t="str">
        <f t="shared" si="11"/>
        <v>XY715</v>
      </c>
      <c r="C720" s="443"/>
      <c r="D720" s="444"/>
      <c r="E720" s="376"/>
      <c r="F720" s="409"/>
      <c r="G720" s="408"/>
      <c r="H720" s="213"/>
      <c r="I720" s="212"/>
      <c r="J720" s="211"/>
      <c r="K720" s="210"/>
      <c r="L720" s="210"/>
      <c r="M720" s="210"/>
      <c r="N720" s="209"/>
      <c r="O720" s="208"/>
    </row>
    <row r="721" spans="2:15" x14ac:dyDescent="0.25">
      <c r="B721" s="406" t="str">
        <f t="shared" si="11"/>
        <v>XY716</v>
      </c>
      <c r="C721" s="443"/>
      <c r="D721" s="444"/>
      <c r="E721" s="376"/>
      <c r="F721" s="409"/>
      <c r="G721" s="408"/>
      <c r="H721" s="213"/>
      <c r="I721" s="212"/>
      <c r="J721" s="211"/>
      <c r="K721" s="210"/>
      <c r="L721" s="210"/>
      <c r="M721" s="210"/>
      <c r="N721" s="209"/>
      <c r="O721" s="208"/>
    </row>
    <row r="722" spans="2:15" x14ac:dyDescent="0.25">
      <c r="B722" s="406" t="str">
        <f t="shared" si="11"/>
        <v>XY717</v>
      </c>
      <c r="C722" s="443"/>
      <c r="D722" s="444"/>
      <c r="E722" s="376"/>
      <c r="F722" s="409"/>
      <c r="G722" s="408"/>
      <c r="H722" s="213"/>
      <c r="I722" s="212"/>
      <c r="J722" s="211"/>
      <c r="K722" s="210"/>
      <c r="L722" s="210"/>
      <c r="M722" s="210"/>
      <c r="N722" s="209"/>
      <c r="O722" s="208"/>
    </row>
    <row r="723" spans="2:15" x14ac:dyDescent="0.25">
      <c r="B723" s="406" t="str">
        <f t="shared" si="11"/>
        <v>XY718</v>
      </c>
      <c r="C723" s="443"/>
      <c r="D723" s="444"/>
      <c r="E723" s="376"/>
      <c r="F723" s="409"/>
      <c r="G723" s="408"/>
      <c r="H723" s="213"/>
      <c r="I723" s="212"/>
      <c r="J723" s="211"/>
      <c r="K723" s="210"/>
      <c r="L723" s="210"/>
      <c r="M723" s="210"/>
      <c r="N723" s="209"/>
      <c r="O723" s="208"/>
    </row>
    <row r="724" spans="2:15" x14ac:dyDescent="0.25">
      <c r="B724" s="406" t="str">
        <f t="shared" si="11"/>
        <v>XY719</v>
      </c>
      <c r="C724" s="443"/>
      <c r="D724" s="444"/>
      <c r="E724" s="376"/>
      <c r="F724" s="409"/>
      <c r="G724" s="408"/>
      <c r="H724" s="213"/>
      <c r="I724" s="212"/>
      <c r="J724" s="211"/>
      <c r="K724" s="210"/>
      <c r="L724" s="210"/>
      <c r="M724" s="210"/>
      <c r="N724" s="209"/>
      <c r="O724" s="208"/>
    </row>
    <row r="725" spans="2:15" x14ac:dyDescent="0.25">
      <c r="B725" s="406" t="str">
        <f t="shared" si="11"/>
        <v>XY720</v>
      </c>
      <c r="C725" s="443"/>
      <c r="D725" s="444"/>
      <c r="E725" s="376"/>
      <c r="F725" s="409"/>
      <c r="G725" s="408"/>
      <c r="H725" s="213"/>
      <c r="I725" s="212"/>
      <c r="J725" s="211"/>
      <c r="K725" s="210"/>
      <c r="L725" s="210"/>
      <c r="M725" s="210"/>
      <c r="N725" s="209"/>
      <c r="O725" s="208"/>
    </row>
    <row r="726" spans="2:15" x14ac:dyDescent="0.25">
      <c r="B726" s="406" t="str">
        <f t="shared" si="11"/>
        <v>XY721</v>
      </c>
      <c r="C726" s="443"/>
      <c r="D726" s="444"/>
      <c r="E726" s="376"/>
      <c r="F726" s="409"/>
      <c r="G726" s="408"/>
      <c r="H726" s="213"/>
      <c r="I726" s="212"/>
      <c r="J726" s="211"/>
      <c r="K726" s="210"/>
      <c r="L726" s="210"/>
      <c r="M726" s="210"/>
      <c r="N726" s="209"/>
      <c r="O726" s="208"/>
    </row>
    <row r="727" spans="2:15" x14ac:dyDescent="0.25">
      <c r="B727" s="406" t="str">
        <f t="shared" si="11"/>
        <v>XY722</v>
      </c>
      <c r="C727" s="443"/>
      <c r="D727" s="444"/>
      <c r="E727" s="376"/>
      <c r="F727" s="409"/>
      <c r="G727" s="408"/>
      <c r="H727" s="213"/>
      <c r="I727" s="212"/>
      <c r="J727" s="211"/>
      <c r="K727" s="210"/>
      <c r="L727" s="210"/>
      <c r="M727" s="210"/>
      <c r="N727" s="209"/>
      <c r="O727" s="208"/>
    </row>
    <row r="728" spans="2:15" x14ac:dyDescent="0.25">
      <c r="B728" s="406" t="str">
        <f t="shared" si="11"/>
        <v>XY723</v>
      </c>
      <c r="C728" s="443"/>
      <c r="D728" s="444"/>
      <c r="E728" s="376"/>
      <c r="F728" s="409"/>
      <c r="G728" s="408"/>
      <c r="H728" s="213"/>
      <c r="I728" s="212"/>
      <c r="J728" s="211"/>
      <c r="K728" s="210"/>
      <c r="L728" s="210"/>
      <c r="M728" s="210"/>
      <c r="N728" s="209"/>
      <c r="O728" s="208"/>
    </row>
    <row r="729" spans="2:15" x14ac:dyDescent="0.25">
      <c r="B729" s="406" t="str">
        <f t="shared" si="11"/>
        <v>XY724</v>
      </c>
      <c r="C729" s="443"/>
      <c r="D729" s="444"/>
      <c r="E729" s="376"/>
      <c r="F729" s="409"/>
      <c r="G729" s="408"/>
      <c r="H729" s="213"/>
      <c r="I729" s="212"/>
      <c r="J729" s="211"/>
      <c r="K729" s="210"/>
      <c r="L729" s="210"/>
      <c r="M729" s="210"/>
      <c r="N729" s="209"/>
      <c r="O729" s="208"/>
    </row>
    <row r="730" spans="2:15" x14ac:dyDescent="0.25">
      <c r="B730" s="406" t="str">
        <f t="shared" si="11"/>
        <v>XY725</v>
      </c>
      <c r="C730" s="443"/>
      <c r="D730" s="444"/>
      <c r="E730" s="376"/>
      <c r="F730" s="409"/>
      <c r="G730" s="408"/>
      <c r="H730" s="213"/>
      <c r="I730" s="212"/>
      <c r="J730" s="211"/>
      <c r="K730" s="210"/>
      <c r="L730" s="210"/>
      <c r="M730" s="210"/>
      <c r="N730" s="209"/>
      <c r="O730" s="208"/>
    </row>
    <row r="731" spans="2:15" x14ac:dyDescent="0.25">
      <c r="B731" s="406" t="str">
        <f t="shared" si="11"/>
        <v>XY726</v>
      </c>
      <c r="C731" s="443"/>
      <c r="D731" s="444"/>
      <c r="E731" s="376"/>
      <c r="F731" s="409"/>
      <c r="G731" s="408"/>
      <c r="H731" s="213"/>
      <c r="I731" s="212"/>
      <c r="J731" s="211"/>
      <c r="K731" s="210"/>
      <c r="L731" s="210"/>
      <c r="M731" s="210"/>
      <c r="N731" s="209"/>
      <c r="O731" s="208"/>
    </row>
    <row r="732" spans="2:15" x14ac:dyDescent="0.25">
      <c r="B732" s="406" t="str">
        <f t="shared" si="11"/>
        <v>XY727</v>
      </c>
      <c r="C732" s="443"/>
      <c r="D732" s="444"/>
      <c r="E732" s="376"/>
      <c r="F732" s="409"/>
      <c r="G732" s="408"/>
      <c r="H732" s="213"/>
      <c r="I732" s="212"/>
      <c r="J732" s="211"/>
      <c r="K732" s="210"/>
      <c r="L732" s="210"/>
      <c r="M732" s="210"/>
      <c r="N732" s="209"/>
      <c r="O732" s="208"/>
    </row>
    <row r="733" spans="2:15" x14ac:dyDescent="0.25">
      <c r="B733" s="406" t="str">
        <f t="shared" si="11"/>
        <v>XY728</v>
      </c>
      <c r="C733" s="443"/>
      <c r="D733" s="444"/>
      <c r="E733" s="376"/>
      <c r="F733" s="409"/>
      <c r="G733" s="408"/>
      <c r="H733" s="213"/>
      <c r="I733" s="212"/>
      <c r="J733" s="211"/>
      <c r="K733" s="210"/>
      <c r="L733" s="210"/>
      <c r="M733" s="210"/>
      <c r="N733" s="209"/>
      <c r="O733" s="208"/>
    </row>
    <row r="734" spans="2:15" x14ac:dyDescent="0.25">
      <c r="B734" s="406" t="str">
        <f t="shared" si="11"/>
        <v>XY729</v>
      </c>
      <c r="C734" s="443"/>
      <c r="D734" s="444"/>
      <c r="E734" s="376"/>
      <c r="F734" s="409"/>
      <c r="G734" s="408"/>
      <c r="H734" s="213"/>
      <c r="I734" s="212"/>
      <c r="J734" s="211"/>
      <c r="K734" s="210"/>
      <c r="L734" s="210"/>
      <c r="M734" s="210"/>
      <c r="N734" s="209"/>
      <c r="O734" s="208"/>
    </row>
    <row r="735" spans="2:15" x14ac:dyDescent="0.25">
      <c r="B735" s="406" t="str">
        <f t="shared" si="11"/>
        <v>XY730</v>
      </c>
      <c r="C735" s="443"/>
      <c r="D735" s="444"/>
      <c r="E735" s="376"/>
      <c r="F735" s="409"/>
      <c r="G735" s="408"/>
      <c r="H735" s="213"/>
      <c r="I735" s="212"/>
      <c r="J735" s="211"/>
      <c r="K735" s="210"/>
      <c r="L735" s="210"/>
      <c r="M735" s="210"/>
      <c r="N735" s="209"/>
      <c r="O735" s="208"/>
    </row>
    <row r="736" spans="2:15" x14ac:dyDescent="0.25">
      <c r="B736" s="406" t="str">
        <f t="shared" si="11"/>
        <v>XY731</v>
      </c>
      <c r="C736" s="443"/>
      <c r="D736" s="444"/>
      <c r="E736" s="376"/>
      <c r="F736" s="409"/>
      <c r="G736" s="408"/>
      <c r="H736" s="213"/>
      <c r="I736" s="212"/>
      <c r="J736" s="211"/>
      <c r="K736" s="210"/>
      <c r="L736" s="210"/>
      <c r="M736" s="210"/>
      <c r="N736" s="209"/>
      <c r="O736" s="208"/>
    </row>
    <row r="737" spans="2:15" x14ac:dyDescent="0.25">
      <c r="B737" s="406" t="str">
        <f t="shared" si="11"/>
        <v>XY732</v>
      </c>
      <c r="C737" s="443"/>
      <c r="D737" s="444"/>
      <c r="E737" s="376"/>
      <c r="F737" s="409"/>
      <c r="G737" s="408"/>
      <c r="H737" s="213"/>
      <c r="I737" s="212"/>
      <c r="J737" s="211"/>
      <c r="K737" s="210"/>
      <c r="L737" s="210"/>
      <c r="M737" s="210"/>
      <c r="N737" s="209"/>
      <c r="O737" s="208"/>
    </row>
    <row r="738" spans="2:15" x14ac:dyDescent="0.25">
      <c r="B738" s="406" t="str">
        <f t="shared" si="11"/>
        <v>XY733</v>
      </c>
      <c r="C738" s="443"/>
      <c r="D738" s="444"/>
      <c r="E738" s="376"/>
      <c r="F738" s="409"/>
      <c r="G738" s="408"/>
      <c r="H738" s="213"/>
      <c r="I738" s="212"/>
      <c r="J738" s="211"/>
      <c r="K738" s="210"/>
      <c r="L738" s="210"/>
      <c r="M738" s="210"/>
      <c r="N738" s="209"/>
      <c r="O738" s="208"/>
    </row>
    <row r="739" spans="2:15" x14ac:dyDescent="0.25">
      <c r="B739" s="406" t="str">
        <f t="shared" si="11"/>
        <v>XY734</v>
      </c>
      <c r="C739" s="443"/>
      <c r="D739" s="444"/>
      <c r="E739" s="376"/>
      <c r="F739" s="409"/>
      <c r="G739" s="408"/>
      <c r="H739" s="213"/>
      <c r="I739" s="212"/>
      <c r="J739" s="211"/>
      <c r="K739" s="210"/>
      <c r="L739" s="210"/>
      <c r="M739" s="210"/>
      <c r="N739" s="209"/>
      <c r="O739" s="208"/>
    </row>
    <row r="740" spans="2:15" x14ac:dyDescent="0.25">
      <c r="B740" s="406" t="str">
        <f t="shared" si="11"/>
        <v>XY735</v>
      </c>
      <c r="C740" s="443"/>
      <c r="D740" s="444"/>
      <c r="E740" s="376"/>
      <c r="F740" s="409"/>
      <c r="G740" s="408"/>
      <c r="H740" s="213"/>
      <c r="I740" s="212"/>
      <c r="J740" s="211"/>
      <c r="K740" s="210"/>
      <c r="L740" s="210"/>
      <c r="M740" s="210"/>
      <c r="N740" s="209"/>
      <c r="O740" s="208"/>
    </row>
    <row r="741" spans="2:15" x14ac:dyDescent="0.25">
      <c r="B741" s="406" t="str">
        <f t="shared" si="11"/>
        <v>XY736</v>
      </c>
      <c r="C741" s="443"/>
      <c r="D741" s="444"/>
      <c r="E741" s="376"/>
      <c r="F741" s="409"/>
      <c r="G741" s="408"/>
      <c r="H741" s="213"/>
      <c r="I741" s="212"/>
      <c r="J741" s="211"/>
      <c r="K741" s="210"/>
      <c r="L741" s="210"/>
      <c r="M741" s="210"/>
      <c r="N741" s="209"/>
      <c r="O741" s="208"/>
    </row>
    <row r="742" spans="2:15" x14ac:dyDescent="0.25">
      <c r="B742" s="406" t="str">
        <f t="shared" si="11"/>
        <v>XY737</v>
      </c>
      <c r="C742" s="443"/>
      <c r="D742" s="444"/>
      <c r="E742" s="376"/>
      <c r="F742" s="409"/>
      <c r="G742" s="408"/>
      <c r="H742" s="213"/>
      <c r="I742" s="212"/>
      <c r="J742" s="211"/>
      <c r="K742" s="210"/>
      <c r="L742" s="210"/>
      <c r="M742" s="210"/>
      <c r="N742" s="209"/>
      <c r="O742" s="208"/>
    </row>
    <row r="743" spans="2:15" x14ac:dyDescent="0.25">
      <c r="B743" s="406" t="str">
        <f t="shared" si="11"/>
        <v>XY738</v>
      </c>
      <c r="C743" s="443"/>
      <c r="D743" s="444"/>
      <c r="E743" s="376"/>
      <c r="F743" s="409"/>
      <c r="G743" s="408"/>
      <c r="H743" s="213"/>
      <c r="I743" s="212"/>
      <c r="J743" s="211"/>
      <c r="K743" s="210"/>
      <c r="L743" s="210"/>
      <c r="M743" s="210"/>
      <c r="N743" s="209"/>
      <c r="O743" s="208"/>
    </row>
    <row r="744" spans="2:15" x14ac:dyDescent="0.25">
      <c r="B744" s="406" t="str">
        <f t="shared" si="11"/>
        <v>XY739</v>
      </c>
      <c r="C744" s="443"/>
      <c r="D744" s="444"/>
      <c r="E744" s="376"/>
      <c r="F744" s="409"/>
      <c r="G744" s="408"/>
      <c r="H744" s="213"/>
      <c r="I744" s="212"/>
      <c r="J744" s="211"/>
      <c r="K744" s="210"/>
      <c r="L744" s="210"/>
      <c r="M744" s="210"/>
      <c r="N744" s="209"/>
      <c r="O744" s="208"/>
    </row>
    <row r="745" spans="2:15" x14ac:dyDescent="0.25">
      <c r="B745" s="406" t="str">
        <f t="shared" si="11"/>
        <v>XY740</v>
      </c>
      <c r="C745" s="443"/>
      <c r="D745" s="444"/>
      <c r="E745" s="376"/>
      <c r="F745" s="409"/>
      <c r="G745" s="408"/>
      <c r="H745" s="213"/>
      <c r="I745" s="212"/>
      <c r="J745" s="211"/>
      <c r="K745" s="210"/>
      <c r="L745" s="210"/>
      <c r="M745" s="210"/>
      <c r="N745" s="209"/>
      <c r="O745" s="208"/>
    </row>
    <row r="746" spans="2:15" x14ac:dyDescent="0.25">
      <c r="B746" s="406" t="str">
        <f t="shared" si="11"/>
        <v>XY741</v>
      </c>
      <c r="C746" s="443"/>
      <c r="D746" s="444"/>
      <c r="E746" s="376"/>
      <c r="F746" s="409"/>
      <c r="G746" s="408"/>
      <c r="H746" s="213"/>
      <c r="I746" s="212"/>
      <c r="J746" s="211"/>
      <c r="K746" s="210"/>
      <c r="L746" s="210"/>
      <c r="M746" s="210"/>
      <c r="N746" s="209"/>
      <c r="O746" s="208"/>
    </row>
    <row r="747" spans="2:15" x14ac:dyDescent="0.25">
      <c r="B747" s="406" t="str">
        <f t="shared" si="11"/>
        <v>XY742</v>
      </c>
      <c r="C747" s="443"/>
      <c r="D747" s="444"/>
      <c r="E747" s="376"/>
      <c r="F747" s="409"/>
      <c r="G747" s="408"/>
      <c r="H747" s="213"/>
      <c r="I747" s="212"/>
      <c r="J747" s="211"/>
      <c r="K747" s="210"/>
      <c r="L747" s="210"/>
      <c r="M747" s="210"/>
      <c r="N747" s="209"/>
      <c r="O747" s="208"/>
    </row>
    <row r="748" spans="2:15" x14ac:dyDescent="0.25">
      <c r="B748" s="406" t="str">
        <f t="shared" si="11"/>
        <v>XY743</v>
      </c>
      <c r="C748" s="443"/>
      <c r="D748" s="444"/>
      <c r="E748" s="376"/>
      <c r="F748" s="409"/>
      <c r="G748" s="408"/>
      <c r="H748" s="213"/>
      <c r="I748" s="212"/>
      <c r="J748" s="211"/>
      <c r="K748" s="210"/>
      <c r="L748" s="210"/>
      <c r="M748" s="210"/>
      <c r="N748" s="209"/>
      <c r="O748" s="208"/>
    </row>
    <row r="749" spans="2:15" x14ac:dyDescent="0.25">
      <c r="B749" s="406" t="str">
        <f t="shared" si="11"/>
        <v>XY744</v>
      </c>
      <c r="C749" s="443"/>
      <c r="D749" s="444"/>
      <c r="E749" s="376"/>
      <c r="F749" s="409"/>
      <c r="G749" s="408"/>
      <c r="H749" s="213"/>
      <c r="I749" s="212"/>
      <c r="J749" s="211"/>
      <c r="K749" s="210"/>
      <c r="L749" s="210"/>
      <c r="M749" s="210"/>
      <c r="N749" s="209"/>
      <c r="O749" s="208"/>
    </row>
    <row r="750" spans="2:15" x14ac:dyDescent="0.25">
      <c r="B750" s="406" t="str">
        <f t="shared" si="11"/>
        <v>XY745</v>
      </c>
      <c r="C750" s="443"/>
      <c r="D750" s="444"/>
      <c r="E750" s="376"/>
      <c r="F750" s="409"/>
      <c r="G750" s="408"/>
      <c r="H750" s="213"/>
      <c r="I750" s="212"/>
      <c r="J750" s="211"/>
      <c r="K750" s="210"/>
      <c r="L750" s="210"/>
      <c r="M750" s="210"/>
      <c r="N750" s="209"/>
      <c r="O750" s="208"/>
    </row>
    <row r="751" spans="2:15" x14ac:dyDescent="0.25">
      <c r="B751" s="406" t="str">
        <f t="shared" si="11"/>
        <v>XY746</v>
      </c>
      <c r="C751" s="443"/>
      <c r="D751" s="444"/>
      <c r="E751" s="376"/>
      <c r="F751" s="409"/>
      <c r="G751" s="408"/>
      <c r="H751" s="213"/>
      <c r="I751" s="212"/>
      <c r="J751" s="211"/>
      <c r="K751" s="210"/>
      <c r="L751" s="210"/>
      <c r="M751" s="210"/>
      <c r="N751" s="209"/>
      <c r="O751" s="208"/>
    </row>
    <row r="752" spans="2:15" x14ac:dyDescent="0.25">
      <c r="B752" s="406" t="str">
        <f t="shared" si="11"/>
        <v>XY747</v>
      </c>
      <c r="C752" s="443"/>
      <c r="D752" s="444"/>
      <c r="E752" s="376"/>
      <c r="F752" s="409"/>
      <c r="G752" s="408"/>
      <c r="H752" s="213"/>
      <c r="I752" s="212"/>
      <c r="J752" s="211"/>
      <c r="K752" s="210"/>
      <c r="L752" s="210"/>
      <c r="M752" s="210"/>
      <c r="N752" s="209"/>
      <c r="O752" s="208"/>
    </row>
    <row r="753" spans="2:15" x14ac:dyDescent="0.25">
      <c r="B753" s="406" t="str">
        <f t="shared" si="11"/>
        <v>XY748</v>
      </c>
      <c r="C753" s="443"/>
      <c r="D753" s="444"/>
      <c r="E753" s="376"/>
      <c r="F753" s="409"/>
      <c r="G753" s="408"/>
      <c r="H753" s="213"/>
      <c r="I753" s="212"/>
      <c r="J753" s="211"/>
      <c r="K753" s="210"/>
      <c r="L753" s="210"/>
      <c r="M753" s="210"/>
      <c r="N753" s="209"/>
      <c r="O753" s="208"/>
    </row>
    <row r="754" spans="2:15" x14ac:dyDescent="0.25">
      <c r="B754" s="406" t="str">
        <f t="shared" si="11"/>
        <v>XY749</v>
      </c>
      <c r="C754" s="443"/>
      <c r="D754" s="444"/>
      <c r="E754" s="376"/>
      <c r="F754" s="409"/>
      <c r="G754" s="408"/>
      <c r="H754" s="213"/>
      <c r="I754" s="212"/>
      <c r="J754" s="211"/>
      <c r="K754" s="210"/>
      <c r="L754" s="210"/>
      <c r="M754" s="210"/>
      <c r="N754" s="209"/>
      <c r="O754" s="208"/>
    </row>
    <row r="755" spans="2:15" x14ac:dyDescent="0.25">
      <c r="B755" s="406" t="str">
        <f t="shared" si="11"/>
        <v>XY750</v>
      </c>
      <c r="C755" s="443"/>
      <c r="D755" s="444"/>
      <c r="E755" s="376"/>
      <c r="F755" s="409"/>
      <c r="G755" s="408"/>
      <c r="H755" s="213"/>
      <c r="I755" s="212"/>
      <c r="J755" s="211"/>
      <c r="K755" s="210"/>
      <c r="L755" s="210"/>
      <c r="M755" s="210"/>
      <c r="N755" s="209"/>
      <c r="O755" s="208"/>
    </row>
    <row r="756" spans="2:15" x14ac:dyDescent="0.25">
      <c r="B756" s="406" t="str">
        <f t="shared" si="11"/>
        <v>XY751</v>
      </c>
      <c r="C756" s="443"/>
      <c r="D756" s="444"/>
      <c r="E756" s="376"/>
      <c r="F756" s="409"/>
      <c r="G756" s="408"/>
      <c r="H756" s="213"/>
      <c r="I756" s="212"/>
      <c r="J756" s="211"/>
      <c r="K756" s="210"/>
      <c r="L756" s="210"/>
      <c r="M756" s="210"/>
      <c r="N756" s="209"/>
      <c r="O756" s="208"/>
    </row>
    <row r="757" spans="2:15" x14ac:dyDescent="0.25">
      <c r="B757" s="406" t="str">
        <f t="shared" si="11"/>
        <v>XY752</v>
      </c>
      <c r="C757" s="443"/>
      <c r="D757" s="444"/>
      <c r="E757" s="376"/>
      <c r="F757" s="409"/>
      <c r="G757" s="408"/>
      <c r="H757" s="213"/>
      <c r="I757" s="212"/>
      <c r="J757" s="211"/>
      <c r="K757" s="210"/>
      <c r="L757" s="210"/>
      <c r="M757" s="210"/>
      <c r="N757" s="209"/>
      <c r="O757" s="208"/>
    </row>
    <row r="758" spans="2:15" x14ac:dyDescent="0.25">
      <c r="B758" s="406" t="str">
        <f t="shared" si="11"/>
        <v>XY753</v>
      </c>
      <c r="C758" s="443"/>
      <c r="D758" s="444"/>
      <c r="E758" s="376"/>
      <c r="F758" s="409"/>
      <c r="G758" s="408"/>
      <c r="H758" s="213"/>
      <c r="I758" s="212"/>
      <c r="J758" s="211"/>
      <c r="K758" s="210"/>
      <c r="L758" s="210"/>
      <c r="M758" s="210"/>
      <c r="N758" s="209"/>
      <c r="O758" s="208"/>
    </row>
    <row r="759" spans="2:15" x14ac:dyDescent="0.25">
      <c r="B759" s="406" t="str">
        <f t="shared" si="11"/>
        <v>XY754</v>
      </c>
      <c r="C759" s="443"/>
      <c r="D759" s="444"/>
      <c r="E759" s="376"/>
      <c r="F759" s="409"/>
      <c r="G759" s="408"/>
      <c r="H759" s="213"/>
      <c r="I759" s="212"/>
      <c r="J759" s="211"/>
      <c r="K759" s="210"/>
      <c r="L759" s="210"/>
      <c r="M759" s="210"/>
      <c r="N759" s="209"/>
      <c r="O759" s="208"/>
    </row>
    <row r="760" spans="2:15" x14ac:dyDescent="0.25">
      <c r="B760" s="406" t="str">
        <f t="shared" si="11"/>
        <v>XY755</v>
      </c>
      <c r="C760" s="443"/>
      <c r="D760" s="444"/>
      <c r="E760" s="376"/>
      <c r="F760" s="409"/>
      <c r="G760" s="408"/>
      <c r="H760" s="213"/>
      <c r="I760" s="212"/>
      <c r="J760" s="211"/>
      <c r="K760" s="210"/>
      <c r="L760" s="210"/>
      <c r="M760" s="210"/>
      <c r="N760" s="209"/>
      <c r="O760" s="208"/>
    </row>
    <row r="761" spans="2:15" x14ac:dyDescent="0.25">
      <c r="B761" s="406" t="str">
        <f t="shared" si="11"/>
        <v>XY756</v>
      </c>
      <c r="C761" s="443"/>
      <c r="D761" s="444"/>
      <c r="E761" s="376"/>
      <c r="F761" s="409"/>
      <c r="G761" s="408"/>
      <c r="H761" s="213"/>
      <c r="I761" s="212"/>
      <c r="J761" s="211"/>
      <c r="K761" s="210"/>
      <c r="L761" s="210"/>
      <c r="M761" s="210"/>
      <c r="N761" s="209"/>
      <c r="O761" s="208"/>
    </row>
    <row r="762" spans="2:15" x14ac:dyDescent="0.25">
      <c r="B762" s="406" t="str">
        <f t="shared" si="11"/>
        <v>XY757</v>
      </c>
      <c r="C762" s="443"/>
      <c r="D762" s="444"/>
      <c r="E762" s="376"/>
      <c r="F762" s="409"/>
      <c r="G762" s="408"/>
      <c r="H762" s="213"/>
      <c r="I762" s="212"/>
      <c r="J762" s="211"/>
      <c r="K762" s="210"/>
      <c r="L762" s="210"/>
      <c r="M762" s="210"/>
      <c r="N762" s="209"/>
      <c r="O762" s="208"/>
    </row>
    <row r="763" spans="2:15" x14ac:dyDescent="0.25">
      <c r="B763" s="406" t="str">
        <f t="shared" si="11"/>
        <v>XY758</v>
      </c>
      <c r="C763" s="443"/>
      <c r="D763" s="444"/>
      <c r="E763" s="376"/>
      <c r="F763" s="409"/>
      <c r="G763" s="408"/>
      <c r="H763" s="213"/>
      <c r="I763" s="212"/>
      <c r="J763" s="211"/>
      <c r="K763" s="210"/>
      <c r="L763" s="210"/>
      <c r="M763" s="210"/>
      <c r="N763" s="209"/>
      <c r="O763" s="208"/>
    </row>
    <row r="764" spans="2:15" x14ac:dyDescent="0.25">
      <c r="B764" s="406" t="str">
        <f t="shared" si="11"/>
        <v>XY759</v>
      </c>
      <c r="C764" s="443"/>
      <c r="D764" s="444"/>
      <c r="E764" s="376"/>
      <c r="F764" s="409"/>
      <c r="G764" s="408"/>
      <c r="H764" s="213"/>
      <c r="I764" s="212"/>
      <c r="J764" s="211"/>
      <c r="K764" s="210"/>
      <c r="L764" s="210"/>
      <c r="M764" s="210"/>
      <c r="N764" s="209"/>
      <c r="O764" s="208"/>
    </row>
    <row r="765" spans="2:15" x14ac:dyDescent="0.25">
      <c r="B765" s="406" t="str">
        <f t="shared" si="11"/>
        <v>XY760</v>
      </c>
      <c r="C765" s="443"/>
      <c r="D765" s="444"/>
      <c r="E765" s="376"/>
      <c r="F765" s="409"/>
      <c r="G765" s="408"/>
      <c r="H765" s="213"/>
      <c r="I765" s="212"/>
      <c r="J765" s="211"/>
      <c r="K765" s="210"/>
      <c r="L765" s="210"/>
      <c r="M765" s="210"/>
      <c r="N765" s="209"/>
      <c r="O765" s="208"/>
    </row>
    <row r="766" spans="2:15" x14ac:dyDescent="0.25">
      <c r="B766" s="406" t="str">
        <f t="shared" si="11"/>
        <v>XY761</v>
      </c>
      <c r="C766" s="443"/>
      <c r="D766" s="444"/>
      <c r="E766" s="376"/>
      <c r="F766" s="409"/>
      <c r="G766" s="408"/>
      <c r="H766" s="213"/>
      <c r="I766" s="212"/>
      <c r="J766" s="211"/>
      <c r="K766" s="210"/>
      <c r="L766" s="210"/>
      <c r="M766" s="210"/>
      <c r="N766" s="209"/>
      <c r="O766" s="208"/>
    </row>
    <row r="767" spans="2:15" x14ac:dyDescent="0.25">
      <c r="B767" s="406" t="str">
        <f t="shared" si="11"/>
        <v>XY762</v>
      </c>
      <c r="C767" s="443"/>
      <c r="D767" s="444"/>
      <c r="E767" s="376"/>
      <c r="F767" s="409"/>
      <c r="G767" s="408"/>
      <c r="H767" s="213"/>
      <c r="I767" s="212"/>
      <c r="J767" s="211"/>
      <c r="K767" s="210"/>
      <c r="L767" s="210"/>
      <c r="M767" s="210"/>
      <c r="N767" s="209"/>
      <c r="O767" s="208"/>
    </row>
    <row r="768" spans="2:15" x14ac:dyDescent="0.25">
      <c r="B768" s="406" t="str">
        <f t="shared" si="11"/>
        <v>XY763</v>
      </c>
      <c r="C768" s="443"/>
      <c r="D768" s="444"/>
      <c r="E768" s="376"/>
      <c r="F768" s="409"/>
      <c r="G768" s="408"/>
      <c r="H768" s="213"/>
      <c r="I768" s="212"/>
      <c r="J768" s="211"/>
      <c r="K768" s="210"/>
      <c r="L768" s="210"/>
      <c r="M768" s="210"/>
      <c r="N768" s="209"/>
      <c r="O768" s="208"/>
    </row>
    <row r="769" spans="2:15" x14ac:dyDescent="0.25">
      <c r="B769" s="406" t="str">
        <f t="shared" si="11"/>
        <v>XY764</v>
      </c>
      <c r="C769" s="443"/>
      <c r="D769" s="444"/>
      <c r="E769" s="376"/>
      <c r="F769" s="409"/>
      <c r="G769" s="408"/>
      <c r="H769" s="213"/>
      <c r="I769" s="212"/>
      <c r="J769" s="211"/>
      <c r="K769" s="210"/>
      <c r="L769" s="210"/>
      <c r="M769" s="210"/>
      <c r="N769" s="209"/>
      <c r="O769" s="208"/>
    </row>
    <row r="770" spans="2:15" x14ac:dyDescent="0.25">
      <c r="B770" s="406" t="str">
        <f t="shared" si="11"/>
        <v>XY765</v>
      </c>
      <c r="C770" s="443"/>
      <c r="D770" s="444"/>
      <c r="E770" s="376"/>
      <c r="F770" s="409"/>
      <c r="G770" s="408"/>
      <c r="H770" s="213"/>
      <c r="I770" s="212"/>
      <c r="J770" s="211"/>
      <c r="K770" s="210"/>
      <c r="L770" s="210"/>
      <c r="M770" s="210"/>
      <c r="N770" s="209"/>
      <c r="O770" s="208"/>
    </row>
    <row r="771" spans="2:15" x14ac:dyDescent="0.25">
      <c r="B771" s="406" t="str">
        <f t="shared" si="11"/>
        <v>XY766</v>
      </c>
      <c r="C771" s="443"/>
      <c r="D771" s="444"/>
      <c r="E771" s="376"/>
      <c r="F771" s="409"/>
      <c r="G771" s="408"/>
      <c r="H771" s="213"/>
      <c r="I771" s="212"/>
      <c r="J771" s="211"/>
      <c r="K771" s="210"/>
      <c r="L771" s="210"/>
      <c r="M771" s="210"/>
      <c r="N771" s="209"/>
      <c r="O771" s="208"/>
    </row>
    <row r="772" spans="2:15" x14ac:dyDescent="0.25">
      <c r="B772" s="406" t="str">
        <f t="shared" si="11"/>
        <v>XY767</v>
      </c>
      <c r="C772" s="443"/>
      <c r="D772" s="444"/>
      <c r="E772" s="376"/>
      <c r="F772" s="409"/>
      <c r="G772" s="408"/>
      <c r="H772" s="213"/>
      <c r="I772" s="212"/>
      <c r="J772" s="211"/>
      <c r="K772" s="210"/>
      <c r="L772" s="210"/>
      <c r="M772" s="210"/>
      <c r="N772" s="209"/>
      <c r="O772" s="208"/>
    </row>
    <row r="773" spans="2:15" x14ac:dyDescent="0.25">
      <c r="B773" s="406" t="str">
        <f t="shared" si="11"/>
        <v>XY768</v>
      </c>
      <c r="C773" s="443"/>
      <c r="D773" s="444"/>
      <c r="E773" s="376"/>
      <c r="F773" s="409"/>
      <c r="G773" s="408"/>
      <c r="H773" s="213"/>
      <c r="I773" s="212"/>
      <c r="J773" s="211"/>
      <c r="K773" s="210"/>
      <c r="L773" s="210"/>
      <c r="M773" s="210"/>
      <c r="N773" s="209"/>
      <c r="O773" s="208"/>
    </row>
    <row r="774" spans="2:15" x14ac:dyDescent="0.25">
      <c r="B774" s="406" t="str">
        <f t="shared" si="11"/>
        <v>XY769</v>
      </c>
      <c r="C774" s="443"/>
      <c r="D774" s="444"/>
      <c r="E774" s="376"/>
      <c r="F774" s="409"/>
      <c r="G774" s="408"/>
      <c r="H774" s="213"/>
      <c r="I774" s="212"/>
      <c r="J774" s="211"/>
      <c r="K774" s="210"/>
      <c r="L774" s="210"/>
      <c r="M774" s="210"/>
      <c r="N774" s="209"/>
      <c r="O774" s="208"/>
    </row>
    <row r="775" spans="2:15" x14ac:dyDescent="0.25">
      <c r="B775" s="406" t="str">
        <f t="shared" si="11"/>
        <v>XY770</v>
      </c>
      <c r="C775" s="443"/>
      <c r="D775" s="444"/>
      <c r="E775" s="376"/>
      <c r="F775" s="409"/>
      <c r="G775" s="408"/>
      <c r="H775" s="213"/>
      <c r="I775" s="212"/>
      <c r="J775" s="211"/>
      <c r="K775" s="210"/>
      <c r="L775" s="210"/>
      <c r="M775" s="210"/>
      <c r="N775" s="209"/>
      <c r="O775" s="208"/>
    </row>
    <row r="776" spans="2:15" x14ac:dyDescent="0.25">
      <c r="B776" s="406" t="str">
        <f t="shared" ref="B776:B839" si="12">"XY"&amp;ROW()-5</f>
        <v>XY771</v>
      </c>
      <c r="C776" s="443"/>
      <c r="D776" s="444"/>
      <c r="E776" s="376"/>
      <c r="F776" s="409"/>
      <c r="G776" s="408"/>
      <c r="H776" s="213"/>
      <c r="I776" s="212"/>
      <c r="J776" s="211"/>
      <c r="K776" s="210"/>
      <c r="L776" s="210"/>
      <c r="M776" s="210"/>
      <c r="N776" s="209"/>
      <c r="O776" s="208"/>
    </row>
    <row r="777" spans="2:15" x14ac:dyDescent="0.25">
      <c r="B777" s="406" t="str">
        <f t="shared" si="12"/>
        <v>XY772</v>
      </c>
      <c r="C777" s="443"/>
      <c r="D777" s="444"/>
      <c r="E777" s="376"/>
      <c r="F777" s="409"/>
      <c r="G777" s="408"/>
      <c r="H777" s="213"/>
      <c r="I777" s="212"/>
      <c r="J777" s="211"/>
      <c r="K777" s="210"/>
      <c r="L777" s="210"/>
      <c r="M777" s="210"/>
      <c r="N777" s="209"/>
      <c r="O777" s="208"/>
    </row>
    <row r="778" spans="2:15" x14ac:dyDescent="0.25">
      <c r="B778" s="406" t="str">
        <f t="shared" si="12"/>
        <v>XY773</v>
      </c>
      <c r="C778" s="443"/>
      <c r="D778" s="444"/>
      <c r="E778" s="376"/>
      <c r="F778" s="409"/>
      <c r="G778" s="408"/>
      <c r="H778" s="213"/>
      <c r="I778" s="212"/>
      <c r="J778" s="211"/>
      <c r="K778" s="210"/>
      <c r="L778" s="210"/>
      <c r="M778" s="210"/>
      <c r="N778" s="209"/>
      <c r="O778" s="208"/>
    </row>
    <row r="779" spans="2:15" x14ac:dyDescent="0.25">
      <c r="B779" s="406" t="str">
        <f t="shared" si="12"/>
        <v>XY774</v>
      </c>
      <c r="C779" s="443"/>
      <c r="D779" s="444"/>
      <c r="E779" s="376"/>
      <c r="F779" s="409"/>
      <c r="G779" s="408"/>
      <c r="H779" s="213"/>
      <c r="I779" s="212"/>
      <c r="J779" s="211"/>
      <c r="K779" s="210"/>
      <c r="L779" s="210"/>
      <c r="M779" s="210"/>
      <c r="N779" s="209"/>
      <c r="O779" s="208"/>
    </row>
    <row r="780" spans="2:15" x14ac:dyDescent="0.25">
      <c r="B780" s="406" t="str">
        <f t="shared" si="12"/>
        <v>XY775</v>
      </c>
      <c r="C780" s="443"/>
      <c r="D780" s="444"/>
      <c r="E780" s="376"/>
      <c r="F780" s="409"/>
      <c r="G780" s="408"/>
      <c r="H780" s="213"/>
      <c r="I780" s="212"/>
      <c r="J780" s="211"/>
      <c r="K780" s="210"/>
      <c r="L780" s="210"/>
      <c r="M780" s="210"/>
      <c r="N780" s="209"/>
      <c r="O780" s="208"/>
    </row>
    <row r="781" spans="2:15" x14ac:dyDescent="0.25">
      <c r="B781" s="406" t="str">
        <f t="shared" si="12"/>
        <v>XY776</v>
      </c>
      <c r="C781" s="443"/>
      <c r="D781" s="444"/>
      <c r="E781" s="376"/>
      <c r="F781" s="409"/>
      <c r="G781" s="408"/>
      <c r="H781" s="213"/>
      <c r="I781" s="212"/>
      <c r="J781" s="211"/>
      <c r="K781" s="210"/>
      <c r="L781" s="210"/>
      <c r="M781" s="210"/>
      <c r="N781" s="209"/>
      <c r="O781" s="208"/>
    </row>
    <row r="782" spans="2:15" x14ac:dyDescent="0.25">
      <c r="B782" s="406" t="str">
        <f t="shared" si="12"/>
        <v>XY777</v>
      </c>
      <c r="C782" s="443"/>
      <c r="D782" s="444"/>
      <c r="E782" s="376"/>
      <c r="F782" s="409"/>
      <c r="G782" s="408"/>
      <c r="H782" s="213"/>
      <c r="I782" s="212"/>
      <c r="J782" s="211"/>
      <c r="K782" s="210"/>
      <c r="L782" s="210"/>
      <c r="M782" s="210"/>
      <c r="N782" s="209"/>
      <c r="O782" s="208"/>
    </row>
    <row r="783" spans="2:15" x14ac:dyDescent="0.25">
      <c r="B783" s="406" t="str">
        <f t="shared" si="12"/>
        <v>XY778</v>
      </c>
      <c r="C783" s="443"/>
      <c r="D783" s="444"/>
      <c r="E783" s="376"/>
      <c r="F783" s="409"/>
      <c r="G783" s="408"/>
      <c r="H783" s="213"/>
      <c r="I783" s="212"/>
      <c r="J783" s="211"/>
      <c r="K783" s="210"/>
      <c r="L783" s="210"/>
      <c r="M783" s="210"/>
      <c r="N783" s="209"/>
      <c r="O783" s="208"/>
    </row>
    <row r="784" spans="2:15" x14ac:dyDescent="0.25">
      <c r="B784" s="406" t="str">
        <f t="shared" si="12"/>
        <v>XY779</v>
      </c>
      <c r="C784" s="443"/>
      <c r="D784" s="444"/>
      <c r="E784" s="376"/>
      <c r="F784" s="409"/>
      <c r="G784" s="408"/>
      <c r="H784" s="213"/>
      <c r="I784" s="212"/>
      <c r="J784" s="211"/>
      <c r="K784" s="210"/>
      <c r="L784" s="210"/>
      <c r="M784" s="210"/>
      <c r="N784" s="209"/>
      <c r="O784" s="208"/>
    </row>
    <row r="785" spans="2:15" x14ac:dyDescent="0.25">
      <c r="B785" s="406" t="str">
        <f t="shared" si="12"/>
        <v>XY780</v>
      </c>
      <c r="C785" s="443"/>
      <c r="D785" s="444"/>
      <c r="E785" s="376"/>
      <c r="F785" s="409"/>
      <c r="G785" s="408"/>
      <c r="H785" s="213"/>
      <c r="I785" s="212"/>
      <c r="J785" s="211"/>
      <c r="K785" s="210"/>
      <c r="L785" s="210"/>
      <c r="M785" s="210"/>
      <c r="N785" s="209"/>
      <c r="O785" s="208"/>
    </row>
    <row r="786" spans="2:15" x14ac:dyDescent="0.25">
      <c r="B786" s="406" t="str">
        <f t="shared" si="12"/>
        <v>XY781</v>
      </c>
      <c r="C786" s="443"/>
      <c r="D786" s="444"/>
      <c r="E786" s="376"/>
      <c r="F786" s="409"/>
      <c r="G786" s="408"/>
      <c r="H786" s="213"/>
      <c r="I786" s="212"/>
      <c r="J786" s="211"/>
      <c r="K786" s="210"/>
      <c r="L786" s="210"/>
      <c r="M786" s="210"/>
      <c r="N786" s="209"/>
      <c r="O786" s="208"/>
    </row>
    <row r="787" spans="2:15" x14ac:dyDescent="0.25">
      <c r="B787" s="406" t="str">
        <f t="shared" si="12"/>
        <v>XY782</v>
      </c>
      <c r="C787" s="443"/>
      <c r="D787" s="444"/>
      <c r="E787" s="376"/>
      <c r="F787" s="409"/>
      <c r="G787" s="408"/>
      <c r="H787" s="213"/>
      <c r="I787" s="212"/>
      <c r="J787" s="211"/>
      <c r="K787" s="210"/>
      <c r="L787" s="210"/>
      <c r="M787" s="210"/>
      <c r="N787" s="209"/>
      <c r="O787" s="208"/>
    </row>
    <row r="788" spans="2:15" x14ac:dyDescent="0.25">
      <c r="B788" s="406" t="str">
        <f t="shared" si="12"/>
        <v>XY783</v>
      </c>
      <c r="C788" s="443"/>
      <c r="D788" s="444"/>
      <c r="E788" s="376"/>
      <c r="F788" s="409"/>
      <c r="G788" s="408"/>
      <c r="H788" s="213"/>
      <c r="I788" s="212"/>
      <c r="J788" s="211"/>
      <c r="K788" s="210"/>
      <c r="L788" s="210"/>
      <c r="M788" s="210"/>
      <c r="N788" s="209"/>
      <c r="O788" s="208"/>
    </row>
    <row r="789" spans="2:15" x14ac:dyDescent="0.25">
      <c r="B789" s="406" t="str">
        <f t="shared" si="12"/>
        <v>XY784</v>
      </c>
      <c r="C789" s="443"/>
      <c r="D789" s="444"/>
      <c r="E789" s="376"/>
      <c r="F789" s="409"/>
      <c r="G789" s="408"/>
      <c r="H789" s="213"/>
      <c r="I789" s="212"/>
      <c r="J789" s="211"/>
      <c r="K789" s="210"/>
      <c r="L789" s="210"/>
      <c r="M789" s="210"/>
      <c r="N789" s="209"/>
      <c r="O789" s="208"/>
    </row>
    <row r="790" spans="2:15" x14ac:dyDescent="0.25">
      <c r="B790" s="406" t="str">
        <f t="shared" si="12"/>
        <v>XY785</v>
      </c>
      <c r="C790" s="443"/>
      <c r="D790" s="444"/>
      <c r="E790" s="376"/>
      <c r="F790" s="409"/>
      <c r="G790" s="408"/>
      <c r="H790" s="213"/>
      <c r="I790" s="212"/>
      <c r="J790" s="211"/>
      <c r="K790" s="210"/>
      <c r="L790" s="210"/>
      <c r="M790" s="210"/>
      <c r="N790" s="209"/>
      <c r="O790" s="208"/>
    </row>
    <row r="791" spans="2:15" x14ac:dyDescent="0.25">
      <c r="B791" s="406" t="str">
        <f t="shared" si="12"/>
        <v>XY786</v>
      </c>
      <c r="C791" s="443"/>
      <c r="D791" s="444"/>
      <c r="E791" s="376"/>
      <c r="F791" s="409"/>
      <c r="G791" s="408"/>
      <c r="H791" s="213"/>
      <c r="I791" s="212"/>
      <c r="J791" s="211"/>
      <c r="K791" s="210"/>
      <c r="L791" s="210"/>
      <c r="M791" s="210"/>
      <c r="N791" s="209"/>
      <c r="O791" s="208"/>
    </row>
    <row r="792" spans="2:15" x14ac:dyDescent="0.25">
      <c r="B792" s="406" t="str">
        <f t="shared" si="12"/>
        <v>XY787</v>
      </c>
      <c r="C792" s="443"/>
      <c r="D792" s="444"/>
      <c r="E792" s="376"/>
      <c r="F792" s="409"/>
      <c r="G792" s="408"/>
      <c r="H792" s="213"/>
      <c r="I792" s="212"/>
      <c r="J792" s="211"/>
      <c r="K792" s="210"/>
      <c r="L792" s="210"/>
      <c r="M792" s="210"/>
      <c r="N792" s="209"/>
      <c r="O792" s="208"/>
    </row>
    <row r="793" spans="2:15" x14ac:dyDescent="0.25">
      <c r="B793" s="406" t="str">
        <f t="shared" si="12"/>
        <v>XY788</v>
      </c>
      <c r="C793" s="443"/>
      <c r="D793" s="444"/>
      <c r="E793" s="376"/>
      <c r="F793" s="409"/>
      <c r="G793" s="408"/>
      <c r="H793" s="213"/>
      <c r="I793" s="212"/>
      <c r="J793" s="211"/>
      <c r="K793" s="210"/>
      <c r="L793" s="210"/>
      <c r="M793" s="210"/>
      <c r="N793" s="209"/>
      <c r="O793" s="208"/>
    </row>
    <row r="794" spans="2:15" x14ac:dyDescent="0.25">
      <c r="B794" s="406" t="str">
        <f t="shared" si="12"/>
        <v>XY789</v>
      </c>
      <c r="C794" s="443"/>
      <c r="D794" s="444"/>
      <c r="E794" s="376"/>
      <c r="F794" s="409"/>
      <c r="G794" s="408"/>
      <c r="H794" s="213"/>
      <c r="I794" s="212"/>
      <c r="J794" s="211"/>
      <c r="K794" s="210"/>
      <c r="L794" s="210"/>
      <c r="M794" s="210"/>
      <c r="N794" s="209"/>
      <c r="O794" s="208"/>
    </row>
    <row r="795" spans="2:15" x14ac:dyDescent="0.25">
      <c r="B795" s="406" t="str">
        <f t="shared" si="12"/>
        <v>XY790</v>
      </c>
      <c r="C795" s="443"/>
      <c r="D795" s="444"/>
      <c r="E795" s="376"/>
      <c r="F795" s="409"/>
      <c r="G795" s="408"/>
      <c r="H795" s="213"/>
      <c r="I795" s="212"/>
      <c r="J795" s="211"/>
      <c r="K795" s="210"/>
      <c r="L795" s="210"/>
      <c r="M795" s="210"/>
      <c r="N795" s="209"/>
      <c r="O795" s="208"/>
    </row>
    <row r="796" spans="2:15" x14ac:dyDescent="0.25">
      <c r="B796" s="406" t="str">
        <f t="shared" si="12"/>
        <v>XY791</v>
      </c>
      <c r="C796" s="443"/>
      <c r="D796" s="444"/>
      <c r="E796" s="376"/>
      <c r="F796" s="409"/>
      <c r="G796" s="408"/>
      <c r="H796" s="213"/>
      <c r="I796" s="212"/>
      <c r="J796" s="211"/>
      <c r="K796" s="210"/>
      <c r="L796" s="210"/>
      <c r="M796" s="210"/>
      <c r="N796" s="209"/>
      <c r="O796" s="208"/>
    </row>
    <row r="797" spans="2:15" x14ac:dyDescent="0.25">
      <c r="B797" s="406" t="str">
        <f t="shared" si="12"/>
        <v>XY792</v>
      </c>
      <c r="C797" s="443"/>
      <c r="D797" s="444"/>
      <c r="E797" s="376"/>
      <c r="F797" s="409"/>
      <c r="G797" s="408"/>
      <c r="H797" s="213"/>
      <c r="I797" s="212"/>
      <c r="J797" s="211"/>
      <c r="K797" s="210"/>
      <c r="L797" s="210"/>
      <c r="M797" s="210"/>
      <c r="N797" s="209"/>
      <c r="O797" s="208"/>
    </row>
    <row r="798" spans="2:15" x14ac:dyDescent="0.25">
      <c r="B798" s="406" t="str">
        <f t="shared" si="12"/>
        <v>XY793</v>
      </c>
      <c r="C798" s="443"/>
      <c r="D798" s="444"/>
      <c r="E798" s="376"/>
      <c r="F798" s="409"/>
      <c r="G798" s="408"/>
      <c r="H798" s="213"/>
      <c r="I798" s="212"/>
      <c r="J798" s="211"/>
      <c r="K798" s="210"/>
      <c r="L798" s="210"/>
      <c r="M798" s="210"/>
      <c r="N798" s="209"/>
      <c r="O798" s="208"/>
    </row>
    <row r="799" spans="2:15" x14ac:dyDescent="0.25">
      <c r="B799" s="406" t="str">
        <f t="shared" si="12"/>
        <v>XY794</v>
      </c>
      <c r="C799" s="443"/>
      <c r="D799" s="444"/>
      <c r="E799" s="376"/>
      <c r="F799" s="409"/>
      <c r="G799" s="408"/>
      <c r="H799" s="213"/>
      <c r="I799" s="212"/>
      <c r="J799" s="211"/>
      <c r="K799" s="210"/>
      <c r="L799" s="210"/>
      <c r="M799" s="210"/>
      <c r="N799" s="209"/>
      <c r="O799" s="208"/>
    </row>
    <row r="800" spans="2:15" x14ac:dyDescent="0.25">
      <c r="B800" s="406" t="str">
        <f t="shared" si="12"/>
        <v>XY795</v>
      </c>
      <c r="C800" s="443"/>
      <c r="D800" s="444"/>
      <c r="E800" s="376"/>
      <c r="F800" s="409"/>
      <c r="G800" s="408"/>
      <c r="H800" s="213"/>
      <c r="I800" s="212"/>
      <c r="J800" s="211"/>
      <c r="K800" s="210"/>
      <c r="L800" s="210"/>
      <c r="M800" s="210"/>
      <c r="N800" s="209"/>
      <c r="O800" s="208"/>
    </row>
    <row r="801" spans="2:15" x14ac:dyDescent="0.25">
      <c r="B801" s="406" t="str">
        <f t="shared" si="12"/>
        <v>XY796</v>
      </c>
      <c r="C801" s="443"/>
      <c r="D801" s="444"/>
      <c r="E801" s="376"/>
      <c r="F801" s="409"/>
      <c r="G801" s="408"/>
      <c r="H801" s="213"/>
      <c r="I801" s="212"/>
      <c r="J801" s="211"/>
      <c r="K801" s="210"/>
      <c r="L801" s="210"/>
      <c r="M801" s="210"/>
      <c r="N801" s="209"/>
      <c r="O801" s="208"/>
    </row>
    <row r="802" spans="2:15" x14ac:dyDescent="0.25">
      <c r="B802" s="406" t="str">
        <f t="shared" si="12"/>
        <v>XY797</v>
      </c>
      <c r="C802" s="443"/>
      <c r="D802" s="444"/>
      <c r="E802" s="376"/>
      <c r="F802" s="409"/>
      <c r="G802" s="408"/>
      <c r="H802" s="213"/>
      <c r="I802" s="212"/>
      <c r="J802" s="211"/>
      <c r="K802" s="210"/>
      <c r="L802" s="210"/>
      <c r="M802" s="210"/>
      <c r="N802" s="209"/>
      <c r="O802" s="208"/>
    </row>
    <row r="803" spans="2:15" x14ac:dyDescent="0.25">
      <c r="B803" s="406" t="str">
        <f t="shared" si="12"/>
        <v>XY798</v>
      </c>
      <c r="C803" s="443"/>
      <c r="D803" s="444"/>
      <c r="E803" s="376"/>
      <c r="F803" s="409"/>
      <c r="G803" s="408"/>
      <c r="H803" s="213"/>
      <c r="I803" s="212"/>
      <c r="J803" s="211"/>
      <c r="K803" s="210"/>
      <c r="L803" s="210"/>
      <c r="M803" s="210"/>
      <c r="N803" s="209"/>
      <c r="O803" s="208"/>
    </row>
    <row r="804" spans="2:15" x14ac:dyDescent="0.25">
      <c r="B804" s="406" t="str">
        <f t="shared" si="12"/>
        <v>XY799</v>
      </c>
      <c r="C804" s="443"/>
      <c r="D804" s="444"/>
      <c r="E804" s="376"/>
      <c r="F804" s="409"/>
      <c r="G804" s="408"/>
      <c r="H804" s="213"/>
      <c r="I804" s="212"/>
      <c r="J804" s="211"/>
      <c r="K804" s="210"/>
      <c r="L804" s="210"/>
      <c r="M804" s="210"/>
      <c r="N804" s="209"/>
      <c r="O804" s="208"/>
    </row>
    <row r="805" spans="2:15" x14ac:dyDescent="0.25">
      <c r="B805" s="406" t="str">
        <f t="shared" si="12"/>
        <v>XY800</v>
      </c>
      <c r="C805" s="443"/>
      <c r="D805" s="444"/>
      <c r="E805" s="376"/>
      <c r="F805" s="409"/>
      <c r="G805" s="408"/>
      <c r="H805" s="213"/>
      <c r="I805" s="212"/>
      <c r="J805" s="211"/>
      <c r="K805" s="210"/>
      <c r="L805" s="210"/>
      <c r="M805" s="210"/>
      <c r="N805" s="209"/>
      <c r="O805" s="208"/>
    </row>
    <row r="806" spans="2:15" x14ac:dyDescent="0.25">
      <c r="B806" s="406" t="str">
        <f t="shared" si="12"/>
        <v>XY801</v>
      </c>
      <c r="C806" s="443"/>
      <c r="D806" s="444"/>
      <c r="E806" s="376"/>
      <c r="F806" s="409"/>
      <c r="G806" s="408"/>
      <c r="H806" s="213"/>
      <c r="I806" s="212"/>
      <c r="J806" s="211"/>
      <c r="K806" s="210"/>
      <c r="L806" s="210"/>
      <c r="M806" s="210"/>
      <c r="N806" s="209"/>
      <c r="O806" s="208"/>
    </row>
    <row r="807" spans="2:15" x14ac:dyDescent="0.25">
      <c r="B807" s="406" t="str">
        <f t="shared" si="12"/>
        <v>XY802</v>
      </c>
      <c r="C807" s="443"/>
      <c r="D807" s="444"/>
      <c r="E807" s="376"/>
      <c r="F807" s="409"/>
      <c r="G807" s="408"/>
      <c r="H807" s="213"/>
      <c r="I807" s="212"/>
      <c r="J807" s="211"/>
      <c r="K807" s="210"/>
      <c r="L807" s="210"/>
      <c r="M807" s="210"/>
      <c r="N807" s="209"/>
      <c r="O807" s="208"/>
    </row>
    <row r="808" spans="2:15" x14ac:dyDescent="0.25">
      <c r="B808" s="406" t="str">
        <f t="shared" si="12"/>
        <v>XY803</v>
      </c>
      <c r="C808" s="443"/>
      <c r="D808" s="444"/>
      <c r="E808" s="376"/>
      <c r="F808" s="409"/>
      <c r="G808" s="408"/>
      <c r="H808" s="213"/>
      <c r="I808" s="212"/>
      <c r="J808" s="211"/>
      <c r="K808" s="210"/>
      <c r="L808" s="210"/>
      <c r="M808" s="210"/>
      <c r="N808" s="209"/>
      <c r="O808" s="208"/>
    </row>
    <row r="809" spans="2:15" x14ac:dyDescent="0.25">
      <c r="B809" s="406" t="str">
        <f t="shared" si="12"/>
        <v>XY804</v>
      </c>
      <c r="C809" s="443"/>
      <c r="D809" s="444"/>
      <c r="E809" s="376"/>
      <c r="F809" s="409"/>
      <c r="G809" s="408"/>
      <c r="H809" s="213"/>
      <c r="I809" s="212"/>
      <c r="J809" s="211"/>
      <c r="K809" s="210"/>
      <c r="L809" s="210"/>
      <c r="M809" s="210"/>
      <c r="N809" s="209"/>
      <c r="O809" s="208"/>
    </row>
    <row r="810" spans="2:15" x14ac:dyDescent="0.25">
      <c r="B810" s="406" t="str">
        <f t="shared" si="12"/>
        <v>XY805</v>
      </c>
      <c r="C810" s="443"/>
      <c r="D810" s="444"/>
      <c r="E810" s="376"/>
      <c r="F810" s="409"/>
      <c r="G810" s="408"/>
      <c r="H810" s="213"/>
      <c r="I810" s="212"/>
      <c r="J810" s="211"/>
      <c r="K810" s="210"/>
      <c r="L810" s="210"/>
      <c r="M810" s="210"/>
      <c r="N810" s="209"/>
      <c r="O810" s="208"/>
    </row>
    <row r="811" spans="2:15" x14ac:dyDescent="0.25">
      <c r="B811" s="406" t="str">
        <f t="shared" si="12"/>
        <v>XY806</v>
      </c>
      <c r="C811" s="443"/>
      <c r="D811" s="444"/>
      <c r="E811" s="376"/>
      <c r="F811" s="409"/>
      <c r="G811" s="408"/>
      <c r="H811" s="213"/>
      <c r="I811" s="212"/>
      <c r="J811" s="211"/>
      <c r="K811" s="210"/>
      <c r="L811" s="210"/>
      <c r="M811" s="210"/>
      <c r="N811" s="209"/>
      <c r="O811" s="208"/>
    </row>
    <row r="812" spans="2:15" x14ac:dyDescent="0.25">
      <c r="B812" s="406" t="str">
        <f t="shared" si="12"/>
        <v>XY807</v>
      </c>
      <c r="C812" s="443"/>
      <c r="D812" s="444"/>
      <c r="E812" s="376"/>
      <c r="F812" s="409"/>
      <c r="G812" s="408"/>
      <c r="H812" s="213"/>
      <c r="I812" s="212"/>
      <c r="J812" s="211"/>
      <c r="K812" s="210"/>
      <c r="L812" s="210"/>
      <c r="M812" s="210"/>
      <c r="N812" s="209"/>
      <c r="O812" s="208"/>
    </row>
    <row r="813" spans="2:15" x14ac:dyDescent="0.25">
      <c r="B813" s="406" t="str">
        <f t="shared" si="12"/>
        <v>XY808</v>
      </c>
      <c r="C813" s="443"/>
      <c r="D813" s="444"/>
      <c r="E813" s="376"/>
      <c r="F813" s="409"/>
      <c r="G813" s="408"/>
      <c r="H813" s="213"/>
      <c r="I813" s="212"/>
      <c r="J813" s="211"/>
      <c r="K813" s="210"/>
      <c r="L813" s="210"/>
      <c r="M813" s="210"/>
      <c r="N813" s="209"/>
      <c r="O813" s="208"/>
    </row>
    <row r="814" spans="2:15" x14ac:dyDescent="0.25">
      <c r="B814" s="406" t="str">
        <f t="shared" si="12"/>
        <v>XY809</v>
      </c>
      <c r="C814" s="443"/>
      <c r="D814" s="444"/>
      <c r="E814" s="376"/>
      <c r="F814" s="409"/>
      <c r="G814" s="408"/>
      <c r="H814" s="213"/>
      <c r="I814" s="212"/>
      <c r="J814" s="211"/>
      <c r="K814" s="210"/>
      <c r="L814" s="210"/>
      <c r="M814" s="210"/>
      <c r="N814" s="209"/>
      <c r="O814" s="208"/>
    </row>
    <row r="815" spans="2:15" x14ac:dyDescent="0.25">
      <c r="B815" s="406" t="str">
        <f t="shared" si="12"/>
        <v>XY810</v>
      </c>
      <c r="C815" s="443"/>
      <c r="D815" s="444"/>
      <c r="E815" s="376"/>
      <c r="F815" s="409"/>
      <c r="G815" s="408"/>
      <c r="H815" s="213"/>
      <c r="I815" s="212"/>
      <c r="J815" s="211"/>
      <c r="K815" s="210"/>
      <c r="L815" s="210"/>
      <c r="M815" s="210"/>
      <c r="N815" s="209"/>
      <c r="O815" s="208"/>
    </row>
    <row r="816" spans="2:15" x14ac:dyDescent="0.25">
      <c r="B816" s="406" t="str">
        <f t="shared" si="12"/>
        <v>XY811</v>
      </c>
      <c r="C816" s="443"/>
      <c r="D816" s="444"/>
      <c r="E816" s="376"/>
      <c r="F816" s="409"/>
      <c r="G816" s="408"/>
      <c r="H816" s="213"/>
      <c r="I816" s="212"/>
      <c r="J816" s="211"/>
      <c r="K816" s="210"/>
      <c r="L816" s="210"/>
      <c r="M816" s="210"/>
      <c r="N816" s="209"/>
      <c r="O816" s="208"/>
    </row>
    <row r="817" spans="2:15" x14ac:dyDescent="0.25">
      <c r="B817" s="406" t="str">
        <f t="shared" si="12"/>
        <v>XY812</v>
      </c>
      <c r="C817" s="443"/>
      <c r="D817" s="444"/>
      <c r="E817" s="376"/>
      <c r="F817" s="409"/>
      <c r="G817" s="408"/>
      <c r="H817" s="213"/>
      <c r="I817" s="212"/>
      <c r="J817" s="211"/>
      <c r="K817" s="210"/>
      <c r="L817" s="210"/>
      <c r="M817" s="210"/>
      <c r="N817" s="209"/>
      <c r="O817" s="208"/>
    </row>
    <row r="818" spans="2:15" x14ac:dyDescent="0.25">
      <c r="B818" s="406" t="str">
        <f t="shared" si="12"/>
        <v>XY813</v>
      </c>
      <c r="C818" s="443"/>
      <c r="D818" s="444"/>
      <c r="E818" s="376"/>
      <c r="F818" s="409"/>
      <c r="G818" s="408"/>
      <c r="H818" s="213"/>
      <c r="I818" s="212"/>
      <c r="J818" s="211"/>
      <c r="K818" s="210"/>
      <c r="L818" s="210"/>
      <c r="M818" s="210"/>
      <c r="N818" s="209"/>
      <c r="O818" s="208"/>
    </row>
    <row r="819" spans="2:15" x14ac:dyDescent="0.25">
      <c r="B819" s="406" t="str">
        <f t="shared" si="12"/>
        <v>XY814</v>
      </c>
      <c r="C819" s="443"/>
      <c r="D819" s="444"/>
      <c r="E819" s="376"/>
      <c r="F819" s="409"/>
      <c r="G819" s="408"/>
      <c r="H819" s="213"/>
      <c r="I819" s="212"/>
      <c r="J819" s="211"/>
      <c r="K819" s="210"/>
      <c r="L819" s="210"/>
      <c r="M819" s="210"/>
      <c r="N819" s="209"/>
      <c r="O819" s="208"/>
    </row>
    <row r="820" spans="2:15" x14ac:dyDescent="0.25">
      <c r="B820" s="406" t="str">
        <f t="shared" si="12"/>
        <v>XY815</v>
      </c>
      <c r="C820" s="443"/>
      <c r="D820" s="444"/>
      <c r="E820" s="376"/>
      <c r="F820" s="409"/>
      <c r="G820" s="408"/>
      <c r="H820" s="213"/>
      <c r="I820" s="212"/>
      <c r="J820" s="211"/>
      <c r="K820" s="210"/>
      <c r="L820" s="210"/>
      <c r="M820" s="210"/>
      <c r="N820" s="209"/>
      <c r="O820" s="208"/>
    </row>
    <row r="821" spans="2:15" x14ac:dyDescent="0.25">
      <c r="B821" s="406" t="str">
        <f t="shared" si="12"/>
        <v>XY816</v>
      </c>
      <c r="C821" s="443"/>
      <c r="D821" s="444"/>
      <c r="E821" s="376"/>
      <c r="F821" s="409"/>
      <c r="G821" s="408"/>
      <c r="H821" s="213"/>
      <c r="I821" s="212"/>
      <c r="J821" s="211"/>
      <c r="K821" s="210"/>
      <c r="L821" s="210"/>
      <c r="M821" s="210"/>
      <c r="N821" s="209"/>
      <c r="O821" s="208"/>
    </row>
    <row r="822" spans="2:15" x14ac:dyDescent="0.25">
      <c r="B822" s="406" t="str">
        <f t="shared" si="12"/>
        <v>XY817</v>
      </c>
      <c r="C822" s="443"/>
      <c r="D822" s="444"/>
      <c r="E822" s="376"/>
      <c r="F822" s="409"/>
      <c r="G822" s="408"/>
      <c r="H822" s="213"/>
      <c r="I822" s="212"/>
      <c r="J822" s="211"/>
      <c r="K822" s="210"/>
      <c r="L822" s="210"/>
      <c r="M822" s="210"/>
      <c r="N822" s="209"/>
      <c r="O822" s="208"/>
    </row>
    <row r="823" spans="2:15" x14ac:dyDescent="0.25">
      <c r="B823" s="406" t="str">
        <f t="shared" si="12"/>
        <v>XY818</v>
      </c>
      <c r="C823" s="443"/>
      <c r="D823" s="444"/>
      <c r="E823" s="376"/>
      <c r="F823" s="409"/>
      <c r="G823" s="408"/>
      <c r="H823" s="213"/>
      <c r="I823" s="212"/>
      <c r="J823" s="211"/>
      <c r="K823" s="210"/>
      <c r="L823" s="210"/>
      <c r="M823" s="210"/>
      <c r="N823" s="209"/>
      <c r="O823" s="208"/>
    </row>
    <row r="824" spans="2:15" x14ac:dyDescent="0.25">
      <c r="B824" s="406" t="str">
        <f t="shared" si="12"/>
        <v>XY819</v>
      </c>
      <c r="C824" s="443"/>
      <c r="D824" s="444"/>
      <c r="E824" s="376"/>
      <c r="F824" s="409"/>
      <c r="G824" s="408"/>
      <c r="H824" s="213"/>
      <c r="I824" s="212"/>
      <c r="J824" s="211"/>
      <c r="K824" s="210"/>
      <c r="L824" s="210"/>
      <c r="M824" s="210"/>
      <c r="N824" s="209"/>
      <c r="O824" s="208"/>
    </row>
    <row r="825" spans="2:15" x14ac:dyDescent="0.25">
      <c r="B825" s="406" t="str">
        <f t="shared" si="12"/>
        <v>XY820</v>
      </c>
      <c r="C825" s="443"/>
      <c r="D825" s="444"/>
      <c r="E825" s="376"/>
      <c r="F825" s="409"/>
      <c r="G825" s="408"/>
      <c r="H825" s="213"/>
      <c r="I825" s="212"/>
      <c r="J825" s="211"/>
      <c r="K825" s="210"/>
      <c r="L825" s="210"/>
      <c r="M825" s="210"/>
      <c r="N825" s="209"/>
      <c r="O825" s="208"/>
    </row>
    <row r="826" spans="2:15" x14ac:dyDescent="0.25">
      <c r="B826" s="406" t="str">
        <f t="shared" si="12"/>
        <v>XY821</v>
      </c>
      <c r="C826" s="443"/>
      <c r="D826" s="444"/>
      <c r="E826" s="376"/>
      <c r="F826" s="409"/>
      <c r="G826" s="408"/>
      <c r="H826" s="213"/>
      <c r="I826" s="212"/>
      <c r="J826" s="211"/>
      <c r="K826" s="210"/>
      <c r="L826" s="210"/>
      <c r="M826" s="210"/>
      <c r="N826" s="209"/>
      <c r="O826" s="208"/>
    </row>
    <row r="827" spans="2:15" x14ac:dyDescent="0.25">
      <c r="B827" s="406" t="str">
        <f t="shared" si="12"/>
        <v>XY822</v>
      </c>
      <c r="C827" s="443"/>
      <c r="D827" s="444"/>
      <c r="E827" s="376"/>
      <c r="F827" s="409"/>
      <c r="G827" s="408"/>
      <c r="H827" s="213"/>
      <c r="I827" s="212"/>
      <c r="J827" s="211"/>
      <c r="K827" s="210"/>
      <c r="L827" s="210"/>
      <c r="M827" s="210"/>
      <c r="N827" s="209"/>
      <c r="O827" s="208"/>
    </row>
    <row r="828" spans="2:15" x14ac:dyDescent="0.25">
      <c r="B828" s="406" t="str">
        <f t="shared" si="12"/>
        <v>XY823</v>
      </c>
      <c r="C828" s="443"/>
      <c r="D828" s="444"/>
      <c r="E828" s="376"/>
      <c r="F828" s="409"/>
      <c r="G828" s="408"/>
      <c r="H828" s="213"/>
      <c r="I828" s="212"/>
      <c r="J828" s="211"/>
      <c r="K828" s="210"/>
      <c r="L828" s="210"/>
      <c r="M828" s="210"/>
      <c r="N828" s="209"/>
      <c r="O828" s="208"/>
    </row>
    <row r="829" spans="2:15" x14ac:dyDescent="0.25">
      <c r="B829" s="406" t="str">
        <f t="shared" si="12"/>
        <v>XY824</v>
      </c>
      <c r="C829" s="443"/>
      <c r="D829" s="444"/>
      <c r="E829" s="376"/>
      <c r="F829" s="409"/>
      <c r="G829" s="408"/>
      <c r="H829" s="213"/>
      <c r="I829" s="212"/>
      <c r="J829" s="211"/>
      <c r="K829" s="210"/>
      <c r="L829" s="210"/>
      <c r="M829" s="210"/>
      <c r="N829" s="209"/>
      <c r="O829" s="208"/>
    </row>
    <row r="830" spans="2:15" x14ac:dyDescent="0.25">
      <c r="B830" s="406" t="str">
        <f t="shared" si="12"/>
        <v>XY825</v>
      </c>
      <c r="C830" s="443"/>
      <c r="D830" s="444"/>
      <c r="E830" s="376"/>
      <c r="F830" s="409"/>
      <c r="G830" s="408"/>
      <c r="H830" s="213"/>
      <c r="I830" s="212"/>
      <c r="J830" s="211"/>
      <c r="K830" s="210"/>
      <c r="L830" s="210"/>
      <c r="M830" s="210"/>
      <c r="N830" s="209"/>
      <c r="O830" s="208"/>
    </row>
    <row r="831" spans="2:15" x14ac:dyDescent="0.25">
      <c r="B831" s="406" t="str">
        <f t="shared" si="12"/>
        <v>XY826</v>
      </c>
      <c r="C831" s="443"/>
      <c r="D831" s="444"/>
      <c r="E831" s="376"/>
      <c r="F831" s="409"/>
      <c r="G831" s="408"/>
      <c r="H831" s="213"/>
      <c r="I831" s="212"/>
      <c r="J831" s="211"/>
      <c r="K831" s="210"/>
      <c r="L831" s="210"/>
      <c r="M831" s="210"/>
      <c r="N831" s="209"/>
      <c r="O831" s="208"/>
    </row>
    <row r="832" spans="2:15" x14ac:dyDescent="0.25">
      <c r="B832" s="406" t="str">
        <f t="shared" si="12"/>
        <v>XY827</v>
      </c>
      <c r="C832" s="443"/>
      <c r="D832" s="444"/>
      <c r="E832" s="376"/>
      <c r="F832" s="409"/>
      <c r="G832" s="408"/>
      <c r="H832" s="213"/>
      <c r="I832" s="212"/>
      <c r="J832" s="211"/>
      <c r="K832" s="210"/>
      <c r="L832" s="210"/>
      <c r="M832" s="210"/>
      <c r="N832" s="209"/>
      <c r="O832" s="208"/>
    </row>
    <row r="833" spans="2:15" x14ac:dyDescent="0.25">
      <c r="B833" s="406" t="str">
        <f t="shared" si="12"/>
        <v>XY828</v>
      </c>
      <c r="C833" s="443"/>
      <c r="D833" s="444"/>
      <c r="E833" s="376"/>
      <c r="F833" s="409"/>
      <c r="G833" s="408"/>
      <c r="H833" s="213"/>
      <c r="I833" s="212"/>
      <c r="J833" s="211"/>
      <c r="K833" s="210"/>
      <c r="L833" s="210"/>
      <c r="M833" s="210"/>
      <c r="N833" s="209"/>
      <c r="O833" s="208"/>
    </row>
    <row r="834" spans="2:15" x14ac:dyDescent="0.25">
      <c r="B834" s="406" t="str">
        <f t="shared" si="12"/>
        <v>XY829</v>
      </c>
      <c r="C834" s="443"/>
      <c r="D834" s="444"/>
      <c r="E834" s="376"/>
      <c r="F834" s="409"/>
      <c r="G834" s="408"/>
      <c r="H834" s="213"/>
      <c r="I834" s="212"/>
      <c r="J834" s="211"/>
      <c r="K834" s="210"/>
      <c r="L834" s="210"/>
      <c r="M834" s="210"/>
      <c r="N834" s="209"/>
      <c r="O834" s="208"/>
    </row>
    <row r="835" spans="2:15" x14ac:dyDescent="0.25">
      <c r="B835" s="406" t="str">
        <f t="shared" si="12"/>
        <v>XY830</v>
      </c>
      <c r="C835" s="443"/>
      <c r="D835" s="444"/>
      <c r="E835" s="376"/>
      <c r="F835" s="409"/>
      <c r="G835" s="408"/>
      <c r="H835" s="213"/>
      <c r="I835" s="212"/>
      <c r="J835" s="211"/>
      <c r="K835" s="210"/>
      <c r="L835" s="210"/>
      <c r="M835" s="210"/>
      <c r="N835" s="209"/>
      <c r="O835" s="208"/>
    </row>
    <row r="836" spans="2:15" x14ac:dyDescent="0.25">
      <c r="B836" s="406" t="str">
        <f t="shared" si="12"/>
        <v>XY831</v>
      </c>
      <c r="C836" s="443"/>
      <c r="D836" s="444"/>
      <c r="E836" s="376"/>
      <c r="F836" s="409"/>
      <c r="G836" s="408"/>
      <c r="H836" s="213"/>
      <c r="I836" s="212"/>
      <c r="J836" s="211"/>
      <c r="K836" s="210"/>
      <c r="L836" s="210"/>
      <c r="M836" s="210"/>
      <c r="N836" s="209"/>
      <c r="O836" s="208"/>
    </row>
    <row r="837" spans="2:15" x14ac:dyDescent="0.25">
      <c r="B837" s="406" t="str">
        <f t="shared" si="12"/>
        <v>XY832</v>
      </c>
      <c r="C837" s="443"/>
      <c r="D837" s="444"/>
      <c r="E837" s="376"/>
      <c r="F837" s="409"/>
      <c r="G837" s="408"/>
      <c r="H837" s="213"/>
      <c r="I837" s="212"/>
      <c r="J837" s="211"/>
      <c r="K837" s="210"/>
      <c r="L837" s="210"/>
      <c r="M837" s="210"/>
      <c r="N837" s="209"/>
      <c r="O837" s="208"/>
    </row>
    <row r="838" spans="2:15" x14ac:dyDescent="0.25">
      <c r="B838" s="406" t="str">
        <f t="shared" si="12"/>
        <v>XY833</v>
      </c>
      <c r="C838" s="443"/>
      <c r="D838" s="444"/>
      <c r="E838" s="376"/>
      <c r="F838" s="409"/>
      <c r="G838" s="408"/>
      <c r="H838" s="213"/>
      <c r="I838" s="212"/>
      <c r="J838" s="211"/>
      <c r="K838" s="210"/>
      <c r="L838" s="210"/>
      <c r="M838" s="210"/>
      <c r="N838" s="209"/>
      <c r="O838" s="208"/>
    </row>
    <row r="839" spans="2:15" x14ac:dyDescent="0.25">
      <c r="B839" s="406" t="str">
        <f t="shared" si="12"/>
        <v>XY834</v>
      </c>
      <c r="C839" s="443"/>
      <c r="D839" s="444"/>
      <c r="E839" s="376"/>
      <c r="F839" s="409"/>
      <c r="G839" s="408"/>
      <c r="H839" s="213"/>
      <c r="I839" s="212"/>
      <c r="J839" s="211"/>
      <c r="K839" s="210"/>
      <c r="L839" s="210"/>
      <c r="M839" s="210"/>
      <c r="N839" s="209"/>
      <c r="O839" s="208"/>
    </row>
    <row r="840" spans="2:15" x14ac:dyDescent="0.25">
      <c r="B840" s="406" t="str">
        <f t="shared" ref="B840:B903" si="13">"XY"&amp;ROW()-5</f>
        <v>XY835</v>
      </c>
      <c r="C840" s="443"/>
      <c r="D840" s="444"/>
      <c r="E840" s="376"/>
      <c r="F840" s="409"/>
      <c r="G840" s="408"/>
      <c r="H840" s="213"/>
      <c r="I840" s="212"/>
      <c r="J840" s="211"/>
      <c r="K840" s="210"/>
      <c r="L840" s="210"/>
      <c r="M840" s="210"/>
      <c r="N840" s="209"/>
      <c r="O840" s="208"/>
    </row>
    <row r="841" spans="2:15" x14ac:dyDescent="0.25">
      <c r="B841" s="406" t="str">
        <f t="shared" si="13"/>
        <v>XY836</v>
      </c>
      <c r="C841" s="443"/>
      <c r="D841" s="444"/>
      <c r="E841" s="376"/>
      <c r="F841" s="409"/>
      <c r="G841" s="408"/>
      <c r="H841" s="213"/>
      <c r="I841" s="212"/>
      <c r="J841" s="211"/>
      <c r="K841" s="210"/>
      <c r="L841" s="210"/>
      <c r="M841" s="210"/>
      <c r="N841" s="209"/>
      <c r="O841" s="208"/>
    </row>
    <row r="842" spans="2:15" x14ac:dyDescent="0.25">
      <c r="B842" s="406" t="str">
        <f t="shared" si="13"/>
        <v>XY837</v>
      </c>
      <c r="C842" s="443"/>
      <c r="D842" s="444"/>
      <c r="E842" s="376"/>
      <c r="F842" s="409"/>
      <c r="G842" s="408"/>
      <c r="H842" s="213"/>
      <c r="I842" s="212"/>
      <c r="J842" s="211"/>
      <c r="K842" s="210"/>
      <c r="L842" s="210"/>
      <c r="M842" s="210"/>
      <c r="N842" s="209"/>
      <c r="O842" s="208"/>
    </row>
    <row r="843" spans="2:15" x14ac:dyDescent="0.25">
      <c r="B843" s="406" t="str">
        <f t="shared" si="13"/>
        <v>XY838</v>
      </c>
      <c r="C843" s="443"/>
      <c r="D843" s="444"/>
      <c r="E843" s="376"/>
      <c r="F843" s="409"/>
      <c r="G843" s="408"/>
      <c r="H843" s="213"/>
      <c r="I843" s="212"/>
      <c r="J843" s="211"/>
      <c r="K843" s="210"/>
      <c r="L843" s="210"/>
      <c r="M843" s="210"/>
      <c r="N843" s="209"/>
      <c r="O843" s="208"/>
    </row>
    <row r="844" spans="2:15" x14ac:dyDescent="0.25">
      <c r="B844" s="406" t="str">
        <f t="shared" si="13"/>
        <v>XY839</v>
      </c>
      <c r="C844" s="443"/>
      <c r="D844" s="444"/>
      <c r="E844" s="376"/>
      <c r="F844" s="409"/>
      <c r="G844" s="408"/>
      <c r="H844" s="213"/>
      <c r="I844" s="212"/>
      <c r="J844" s="211"/>
      <c r="K844" s="210"/>
      <c r="L844" s="210"/>
      <c r="M844" s="210"/>
      <c r="N844" s="209"/>
      <c r="O844" s="208"/>
    </row>
    <row r="845" spans="2:15" x14ac:dyDescent="0.25">
      <c r="B845" s="406" t="str">
        <f t="shared" si="13"/>
        <v>XY840</v>
      </c>
      <c r="C845" s="443"/>
      <c r="D845" s="444"/>
      <c r="E845" s="376"/>
      <c r="F845" s="409"/>
      <c r="G845" s="408"/>
      <c r="H845" s="213"/>
      <c r="I845" s="212"/>
      <c r="J845" s="211"/>
      <c r="K845" s="210"/>
      <c r="L845" s="210"/>
      <c r="M845" s="210"/>
      <c r="N845" s="209"/>
      <c r="O845" s="208"/>
    </row>
    <row r="846" spans="2:15" x14ac:dyDescent="0.25">
      <c r="B846" s="406" t="str">
        <f t="shared" si="13"/>
        <v>XY841</v>
      </c>
      <c r="C846" s="443"/>
      <c r="D846" s="444"/>
      <c r="E846" s="376"/>
      <c r="F846" s="409"/>
      <c r="G846" s="408"/>
      <c r="H846" s="213"/>
      <c r="I846" s="212"/>
      <c r="J846" s="211"/>
      <c r="K846" s="210"/>
      <c r="L846" s="210"/>
      <c r="M846" s="210"/>
      <c r="N846" s="209"/>
      <c r="O846" s="208"/>
    </row>
    <row r="847" spans="2:15" x14ac:dyDescent="0.25">
      <c r="B847" s="406" t="str">
        <f t="shared" si="13"/>
        <v>XY842</v>
      </c>
      <c r="C847" s="443"/>
      <c r="D847" s="444"/>
      <c r="E847" s="376"/>
      <c r="F847" s="409"/>
      <c r="G847" s="408"/>
      <c r="H847" s="213"/>
      <c r="I847" s="212"/>
      <c r="J847" s="211"/>
      <c r="K847" s="210"/>
      <c r="L847" s="210"/>
      <c r="M847" s="210"/>
      <c r="N847" s="209"/>
      <c r="O847" s="208"/>
    </row>
    <row r="848" spans="2:15" x14ac:dyDescent="0.25">
      <c r="B848" s="406" t="str">
        <f t="shared" si="13"/>
        <v>XY843</v>
      </c>
      <c r="C848" s="443"/>
      <c r="D848" s="444"/>
      <c r="E848" s="376"/>
      <c r="F848" s="409"/>
      <c r="G848" s="408"/>
      <c r="H848" s="213"/>
      <c r="I848" s="212"/>
      <c r="J848" s="211"/>
      <c r="K848" s="210"/>
      <c r="L848" s="210"/>
      <c r="M848" s="210"/>
      <c r="N848" s="209"/>
      <c r="O848" s="208"/>
    </row>
    <row r="849" spans="2:15" x14ac:dyDescent="0.25">
      <c r="B849" s="406" t="str">
        <f t="shared" si="13"/>
        <v>XY844</v>
      </c>
      <c r="C849" s="443"/>
      <c r="D849" s="444"/>
      <c r="E849" s="376"/>
      <c r="F849" s="409"/>
      <c r="G849" s="408"/>
      <c r="H849" s="213"/>
      <c r="I849" s="212"/>
      <c r="J849" s="211"/>
      <c r="K849" s="210"/>
      <c r="L849" s="210"/>
      <c r="M849" s="210"/>
      <c r="N849" s="209"/>
      <c r="O849" s="208"/>
    </row>
    <row r="850" spans="2:15" x14ac:dyDescent="0.25">
      <c r="B850" s="406" t="str">
        <f t="shared" si="13"/>
        <v>XY845</v>
      </c>
      <c r="C850" s="443"/>
      <c r="D850" s="444"/>
      <c r="E850" s="376"/>
      <c r="F850" s="409"/>
      <c r="G850" s="408"/>
      <c r="H850" s="213"/>
      <c r="I850" s="212"/>
      <c r="J850" s="211"/>
      <c r="K850" s="210"/>
      <c r="L850" s="210"/>
      <c r="M850" s="210"/>
      <c r="N850" s="209"/>
      <c r="O850" s="208"/>
    </row>
    <row r="851" spans="2:15" x14ac:dyDescent="0.25">
      <c r="B851" s="406" t="str">
        <f t="shared" si="13"/>
        <v>XY846</v>
      </c>
      <c r="C851" s="443"/>
      <c r="D851" s="444"/>
      <c r="E851" s="376"/>
      <c r="F851" s="409"/>
      <c r="G851" s="408"/>
      <c r="H851" s="213"/>
      <c r="I851" s="212"/>
      <c r="J851" s="211"/>
      <c r="K851" s="210"/>
      <c r="L851" s="210"/>
      <c r="M851" s="210"/>
      <c r="N851" s="209"/>
      <c r="O851" s="208"/>
    </row>
    <row r="852" spans="2:15" x14ac:dyDescent="0.25">
      <c r="B852" s="406" t="str">
        <f t="shared" si="13"/>
        <v>XY847</v>
      </c>
      <c r="C852" s="443"/>
      <c r="D852" s="444"/>
      <c r="E852" s="376"/>
      <c r="F852" s="409"/>
      <c r="G852" s="408"/>
      <c r="H852" s="213"/>
      <c r="I852" s="212"/>
      <c r="J852" s="211"/>
      <c r="K852" s="210"/>
      <c r="L852" s="210"/>
      <c r="M852" s="210"/>
      <c r="N852" s="209"/>
      <c r="O852" s="208"/>
    </row>
    <row r="853" spans="2:15" x14ac:dyDescent="0.25">
      <c r="B853" s="406" t="str">
        <f t="shared" si="13"/>
        <v>XY848</v>
      </c>
      <c r="C853" s="443"/>
      <c r="D853" s="444"/>
      <c r="E853" s="376"/>
      <c r="F853" s="409"/>
      <c r="G853" s="408"/>
      <c r="H853" s="213"/>
      <c r="I853" s="212"/>
      <c r="J853" s="211"/>
      <c r="K853" s="210"/>
      <c r="L853" s="210"/>
      <c r="M853" s="210"/>
      <c r="N853" s="209"/>
      <c r="O853" s="208"/>
    </row>
    <row r="854" spans="2:15" x14ac:dyDescent="0.25">
      <c r="B854" s="406" t="str">
        <f t="shared" si="13"/>
        <v>XY849</v>
      </c>
      <c r="C854" s="443"/>
      <c r="D854" s="444"/>
      <c r="E854" s="376"/>
      <c r="F854" s="409"/>
      <c r="G854" s="408"/>
      <c r="H854" s="213"/>
      <c r="I854" s="212"/>
      <c r="J854" s="211"/>
      <c r="K854" s="210"/>
      <c r="L854" s="210"/>
      <c r="M854" s="210"/>
      <c r="N854" s="209"/>
      <c r="O854" s="208"/>
    </row>
    <row r="855" spans="2:15" x14ac:dyDescent="0.25">
      <c r="B855" s="406" t="str">
        <f t="shared" si="13"/>
        <v>XY850</v>
      </c>
      <c r="C855" s="443"/>
      <c r="D855" s="444"/>
      <c r="E855" s="376"/>
      <c r="F855" s="409"/>
      <c r="G855" s="408"/>
      <c r="H855" s="213"/>
      <c r="I855" s="212"/>
      <c r="J855" s="211"/>
      <c r="K855" s="210"/>
      <c r="L855" s="210"/>
      <c r="M855" s="210"/>
      <c r="N855" s="209"/>
      <c r="O855" s="208"/>
    </row>
    <row r="856" spans="2:15" x14ac:dyDescent="0.25">
      <c r="B856" s="406" t="str">
        <f t="shared" si="13"/>
        <v>XY851</v>
      </c>
      <c r="C856" s="443"/>
      <c r="D856" s="444"/>
      <c r="E856" s="376"/>
      <c r="F856" s="409"/>
      <c r="G856" s="408"/>
      <c r="H856" s="213"/>
      <c r="I856" s="212"/>
      <c r="J856" s="211"/>
      <c r="K856" s="210"/>
      <c r="L856" s="210"/>
      <c r="M856" s="210"/>
      <c r="N856" s="209"/>
      <c r="O856" s="208"/>
    </row>
    <row r="857" spans="2:15" x14ac:dyDescent="0.25">
      <c r="B857" s="406" t="str">
        <f t="shared" si="13"/>
        <v>XY852</v>
      </c>
      <c r="C857" s="443"/>
      <c r="D857" s="444"/>
      <c r="E857" s="376"/>
      <c r="F857" s="409"/>
      <c r="G857" s="408"/>
      <c r="H857" s="213"/>
      <c r="I857" s="212"/>
      <c r="J857" s="211"/>
      <c r="K857" s="210"/>
      <c r="L857" s="210"/>
      <c r="M857" s="210"/>
      <c r="N857" s="209"/>
      <c r="O857" s="208"/>
    </row>
    <row r="858" spans="2:15" x14ac:dyDescent="0.25">
      <c r="B858" s="406" t="str">
        <f t="shared" si="13"/>
        <v>XY853</v>
      </c>
      <c r="C858" s="443"/>
      <c r="D858" s="444"/>
      <c r="E858" s="376"/>
      <c r="F858" s="409"/>
      <c r="G858" s="408"/>
      <c r="H858" s="213"/>
      <c r="I858" s="212"/>
      <c r="J858" s="211"/>
      <c r="K858" s="210"/>
      <c r="L858" s="210"/>
      <c r="M858" s="210"/>
      <c r="N858" s="209"/>
      <c r="O858" s="208"/>
    </row>
    <row r="859" spans="2:15" x14ac:dyDescent="0.25">
      <c r="B859" s="406" t="str">
        <f t="shared" si="13"/>
        <v>XY854</v>
      </c>
      <c r="C859" s="443"/>
      <c r="D859" s="444"/>
      <c r="E859" s="376"/>
      <c r="F859" s="409"/>
      <c r="G859" s="408"/>
      <c r="H859" s="213"/>
      <c r="I859" s="212"/>
      <c r="J859" s="211"/>
      <c r="K859" s="210"/>
      <c r="L859" s="210"/>
      <c r="M859" s="210"/>
      <c r="N859" s="209"/>
      <c r="O859" s="208"/>
    </row>
    <row r="860" spans="2:15" x14ac:dyDescent="0.25">
      <c r="B860" s="406" t="str">
        <f t="shared" si="13"/>
        <v>XY855</v>
      </c>
      <c r="C860" s="443"/>
      <c r="D860" s="444"/>
      <c r="E860" s="376"/>
      <c r="F860" s="409"/>
      <c r="G860" s="408"/>
      <c r="H860" s="213"/>
      <c r="I860" s="212"/>
      <c r="J860" s="211"/>
      <c r="K860" s="210"/>
      <c r="L860" s="210"/>
      <c r="M860" s="210"/>
      <c r="N860" s="209"/>
      <c r="O860" s="208"/>
    </row>
    <row r="861" spans="2:15" x14ac:dyDescent="0.25">
      <c r="B861" s="406" t="str">
        <f t="shared" si="13"/>
        <v>XY856</v>
      </c>
      <c r="C861" s="443"/>
      <c r="D861" s="444"/>
      <c r="E861" s="376"/>
      <c r="F861" s="409"/>
      <c r="G861" s="408"/>
      <c r="H861" s="213"/>
      <c r="I861" s="212"/>
      <c r="J861" s="211"/>
      <c r="K861" s="210"/>
      <c r="L861" s="210"/>
      <c r="M861" s="210"/>
      <c r="N861" s="209"/>
      <c r="O861" s="208"/>
    </row>
    <row r="862" spans="2:15" x14ac:dyDescent="0.25">
      <c r="B862" s="406" t="str">
        <f t="shared" si="13"/>
        <v>XY857</v>
      </c>
      <c r="C862" s="443"/>
      <c r="D862" s="444"/>
      <c r="E862" s="376"/>
      <c r="F862" s="409"/>
      <c r="G862" s="408"/>
      <c r="H862" s="213"/>
      <c r="I862" s="212"/>
      <c r="J862" s="211"/>
      <c r="K862" s="210"/>
      <c r="L862" s="210"/>
      <c r="M862" s="210"/>
      <c r="N862" s="209"/>
      <c r="O862" s="208"/>
    </row>
    <row r="863" spans="2:15" x14ac:dyDescent="0.25">
      <c r="B863" s="406" t="str">
        <f t="shared" si="13"/>
        <v>XY858</v>
      </c>
      <c r="C863" s="443"/>
      <c r="D863" s="444"/>
      <c r="E863" s="376"/>
      <c r="F863" s="409"/>
      <c r="G863" s="408"/>
      <c r="H863" s="213"/>
      <c r="I863" s="212"/>
      <c r="J863" s="211"/>
      <c r="K863" s="210"/>
      <c r="L863" s="210"/>
      <c r="M863" s="210"/>
      <c r="N863" s="209"/>
      <c r="O863" s="208"/>
    </row>
    <row r="864" spans="2:15" x14ac:dyDescent="0.25">
      <c r="B864" s="406" t="str">
        <f t="shared" si="13"/>
        <v>XY859</v>
      </c>
      <c r="C864" s="443"/>
      <c r="D864" s="444"/>
      <c r="E864" s="376"/>
      <c r="F864" s="409"/>
      <c r="G864" s="408"/>
      <c r="H864" s="213"/>
      <c r="I864" s="212"/>
      <c r="J864" s="211"/>
      <c r="K864" s="210"/>
      <c r="L864" s="210"/>
      <c r="M864" s="210"/>
      <c r="N864" s="209"/>
      <c r="O864" s="208"/>
    </row>
    <row r="865" spans="2:15" x14ac:dyDescent="0.25">
      <c r="B865" s="406" t="str">
        <f t="shared" si="13"/>
        <v>XY860</v>
      </c>
      <c r="C865" s="443"/>
      <c r="D865" s="444"/>
      <c r="E865" s="376"/>
      <c r="F865" s="409"/>
      <c r="G865" s="408"/>
      <c r="H865" s="213"/>
      <c r="I865" s="212"/>
      <c r="J865" s="211"/>
      <c r="K865" s="210"/>
      <c r="L865" s="210"/>
      <c r="M865" s="210"/>
      <c r="N865" s="209"/>
      <c r="O865" s="208"/>
    </row>
    <row r="866" spans="2:15" x14ac:dyDescent="0.25">
      <c r="B866" s="406" t="str">
        <f t="shared" si="13"/>
        <v>XY861</v>
      </c>
      <c r="C866" s="443"/>
      <c r="D866" s="444"/>
      <c r="E866" s="376"/>
      <c r="F866" s="409"/>
      <c r="G866" s="408"/>
      <c r="H866" s="213"/>
      <c r="I866" s="212"/>
      <c r="J866" s="211"/>
      <c r="K866" s="210"/>
      <c r="L866" s="210"/>
      <c r="M866" s="210"/>
      <c r="N866" s="209"/>
      <c r="O866" s="208"/>
    </row>
    <row r="867" spans="2:15" x14ac:dyDescent="0.25">
      <c r="B867" s="406" t="str">
        <f t="shared" si="13"/>
        <v>XY862</v>
      </c>
      <c r="C867" s="443"/>
      <c r="D867" s="444"/>
      <c r="E867" s="376"/>
      <c r="F867" s="409"/>
      <c r="G867" s="408"/>
      <c r="H867" s="213"/>
      <c r="I867" s="212"/>
      <c r="J867" s="211"/>
      <c r="K867" s="210"/>
      <c r="L867" s="210"/>
      <c r="M867" s="210"/>
      <c r="N867" s="209"/>
      <c r="O867" s="208"/>
    </row>
    <row r="868" spans="2:15" x14ac:dyDescent="0.25">
      <c r="B868" s="406" t="str">
        <f t="shared" si="13"/>
        <v>XY863</v>
      </c>
      <c r="C868" s="443"/>
      <c r="D868" s="444"/>
      <c r="E868" s="376"/>
      <c r="F868" s="409"/>
      <c r="G868" s="408"/>
      <c r="H868" s="213"/>
      <c r="I868" s="212"/>
      <c r="J868" s="211"/>
      <c r="K868" s="210"/>
      <c r="L868" s="210"/>
      <c r="M868" s="210"/>
      <c r="N868" s="209"/>
      <c r="O868" s="208"/>
    </row>
    <row r="869" spans="2:15" x14ac:dyDescent="0.25">
      <c r="B869" s="406" t="str">
        <f t="shared" si="13"/>
        <v>XY864</v>
      </c>
      <c r="C869" s="443"/>
      <c r="D869" s="444"/>
      <c r="E869" s="376"/>
      <c r="F869" s="409"/>
      <c r="G869" s="408"/>
      <c r="H869" s="213"/>
      <c r="I869" s="212"/>
      <c r="J869" s="211"/>
      <c r="K869" s="210"/>
      <c r="L869" s="210"/>
      <c r="M869" s="210"/>
      <c r="N869" s="209"/>
      <c r="O869" s="208"/>
    </row>
    <row r="870" spans="2:15" x14ac:dyDescent="0.25">
      <c r="B870" s="406" t="str">
        <f t="shared" si="13"/>
        <v>XY865</v>
      </c>
      <c r="C870" s="443"/>
      <c r="D870" s="444"/>
      <c r="E870" s="376"/>
      <c r="F870" s="409"/>
      <c r="G870" s="408"/>
      <c r="H870" s="213"/>
      <c r="I870" s="212"/>
      <c r="J870" s="211"/>
      <c r="K870" s="210"/>
      <c r="L870" s="210"/>
      <c r="M870" s="210"/>
      <c r="N870" s="209"/>
      <c r="O870" s="208"/>
    </row>
    <row r="871" spans="2:15" x14ac:dyDescent="0.25">
      <c r="B871" s="406" t="str">
        <f t="shared" si="13"/>
        <v>XY866</v>
      </c>
      <c r="C871" s="443"/>
      <c r="D871" s="444"/>
      <c r="E871" s="376"/>
      <c r="F871" s="409"/>
      <c r="G871" s="408"/>
      <c r="H871" s="213"/>
      <c r="I871" s="212"/>
      <c r="J871" s="211"/>
      <c r="K871" s="210"/>
      <c r="L871" s="210"/>
      <c r="M871" s="210"/>
      <c r="N871" s="209"/>
      <c r="O871" s="208"/>
    </row>
    <row r="872" spans="2:15" x14ac:dyDescent="0.25">
      <c r="B872" s="406" t="str">
        <f t="shared" si="13"/>
        <v>XY867</v>
      </c>
      <c r="C872" s="443"/>
      <c r="D872" s="444"/>
      <c r="E872" s="376"/>
      <c r="F872" s="409"/>
      <c r="G872" s="408"/>
      <c r="H872" s="213"/>
      <c r="I872" s="212"/>
      <c r="J872" s="211"/>
      <c r="K872" s="210"/>
      <c r="L872" s="210"/>
      <c r="M872" s="210"/>
      <c r="N872" s="209"/>
      <c r="O872" s="208"/>
    </row>
    <row r="873" spans="2:15" x14ac:dyDescent="0.25">
      <c r="B873" s="406" t="str">
        <f t="shared" si="13"/>
        <v>XY868</v>
      </c>
      <c r="C873" s="443"/>
      <c r="D873" s="444"/>
      <c r="E873" s="376"/>
      <c r="F873" s="409"/>
      <c r="G873" s="408"/>
      <c r="H873" s="213"/>
      <c r="I873" s="212"/>
      <c r="J873" s="211"/>
      <c r="K873" s="210"/>
      <c r="L873" s="210"/>
      <c r="M873" s="210"/>
      <c r="N873" s="209"/>
      <c r="O873" s="208"/>
    </row>
    <row r="874" spans="2:15" x14ac:dyDescent="0.25">
      <c r="B874" s="406" t="str">
        <f t="shared" si="13"/>
        <v>XY869</v>
      </c>
      <c r="C874" s="443"/>
      <c r="D874" s="444"/>
      <c r="E874" s="376"/>
      <c r="F874" s="409"/>
      <c r="G874" s="408"/>
      <c r="H874" s="213"/>
      <c r="I874" s="212"/>
      <c r="J874" s="211"/>
      <c r="K874" s="210"/>
      <c r="L874" s="210"/>
      <c r="M874" s="210"/>
      <c r="N874" s="209"/>
      <c r="O874" s="208"/>
    </row>
    <row r="875" spans="2:15" x14ac:dyDescent="0.25">
      <c r="B875" s="406" t="str">
        <f t="shared" si="13"/>
        <v>XY870</v>
      </c>
      <c r="C875" s="443"/>
      <c r="D875" s="444"/>
      <c r="E875" s="376"/>
      <c r="F875" s="409"/>
      <c r="G875" s="408"/>
      <c r="H875" s="213"/>
      <c r="I875" s="212"/>
      <c r="J875" s="211"/>
      <c r="K875" s="210"/>
      <c r="L875" s="210"/>
      <c r="M875" s="210"/>
      <c r="N875" s="209"/>
      <c r="O875" s="208"/>
    </row>
    <row r="876" spans="2:15" x14ac:dyDescent="0.25">
      <c r="B876" s="406" t="str">
        <f t="shared" si="13"/>
        <v>XY871</v>
      </c>
      <c r="C876" s="443"/>
      <c r="D876" s="444"/>
      <c r="E876" s="376"/>
      <c r="F876" s="409"/>
      <c r="G876" s="408"/>
      <c r="H876" s="213"/>
      <c r="I876" s="212"/>
      <c r="J876" s="211"/>
      <c r="K876" s="210"/>
      <c r="L876" s="210"/>
      <c r="M876" s="210"/>
      <c r="N876" s="209"/>
      <c r="O876" s="208"/>
    </row>
    <row r="877" spans="2:15" x14ac:dyDescent="0.25">
      <c r="B877" s="406" t="str">
        <f t="shared" si="13"/>
        <v>XY872</v>
      </c>
      <c r="C877" s="443"/>
      <c r="D877" s="444"/>
      <c r="E877" s="376"/>
      <c r="F877" s="409"/>
      <c r="G877" s="408"/>
      <c r="H877" s="213"/>
      <c r="I877" s="212"/>
      <c r="J877" s="211"/>
      <c r="K877" s="210"/>
      <c r="L877" s="210"/>
      <c r="M877" s="210"/>
      <c r="N877" s="209"/>
      <c r="O877" s="208"/>
    </row>
    <row r="878" spans="2:15" x14ac:dyDescent="0.25">
      <c r="B878" s="406" t="str">
        <f t="shared" si="13"/>
        <v>XY873</v>
      </c>
      <c r="C878" s="443"/>
      <c r="D878" s="444"/>
      <c r="E878" s="376"/>
      <c r="F878" s="409"/>
      <c r="G878" s="408"/>
      <c r="H878" s="213"/>
      <c r="I878" s="212"/>
      <c r="J878" s="211"/>
      <c r="K878" s="210"/>
      <c r="L878" s="210"/>
      <c r="M878" s="210"/>
      <c r="N878" s="209"/>
      <c r="O878" s="208"/>
    </row>
    <row r="879" spans="2:15" x14ac:dyDescent="0.25">
      <c r="B879" s="406" t="str">
        <f t="shared" si="13"/>
        <v>XY874</v>
      </c>
      <c r="C879" s="443"/>
      <c r="D879" s="444"/>
      <c r="E879" s="376"/>
      <c r="F879" s="409"/>
      <c r="G879" s="408"/>
      <c r="H879" s="213"/>
      <c r="I879" s="212"/>
      <c r="J879" s="211"/>
      <c r="K879" s="210"/>
      <c r="L879" s="210"/>
      <c r="M879" s="210"/>
      <c r="N879" s="209"/>
      <c r="O879" s="208"/>
    </row>
    <row r="880" spans="2:15" x14ac:dyDescent="0.25">
      <c r="B880" s="406" t="str">
        <f t="shared" si="13"/>
        <v>XY875</v>
      </c>
      <c r="C880" s="443"/>
      <c r="D880" s="444"/>
      <c r="E880" s="376"/>
      <c r="F880" s="409"/>
      <c r="G880" s="408"/>
      <c r="H880" s="213"/>
      <c r="I880" s="212"/>
      <c r="J880" s="211"/>
      <c r="K880" s="210"/>
      <c r="L880" s="210"/>
      <c r="M880" s="210"/>
      <c r="N880" s="209"/>
      <c r="O880" s="208"/>
    </row>
    <row r="881" spans="2:15" x14ac:dyDescent="0.25">
      <c r="B881" s="406" t="str">
        <f t="shared" si="13"/>
        <v>XY876</v>
      </c>
      <c r="C881" s="443"/>
      <c r="D881" s="444"/>
      <c r="E881" s="376"/>
      <c r="F881" s="409"/>
      <c r="G881" s="408"/>
      <c r="H881" s="213"/>
      <c r="I881" s="212"/>
      <c r="J881" s="211"/>
      <c r="K881" s="210"/>
      <c r="L881" s="210"/>
      <c r="M881" s="210"/>
      <c r="N881" s="209"/>
      <c r="O881" s="208"/>
    </row>
    <row r="882" spans="2:15" x14ac:dyDescent="0.25">
      <c r="B882" s="406" t="str">
        <f t="shared" si="13"/>
        <v>XY877</v>
      </c>
      <c r="C882" s="443"/>
      <c r="D882" s="444"/>
      <c r="E882" s="376"/>
      <c r="F882" s="409"/>
      <c r="G882" s="408"/>
      <c r="H882" s="213"/>
      <c r="I882" s="212"/>
      <c r="J882" s="211"/>
      <c r="K882" s="210"/>
      <c r="L882" s="210"/>
      <c r="M882" s="210"/>
      <c r="N882" s="209"/>
      <c r="O882" s="208"/>
    </row>
    <row r="883" spans="2:15" x14ac:dyDescent="0.25">
      <c r="B883" s="406" t="str">
        <f t="shared" si="13"/>
        <v>XY878</v>
      </c>
      <c r="C883" s="443"/>
      <c r="D883" s="444"/>
      <c r="E883" s="376"/>
      <c r="F883" s="409"/>
      <c r="G883" s="408"/>
      <c r="H883" s="213"/>
      <c r="I883" s="212"/>
      <c r="J883" s="211"/>
      <c r="K883" s="210"/>
      <c r="L883" s="210"/>
      <c r="M883" s="210"/>
      <c r="N883" s="209"/>
      <c r="O883" s="208"/>
    </row>
    <row r="884" spans="2:15" x14ac:dyDescent="0.25">
      <c r="B884" s="406" t="str">
        <f t="shared" si="13"/>
        <v>XY879</v>
      </c>
      <c r="C884" s="443"/>
      <c r="D884" s="444"/>
      <c r="E884" s="376"/>
      <c r="F884" s="409"/>
      <c r="G884" s="408"/>
      <c r="H884" s="213"/>
      <c r="I884" s="212"/>
      <c r="J884" s="211"/>
      <c r="K884" s="210"/>
      <c r="L884" s="210"/>
      <c r="M884" s="210"/>
      <c r="N884" s="209"/>
      <c r="O884" s="208"/>
    </row>
    <row r="885" spans="2:15" x14ac:dyDescent="0.25">
      <c r="B885" s="406" t="str">
        <f t="shared" si="13"/>
        <v>XY880</v>
      </c>
      <c r="C885" s="443"/>
      <c r="D885" s="444"/>
      <c r="E885" s="376"/>
      <c r="F885" s="409"/>
      <c r="G885" s="408"/>
      <c r="H885" s="213"/>
      <c r="I885" s="212"/>
      <c r="J885" s="211"/>
      <c r="K885" s="210"/>
      <c r="L885" s="210"/>
      <c r="M885" s="210"/>
      <c r="N885" s="209"/>
      <c r="O885" s="208"/>
    </row>
    <row r="886" spans="2:15" x14ac:dyDescent="0.25">
      <c r="B886" s="406" t="str">
        <f t="shared" si="13"/>
        <v>XY881</v>
      </c>
      <c r="C886" s="443"/>
      <c r="D886" s="444"/>
      <c r="E886" s="376"/>
      <c r="F886" s="409"/>
      <c r="G886" s="408"/>
      <c r="H886" s="213"/>
      <c r="I886" s="212"/>
      <c r="J886" s="211"/>
      <c r="K886" s="210"/>
      <c r="L886" s="210"/>
      <c r="M886" s="210"/>
      <c r="N886" s="209"/>
      <c r="O886" s="208"/>
    </row>
    <row r="887" spans="2:15" x14ac:dyDescent="0.25">
      <c r="B887" s="406" t="str">
        <f t="shared" si="13"/>
        <v>XY882</v>
      </c>
      <c r="C887" s="443"/>
      <c r="D887" s="444"/>
      <c r="E887" s="376"/>
      <c r="F887" s="409"/>
      <c r="G887" s="408"/>
      <c r="H887" s="213"/>
      <c r="I887" s="212"/>
      <c r="J887" s="211"/>
      <c r="K887" s="210"/>
      <c r="L887" s="210"/>
      <c r="M887" s="210"/>
      <c r="N887" s="209"/>
      <c r="O887" s="208"/>
    </row>
    <row r="888" spans="2:15" x14ac:dyDescent="0.25">
      <c r="B888" s="406" t="str">
        <f t="shared" si="13"/>
        <v>XY883</v>
      </c>
      <c r="C888" s="443"/>
      <c r="D888" s="444"/>
      <c r="E888" s="376"/>
      <c r="F888" s="409"/>
      <c r="G888" s="408"/>
      <c r="H888" s="213"/>
      <c r="I888" s="212"/>
      <c r="J888" s="211"/>
      <c r="K888" s="210"/>
      <c r="L888" s="210"/>
      <c r="M888" s="210"/>
      <c r="N888" s="209"/>
      <c r="O888" s="208"/>
    </row>
    <row r="889" spans="2:15" x14ac:dyDescent="0.25">
      <c r="B889" s="406" t="str">
        <f t="shared" si="13"/>
        <v>XY884</v>
      </c>
      <c r="C889" s="443"/>
      <c r="D889" s="444"/>
      <c r="E889" s="376"/>
      <c r="F889" s="409"/>
      <c r="G889" s="408"/>
      <c r="H889" s="213"/>
      <c r="I889" s="212"/>
      <c r="J889" s="211"/>
      <c r="K889" s="210"/>
      <c r="L889" s="210"/>
      <c r="M889" s="210"/>
      <c r="N889" s="209"/>
      <c r="O889" s="208"/>
    </row>
    <row r="890" spans="2:15" x14ac:dyDescent="0.25">
      <c r="B890" s="406" t="str">
        <f t="shared" si="13"/>
        <v>XY885</v>
      </c>
      <c r="C890" s="443"/>
      <c r="D890" s="444"/>
      <c r="E890" s="376"/>
      <c r="F890" s="409"/>
      <c r="G890" s="408"/>
      <c r="H890" s="213"/>
      <c r="I890" s="212"/>
      <c r="J890" s="211"/>
      <c r="K890" s="210"/>
      <c r="L890" s="210"/>
      <c r="M890" s="210"/>
      <c r="N890" s="209"/>
      <c r="O890" s="208"/>
    </row>
    <row r="891" spans="2:15" x14ac:dyDescent="0.25">
      <c r="B891" s="406" t="str">
        <f t="shared" si="13"/>
        <v>XY886</v>
      </c>
      <c r="C891" s="443"/>
      <c r="D891" s="444"/>
      <c r="E891" s="376"/>
      <c r="F891" s="409"/>
      <c r="G891" s="408"/>
      <c r="H891" s="213"/>
      <c r="I891" s="212"/>
      <c r="J891" s="211"/>
      <c r="K891" s="210"/>
      <c r="L891" s="210"/>
      <c r="M891" s="210"/>
      <c r="N891" s="209"/>
      <c r="O891" s="208"/>
    </row>
    <row r="892" spans="2:15" x14ac:dyDescent="0.25">
      <c r="B892" s="406" t="str">
        <f t="shared" si="13"/>
        <v>XY887</v>
      </c>
      <c r="C892" s="443"/>
      <c r="D892" s="444"/>
      <c r="E892" s="376"/>
      <c r="F892" s="409"/>
      <c r="G892" s="408"/>
      <c r="H892" s="213"/>
      <c r="I892" s="212"/>
      <c r="J892" s="211"/>
      <c r="K892" s="210"/>
      <c r="L892" s="210"/>
      <c r="M892" s="210"/>
      <c r="N892" s="209"/>
      <c r="O892" s="208"/>
    </row>
    <row r="893" spans="2:15" x14ac:dyDescent="0.25">
      <c r="B893" s="406" t="str">
        <f t="shared" si="13"/>
        <v>XY888</v>
      </c>
      <c r="C893" s="443"/>
      <c r="D893" s="444"/>
      <c r="E893" s="376"/>
      <c r="F893" s="409"/>
      <c r="G893" s="408"/>
      <c r="H893" s="213"/>
      <c r="I893" s="212"/>
      <c r="J893" s="211"/>
      <c r="K893" s="210"/>
      <c r="L893" s="210"/>
      <c r="M893" s="210"/>
      <c r="N893" s="209"/>
      <c r="O893" s="208"/>
    </row>
    <row r="894" spans="2:15" x14ac:dyDescent="0.25">
      <c r="B894" s="406" t="str">
        <f t="shared" si="13"/>
        <v>XY889</v>
      </c>
      <c r="C894" s="443"/>
      <c r="D894" s="444"/>
      <c r="E894" s="376"/>
      <c r="F894" s="409"/>
      <c r="G894" s="408"/>
      <c r="H894" s="213"/>
      <c r="I894" s="212"/>
      <c r="J894" s="211"/>
      <c r="K894" s="210"/>
      <c r="L894" s="210"/>
      <c r="M894" s="210"/>
      <c r="N894" s="209"/>
      <c r="O894" s="208"/>
    </row>
    <row r="895" spans="2:15" x14ac:dyDescent="0.25">
      <c r="B895" s="406" t="str">
        <f t="shared" si="13"/>
        <v>XY890</v>
      </c>
      <c r="C895" s="443"/>
      <c r="D895" s="444"/>
      <c r="E895" s="376"/>
      <c r="F895" s="409"/>
      <c r="G895" s="408"/>
      <c r="H895" s="213"/>
      <c r="I895" s="212"/>
      <c r="J895" s="211"/>
      <c r="K895" s="210"/>
      <c r="L895" s="210"/>
      <c r="M895" s="210"/>
      <c r="N895" s="209"/>
      <c r="O895" s="208"/>
    </row>
    <row r="896" spans="2:15" x14ac:dyDescent="0.25">
      <c r="B896" s="406" t="str">
        <f t="shared" si="13"/>
        <v>XY891</v>
      </c>
      <c r="C896" s="443"/>
      <c r="D896" s="444"/>
      <c r="E896" s="376"/>
      <c r="F896" s="409"/>
      <c r="G896" s="408"/>
      <c r="H896" s="213"/>
      <c r="I896" s="212"/>
      <c r="J896" s="211"/>
      <c r="K896" s="210"/>
      <c r="L896" s="210"/>
      <c r="M896" s="210"/>
      <c r="N896" s="209"/>
      <c r="O896" s="208"/>
    </row>
    <row r="897" spans="2:15" x14ac:dyDescent="0.25">
      <c r="B897" s="406" t="str">
        <f t="shared" si="13"/>
        <v>XY892</v>
      </c>
      <c r="C897" s="443"/>
      <c r="D897" s="444"/>
      <c r="E897" s="376"/>
      <c r="F897" s="409"/>
      <c r="G897" s="408"/>
      <c r="H897" s="213"/>
      <c r="I897" s="212"/>
      <c r="J897" s="211"/>
      <c r="K897" s="210"/>
      <c r="L897" s="210"/>
      <c r="M897" s="210"/>
      <c r="N897" s="209"/>
      <c r="O897" s="208"/>
    </row>
    <row r="898" spans="2:15" x14ac:dyDescent="0.25">
      <c r="B898" s="406" t="str">
        <f t="shared" si="13"/>
        <v>XY893</v>
      </c>
      <c r="C898" s="443"/>
      <c r="D898" s="444"/>
      <c r="E898" s="376"/>
      <c r="F898" s="409"/>
      <c r="G898" s="408"/>
      <c r="H898" s="213"/>
      <c r="I898" s="212"/>
      <c r="J898" s="211"/>
      <c r="K898" s="210"/>
      <c r="L898" s="210"/>
      <c r="M898" s="210"/>
      <c r="N898" s="209"/>
      <c r="O898" s="208"/>
    </row>
    <row r="899" spans="2:15" x14ac:dyDescent="0.25">
      <c r="B899" s="406" t="str">
        <f t="shared" si="13"/>
        <v>XY894</v>
      </c>
      <c r="C899" s="443"/>
      <c r="D899" s="444"/>
      <c r="E899" s="376"/>
      <c r="F899" s="409"/>
      <c r="G899" s="408"/>
      <c r="H899" s="213"/>
      <c r="I899" s="212"/>
      <c r="J899" s="211"/>
      <c r="K899" s="210"/>
      <c r="L899" s="210"/>
      <c r="M899" s="210"/>
      <c r="N899" s="209"/>
      <c r="O899" s="208"/>
    </row>
    <row r="900" spans="2:15" x14ac:dyDescent="0.25">
      <c r="B900" s="406" t="str">
        <f t="shared" si="13"/>
        <v>XY895</v>
      </c>
      <c r="C900" s="443"/>
      <c r="D900" s="444"/>
      <c r="E900" s="376"/>
      <c r="F900" s="409"/>
      <c r="G900" s="408"/>
      <c r="H900" s="213"/>
      <c r="I900" s="212"/>
      <c r="J900" s="211"/>
      <c r="K900" s="210"/>
      <c r="L900" s="210"/>
      <c r="M900" s="210"/>
      <c r="N900" s="209"/>
      <c r="O900" s="208"/>
    </row>
    <row r="901" spans="2:15" x14ac:dyDescent="0.25">
      <c r="B901" s="406" t="str">
        <f t="shared" si="13"/>
        <v>XY896</v>
      </c>
      <c r="C901" s="443"/>
      <c r="D901" s="444"/>
      <c r="E901" s="376"/>
      <c r="F901" s="409"/>
      <c r="G901" s="408"/>
      <c r="H901" s="213"/>
      <c r="I901" s="212"/>
      <c r="J901" s="211"/>
      <c r="K901" s="210"/>
      <c r="L901" s="210"/>
      <c r="M901" s="210"/>
      <c r="N901" s="209"/>
      <c r="O901" s="208"/>
    </row>
    <row r="902" spans="2:15" x14ac:dyDescent="0.25">
      <c r="B902" s="406" t="str">
        <f t="shared" si="13"/>
        <v>XY897</v>
      </c>
      <c r="C902" s="443"/>
      <c r="D902" s="444"/>
      <c r="E902" s="376"/>
      <c r="F902" s="409"/>
      <c r="G902" s="408"/>
      <c r="H902" s="213"/>
      <c r="I902" s="212"/>
      <c r="J902" s="211"/>
      <c r="K902" s="210"/>
      <c r="L902" s="210"/>
      <c r="M902" s="210"/>
      <c r="N902" s="209"/>
      <c r="O902" s="208"/>
    </row>
    <row r="903" spans="2:15" x14ac:dyDescent="0.25">
      <c r="B903" s="406" t="str">
        <f t="shared" si="13"/>
        <v>XY898</v>
      </c>
      <c r="C903" s="443"/>
      <c r="D903" s="444"/>
      <c r="E903" s="376"/>
      <c r="F903" s="409"/>
      <c r="G903" s="408"/>
      <c r="H903" s="213"/>
      <c r="I903" s="212"/>
      <c r="J903" s="211"/>
      <c r="K903" s="210"/>
      <c r="L903" s="210"/>
      <c r="M903" s="210"/>
      <c r="N903" s="209"/>
      <c r="O903" s="208"/>
    </row>
    <row r="904" spans="2:15" x14ac:dyDescent="0.25">
      <c r="B904" s="406" t="str">
        <f t="shared" ref="B904:B967" si="14">"XY"&amp;ROW()-5</f>
        <v>XY899</v>
      </c>
      <c r="C904" s="443"/>
      <c r="D904" s="444"/>
      <c r="E904" s="376"/>
      <c r="F904" s="409"/>
      <c r="G904" s="408"/>
      <c r="H904" s="213"/>
      <c r="I904" s="212"/>
      <c r="J904" s="211"/>
      <c r="K904" s="210"/>
      <c r="L904" s="210"/>
      <c r="M904" s="210"/>
      <c r="N904" s="209"/>
      <c r="O904" s="208"/>
    </row>
    <row r="905" spans="2:15" x14ac:dyDescent="0.25">
      <c r="B905" s="406" t="str">
        <f t="shared" si="14"/>
        <v>XY900</v>
      </c>
      <c r="C905" s="443"/>
      <c r="D905" s="444"/>
      <c r="E905" s="376"/>
      <c r="F905" s="409"/>
      <c r="G905" s="408"/>
      <c r="H905" s="213"/>
      <c r="I905" s="212"/>
      <c r="J905" s="211"/>
      <c r="K905" s="210"/>
      <c r="L905" s="210"/>
      <c r="M905" s="210"/>
      <c r="N905" s="209"/>
      <c r="O905" s="208"/>
    </row>
    <row r="906" spans="2:15" x14ac:dyDescent="0.25">
      <c r="B906" s="406" t="str">
        <f t="shared" si="14"/>
        <v>XY901</v>
      </c>
      <c r="C906" s="443"/>
      <c r="D906" s="444"/>
      <c r="E906" s="376"/>
      <c r="F906" s="409"/>
      <c r="G906" s="408"/>
      <c r="H906" s="213"/>
      <c r="I906" s="212"/>
      <c r="J906" s="211"/>
      <c r="K906" s="210"/>
      <c r="L906" s="210"/>
      <c r="M906" s="210"/>
      <c r="N906" s="209"/>
      <c r="O906" s="208"/>
    </row>
    <row r="907" spans="2:15" x14ac:dyDescent="0.25">
      <c r="B907" s="406" t="str">
        <f t="shared" si="14"/>
        <v>XY902</v>
      </c>
      <c r="C907" s="443"/>
      <c r="D907" s="444"/>
      <c r="E907" s="376"/>
      <c r="F907" s="409"/>
      <c r="G907" s="408"/>
      <c r="H907" s="213"/>
      <c r="I907" s="212"/>
      <c r="J907" s="211"/>
      <c r="K907" s="210"/>
      <c r="L907" s="210"/>
      <c r="M907" s="210"/>
      <c r="N907" s="209"/>
      <c r="O907" s="208"/>
    </row>
    <row r="908" spans="2:15" x14ac:dyDescent="0.25">
      <c r="B908" s="406" t="str">
        <f t="shared" si="14"/>
        <v>XY903</v>
      </c>
      <c r="C908" s="443"/>
      <c r="D908" s="444"/>
      <c r="E908" s="376"/>
      <c r="F908" s="409"/>
      <c r="G908" s="408"/>
      <c r="H908" s="213"/>
      <c r="I908" s="212"/>
      <c r="J908" s="211"/>
      <c r="K908" s="210"/>
      <c r="L908" s="210"/>
      <c r="M908" s="210"/>
      <c r="N908" s="209"/>
      <c r="O908" s="208"/>
    </row>
    <row r="909" spans="2:15" x14ac:dyDescent="0.25">
      <c r="B909" s="406" t="str">
        <f t="shared" si="14"/>
        <v>XY904</v>
      </c>
      <c r="C909" s="443"/>
      <c r="D909" s="444"/>
      <c r="E909" s="376"/>
      <c r="F909" s="409"/>
      <c r="G909" s="408"/>
      <c r="H909" s="213"/>
      <c r="I909" s="212"/>
      <c r="J909" s="211"/>
      <c r="K909" s="210"/>
      <c r="L909" s="210"/>
      <c r="M909" s="210"/>
      <c r="N909" s="209"/>
      <c r="O909" s="208"/>
    </row>
    <row r="910" spans="2:15" x14ac:dyDescent="0.25">
      <c r="B910" s="406" t="str">
        <f t="shared" si="14"/>
        <v>XY905</v>
      </c>
      <c r="C910" s="443"/>
      <c r="D910" s="444"/>
      <c r="E910" s="376"/>
      <c r="F910" s="409"/>
      <c r="G910" s="408"/>
      <c r="H910" s="213"/>
      <c r="I910" s="212"/>
      <c r="J910" s="211"/>
      <c r="K910" s="210"/>
      <c r="L910" s="210"/>
      <c r="M910" s="210"/>
      <c r="N910" s="209"/>
      <c r="O910" s="208"/>
    </row>
    <row r="911" spans="2:15" x14ac:dyDescent="0.25">
      <c r="B911" s="406" t="str">
        <f t="shared" si="14"/>
        <v>XY906</v>
      </c>
      <c r="C911" s="443"/>
      <c r="D911" s="444"/>
      <c r="E911" s="376"/>
      <c r="F911" s="409"/>
      <c r="G911" s="408"/>
      <c r="H911" s="213"/>
      <c r="I911" s="212"/>
      <c r="J911" s="211"/>
      <c r="K911" s="210"/>
      <c r="L911" s="210"/>
      <c r="M911" s="210"/>
      <c r="N911" s="209"/>
      <c r="O911" s="208"/>
    </row>
    <row r="912" spans="2:15" x14ac:dyDescent="0.25">
      <c r="B912" s="406" t="str">
        <f t="shared" si="14"/>
        <v>XY907</v>
      </c>
      <c r="C912" s="443"/>
      <c r="D912" s="444"/>
      <c r="E912" s="376"/>
      <c r="F912" s="409"/>
      <c r="G912" s="408"/>
      <c r="H912" s="213"/>
      <c r="I912" s="212"/>
      <c r="J912" s="211"/>
      <c r="K912" s="210"/>
      <c r="L912" s="210"/>
      <c r="M912" s="210"/>
      <c r="N912" s="209"/>
      <c r="O912" s="208"/>
    </row>
    <row r="913" spans="2:15" x14ac:dyDescent="0.25">
      <c r="B913" s="406" t="str">
        <f t="shared" si="14"/>
        <v>XY908</v>
      </c>
      <c r="C913" s="443"/>
      <c r="D913" s="444"/>
      <c r="E913" s="376"/>
      <c r="F913" s="409"/>
      <c r="G913" s="408"/>
      <c r="H913" s="213"/>
      <c r="I913" s="212"/>
      <c r="J913" s="211"/>
      <c r="K913" s="210"/>
      <c r="L913" s="210"/>
      <c r="M913" s="210"/>
      <c r="N913" s="209"/>
      <c r="O913" s="208"/>
    </row>
    <row r="914" spans="2:15" x14ac:dyDescent="0.25">
      <c r="B914" s="406" t="str">
        <f t="shared" si="14"/>
        <v>XY909</v>
      </c>
      <c r="C914" s="443"/>
      <c r="D914" s="444"/>
      <c r="E914" s="376"/>
      <c r="F914" s="409"/>
      <c r="G914" s="408"/>
      <c r="H914" s="213"/>
      <c r="I914" s="212"/>
      <c r="J914" s="211"/>
      <c r="K914" s="210"/>
      <c r="L914" s="210"/>
      <c r="M914" s="210"/>
      <c r="N914" s="209"/>
      <c r="O914" s="208"/>
    </row>
    <row r="915" spans="2:15" x14ac:dyDescent="0.25">
      <c r="B915" s="406" t="str">
        <f t="shared" si="14"/>
        <v>XY910</v>
      </c>
      <c r="C915" s="443"/>
      <c r="D915" s="444"/>
      <c r="E915" s="376"/>
      <c r="F915" s="409"/>
      <c r="G915" s="408"/>
      <c r="H915" s="213"/>
      <c r="I915" s="212"/>
      <c r="J915" s="211"/>
      <c r="K915" s="210"/>
      <c r="L915" s="210"/>
      <c r="M915" s="210"/>
      <c r="N915" s="209"/>
      <c r="O915" s="208"/>
    </row>
    <row r="916" spans="2:15" x14ac:dyDescent="0.25">
      <c r="B916" s="406" t="str">
        <f t="shared" si="14"/>
        <v>XY911</v>
      </c>
      <c r="C916" s="443"/>
      <c r="D916" s="444"/>
      <c r="E916" s="376"/>
      <c r="F916" s="409"/>
      <c r="G916" s="408"/>
      <c r="H916" s="213"/>
      <c r="I916" s="212"/>
      <c r="J916" s="211"/>
      <c r="K916" s="210"/>
      <c r="L916" s="210"/>
      <c r="M916" s="210"/>
      <c r="N916" s="209"/>
      <c r="O916" s="208"/>
    </row>
    <row r="917" spans="2:15" x14ac:dyDescent="0.25">
      <c r="B917" s="406" t="str">
        <f t="shared" si="14"/>
        <v>XY912</v>
      </c>
      <c r="C917" s="443"/>
      <c r="D917" s="444"/>
      <c r="E917" s="376"/>
      <c r="F917" s="409"/>
      <c r="G917" s="408"/>
      <c r="H917" s="213"/>
      <c r="I917" s="212"/>
      <c r="J917" s="211"/>
      <c r="K917" s="210"/>
      <c r="L917" s="210"/>
      <c r="M917" s="210"/>
      <c r="N917" s="209"/>
      <c r="O917" s="208"/>
    </row>
    <row r="918" spans="2:15" x14ac:dyDescent="0.25">
      <c r="B918" s="406" t="str">
        <f t="shared" si="14"/>
        <v>XY913</v>
      </c>
      <c r="C918" s="443"/>
      <c r="D918" s="444"/>
      <c r="E918" s="376"/>
      <c r="F918" s="409"/>
      <c r="G918" s="408"/>
      <c r="H918" s="213"/>
      <c r="I918" s="212"/>
      <c r="J918" s="211"/>
      <c r="K918" s="210"/>
      <c r="L918" s="210"/>
      <c r="M918" s="210"/>
      <c r="N918" s="209"/>
      <c r="O918" s="208"/>
    </row>
    <row r="919" spans="2:15" x14ac:dyDescent="0.25">
      <c r="B919" s="406" t="str">
        <f t="shared" si="14"/>
        <v>XY914</v>
      </c>
      <c r="C919" s="443"/>
      <c r="D919" s="444"/>
      <c r="E919" s="376"/>
      <c r="F919" s="409"/>
      <c r="G919" s="408"/>
      <c r="H919" s="213"/>
      <c r="I919" s="212"/>
      <c r="J919" s="211"/>
      <c r="K919" s="210"/>
      <c r="L919" s="210"/>
      <c r="M919" s="210"/>
      <c r="N919" s="209"/>
      <c r="O919" s="208"/>
    </row>
    <row r="920" spans="2:15" x14ac:dyDescent="0.25">
      <c r="B920" s="406" t="str">
        <f t="shared" si="14"/>
        <v>XY915</v>
      </c>
      <c r="C920" s="443"/>
      <c r="D920" s="444"/>
      <c r="E920" s="376"/>
      <c r="F920" s="409"/>
      <c r="G920" s="408"/>
      <c r="H920" s="213"/>
      <c r="I920" s="212"/>
      <c r="J920" s="211"/>
      <c r="K920" s="210"/>
      <c r="L920" s="210"/>
      <c r="M920" s="210"/>
      <c r="N920" s="209"/>
      <c r="O920" s="208"/>
    </row>
    <row r="921" spans="2:15" x14ac:dyDescent="0.25">
      <c r="B921" s="406" t="str">
        <f t="shared" si="14"/>
        <v>XY916</v>
      </c>
      <c r="C921" s="443"/>
      <c r="D921" s="444"/>
      <c r="E921" s="376"/>
      <c r="F921" s="409"/>
      <c r="G921" s="408"/>
      <c r="H921" s="213"/>
      <c r="I921" s="212"/>
      <c r="J921" s="211"/>
      <c r="K921" s="210"/>
      <c r="L921" s="210"/>
      <c r="M921" s="210"/>
      <c r="N921" s="209"/>
      <c r="O921" s="208"/>
    </row>
    <row r="922" spans="2:15" x14ac:dyDescent="0.25">
      <c r="B922" s="406" t="str">
        <f t="shared" si="14"/>
        <v>XY917</v>
      </c>
      <c r="C922" s="443"/>
      <c r="D922" s="444"/>
      <c r="E922" s="376"/>
      <c r="F922" s="409"/>
      <c r="G922" s="408"/>
      <c r="H922" s="213"/>
      <c r="I922" s="212"/>
      <c r="J922" s="211"/>
      <c r="K922" s="210"/>
      <c r="L922" s="210"/>
      <c r="M922" s="210"/>
      <c r="N922" s="209"/>
      <c r="O922" s="208"/>
    </row>
    <row r="923" spans="2:15" x14ac:dyDescent="0.25">
      <c r="B923" s="406" t="str">
        <f t="shared" si="14"/>
        <v>XY918</v>
      </c>
      <c r="C923" s="443"/>
      <c r="D923" s="444"/>
      <c r="E923" s="376"/>
      <c r="F923" s="409"/>
      <c r="G923" s="408"/>
      <c r="H923" s="213"/>
      <c r="I923" s="212"/>
      <c r="J923" s="211"/>
      <c r="K923" s="210"/>
      <c r="L923" s="210"/>
      <c r="M923" s="210"/>
      <c r="N923" s="209"/>
      <c r="O923" s="208"/>
    </row>
    <row r="924" spans="2:15" x14ac:dyDescent="0.25">
      <c r="B924" s="406" t="str">
        <f t="shared" si="14"/>
        <v>XY919</v>
      </c>
      <c r="C924" s="443"/>
      <c r="D924" s="444"/>
      <c r="E924" s="376"/>
      <c r="F924" s="409"/>
      <c r="G924" s="408"/>
      <c r="H924" s="213"/>
      <c r="I924" s="212"/>
      <c r="J924" s="211"/>
      <c r="K924" s="210"/>
      <c r="L924" s="210"/>
      <c r="M924" s="210"/>
      <c r="N924" s="209"/>
      <c r="O924" s="208"/>
    </row>
    <row r="925" spans="2:15" x14ac:dyDescent="0.25">
      <c r="B925" s="406" t="str">
        <f t="shared" si="14"/>
        <v>XY920</v>
      </c>
      <c r="C925" s="443"/>
      <c r="D925" s="444"/>
      <c r="E925" s="376"/>
      <c r="F925" s="409"/>
      <c r="G925" s="408"/>
      <c r="H925" s="213"/>
      <c r="I925" s="212"/>
      <c r="J925" s="211"/>
      <c r="K925" s="210"/>
      <c r="L925" s="210"/>
      <c r="M925" s="210"/>
      <c r="N925" s="209"/>
      <c r="O925" s="208"/>
    </row>
    <row r="926" spans="2:15" x14ac:dyDescent="0.25">
      <c r="B926" s="406" t="str">
        <f t="shared" si="14"/>
        <v>XY921</v>
      </c>
      <c r="C926" s="443"/>
      <c r="D926" s="444"/>
      <c r="E926" s="376"/>
      <c r="F926" s="409"/>
      <c r="G926" s="408"/>
      <c r="H926" s="213"/>
      <c r="I926" s="212"/>
      <c r="J926" s="211"/>
      <c r="K926" s="210"/>
      <c r="L926" s="210"/>
      <c r="M926" s="210"/>
      <c r="N926" s="209"/>
      <c r="O926" s="208"/>
    </row>
    <row r="927" spans="2:15" x14ac:dyDescent="0.25">
      <c r="B927" s="406" t="str">
        <f t="shared" si="14"/>
        <v>XY922</v>
      </c>
      <c r="C927" s="443"/>
      <c r="D927" s="444"/>
      <c r="E927" s="376"/>
      <c r="F927" s="409"/>
      <c r="G927" s="408"/>
      <c r="H927" s="213"/>
      <c r="I927" s="212"/>
      <c r="J927" s="211"/>
      <c r="K927" s="210"/>
      <c r="L927" s="210"/>
      <c r="M927" s="210"/>
      <c r="N927" s="209"/>
      <c r="O927" s="208"/>
    </row>
    <row r="928" spans="2:15" x14ac:dyDescent="0.25">
      <c r="B928" s="406" t="str">
        <f t="shared" si="14"/>
        <v>XY923</v>
      </c>
      <c r="C928" s="443"/>
      <c r="D928" s="444"/>
      <c r="E928" s="376"/>
      <c r="F928" s="409"/>
      <c r="G928" s="408"/>
      <c r="H928" s="213"/>
      <c r="I928" s="212"/>
      <c r="J928" s="211"/>
      <c r="K928" s="210"/>
      <c r="L928" s="210"/>
      <c r="M928" s="210"/>
      <c r="N928" s="209"/>
      <c r="O928" s="208"/>
    </row>
    <row r="929" spans="2:15" x14ac:dyDescent="0.25">
      <c r="B929" s="406" t="str">
        <f t="shared" si="14"/>
        <v>XY924</v>
      </c>
      <c r="C929" s="443"/>
      <c r="D929" s="444"/>
      <c r="E929" s="376"/>
      <c r="F929" s="409"/>
      <c r="G929" s="408"/>
      <c r="H929" s="213"/>
      <c r="I929" s="212"/>
      <c r="J929" s="211"/>
      <c r="K929" s="210"/>
      <c r="L929" s="210"/>
      <c r="M929" s="210"/>
      <c r="N929" s="209"/>
      <c r="O929" s="208"/>
    </row>
    <row r="930" spans="2:15" x14ac:dyDescent="0.25">
      <c r="B930" s="406" t="str">
        <f t="shared" si="14"/>
        <v>XY925</v>
      </c>
      <c r="C930" s="443"/>
      <c r="D930" s="444"/>
      <c r="E930" s="376"/>
      <c r="F930" s="409"/>
      <c r="G930" s="408"/>
      <c r="H930" s="213"/>
      <c r="I930" s="212"/>
      <c r="J930" s="211"/>
      <c r="K930" s="210"/>
      <c r="L930" s="210"/>
      <c r="M930" s="210"/>
      <c r="N930" s="209"/>
      <c r="O930" s="208"/>
    </row>
    <row r="931" spans="2:15" x14ac:dyDescent="0.25">
      <c r="B931" s="406" t="str">
        <f t="shared" si="14"/>
        <v>XY926</v>
      </c>
      <c r="C931" s="443"/>
      <c r="D931" s="444"/>
      <c r="E931" s="376"/>
      <c r="F931" s="409"/>
      <c r="G931" s="408"/>
      <c r="H931" s="213"/>
      <c r="I931" s="212"/>
      <c r="J931" s="211"/>
      <c r="K931" s="210"/>
      <c r="L931" s="210"/>
      <c r="M931" s="210"/>
      <c r="N931" s="209"/>
      <c r="O931" s="208"/>
    </row>
    <row r="932" spans="2:15" x14ac:dyDescent="0.25">
      <c r="B932" s="406" t="str">
        <f t="shared" si="14"/>
        <v>XY927</v>
      </c>
      <c r="C932" s="443"/>
      <c r="D932" s="444"/>
      <c r="E932" s="376"/>
      <c r="F932" s="409"/>
      <c r="G932" s="408"/>
      <c r="H932" s="213"/>
      <c r="I932" s="212"/>
      <c r="J932" s="211"/>
      <c r="K932" s="210"/>
      <c r="L932" s="210"/>
      <c r="M932" s="210"/>
      <c r="N932" s="209"/>
      <c r="O932" s="208"/>
    </row>
    <row r="933" spans="2:15" x14ac:dyDescent="0.25">
      <c r="B933" s="406" t="str">
        <f t="shared" si="14"/>
        <v>XY928</v>
      </c>
      <c r="C933" s="443"/>
      <c r="D933" s="444"/>
      <c r="E933" s="376"/>
      <c r="F933" s="409"/>
      <c r="G933" s="408"/>
      <c r="H933" s="213"/>
      <c r="I933" s="212"/>
      <c r="J933" s="211"/>
      <c r="K933" s="210"/>
      <c r="L933" s="210"/>
      <c r="M933" s="210"/>
      <c r="N933" s="209"/>
      <c r="O933" s="208"/>
    </row>
    <row r="934" spans="2:15" x14ac:dyDescent="0.25">
      <c r="B934" s="406" t="str">
        <f t="shared" si="14"/>
        <v>XY929</v>
      </c>
      <c r="C934" s="443"/>
      <c r="D934" s="444"/>
      <c r="E934" s="376"/>
      <c r="F934" s="409"/>
      <c r="G934" s="408"/>
      <c r="H934" s="213"/>
      <c r="I934" s="212"/>
      <c r="J934" s="211"/>
      <c r="K934" s="210"/>
      <c r="L934" s="210"/>
      <c r="M934" s="210"/>
      <c r="N934" s="209"/>
      <c r="O934" s="208"/>
    </row>
    <row r="935" spans="2:15" x14ac:dyDescent="0.25">
      <c r="B935" s="406" t="str">
        <f t="shared" si="14"/>
        <v>XY930</v>
      </c>
      <c r="C935" s="443"/>
      <c r="D935" s="444"/>
      <c r="E935" s="376"/>
      <c r="F935" s="409"/>
      <c r="G935" s="408"/>
      <c r="H935" s="213"/>
      <c r="I935" s="212"/>
      <c r="J935" s="211"/>
      <c r="K935" s="210"/>
      <c r="L935" s="210"/>
      <c r="M935" s="210"/>
      <c r="N935" s="209"/>
      <c r="O935" s="208"/>
    </row>
    <row r="936" spans="2:15" x14ac:dyDescent="0.25">
      <c r="B936" s="406" t="str">
        <f t="shared" si="14"/>
        <v>XY931</v>
      </c>
      <c r="C936" s="443"/>
      <c r="D936" s="444"/>
      <c r="E936" s="376"/>
      <c r="F936" s="409"/>
      <c r="G936" s="408"/>
      <c r="H936" s="213"/>
      <c r="I936" s="212"/>
      <c r="J936" s="211"/>
      <c r="K936" s="210"/>
      <c r="L936" s="210"/>
      <c r="M936" s="210"/>
      <c r="N936" s="209"/>
      <c r="O936" s="208"/>
    </row>
    <row r="937" spans="2:15" x14ac:dyDescent="0.25">
      <c r="B937" s="406" t="str">
        <f t="shared" si="14"/>
        <v>XY932</v>
      </c>
      <c r="C937" s="443"/>
      <c r="D937" s="444"/>
      <c r="E937" s="376"/>
      <c r="F937" s="409"/>
      <c r="G937" s="408"/>
      <c r="H937" s="213"/>
      <c r="I937" s="212"/>
      <c r="J937" s="211"/>
      <c r="K937" s="210"/>
      <c r="L937" s="210"/>
      <c r="M937" s="210"/>
      <c r="N937" s="209"/>
      <c r="O937" s="208"/>
    </row>
    <row r="938" spans="2:15" x14ac:dyDescent="0.25">
      <c r="B938" s="406" t="str">
        <f t="shared" si="14"/>
        <v>XY933</v>
      </c>
      <c r="C938" s="443"/>
      <c r="D938" s="444"/>
      <c r="E938" s="376"/>
      <c r="F938" s="409"/>
      <c r="G938" s="408"/>
      <c r="H938" s="213"/>
      <c r="I938" s="212"/>
      <c r="J938" s="211"/>
      <c r="K938" s="210"/>
      <c r="L938" s="210"/>
      <c r="M938" s="210"/>
      <c r="N938" s="209"/>
      <c r="O938" s="208"/>
    </row>
    <row r="939" spans="2:15" x14ac:dyDescent="0.25">
      <c r="B939" s="406" t="str">
        <f t="shared" si="14"/>
        <v>XY934</v>
      </c>
      <c r="C939" s="443"/>
      <c r="D939" s="444"/>
      <c r="E939" s="376"/>
      <c r="F939" s="409"/>
      <c r="G939" s="408"/>
      <c r="H939" s="213"/>
      <c r="I939" s="212"/>
      <c r="J939" s="211"/>
      <c r="K939" s="210"/>
      <c r="L939" s="210"/>
      <c r="M939" s="210"/>
      <c r="N939" s="209"/>
      <c r="O939" s="208"/>
    </row>
    <row r="940" spans="2:15" x14ac:dyDescent="0.25">
      <c r="B940" s="406" t="str">
        <f t="shared" si="14"/>
        <v>XY935</v>
      </c>
      <c r="C940" s="443"/>
      <c r="D940" s="444"/>
      <c r="E940" s="376"/>
      <c r="F940" s="409"/>
      <c r="G940" s="408"/>
      <c r="H940" s="213"/>
      <c r="I940" s="212"/>
      <c r="J940" s="211"/>
      <c r="K940" s="210"/>
      <c r="L940" s="210"/>
      <c r="M940" s="210"/>
      <c r="N940" s="209"/>
      <c r="O940" s="208"/>
    </row>
    <row r="941" spans="2:15" x14ac:dyDescent="0.25">
      <c r="B941" s="406" t="str">
        <f t="shared" si="14"/>
        <v>XY936</v>
      </c>
      <c r="C941" s="443"/>
      <c r="D941" s="444"/>
      <c r="E941" s="376"/>
      <c r="F941" s="409"/>
      <c r="G941" s="408"/>
      <c r="H941" s="213"/>
      <c r="I941" s="212"/>
      <c r="J941" s="211"/>
      <c r="K941" s="210"/>
      <c r="L941" s="210"/>
      <c r="M941" s="210"/>
      <c r="N941" s="209"/>
      <c r="O941" s="208"/>
    </row>
    <row r="942" spans="2:15" x14ac:dyDescent="0.25">
      <c r="B942" s="406" t="str">
        <f t="shared" si="14"/>
        <v>XY937</v>
      </c>
      <c r="C942" s="443"/>
      <c r="D942" s="444"/>
      <c r="E942" s="376"/>
      <c r="F942" s="409"/>
      <c r="G942" s="408"/>
      <c r="H942" s="213"/>
      <c r="I942" s="212"/>
      <c r="J942" s="211"/>
      <c r="K942" s="210"/>
      <c r="L942" s="210"/>
      <c r="M942" s="210"/>
      <c r="N942" s="209"/>
      <c r="O942" s="208"/>
    </row>
    <row r="943" spans="2:15" x14ac:dyDescent="0.25">
      <c r="B943" s="406" t="str">
        <f t="shared" si="14"/>
        <v>XY938</v>
      </c>
      <c r="C943" s="443"/>
      <c r="D943" s="444"/>
      <c r="E943" s="376"/>
      <c r="F943" s="409"/>
      <c r="G943" s="408"/>
      <c r="H943" s="213"/>
      <c r="I943" s="212"/>
      <c r="J943" s="211"/>
      <c r="K943" s="210"/>
      <c r="L943" s="210"/>
      <c r="M943" s="210"/>
      <c r="N943" s="209"/>
      <c r="O943" s="208"/>
    </row>
    <row r="944" spans="2:15" x14ac:dyDescent="0.25">
      <c r="B944" s="406" t="str">
        <f t="shared" si="14"/>
        <v>XY939</v>
      </c>
      <c r="C944" s="443"/>
      <c r="D944" s="444"/>
      <c r="E944" s="376"/>
      <c r="F944" s="409"/>
      <c r="G944" s="408"/>
      <c r="H944" s="213"/>
      <c r="I944" s="212"/>
      <c r="J944" s="211"/>
      <c r="K944" s="210"/>
      <c r="L944" s="210"/>
      <c r="M944" s="210"/>
      <c r="N944" s="209"/>
      <c r="O944" s="208"/>
    </row>
    <row r="945" spans="2:15" x14ac:dyDescent="0.25">
      <c r="B945" s="406" t="str">
        <f t="shared" si="14"/>
        <v>XY940</v>
      </c>
      <c r="C945" s="443"/>
      <c r="D945" s="444"/>
      <c r="E945" s="376"/>
      <c r="F945" s="409"/>
      <c r="G945" s="408"/>
      <c r="H945" s="213"/>
      <c r="I945" s="212"/>
      <c r="J945" s="211"/>
      <c r="K945" s="210"/>
      <c r="L945" s="210"/>
      <c r="M945" s="210"/>
      <c r="N945" s="209"/>
      <c r="O945" s="208"/>
    </row>
    <row r="946" spans="2:15" x14ac:dyDescent="0.25">
      <c r="B946" s="406" t="str">
        <f t="shared" si="14"/>
        <v>XY941</v>
      </c>
      <c r="C946" s="443"/>
      <c r="D946" s="444"/>
      <c r="E946" s="376"/>
      <c r="F946" s="409"/>
      <c r="G946" s="408"/>
      <c r="H946" s="213"/>
      <c r="I946" s="212"/>
      <c r="J946" s="211"/>
      <c r="K946" s="210"/>
      <c r="L946" s="210"/>
      <c r="M946" s="210"/>
      <c r="N946" s="209"/>
      <c r="O946" s="208"/>
    </row>
    <row r="947" spans="2:15" x14ac:dyDescent="0.25">
      <c r="B947" s="406" t="str">
        <f t="shared" si="14"/>
        <v>XY942</v>
      </c>
      <c r="C947" s="443"/>
      <c r="D947" s="444"/>
      <c r="E947" s="376"/>
      <c r="F947" s="409"/>
      <c r="G947" s="408"/>
      <c r="H947" s="213"/>
      <c r="I947" s="212"/>
      <c r="J947" s="211"/>
      <c r="K947" s="210"/>
      <c r="L947" s="210"/>
      <c r="M947" s="210"/>
      <c r="N947" s="209"/>
      <c r="O947" s="208"/>
    </row>
    <row r="948" spans="2:15" x14ac:dyDescent="0.25">
      <c r="B948" s="406" t="str">
        <f t="shared" si="14"/>
        <v>XY943</v>
      </c>
      <c r="C948" s="443"/>
      <c r="D948" s="444"/>
      <c r="E948" s="376"/>
      <c r="F948" s="409"/>
      <c r="G948" s="408"/>
      <c r="H948" s="213"/>
      <c r="I948" s="212"/>
      <c r="J948" s="211"/>
      <c r="K948" s="210"/>
      <c r="L948" s="210"/>
      <c r="M948" s="210"/>
      <c r="N948" s="209"/>
      <c r="O948" s="208"/>
    </row>
    <row r="949" spans="2:15" x14ac:dyDescent="0.25">
      <c r="B949" s="406" t="str">
        <f t="shared" si="14"/>
        <v>XY944</v>
      </c>
      <c r="C949" s="443"/>
      <c r="D949" s="444"/>
      <c r="E949" s="376"/>
      <c r="F949" s="409"/>
      <c r="G949" s="408"/>
      <c r="H949" s="213"/>
      <c r="I949" s="212"/>
      <c r="J949" s="211"/>
      <c r="K949" s="210"/>
      <c r="L949" s="210"/>
      <c r="M949" s="210"/>
      <c r="N949" s="209"/>
      <c r="O949" s="208"/>
    </row>
    <row r="950" spans="2:15" x14ac:dyDescent="0.25">
      <c r="B950" s="406" t="str">
        <f t="shared" si="14"/>
        <v>XY945</v>
      </c>
      <c r="C950" s="443"/>
      <c r="D950" s="444"/>
      <c r="E950" s="376"/>
      <c r="F950" s="409"/>
      <c r="G950" s="408"/>
      <c r="H950" s="213"/>
      <c r="I950" s="212"/>
      <c r="J950" s="211"/>
      <c r="K950" s="210"/>
      <c r="L950" s="210"/>
      <c r="M950" s="210"/>
      <c r="N950" s="209"/>
      <c r="O950" s="208"/>
    </row>
    <row r="951" spans="2:15" x14ac:dyDescent="0.25">
      <c r="B951" s="406" t="str">
        <f t="shared" si="14"/>
        <v>XY946</v>
      </c>
      <c r="C951" s="443"/>
      <c r="D951" s="444"/>
      <c r="E951" s="376"/>
      <c r="F951" s="409"/>
      <c r="G951" s="408"/>
      <c r="H951" s="213"/>
      <c r="I951" s="212"/>
      <c r="J951" s="211"/>
      <c r="K951" s="210"/>
      <c r="L951" s="210"/>
      <c r="M951" s="210"/>
      <c r="N951" s="209"/>
      <c r="O951" s="208"/>
    </row>
    <row r="952" spans="2:15" x14ac:dyDescent="0.25">
      <c r="B952" s="406" t="str">
        <f t="shared" si="14"/>
        <v>XY947</v>
      </c>
      <c r="C952" s="443"/>
      <c r="D952" s="444"/>
      <c r="E952" s="376"/>
      <c r="F952" s="409"/>
      <c r="G952" s="408"/>
      <c r="H952" s="213"/>
      <c r="I952" s="212"/>
      <c r="J952" s="211"/>
      <c r="K952" s="210"/>
      <c r="L952" s="210"/>
      <c r="M952" s="210"/>
      <c r="N952" s="209"/>
      <c r="O952" s="208"/>
    </row>
    <row r="953" spans="2:15" x14ac:dyDescent="0.25">
      <c r="B953" s="406" t="str">
        <f t="shared" si="14"/>
        <v>XY948</v>
      </c>
      <c r="C953" s="443"/>
      <c r="D953" s="444"/>
      <c r="E953" s="376"/>
      <c r="F953" s="409"/>
      <c r="G953" s="408"/>
      <c r="H953" s="213"/>
      <c r="I953" s="212"/>
      <c r="J953" s="211"/>
      <c r="K953" s="210"/>
      <c r="L953" s="210"/>
      <c r="M953" s="210"/>
      <c r="N953" s="209"/>
      <c r="O953" s="208"/>
    </row>
    <row r="954" spans="2:15" x14ac:dyDescent="0.25">
      <c r="B954" s="406" t="str">
        <f t="shared" si="14"/>
        <v>XY949</v>
      </c>
      <c r="C954" s="443"/>
      <c r="D954" s="444"/>
      <c r="E954" s="376"/>
      <c r="F954" s="409"/>
      <c r="G954" s="408"/>
      <c r="H954" s="213"/>
      <c r="I954" s="212"/>
      <c r="J954" s="211"/>
      <c r="K954" s="210"/>
      <c r="L954" s="210"/>
      <c r="M954" s="210"/>
      <c r="N954" s="209"/>
      <c r="O954" s="208"/>
    </row>
    <row r="955" spans="2:15" x14ac:dyDescent="0.25">
      <c r="B955" s="406" t="str">
        <f t="shared" si="14"/>
        <v>XY950</v>
      </c>
      <c r="C955" s="443"/>
      <c r="D955" s="444"/>
      <c r="E955" s="376"/>
      <c r="F955" s="409"/>
      <c r="G955" s="408"/>
      <c r="H955" s="213"/>
      <c r="I955" s="212"/>
      <c r="J955" s="211"/>
      <c r="K955" s="210"/>
      <c r="L955" s="210"/>
      <c r="M955" s="210"/>
      <c r="N955" s="209"/>
      <c r="O955" s="208"/>
    </row>
    <row r="956" spans="2:15" x14ac:dyDescent="0.25">
      <c r="B956" s="406" t="str">
        <f t="shared" si="14"/>
        <v>XY951</v>
      </c>
      <c r="C956" s="443"/>
      <c r="D956" s="444"/>
      <c r="E956" s="376"/>
      <c r="F956" s="409"/>
      <c r="G956" s="408"/>
      <c r="H956" s="213"/>
      <c r="I956" s="212"/>
      <c r="J956" s="211"/>
      <c r="K956" s="210"/>
      <c r="L956" s="210"/>
      <c r="M956" s="210"/>
      <c r="N956" s="209"/>
      <c r="O956" s="208"/>
    </row>
    <row r="957" spans="2:15" x14ac:dyDescent="0.25">
      <c r="B957" s="406" t="str">
        <f t="shared" si="14"/>
        <v>XY952</v>
      </c>
      <c r="C957" s="443"/>
      <c r="D957" s="444"/>
      <c r="E957" s="376"/>
      <c r="F957" s="409"/>
      <c r="G957" s="408"/>
      <c r="H957" s="213"/>
      <c r="I957" s="212"/>
      <c r="J957" s="211"/>
      <c r="K957" s="210"/>
      <c r="L957" s="210"/>
      <c r="M957" s="210"/>
      <c r="N957" s="209"/>
      <c r="O957" s="208"/>
    </row>
    <row r="958" spans="2:15" x14ac:dyDescent="0.25">
      <c r="B958" s="406" t="str">
        <f t="shared" si="14"/>
        <v>XY953</v>
      </c>
      <c r="C958" s="443"/>
      <c r="D958" s="444"/>
      <c r="E958" s="376"/>
      <c r="F958" s="409"/>
      <c r="G958" s="408"/>
      <c r="H958" s="213"/>
      <c r="I958" s="212"/>
      <c r="J958" s="211"/>
      <c r="K958" s="210"/>
      <c r="L958" s="210"/>
      <c r="M958" s="210"/>
      <c r="N958" s="209"/>
      <c r="O958" s="208"/>
    </row>
    <row r="959" spans="2:15" x14ac:dyDescent="0.25">
      <c r="B959" s="406" t="str">
        <f t="shared" si="14"/>
        <v>XY954</v>
      </c>
      <c r="C959" s="443"/>
      <c r="D959" s="444"/>
      <c r="E959" s="376"/>
      <c r="F959" s="409"/>
      <c r="G959" s="408"/>
      <c r="H959" s="213"/>
      <c r="I959" s="212"/>
      <c r="J959" s="211"/>
      <c r="K959" s="210"/>
      <c r="L959" s="210"/>
      <c r="M959" s="210"/>
      <c r="N959" s="209"/>
      <c r="O959" s="208"/>
    </row>
    <row r="960" spans="2:15" x14ac:dyDescent="0.25">
      <c r="B960" s="406" t="str">
        <f t="shared" si="14"/>
        <v>XY955</v>
      </c>
      <c r="C960" s="443"/>
      <c r="D960" s="444"/>
      <c r="E960" s="376"/>
      <c r="F960" s="409"/>
      <c r="G960" s="408"/>
      <c r="H960" s="213"/>
      <c r="I960" s="212"/>
      <c r="J960" s="211"/>
      <c r="K960" s="210"/>
      <c r="L960" s="210"/>
      <c r="M960" s="210"/>
      <c r="N960" s="209"/>
      <c r="O960" s="208"/>
    </row>
    <row r="961" spans="2:15" x14ac:dyDescent="0.25">
      <c r="B961" s="406" t="str">
        <f t="shared" si="14"/>
        <v>XY956</v>
      </c>
      <c r="C961" s="443"/>
      <c r="D961" s="444"/>
      <c r="E961" s="376"/>
      <c r="F961" s="409"/>
      <c r="G961" s="408"/>
      <c r="H961" s="213"/>
      <c r="I961" s="212"/>
      <c r="J961" s="211"/>
      <c r="K961" s="210"/>
      <c r="L961" s="210"/>
      <c r="M961" s="210"/>
      <c r="N961" s="209"/>
      <c r="O961" s="208"/>
    </row>
    <row r="962" spans="2:15" x14ac:dyDescent="0.25">
      <c r="B962" s="406" t="str">
        <f t="shared" si="14"/>
        <v>XY957</v>
      </c>
      <c r="C962" s="443"/>
      <c r="D962" s="444"/>
      <c r="E962" s="376"/>
      <c r="F962" s="409"/>
      <c r="G962" s="408"/>
      <c r="H962" s="213"/>
      <c r="I962" s="212"/>
      <c r="J962" s="211"/>
      <c r="K962" s="210"/>
      <c r="L962" s="210"/>
      <c r="M962" s="210"/>
      <c r="N962" s="209"/>
      <c r="O962" s="208"/>
    </row>
    <row r="963" spans="2:15" x14ac:dyDescent="0.25">
      <c r="B963" s="406" t="str">
        <f t="shared" si="14"/>
        <v>XY958</v>
      </c>
      <c r="C963" s="443"/>
      <c r="D963" s="444"/>
      <c r="E963" s="376"/>
      <c r="F963" s="409"/>
      <c r="G963" s="408"/>
      <c r="H963" s="213"/>
      <c r="I963" s="212"/>
      <c r="J963" s="211"/>
      <c r="K963" s="210"/>
      <c r="L963" s="210"/>
      <c r="M963" s="210"/>
      <c r="N963" s="209"/>
      <c r="O963" s="208"/>
    </row>
    <row r="964" spans="2:15" x14ac:dyDescent="0.25">
      <c r="B964" s="406" t="str">
        <f t="shared" si="14"/>
        <v>XY959</v>
      </c>
      <c r="C964" s="443"/>
      <c r="D964" s="444"/>
      <c r="E964" s="376"/>
      <c r="F964" s="409"/>
      <c r="G964" s="408"/>
      <c r="H964" s="213"/>
      <c r="I964" s="212"/>
      <c r="J964" s="211"/>
      <c r="K964" s="210"/>
      <c r="L964" s="210"/>
      <c r="M964" s="210"/>
      <c r="N964" s="209"/>
      <c r="O964" s="208"/>
    </row>
    <row r="965" spans="2:15" x14ac:dyDescent="0.25">
      <c r="B965" s="406" t="str">
        <f t="shared" si="14"/>
        <v>XY960</v>
      </c>
      <c r="C965" s="443"/>
      <c r="D965" s="444"/>
      <c r="E965" s="376"/>
      <c r="F965" s="409"/>
      <c r="G965" s="408"/>
      <c r="H965" s="213"/>
      <c r="I965" s="212"/>
      <c r="J965" s="211"/>
      <c r="K965" s="210"/>
      <c r="L965" s="210"/>
      <c r="M965" s="210"/>
      <c r="N965" s="209"/>
      <c r="O965" s="208"/>
    </row>
    <row r="966" spans="2:15" x14ac:dyDescent="0.25">
      <c r="B966" s="406" t="str">
        <f t="shared" si="14"/>
        <v>XY961</v>
      </c>
      <c r="C966" s="443"/>
      <c r="D966" s="444"/>
      <c r="E966" s="376"/>
      <c r="F966" s="409"/>
      <c r="G966" s="408"/>
      <c r="H966" s="213"/>
      <c r="I966" s="212"/>
      <c r="J966" s="211"/>
      <c r="K966" s="210"/>
      <c r="L966" s="210"/>
      <c r="M966" s="210"/>
      <c r="N966" s="209"/>
      <c r="O966" s="208"/>
    </row>
    <row r="967" spans="2:15" x14ac:dyDescent="0.25">
      <c r="B967" s="406" t="str">
        <f t="shared" si="14"/>
        <v>XY962</v>
      </c>
      <c r="C967" s="443"/>
      <c r="D967" s="444"/>
      <c r="E967" s="376"/>
      <c r="F967" s="409"/>
      <c r="G967" s="408"/>
      <c r="H967" s="213"/>
      <c r="I967" s="212"/>
      <c r="J967" s="211"/>
      <c r="K967" s="210"/>
      <c r="L967" s="210"/>
      <c r="M967" s="210"/>
      <c r="N967" s="209"/>
      <c r="O967" s="208"/>
    </row>
    <row r="968" spans="2:15" x14ac:dyDescent="0.25">
      <c r="B968" s="406" t="str">
        <f t="shared" ref="B968:B1031" si="15">"XY"&amp;ROW()-5</f>
        <v>XY963</v>
      </c>
      <c r="C968" s="443"/>
      <c r="D968" s="444"/>
      <c r="E968" s="376"/>
      <c r="F968" s="409"/>
      <c r="G968" s="408"/>
      <c r="H968" s="213"/>
      <c r="I968" s="212"/>
      <c r="J968" s="211"/>
      <c r="K968" s="210"/>
      <c r="L968" s="210"/>
      <c r="M968" s="210"/>
      <c r="N968" s="209"/>
      <c r="O968" s="208"/>
    </row>
    <row r="969" spans="2:15" x14ac:dyDescent="0.25">
      <c r="B969" s="406" t="str">
        <f t="shared" si="15"/>
        <v>XY964</v>
      </c>
      <c r="C969" s="443"/>
      <c r="D969" s="444"/>
      <c r="E969" s="376"/>
      <c r="F969" s="409"/>
      <c r="G969" s="408"/>
      <c r="H969" s="213"/>
      <c r="I969" s="212"/>
      <c r="J969" s="211"/>
      <c r="K969" s="210"/>
      <c r="L969" s="210"/>
      <c r="M969" s="210"/>
      <c r="N969" s="209"/>
      <c r="O969" s="208"/>
    </row>
    <row r="970" spans="2:15" x14ac:dyDescent="0.25">
      <c r="B970" s="406" t="str">
        <f t="shared" si="15"/>
        <v>XY965</v>
      </c>
      <c r="C970" s="443"/>
      <c r="D970" s="444"/>
      <c r="E970" s="376"/>
      <c r="F970" s="409"/>
      <c r="G970" s="408"/>
      <c r="H970" s="213"/>
      <c r="I970" s="212"/>
      <c r="J970" s="211"/>
      <c r="K970" s="210"/>
      <c r="L970" s="210"/>
      <c r="M970" s="210"/>
      <c r="N970" s="209"/>
      <c r="O970" s="208"/>
    </row>
    <row r="971" spans="2:15" x14ac:dyDescent="0.25">
      <c r="B971" s="406" t="str">
        <f t="shared" si="15"/>
        <v>XY966</v>
      </c>
      <c r="C971" s="443"/>
      <c r="D971" s="444"/>
      <c r="E971" s="376"/>
      <c r="F971" s="409"/>
      <c r="G971" s="408"/>
      <c r="H971" s="213"/>
      <c r="I971" s="212"/>
      <c r="J971" s="211"/>
      <c r="K971" s="210"/>
      <c r="L971" s="210"/>
      <c r="M971" s="210"/>
      <c r="N971" s="209"/>
      <c r="O971" s="208"/>
    </row>
    <row r="972" spans="2:15" x14ac:dyDescent="0.25">
      <c r="B972" s="406" t="str">
        <f t="shared" si="15"/>
        <v>XY967</v>
      </c>
      <c r="C972" s="443"/>
      <c r="D972" s="444"/>
      <c r="E972" s="376"/>
      <c r="F972" s="409"/>
      <c r="G972" s="408"/>
      <c r="H972" s="213"/>
      <c r="I972" s="212"/>
      <c r="J972" s="211"/>
      <c r="K972" s="210"/>
      <c r="L972" s="210"/>
      <c r="M972" s="210"/>
      <c r="N972" s="209"/>
      <c r="O972" s="208"/>
    </row>
    <row r="973" spans="2:15" x14ac:dyDescent="0.25">
      <c r="B973" s="406" t="str">
        <f t="shared" si="15"/>
        <v>XY968</v>
      </c>
      <c r="C973" s="443"/>
      <c r="D973" s="444"/>
      <c r="E973" s="376"/>
      <c r="F973" s="409"/>
      <c r="G973" s="408"/>
      <c r="H973" s="213"/>
      <c r="I973" s="212"/>
      <c r="J973" s="211"/>
      <c r="K973" s="210"/>
      <c r="L973" s="210"/>
      <c r="M973" s="210"/>
      <c r="N973" s="209"/>
      <c r="O973" s="208"/>
    </row>
    <row r="974" spans="2:15" x14ac:dyDescent="0.25">
      <c r="B974" s="406" t="str">
        <f t="shared" si="15"/>
        <v>XY969</v>
      </c>
      <c r="C974" s="443"/>
      <c r="D974" s="444"/>
      <c r="E974" s="376"/>
      <c r="F974" s="409"/>
      <c r="G974" s="408"/>
      <c r="H974" s="213"/>
      <c r="I974" s="212"/>
      <c r="J974" s="211"/>
      <c r="K974" s="210"/>
      <c r="L974" s="210"/>
      <c r="M974" s="210"/>
      <c r="N974" s="209"/>
      <c r="O974" s="208"/>
    </row>
    <row r="975" spans="2:15" x14ac:dyDescent="0.25">
      <c r="B975" s="406" t="str">
        <f t="shared" si="15"/>
        <v>XY970</v>
      </c>
      <c r="C975" s="443"/>
      <c r="D975" s="444"/>
      <c r="E975" s="376"/>
      <c r="F975" s="409"/>
      <c r="G975" s="408"/>
      <c r="H975" s="213"/>
      <c r="I975" s="212"/>
      <c r="J975" s="211"/>
      <c r="K975" s="210"/>
      <c r="L975" s="210"/>
      <c r="M975" s="210"/>
      <c r="N975" s="209"/>
      <c r="O975" s="208"/>
    </row>
    <row r="976" spans="2:15" x14ac:dyDescent="0.25">
      <c r="B976" s="406" t="str">
        <f t="shared" si="15"/>
        <v>XY971</v>
      </c>
      <c r="C976" s="443"/>
      <c r="D976" s="444"/>
      <c r="E976" s="376"/>
      <c r="F976" s="409"/>
      <c r="G976" s="408"/>
      <c r="H976" s="213"/>
      <c r="I976" s="212"/>
      <c r="J976" s="211"/>
      <c r="K976" s="210"/>
      <c r="L976" s="210"/>
      <c r="M976" s="210"/>
      <c r="N976" s="209"/>
      <c r="O976" s="208"/>
    </row>
    <row r="977" spans="2:15" x14ac:dyDescent="0.25">
      <c r="B977" s="406" t="str">
        <f t="shared" si="15"/>
        <v>XY972</v>
      </c>
      <c r="C977" s="443"/>
      <c r="D977" s="444"/>
      <c r="E977" s="376"/>
      <c r="F977" s="409"/>
      <c r="G977" s="408"/>
      <c r="H977" s="213"/>
      <c r="I977" s="212"/>
      <c r="J977" s="211"/>
      <c r="K977" s="210"/>
      <c r="L977" s="210"/>
      <c r="M977" s="210"/>
      <c r="N977" s="209"/>
      <c r="O977" s="208"/>
    </row>
    <row r="978" spans="2:15" x14ac:dyDescent="0.25">
      <c r="B978" s="406" t="str">
        <f t="shared" si="15"/>
        <v>XY973</v>
      </c>
      <c r="C978" s="443"/>
      <c r="D978" s="444"/>
      <c r="E978" s="376"/>
      <c r="F978" s="409"/>
      <c r="G978" s="408"/>
      <c r="H978" s="213"/>
      <c r="I978" s="212"/>
      <c r="J978" s="211"/>
      <c r="K978" s="210"/>
      <c r="L978" s="210"/>
      <c r="M978" s="210"/>
      <c r="N978" s="209"/>
      <c r="O978" s="208"/>
    </row>
    <row r="979" spans="2:15" x14ac:dyDescent="0.25">
      <c r="B979" s="406" t="str">
        <f t="shared" si="15"/>
        <v>XY974</v>
      </c>
      <c r="C979" s="443"/>
      <c r="D979" s="444"/>
      <c r="E979" s="376"/>
      <c r="F979" s="409"/>
      <c r="G979" s="408"/>
      <c r="H979" s="213"/>
      <c r="I979" s="212"/>
      <c r="J979" s="211"/>
      <c r="K979" s="210"/>
      <c r="L979" s="210"/>
      <c r="M979" s="210"/>
      <c r="N979" s="209"/>
      <c r="O979" s="208"/>
    </row>
    <row r="980" spans="2:15" x14ac:dyDescent="0.25">
      <c r="B980" s="406" t="str">
        <f t="shared" si="15"/>
        <v>XY975</v>
      </c>
      <c r="C980" s="443"/>
      <c r="D980" s="444"/>
      <c r="E980" s="376"/>
      <c r="F980" s="409"/>
      <c r="G980" s="408"/>
      <c r="H980" s="213"/>
      <c r="I980" s="212"/>
      <c r="J980" s="211"/>
      <c r="K980" s="210"/>
      <c r="L980" s="210"/>
      <c r="M980" s="210"/>
      <c r="N980" s="209"/>
      <c r="O980" s="208"/>
    </row>
    <row r="981" spans="2:15" x14ac:dyDescent="0.25">
      <c r="B981" s="406" t="str">
        <f t="shared" si="15"/>
        <v>XY976</v>
      </c>
      <c r="C981" s="443"/>
      <c r="D981" s="444"/>
      <c r="E981" s="376"/>
      <c r="F981" s="409"/>
      <c r="G981" s="408"/>
      <c r="H981" s="213"/>
      <c r="I981" s="212"/>
      <c r="J981" s="211"/>
      <c r="K981" s="210"/>
      <c r="L981" s="210"/>
      <c r="M981" s="210"/>
      <c r="N981" s="209"/>
      <c r="O981" s="208"/>
    </row>
    <row r="982" spans="2:15" x14ac:dyDescent="0.25">
      <c r="B982" s="406" t="str">
        <f t="shared" si="15"/>
        <v>XY977</v>
      </c>
      <c r="C982" s="443"/>
      <c r="D982" s="444"/>
      <c r="E982" s="376"/>
      <c r="F982" s="409"/>
      <c r="G982" s="408"/>
      <c r="H982" s="213"/>
      <c r="I982" s="212"/>
      <c r="J982" s="211"/>
      <c r="K982" s="210"/>
      <c r="L982" s="210"/>
      <c r="M982" s="210"/>
      <c r="N982" s="209"/>
      <c r="O982" s="208"/>
    </row>
    <row r="983" spans="2:15" x14ac:dyDescent="0.25">
      <c r="B983" s="406" t="str">
        <f t="shared" si="15"/>
        <v>XY978</v>
      </c>
      <c r="C983" s="443"/>
      <c r="D983" s="444"/>
      <c r="E983" s="376"/>
      <c r="F983" s="409"/>
      <c r="G983" s="408"/>
      <c r="H983" s="213"/>
      <c r="I983" s="212"/>
      <c r="J983" s="211"/>
      <c r="K983" s="210"/>
      <c r="L983" s="210"/>
      <c r="M983" s="210"/>
      <c r="N983" s="209"/>
      <c r="O983" s="208"/>
    </row>
    <row r="984" spans="2:15" x14ac:dyDescent="0.25">
      <c r="B984" s="406" t="str">
        <f t="shared" si="15"/>
        <v>XY979</v>
      </c>
      <c r="C984" s="443"/>
      <c r="D984" s="444"/>
      <c r="E984" s="376"/>
      <c r="F984" s="409"/>
      <c r="G984" s="408"/>
      <c r="H984" s="213"/>
      <c r="I984" s="212"/>
      <c r="J984" s="211"/>
      <c r="K984" s="210"/>
      <c r="L984" s="210"/>
      <c r="M984" s="210"/>
      <c r="N984" s="209"/>
      <c r="O984" s="208"/>
    </row>
    <row r="985" spans="2:15" x14ac:dyDescent="0.25">
      <c r="B985" s="406" t="str">
        <f t="shared" si="15"/>
        <v>XY980</v>
      </c>
      <c r="C985" s="443"/>
      <c r="D985" s="444"/>
      <c r="E985" s="376"/>
      <c r="F985" s="409"/>
      <c r="G985" s="408"/>
      <c r="H985" s="213"/>
      <c r="I985" s="212"/>
      <c r="J985" s="211"/>
      <c r="K985" s="210"/>
      <c r="L985" s="210"/>
      <c r="M985" s="210"/>
      <c r="N985" s="209"/>
      <c r="O985" s="208"/>
    </row>
    <row r="986" spans="2:15" x14ac:dyDescent="0.25">
      <c r="B986" s="406" t="str">
        <f t="shared" si="15"/>
        <v>XY981</v>
      </c>
      <c r="C986" s="443"/>
      <c r="D986" s="444"/>
      <c r="E986" s="376"/>
      <c r="F986" s="409"/>
      <c r="G986" s="408"/>
      <c r="H986" s="213"/>
      <c r="I986" s="212"/>
      <c r="J986" s="211"/>
      <c r="K986" s="210"/>
      <c r="L986" s="210"/>
      <c r="M986" s="210"/>
      <c r="N986" s="209"/>
      <c r="O986" s="208"/>
    </row>
    <row r="987" spans="2:15" x14ac:dyDescent="0.25">
      <c r="B987" s="406" t="str">
        <f t="shared" si="15"/>
        <v>XY982</v>
      </c>
      <c r="C987" s="443"/>
      <c r="D987" s="444"/>
      <c r="E987" s="376"/>
      <c r="F987" s="409"/>
      <c r="G987" s="408"/>
      <c r="H987" s="213"/>
      <c r="I987" s="212"/>
      <c r="J987" s="211"/>
      <c r="K987" s="210"/>
      <c r="L987" s="210"/>
      <c r="M987" s="210"/>
      <c r="N987" s="209"/>
      <c r="O987" s="208"/>
    </row>
    <row r="988" spans="2:15" x14ac:dyDescent="0.25">
      <c r="B988" s="406" t="str">
        <f t="shared" si="15"/>
        <v>XY983</v>
      </c>
      <c r="C988" s="443"/>
      <c r="D988" s="444"/>
      <c r="E988" s="376"/>
      <c r="F988" s="409"/>
      <c r="G988" s="408"/>
      <c r="H988" s="213"/>
      <c r="I988" s="212"/>
      <c r="J988" s="211"/>
      <c r="K988" s="210"/>
      <c r="L988" s="210"/>
      <c r="M988" s="210"/>
      <c r="N988" s="209"/>
      <c r="O988" s="208"/>
    </row>
    <row r="989" spans="2:15" x14ac:dyDescent="0.25">
      <c r="B989" s="406" t="str">
        <f t="shared" si="15"/>
        <v>XY984</v>
      </c>
      <c r="C989" s="443"/>
      <c r="D989" s="444"/>
      <c r="E989" s="376"/>
      <c r="F989" s="409"/>
      <c r="G989" s="408"/>
      <c r="H989" s="213"/>
      <c r="I989" s="212"/>
      <c r="J989" s="211"/>
      <c r="K989" s="210"/>
      <c r="L989" s="210"/>
      <c r="M989" s="210"/>
      <c r="N989" s="209"/>
      <c r="O989" s="208"/>
    </row>
    <row r="990" spans="2:15" x14ac:dyDescent="0.25">
      <c r="B990" s="406" t="str">
        <f t="shared" si="15"/>
        <v>XY985</v>
      </c>
      <c r="C990" s="443"/>
      <c r="D990" s="444"/>
      <c r="E990" s="376"/>
      <c r="F990" s="409"/>
      <c r="G990" s="408"/>
      <c r="H990" s="213"/>
      <c r="I990" s="212"/>
      <c r="J990" s="211"/>
      <c r="K990" s="210"/>
      <c r="L990" s="210"/>
      <c r="M990" s="210"/>
      <c r="N990" s="209"/>
      <c r="O990" s="208"/>
    </row>
    <row r="991" spans="2:15" x14ac:dyDescent="0.25">
      <c r="B991" s="406" t="str">
        <f t="shared" si="15"/>
        <v>XY986</v>
      </c>
      <c r="C991" s="443"/>
      <c r="D991" s="444"/>
      <c r="E991" s="376"/>
      <c r="F991" s="409"/>
      <c r="G991" s="408"/>
      <c r="H991" s="213"/>
      <c r="I991" s="212"/>
      <c r="J991" s="211"/>
      <c r="K991" s="210"/>
      <c r="L991" s="210"/>
      <c r="M991" s="210"/>
      <c r="N991" s="209"/>
      <c r="O991" s="208"/>
    </row>
    <row r="992" spans="2:15" x14ac:dyDescent="0.25">
      <c r="B992" s="406" t="str">
        <f t="shared" si="15"/>
        <v>XY987</v>
      </c>
      <c r="C992" s="443"/>
      <c r="D992" s="444"/>
      <c r="E992" s="376"/>
      <c r="F992" s="409"/>
      <c r="G992" s="408"/>
      <c r="H992" s="213"/>
      <c r="I992" s="212"/>
      <c r="J992" s="211"/>
      <c r="K992" s="210"/>
      <c r="L992" s="210"/>
      <c r="M992" s="210"/>
      <c r="N992" s="209"/>
      <c r="O992" s="208"/>
    </row>
    <row r="993" spans="2:15" x14ac:dyDescent="0.25">
      <c r="B993" s="406" t="str">
        <f t="shared" si="15"/>
        <v>XY988</v>
      </c>
      <c r="C993" s="443"/>
      <c r="D993" s="444"/>
      <c r="E993" s="376"/>
      <c r="F993" s="409"/>
      <c r="G993" s="408"/>
      <c r="H993" s="213"/>
      <c r="I993" s="212"/>
      <c r="J993" s="211"/>
      <c r="K993" s="210"/>
      <c r="L993" s="210"/>
      <c r="M993" s="210"/>
      <c r="N993" s="209"/>
      <c r="O993" s="208"/>
    </row>
    <row r="994" spans="2:15" x14ac:dyDescent="0.25">
      <c r="B994" s="406" t="str">
        <f t="shared" si="15"/>
        <v>XY989</v>
      </c>
      <c r="C994" s="443"/>
      <c r="D994" s="444"/>
      <c r="E994" s="376"/>
      <c r="F994" s="409"/>
      <c r="G994" s="408"/>
      <c r="H994" s="213"/>
      <c r="I994" s="212"/>
      <c r="J994" s="211"/>
      <c r="K994" s="210"/>
      <c r="L994" s="210"/>
      <c r="M994" s="210"/>
      <c r="N994" s="209"/>
      <c r="O994" s="208"/>
    </row>
    <row r="995" spans="2:15" x14ac:dyDescent="0.25">
      <c r="B995" s="406" t="str">
        <f t="shared" si="15"/>
        <v>XY990</v>
      </c>
      <c r="C995" s="443"/>
      <c r="D995" s="444"/>
      <c r="E995" s="376"/>
      <c r="F995" s="409"/>
      <c r="G995" s="408"/>
      <c r="H995" s="213"/>
      <c r="I995" s="212"/>
      <c r="J995" s="211"/>
      <c r="K995" s="210"/>
      <c r="L995" s="210"/>
      <c r="M995" s="210"/>
      <c r="N995" s="209"/>
      <c r="O995" s="208"/>
    </row>
    <row r="996" spans="2:15" x14ac:dyDescent="0.25">
      <c r="B996" s="406" t="str">
        <f t="shared" si="15"/>
        <v>XY991</v>
      </c>
      <c r="C996" s="443"/>
      <c r="D996" s="444"/>
      <c r="E996" s="376"/>
      <c r="F996" s="409"/>
      <c r="G996" s="408"/>
      <c r="H996" s="213"/>
      <c r="I996" s="212"/>
      <c r="J996" s="211"/>
      <c r="K996" s="210"/>
      <c r="L996" s="210"/>
      <c r="M996" s="210"/>
      <c r="N996" s="209"/>
      <c r="O996" s="208"/>
    </row>
    <row r="997" spans="2:15" x14ac:dyDescent="0.25">
      <c r="B997" s="406" t="str">
        <f t="shared" si="15"/>
        <v>XY992</v>
      </c>
      <c r="C997" s="443"/>
      <c r="D997" s="444"/>
      <c r="E997" s="376"/>
      <c r="F997" s="409"/>
      <c r="G997" s="408"/>
      <c r="H997" s="213"/>
      <c r="I997" s="212"/>
      <c r="J997" s="211"/>
      <c r="K997" s="210"/>
      <c r="L997" s="210"/>
      <c r="M997" s="210"/>
      <c r="N997" s="209"/>
      <c r="O997" s="208"/>
    </row>
    <row r="998" spans="2:15" x14ac:dyDescent="0.25">
      <c r="B998" s="406" t="str">
        <f t="shared" si="15"/>
        <v>XY993</v>
      </c>
      <c r="C998" s="443"/>
      <c r="D998" s="444"/>
      <c r="E998" s="376"/>
      <c r="F998" s="409"/>
      <c r="G998" s="408"/>
      <c r="H998" s="213"/>
      <c r="I998" s="212"/>
      <c r="J998" s="211"/>
      <c r="K998" s="210"/>
      <c r="L998" s="210"/>
      <c r="M998" s="210"/>
      <c r="N998" s="209"/>
      <c r="O998" s="208"/>
    </row>
    <row r="999" spans="2:15" x14ac:dyDescent="0.25">
      <c r="B999" s="406" t="str">
        <f t="shared" si="15"/>
        <v>XY994</v>
      </c>
      <c r="C999" s="443"/>
      <c r="D999" s="444"/>
      <c r="E999" s="376"/>
      <c r="F999" s="409"/>
      <c r="G999" s="408"/>
      <c r="H999" s="213"/>
      <c r="I999" s="212"/>
      <c r="J999" s="211"/>
      <c r="K999" s="210"/>
      <c r="L999" s="210"/>
      <c r="M999" s="210"/>
      <c r="N999" s="209"/>
      <c r="O999" s="208"/>
    </row>
    <row r="1000" spans="2:15" x14ac:dyDescent="0.25">
      <c r="B1000" s="406" t="str">
        <f t="shared" si="15"/>
        <v>XY995</v>
      </c>
      <c r="C1000" s="443"/>
      <c r="D1000" s="444"/>
      <c r="E1000" s="376"/>
      <c r="F1000" s="409"/>
      <c r="G1000" s="408"/>
      <c r="H1000" s="213"/>
      <c r="I1000" s="212"/>
      <c r="J1000" s="211"/>
      <c r="K1000" s="210"/>
      <c r="L1000" s="210"/>
      <c r="M1000" s="210"/>
      <c r="N1000" s="209"/>
      <c r="O1000" s="208"/>
    </row>
    <row r="1001" spans="2:15" x14ac:dyDescent="0.25">
      <c r="B1001" s="406" t="str">
        <f t="shared" si="15"/>
        <v>XY996</v>
      </c>
      <c r="C1001" s="443"/>
      <c r="D1001" s="444"/>
      <c r="E1001" s="376"/>
      <c r="F1001" s="409"/>
      <c r="G1001" s="408"/>
      <c r="H1001" s="213"/>
      <c r="I1001" s="212"/>
      <c r="J1001" s="211"/>
      <c r="K1001" s="210"/>
      <c r="L1001" s="210"/>
      <c r="M1001" s="210"/>
      <c r="N1001" s="209"/>
      <c r="O1001" s="208"/>
    </row>
    <row r="1002" spans="2:15" x14ac:dyDescent="0.25">
      <c r="B1002" s="406" t="str">
        <f t="shared" si="15"/>
        <v>XY997</v>
      </c>
      <c r="C1002" s="443"/>
      <c r="D1002" s="444"/>
      <c r="E1002" s="376"/>
      <c r="F1002" s="409"/>
      <c r="G1002" s="408"/>
      <c r="H1002" s="213"/>
      <c r="I1002" s="212"/>
      <c r="J1002" s="211"/>
      <c r="K1002" s="210"/>
      <c r="L1002" s="210"/>
      <c r="M1002" s="210"/>
      <c r="N1002" s="209"/>
      <c r="O1002" s="208"/>
    </row>
    <row r="1003" spans="2:15" x14ac:dyDescent="0.25">
      <c r="B1003" s="406" t="str">
        <f t="shared" si="15"/>
        <v>XY998</v>
      </c>
      <c r="C1003" s="443"/>
      <c r="D1003" s="444"/>
      <c r="E1003" s="376"/>
      <c r="F1003" s="409"/>
      <c r="G1003" s="408"/>
      <c r="H1003" s="213"/>
      <c r="I1003" s="212"/>
      <c r="J1003" s="211"/>
      <c r="K1003" s="210"/>
      <c r="L1003" s="210"/>
      <c r="M1003" s="210"/>
      <c r="N1003" s="209"/>
      <c r="O1003" s="208"/>
    </row>
    <row r="1004" spans="2:15" x14ac:dyDescent="0.25">
      <c r="B1004" s="406" t="str">
        <f t="shared" si="15"/>
        <v>XY999</v>
      </c>
      <c r="C1004" s="443"/>
      <c r="D1004" s="444"/>
      <c r="E1004" s="376"/>
      <c r="F1004" s="409"/>
      <c r="G1004" s="408"/>
      <c r="H1004" s="213"/>
      <c r="I1004" s="212"/>
      <c r="J1004" s="211"/>
      <c r="K1004" s="210"/>
      <c r="L1004" s="210"/>
      <c r="M1004" s="210"/>
      <c r="N1004" s="209"/>
      <c r="O1004" s="208"/>
    </row>
    <row r="1005" spans="2:15" x14ac:dyDescent="0.25">
      <c r="B1005" s="406" t="str">
        <f t="shared" si="15"/>
        <v>XY1000</v>
      </c>
      <c r="C1005" s="443"/>
      <c r="D1005" s="444"/>
      <c r="E1005" s="376"/>
      <c r="F1005" s="409"/>
      <c r="G1005" s="408"/>
      <c r="H1005" s="213"/>
      <c r="I1005" s="212"/>
      <c r="J1005" s="211"/>
      <c r="K1005" s="210"/>
      <c r="L1005" s="210"/>
      <c r="M1005" s="210"/>
      <c r="N1005" s="209"/>
      <c r="O1005" s="208"/>
    </row>
    <row r="1006" spans="2:15" x14ac:dyDescent="0.25">
      <c r="B1006" s="406" t="str">
        <f t="shared" si="15"/>
        <v>XY1001</v>
      </c>
      <c r="C1006" s="443"/>
      <c r="D1006" s="444"/>
      <c r="E1006" s="376"/>
      <c r="F1006" s="409"/>
      <c r="G1006" s="408"/>
      <c r="H1006" s="213"/>
      <c r="I1006" s="212"/>
      <c r="J1006" s="211"/>
      <c r="K1006" s="210"/>
      <c r="L1006" s="210"/>
      <c r="M1006" s="210"/>
      <c r="N1006" s="209"/>
      <c r="O1006" s="208"/>
    </row>
    <row r="1007" spans="2:15" x14ac:dyDescent="0.25">
      <c r="B1007" s="406" t="str">
        <f t="shared" si="15"/>
        <v>XY1002</v>
      </c>
      <c r="C1007" s="443"/>
      <c r="D1007" s="444"/>
      <c r="E1007" s="376"/>
      <c r="F1007" s="409"/>
      <c r="G1007" s="408"/>
      <c r="H1007" s="213"/>
      <c r="I1007" s="212"/>
      <c r="J1007" s="211"/>
      <c r="K1007" s="210"/>
      <c r="L1007" s="210"/>
      <c r="M1007" s="210"/>
      <c r="N1007" s="209"/>
      <c r="O1007" s="208"/>
    </row>
    <row r="1008" spans="2:15" x14ac:dyDescent="0.25">
      <c r="B1008" s="406" t="str">
        <f t="shared" si="15"/>
        <v>XY1003</v>
      </c>
      <c r="C1008" s="443"/>
      <c r="D1008" s="444"/>
      <c r="E1008" s="376"/>
      <c r="F1008" s="409"/>
      <c r="G1008" s="408"/>
      <c r="H1008" s="213"/>
      <c r="I1008" s="212"/>
      <c r="J1008" s="211"/>
      <c r="K1008" s="210"/>
      <c r="L1008" s="210"/>
      <c r="M1008" s="210"/>
      <c r="N1008" s="209"/>
      <c r="O1008" s="208"/>
    </row>
    <row r="1009" spans="2:15" x14ac:dyDescent="0.25">
      <c r="B1009" s="406" t="str">
        <f t="shared" si="15"/>
        <v>XY1004</v>
      </c>
      <c r="C1009" s="443"/>
      <c r="D1009" s="444"/>
      <c r="E1009" s="376"/>
      <c r="F1009" s="409"/>
      <c r="G1009" s="408"/>
      <c r="H1009" s="213"/>
      <c r="I1009" s="212"/>
      <c r="J1009" s="211"/>
      <c r="K1009" s="210"/>
      <c r="L1009" s="210"/>
      <c r="M1009" s="210"/>
      <c r="N1009" s="209"/>
      <c r="O1009" s="208"/>
    </row>
    <row r="1010" spans="2:15" x14ac:dyDescent="0.25">
      <c r="B1010" s="406" t="str">
        <f t="shared" si="15"/>
        <v>XY1005</v>
      </c>
      <c r="C1010" s="443"/>
      <c r="D1010" s="444"/>
      <c r="E1010" s="376"/>
      <c r="F1010" s="409"/>
      <c r="G1010" s="408"/>
      <c r="H1010" s="213"/>
      <c r="I1010" s="212"/>
      <c r="J1010" s="211"/>
      <c r="K1010" s="210"/>
      <c r="L1010" s="210"/>
      <c r="M1010" s="210"/>
      <c r="N1010" s="209"/>
      <c r="O1010" s="208"/>
    </row>
    <row r="1011" spans="2:15" x14ac:dyDescent="0.25">
      <c r="B1011" s="406" t="str">
        <f t="shared" si="15"/>
        <v>XY1006</v>
      </c>
      <c r="C1011" s="443"/>
      <c r="D1011" s="444"/>
      <c r="E1011" s="376"/>
      <c r="F1011" s="409"/>
      <c r="G1011" s="408"/>
      <c r="H1011" s="213"/>
      <c r="I1011" s="212"/>
      <c r="J1011" s="211"/>
      <c r="K1011" s="210"/>
      <c r="L1011" s="210"/>
      <c r="M1011" s="210"/>
      <c r="N1011" s="209"/>
      <c r="O1011" s="208"/>
    </row>
    <row r="1012" spans="2:15" x14ac:dyDescent="0.25">
      <c r="B1012" s="406" t="str">
        <f t="shared" si="15"/>
        <v>XY1007</v>
      </c>
      <c r="C1012" s="443"/>
      <c r="D1012" s="444"/>
      <c r="E1012" s="376"/>
      <c r="F1012" s="409"/>
      <c r="G1012" s="408"/>
      <c r="H1012" s="213"/>
      <c r="I1012" s="212"/>
      <c r="J1012" s="211"/>
      <c r="K1012" s="210"/>
      <c r="L1012" s="210"/>
      <c r="M1012" s="210"/>
      <c r="N1012" s="209"/>
      <c r="O1012" s="208"/>
    </row>
    <row r="1013" spans="2:15" x14ac:dyDescent="0.25">
      <c r="B1013" s="406" t="str">
        <f t="shared" si="15"/>
        <v>XY1008</v>
      </c>
      <c r="C1013" s="443"/>
      <c r="D1013" s="444"/>
      <c r="E1013" s="376"/>
      <c r="F1013" s="409"/>
      <c r="G1013" s="408"/>
      <c r="H1013" s="213"/>
      <c r="I1013" s="212"/>
      <c r="J1013" s="211"/>
      <c r="K1013" s="210"/>
      <c r="L1013" s="210"/>
      <c r="M1013" s="210"/>
      <c r="N1013" s="209"/>
      <c r="O1013" s="208"/>
    </row>
    <row r="1014" spans="2:15" x14ac:dyDescent="0.25">
      <c r="B1014" s="406" t="str">
        <f t="shared" si="15"/>
        <v>XY1009</v>
      </c>
      <c r="C1014" s="443"/>
      <c r="D1014" s="444"/>
      <c r="E1014" s="376"/>
      <c r="F1014" s="409"/>
      <c r="G1014" s="408"/>
      <c r="H1014" s="213"/>
      <c r="I1014" s="212"/>
      <c r="J1014" s="211"/>
      <c r="K1014" s="210"/>
      <c r="L1014" s="210"/>
      <c r="M1014" s="210"/>
      <c r="N1014" s="209"/>
      <c r="O1014" s="208"/>
    </row>
    <row r="1015" spans="2:15" x14ac:dyDescent="0.25">
      <c r="B1015" s="406" t="str">
        <f t="shared" si="15"/>
        <v>XY1010</v>
      </c>
      <c r="C1015" s="443"/>
      <c r="D1015" s="444"/>
      <c r="E1015" s="376"/>
      <c r="F1015" s="409"/>
      <c r="G1015" s="408"/>
      <c r="H1015" s="213"/>
      <c r="I1015" s="212"/>
      <c r="J1015" s="211"/>
      <c r="K1015" s="210"/>
      <c r="L1015" s="210"/>
      <c r="M1015" s="210"/>
      <c r="N1015" s="209"/>
      <c r="O1015" s="208"/>
    </row>
    <row r="1016" spans="2:15" x14ac:dyDescent="0.25">
      <c r="B1016" s="406" t="str">
        <f t="shared" si="15"/>
        <v>XY1011</v>
      </c>
      <c r="C1016" s="443"/>
      <c r="D1016" s="444"/>
      <c r="E1016" s="376"/>
      <c r="F1016" s="409"/>
      <c r="G1016" s="408"/>
      <c r="H1016" s="213"/>
      <c r="I1016" s="212"/>
      <c r="J1016" s="211"/>
      <c r="K1016" s="210"/>
      <c r="L1016" s="210"/>
      <c r="M1016" s="210"/>
      <c r="N1016" s="209"/>
      <c r="O1016" s="208"/>
    </row>
    <row r="1017" spans="2:15" x14ac:dyDescent="0.25">
      <c r="B1017" s="406" t="str">
        <f t="shared" si="15"/>
        <v>XY1012</v>
      </c>
      <c r="C1017" s="443"/>
      <c r="D1017" s="444"/>
      <c r="E1017" s="376"/>
      <c r="F1017" s="409"/>
      <c r="G1017" s="408"/>
      <c r="H1017" s="213"/>
      <c r="I1017" s="212"/>
      <c r="J1017" s="211"/>
      <c r="K1017" s="210"/>
      <c r="L1017" s="210"/>
      <c r="M1017" s="210"/>
      <c r="N1017" s="209"/>
      <c r="O1017" s="208"/>
    </row>
    <row r="1018" spans="2:15" x14ac:dyDescent="0.25">
      <c r="B1018" s="406" t="str">
        <f t="shared" si="15"/>
        <v>XY1013</v>
      </c>
      <c r="C1018" s="443"/>
      <c r="D1018" s="444"/>
      <c r="E1018" s="376"/>
      <c r="F1018" s="409"/>
      <c r="G1018" s="408"/>
      <c r="H1018" s="213"/>
      <c r="I1018" s="212"/>
      <c r="J1018" s="211"/>
      <c r="K1018" s="210"/>
      <c r="L1018" s="210"/>
      <c r="M1018" s="210"/>
      <c r="N1018" s="209"/>
      <c r="O1018" s="208"/>
    </row>
    <row r="1019" spans="2:15" x14ac:dyDescent="0.25">
      <c r="B1019" s="406" t="str">
        <f t="shared" si="15"/>
        <v>XY1014</v>
      </c>
      <c r="C1019" s="443"/>
      <c r="D1019" s="444"/>
      <c r="E1019" s="376"/>
      <c r="F1019" s="409"/>
      <c r="G1019" s="408"/>
      <c r="H1019" s="213"/>
      <c r="I1019" s="212"/>
      <c r="J1019" s="211"/>
      <c r="K1019" s="210"/>
      <c r="L1019" s="210"/>
      <c r="M1019" s="210"/>
      <c r="N1019" s="209"/>
      <c r="O1019" s="208"/>
    </row>
    <row r="1020" spans="2:15" x14ac:dyDescent="0.25">
      <c r="B1020" s="406" t="str">
        <f t="shared" si="15"/>
        <v>XY1015</v>
      </c>
      <c r="C1020" s="443"/>
      <c r="D1020" s="444"/>
      <c r="E1020" s="376"/>
      <c r="F1020" s="409"/>
      <c r="G1020" s="408"/>
      <c r="H1020" s="213"/>
      <c r="I1020" s="212"/>
      <c r="J1020" s="211"/>
      <c r="K1020" s="210"/>
      <c r="L1020" s="210"/>
      <c r="M1020" s="210"/>
      <c r="N1020" s="209"/>
      <c r="O1020" s="208"/>
    </row>
    <row r="1021" spans="2:15" x14ac:dyDescent="0.25">
      <c r="B1021" s="406" t="str">
        <f t="shared" si="15"/>
        <v>XY1016</v>
      </c>
      <c r="C1021" s="443"/>
      <c r="D1021" s="444"/>
      <c r="E1021" s="376"/>
      <c r="F1021" s="409"/>
      <c r="G1021" s="408"/>
      <c r="H1021" s="213"/>
      <c r="I1021" s="212"/>
      <c r="J1021" s="211"/>
      <c r="K1021" s="210"/>
      <c r="L1021" s="210"/>
      <c r="M1021" s="210"/>
      <c r="N1021" s="209"/>
      <c r="O1021" s="208"/>
    </row>
    <row r="1022" spans="2:15" x14ac:dyDescent="0.25">
      <c r="B1022" s="406" t="str">
        <f t="shared" si="15"/>
        <v>XY1017</v>
      </c>
      <c r="C1022" s="443"/>
      <c r="D1022" s="444"/>
      <c r="E1022" s="376"/>
      <c r="F1022" s="409"/>
      <c r="G1022" s="408"/>
      <c r="H1022" s="213"/>
      <c r="I1022" s="212"/>
      <c r="J1022" s="211"/>
      <c r="K1022" s="210"/>
      <c r="L1022" s="210"/>
      <c r="M1022" s="210"/>
      <c r="N1022" s="209"/>
      <c r="O1022" s="208"/>
    </row>
    <row r="1023" spans="2:15" x14ac:dyDescent="0.25">
      <c r="B1023" s="406" t="str">
        <f t="shared" si="15"/>
        <v>XY1018</v>
      </c>
      <c r="C1023" s="443"/>
      <c r="D1023" s="444"/>
      <c r="E1023" s="376"/>
      <c r="F1023" s="409"/>
      <c r="G1023" s="408"/>
      <c r="H1023" s="213"/>
      <c r="I1023" s="212"/>
      <c r="J1023" s="211"/>
      <c r="K1023" s="210"/>
      <c r="L1023" s="210"/>
      <c r="M1023" s="210"/>
      <c r="N1023" s="209"/>
      <c r="O1023" s="208"/>
    </row>
    <row r="1024" spans="2:15" x14ac:dyDescent="0.25">
      <c r="B1024" s="406" t="str">
        <f t="shared" si="15"/>
        <v>XY1019</v>
      </c>
      <c r="C1024" s="443"/>
      <c r="D1024" s="444"/>
      <c r="E1024" s="376"/>
      <c r="F1024" s="409"/>
      <c r="G1024" s="408"/>
      <c r="H1024" s="213"/>
      <c r="I1024" s="212"/>
      <c r="J1024" s="211"/>
      <c r="K1024" s="210"/>
      <c r="L1024" s="210"/>
      <c r="M1024" s="210"/>
      <c r="N1024" s="209"/>
      <c r="O1024" s="208"/>
    </row>
    <row r="1025" spans="2:15" x14ac:dyDescent="0.25">
      <c r="B1025" s="406" t="str">
        <f t="shared" si="15"/>
        <v>XY1020</v>
      </c>
      <c r="C1025" s="443"/>
      <c r="D1025" s="444"/>
      <c r="E1025" s="376"/>
      <c r="F1025" s="409"/>
      <c r="G1025" s="408"/>
      <c r="H1025" s="213"/>
      <c r="I1025" s="212"/>
      <c r="J1025" s="211"/>
      <c r="K1025" s="210"/>
      <c r="L1025" s="210"/>
      <c r="M1025" s="210"/>
      <c r="N1025" s="209"/>
      <c r="O1025" s="208"/>
    </row>
    <row r="1026" spans="2:15" x14ac:dyDescent="0.25">
      <c r="B1026" s="406" t="str">
        <f t="shared" si="15"/>
        <v>XY1021</v>
      </c>
      <c r="C1026" s="443"/>
      <c r="D1026" s="444"/>
      <c r="E1026" s="376"/>
      <c r="F1026" s="409"/>
      <c r="G1026" s="408"/>
      <c r="H1026" s="213"/>
      <c r="I1026" s="212"/>
      <c r="J1026" s="211"/>
      <c r="K1026" s="210"/>
      <c r="L1026" s="210"/>
      <c r="M1026" s="210"/>
      <c r="N1026" s="209"/>
      <c r="O1026" s="208"/>
    </row>
    <row r="1027" spans="2:15" x14ac:dyDescent="0.25">
      <c r="B1027" s="406" t="str">
        <f t="shared" si="15"/>
        <v>XY1022</v>
      </c>
      <c r="C1027" s="443"/>
      <c r="D1027" s="444"/>
      <c r="E1027" s="376"/>
      <c r="F1027" s="409"/>
      <c r="G1027" s="408"/>
      <c r="H1027" s="213"/>
      <c r="I1027" s="212"/>
      <c r="J1027" s="211"/>
      <c r="K1027" s="210"/>
      <c r="L1027" s="210"/>
      <c r="M1027" s="210"/>
      <c r="N1027" s="209"/>
      <c r="O1027" s="208"/>
    </row>
    <row r="1028" spans="2:15" x14ac:dyDescent="0.25">
      <c r="B1028" s="406" t="str">
        <f t="shared" si="15"/>
        <v>XY1023</v>
      </c>
      <c r="C1028" s="443"/>
      <c r="D1028" s="444"/>
      <c r="E1028" s="376"/>
      <c r="F1028" s="409"/>
      <c r="G1028" s="408"/>
      <c r="H1028" s="213"/>
      <c r="I1028" s="212"/>
      <c r="J1028" s="211"/>
      <c r="K1028" s="210"/>
      <c r="L1028" s="210"/>
      <c r="M1028" s="210"/>
      <c r="N1028" s="209"/>
      <c r="O1028" s="208"/>
    </row>
    <row r="1029" spans="2:15" x14ac:dyDescent="0.25">
      <c r="B1029" s="406" t="str">
        <f t="shared" si="15"/>
        <v>XY1024</v>
      </c>
      <c r="C1029" s="443"/>
      <c r="D1029" s="444"/>
      <c r="E1029" s="376"/>
      <c r="F1029" s="409"/>
      <c r="G1029" s="408"/>
      <c r="H1029" s="213"/>
      <c r="I1029" s="212"/>
      <c r="J1029" s="211"/>
      <c r="K1029" s="210"/>
      <c r="L1029" s="210"/>
      <c r="M1029" s="210"/>
      <c r="N1029" s="209"/>
      <c r="O1029" s="208"/>
    </row>
    <row r="1030" spans="2:15" x14ac:dyDescent="0.25">
      <c r="B1030" s="406" t="str">
        <f t="shared" si="15"/>
        <v>XY1025</v>
      </c>
      <c r="C1030" s="443"/>
      <c r="D1030" s="444"/>
      <c r="E1030" s="376"/>
      <c r="F1030" s="409"/>
      <c r="G1030" s="408"/>
      <c r="H1030" s="213"/>
      <c r="I1030" s="212"/>
      <c r="J1030" s="211"/>
      <c r="K1030" s="210"/>
      <c r="L1030" s="210"/>
      <c r="M1030" s="210"/>
      <c r="N1030" s="209"/>
      <c r="O1030" s="208"/>
    </row>
    <row r="1031" spans="2:15" x14ac:dyDescent="0.25">
      <c r="B1031" s="406" t="str">
        <f t="shared" si="15"/>
        <v>XY1026</v>
      </c>
      <c r="C1031" s="443"/>
      <c r="D1031" s="444"/>
      <c r="E1031" s="376"/>
      <c r="F1031" s="409"/>
      <c r="G1031" s="408"/>
      <c r="H1031" s="213"/>
      <c r="I1031" s="212"/>
      <c r="J1031" s="211"/>
      <c r="K1031" s="210"/>
      <c r="L1031" s="210"/>
      <c r="M1031" s="210"/>
      <c r="N1031" s="209"/>
      <c r="O1031" s="208"/>
    </row>
    <row r="1032" spans="2:15" x14ac:dyDescent="0.25">
      <c r="B1032" s="406" t="str">
        <f t="shared" ref="B1032:B1095" si="16">"XY"&amp;ROW()-5</f>
        <v>XY1027</v>
      </c>
      <c r="C1032" s="443"/>
      <c r="D1032" s="444"/>
      <c r="E1032" s="376"/>
      <c r="F1032" s="409"/>
      <c r="G1032" s="408"/>
      <c r="H1032" s="213"/>
      <c r="I1032" s="212"/>
      <c r="J1032" s="211"/>
      <c r="K1032" s="210"/>
      <c r="L1032" s="210"/>
      <c r="M1032" s="210"/>
      <c r="N1032" s="209"/>
      <c r="O1032" s="208"/>
    </row>
    <row r="1033" spans="2:15" x14ac:dyDescent="0.25">
      <c r="B1033" s="406" t="str">
        <f t="shared" si="16"/>
        <v>XY1028</v>
      </c>
      <c r="C1033" s="443"/>
      <c r="D1033" s="444"/>
      <c r="E1033" s="376"/>
      <c r="F1033" s="409"/>
      <c r="G1033" s="408"/>
      <c r="H1033" s="213"/>
      <c r="I1033" s="212"/>
      <c r="J1033" s="211"/>
      <c r="K1033" s="210"/>
      <c r="L1033" s="210"/>
      <c r="M1033" s="210"/>
      <c r="N1033" s="209"/>
      <c r="O1033" s="208"/>
    </row>
    <row r="1034" spans="2:15" x14ac:dyDescent="0.25">
      <c r="B1034" s="406" t="str">
        <f t="shared" si="16"/>
        <v>XY1029</v>
      </c>
      <c r="C1034" s="443"/>
      <c r="D1034" s="444"/>
      <c r="E1034" s="376"/>
      <c r="F1034" s="409"/>
      <c r="G1034" s="408"/>
      <c r="H1034" s="213"/>
      <c r="I1034" s="212"/>
      <c r="J1034" s="211"/>
      <c r="K1034" s="210"/>
      <c r="L1034" s="210"/>
      <c r="M1034" s="210"/>
      <c r="N1034" s="209"/>
      <c r="O1034" s="208"/>
    </row>
    <row r="1035" spans="2:15" x14ac:dyDescent="0.25">
      <c r="B1035" s="406" t="str">
        <f t="shared" si="16"/>
        <v>XY1030</v>
      </c>
      <c r="C1035" s="443"/>
      <c r="D1035" s="444"/>
      <c r="E1035" s="376"/>
      <c r="F1035" s="409"/>
      <c r="G1035" s="408"/>
      <c r="H1035" s="213"/>
      <c r="I1035" s="212"/>
      <c r="J1035" s="211"/>
      <c r="K1035" s="210"/>
      <c r="L1035" s="210"/>
      <c r="M1035" s="210"/>
      <c r="N1035" s="209"/>
      <c r="O1035" s="208"/>
    </row>
    <row r="1036" spans="2:15" x14ac:dyDescent="0.25">
      <c r="B1036" s="406" t="str">
        <f t="shared" si="16"/>
        <v>XY1031</v>
      </c>
      <c r="C1036" s="443"/>
      <c r="D1036" s="444"/>
      <c r="E1036" s="376"/>
      <c r="F1036" s="409"/>
      <c r="G1036" s="408"/>
      <c r="H1036" s="213"/>
      <c r="I1036" s="212"/>
      <c r="J1036" s="211"/>
      <c r="K1036" s="210"/>
      <c r="L1036" s="210"/>
      <c r="M1036" s="210"/>
      <c r="N1036" s="209"/>
      <c r="O1036" s="208"/>
    </row>
    <row r="1037" spans="2:15" x14ac:dyDescent="0.25">
      <c r="B1037" s="406" t="str">
        <f t="shared" si="16"/>
        <v>XY1032</v>
      </c>
      <c r="C1037" s="443"/>
      <c r="D1037" s="444"/>
      <c r="E1037" s="376"/>
      <c r="F1037" s="409"/>
      <c r="G1037" s="408"/>
      <c r="H1037" s="213"/>
      <c r="I1037" s="212"/>
      <c r="J1037" s="211"/>
      <c r="K1037" s="210"/>
      <c r="L1037" s="210"/>
      <c r="M1037" s="210"/>
      <c r="N1037" s="209"/>
      <c r="O1037" s="208"/>
    </row>
    <row r="1038" spans="2:15" x14ac:dyDescent="0.25">
      <c r="B1038" s="406" t="str">
        <f t="shared" si="16"/>
        <v>XY1033</v>
      </c>
      <c r="C1038" s="443"/>
      <c r="D1038" s="444"/>
      <c r="E1038" s="376"/>
      <c r="F1038" s="409"/>
      <c r="G1038" s="408"/>
      <c r="H1038" s="213"/>
      <c r="I1038" s="212"/>
      <c r="J1038" s="211"/>
      <c r="K1038" s="210"/>
      <c r="L1038" s="210"/>
      <c r="M1038" s="210"/>
      <c r="N1038" s="209"/>
      <c r="O1038" s="208"/>
    </row>
    <row r="1039" spans="2:15" x14ac:dyDescent="0.25">
      <c r="B1039" s="406" t="str">
        <f t="shared" si="16"/>
        <v>XY1034</v>
      </c>
      <c r="C1039" s="443"/>
      <c r="D1039" s="444"/>
      <c r="E1039" s="376"/>
      <c r="F1039" s="409"/>
      <c r="G1039" s="408"/>
      <c r="H1039" s="213"/>
      <c r="I1039" s="212"/>
      <c r="J1039" s="211"/>
      <c r="K1039" s="210"/>
      <c r="L1039" s="210"/>
      <c r="M1039" s="210"/>
      <c r="N1039" s="209"/>
      <c r="O1039" s="208"/>
    </row>
    <row r="1040" spans="2:15" x14ac:dyDescent="0.25">
      <c r="B1040" s="406" t="str">
        <f t="shared" si="16"/>
        <v>XY1035</v>
      </c>
      <c r="C1040" s="443"/>
      <c r="D1040" s="444"/>
      <c r="E1040" s="376"/>
      <c r="F1040" s="409"/>
      <c r="G1040" s="408"/>
      <c r="H1040" s="213"/>
      <c r="I1040" s="212"/>
      <c r="J1040" s="211"/>
      <c r="K1040" s="210"/>
      <c r="L1040" s="210"/>
      <c r="M1040" s="210"/>
      <c r="N1040" s="209"/>
      <c r="O1040" s="208"/>
    </row>
    <row r="1041" spans="2:15" x14ac:dyDescent="0.25">
      <c r="B1041" s="406" t="str">
        <f t="shared" si="16"/>
        <v>XY1036</v>
      </c>
      <c r="C1041" s="443"/>
      <c r="D1041" s="444"/>
      <c r="E1041" s="376"/>
      <c r="F1041" s="409"/>
      <c r="G1041" s="408"/>
      <c r="H1041" s="213"/>
      <c r="I1041" s="212"/>
      <c r="J1041" s="211"/>
      <c r="K1041" s="210"/>
      <c r="L1041" s="210"/>
      <c r="M1041" s="210"/>
      <c r="N1041" s="209"/>
      <c r="O1041" s="208"/>
    </row>
    <row r="1042" spans="2:15" x14ac:dyDescent="0.25">
      <c r="B1042" s="406" t="str">
        <f t="shared" si="16"/>
        <v>XY1037</v>
      </c>
      <c r="C1042" s="443"/>
      <c r="D1042" s="444"/>
      <c r="E1042" s="376"/>
      <c r="F1042" s="409"/>
      <c r="G1042" s="408"/>
      <c r="H1042" s="213"/>
      <c r="I1042" s="212"/>
      <c r="J1042" s="211"/>
      <c r="K1042" s="210"/>
      <c r="L1042" s="210"/>
      <c r="M1042" s="210"/>
      <c r="N1042" s="209"/>
      <c r="O1042" s="208"/>
    </row>
    <row r="1043" spans="2:15" x14ac:dyDescent="0.25">
      <c r="B1043" s="406" t="str">
        <f t="shared" si="16"/>
        <v>XY1038</v>
      </c>
      <c r="C1043" s="443"/>
      <c r="D1043" s="444"/>
      <c r="E1043" s="376"/>
      <c r="F1043" s="409"/>
      <c r="G1043" s="408"/>
      <c r="H1043" s="213"/>
      <c r="I1043" s="212"/>
      <c r="J1043" s="211"/>
      <c r="K1043" s="210"/>
      <c r="L1043" s="210"/>
      <c r="M1043" s="210"/>
      <c r="N1043" s="209"/>
      <c r="O1043" s="208"/>
    </row>
    <row r="1044" spans="2:15" x14ac:dyDescent="0.25">
      <c r="B1044" s="406" t="str">
        <f t="shared" si="16"/>
        <v>XY1039</v>
      </c>
      <c r="C1044" s="443"/>
      <c r="D1044" s="444"/>
      <c r="E1044" s="376"/>
      <c r="F1044" s="409"/>
      <c r="G1044" s="408"/>
      <c r="H1044" s="213"/>
      <c r="I1044" s="212"/>
      <c r="J1044" s="211"/>
      <c r="K1044" s="210"/>
      <c r="L1044" s="210"/>
      <c r="M1044" s="210"/>
      <c r="N1044" s="209"/>
      <c r="O1044" s="208"/>
    </row>
    <row r="1045" spans="2:15" x14ac:dyDescent="0.25">
      <c r="B1045" s="406" t="str">
        <f t="shared" si="16"/>
        <v>XY1040</v>
      </c>
      <c r="C1045" s="443"/>
      <c r="D1045" s="444"/>
      <c r="E1045" s="376"/>
      <c r="F1045" s="409"/>
      <c r="G1045" s="408"/>
      <c r="H1045" s="213"/>
      <c r="I1045" s="212"/>
      <c r="J1045" s="211"/>
      <c r="K1045" s="210"/>
      <c r="L1045" s="210"/>
      <c r="M1045" s="210"/>
      <c r="N1045" s="209"/>
      <c r="O1045" s="208"/>
    </row>
    <row r="1046" spans="2:15" x14ac:dyDescent="0.25">
      <c r="B1046" s="406" t="str">
        <f t="shared" si="16"/>
        <v>XY1041</v>
      </c>
      <c r="C1046" s="443"/>
      <c r="D1046" s="444"/>
      <c r="E1046" s="376"/>
      <c r="F1046" s="409"/>
      <c r="G1046" s="408"/>
      <c r="H1046" s="213"/>
      <c r="I1046" s="212"/>
      <c r="J1046" s="211"/>
      <c r="K1046" s="210"/>
      <c r="L1046" s="210"/>
      <c r="M1046" s="210"/>
      <c r="N1046" s="209"/>
      <c r="O1046" s="208"/>
    </row>
    <row r="1047" spans="2:15" x14ac:dyDescent="0.25">
      <c r="B1047" s="406" t="str">
        <f t="shared" si="16"/>
        <v>XY1042</v>
      </c>
      <c r="C1047" s="443"/>
      <c r="D1047" s="444"/>
      <c r="E1047" s="376"/>
      <c r="F1047" s="409"/>
      <c r="G1047" s="408"/>
      <c r="H1047" s="213"/>
      <c r="I1047" s="212"/>
      <c r="J1047" s="211"/>
      <c r="K1047" s="210"/>
      <c r="L1047" s="210"/>
      <c r="M1047" s="210"/>
      <c r="N1047" s="209"/>
      <c r="O1047" s="208"/>
    </row>
    <row r="1048" spans="2:15" x14ac:dyDescent="0.25">
      <c r="B1048" s="406" t="str">
        <f t="shared" si="16"/>
        <v>XY1043</v>
      </c>
      <c r="C1048" s="443"/>
      <c r="D1048" s="444"/>
      <c r="E1048" s="376"/>
      <c r="F1048" s="409"/>
      <c r="G1048" s="408"/>
      <c r="H1048" s="213"/>
      <c r="I1048" s="212"/>
      <c r="J1048" s="211"/>
      <c r="K1048" s="210"/>
      <c r="L1048" s="210"/>
      <c r="M1048" s="210"/>
      <c r="N1048" s="209"/>
      <c r="O1048" s="208"/>
    </row>
    <row r="1049" spans="2:15" x14ac:dyDescent="0.25">
      <c r="B1049" s="406" t="str">
        <f t="shared" si="16"/>
        <v>XY1044</v>
      </c>
      <c r="C1049" s="443"/>
      <c r="D1049" s="444"/>
      <c r="E1049" s="376"/>
      <c r="F1049" s="409"/>
      <c r="G1049" s="408"/>
      <c r="H1049" s="213"/>
      <c r="I1049" s="212"/>
      <c r="J1049" s="211"/>
      <c r="K1049" s="210"/>
      <c r="L1049" s="210"/>
      <c r="M1049" s="210"/>
      <c r="N1049" s="209"/>
      <c r="O1049" s="208"/>
    </row>
    <row r="1050" spans="2:15" x14ac:dyDescent="0.25">
      <c r="B1050" s="406" t="str">
        <f t="shared" si="16"/>
        <v>XY1045</v>
      </c>
      <c r="C1050" s="443"/>
      <c r="D1050" s="444"/>
      <c r="E1050" s="376"/>
      <c r="F1050" s="409"/>
      <c r="G1050" s="408"/>
      <c r="H1050" s="213"/>
      <c r="I1050" s="212"/>
      <c r="J1050" s="211"/>
      <c r="K1050" s="210"/>
      <c r="L1050" s="210"/>
      <c r="M1050" s="210"/>
      <c r="N1050" s="209"/>
      <c r="O1050" s="208"/>
    </row>
    <row r="1051" spans="2:15" x14ac:dyDescent="0.25">
      <c r="B1051" s="406" t="str">
        <f t="shared" si="16"/>
        <v>XY1046</v>
      </c>
      <c r="C1051" s="443"/>
      <c r="D1051" s="444"/>
      <c r="E1051" s="376"/>
      <c r="F1051" s="409"/>
      <c r="G1051" s="408"/>
      <c r="H1051" s="213"/>
      <c r="I1051" s="212"/>
      <c r="J1051" s="211"/>
      <c r="K1051" s="210"/>
      <c r="L1051" s="210"/>
      <c r="M1051" s="210"/>
      <c r="N1051" s="209"/>
      <c r="O1051" s="208"/>
    </row>
    <row r="1052" spans="2:15" x14ac:dyDescent="0.25">
      <c r="B1052" s="406" t="str">
        <f t="shared" si="16"/>
        <v>XY1047</v>
      </c>
      <c r="C1052" s="443"/>
      <c r="D1052" s="444"/>
      <c r="E1052" s="376"/>
      <c r="F1052" s="409"/>
      <c r="G1052" s="408"/>
      <c r="H1052" s="213"/>
      <c r="I1052" s="212"/>
      <c r="J1052" s="211"/>
      <c r="K1052" s="210"/>
      <c r="L1052" s="210"/>
      <c r="M1052" s="210"/>
      <c r="N1052" s="209"/>
      <c r="O1052" s="208"/>
    </row>
    <row r="1053" spans="2:15" x14ac:dyDescent="0.25">
      <c r="B1053" s="406" t="str">
        <f t="shared" si="16"/>
        <v>XY1048</v>
      </c>
      <c r="C1053" s="443"/>
      <c r="D1053" s="444"/>
      <c r="E1053" s="376"/>
      <c r="F1053" s="409"/>
      <c r="G1053" s="408"/>
      <c r="H1053" s="213"/>
      <c r="I1053" s="212"/>
      <c r="J1053" s="211"/>
      <c r="K1053" s="210"/>
      <c r="L1053" s="210"/>
      <c r="M1053" s="210"/>
      <c r="N1053" s="209"/>
      <c r="O1053" s="208"/>
    </row>
    <row r="1054" spans="2:15" x14ac:dyDescent="0.25">
      <c r="B1054" s="406" t="str">
        <f t="shared" si="16"/>
        <v>XY1049</v>
      </c>
      <c r="C1054" s="443"/>
      <c r="D1054" s="444"/>
      <c r="E1054" s="376"/>
      <c r="F1054" s="409"/>
      <c r="G1054" s="408"/>
      <c r="H1054" s="213"/>
      <c r="I1054" s="212"/>
      <c r="J1054" s="211"/>
      <c r="K1054" s="210"/>
      <c r="L1054" s="210"/>
      <c r="M1054" s="210"/>
      <c r="N1054" s="209"/>
      <c r="O1054" s="208"/>
    </row>
    <row r="1055" spans="2:15" x14ac:dyDescent="0.25">
      <c r="B1055" s="406" t="str">
        <f t="shared" si="16"/>
        <v>XY1050</v>
      </c>
      <c r="C1055" s="443"/>
      <c r="D1055" s="444"/>
      <c r="E1055" s="376"/>
      <c r="F1055" s="409"/>
      <c r="G1055" s="408"/>
      <c r="H1055" s="213"/>
      <c r="I1055" s="212"/>
      <c r="J1055" s="211"/>
      <c r="K1055" s="210"/>
      <c r="L1055" s="210"/>
      <c r="M1055" s="210"/>
      <c r="N1055" s="209"/>
      <c r="O1055" s="208"/>
    </row>
    <row r="1056" spans="2:15" x14ac:dyDescent="0.25">
      <c r="B1056" s="406" t="str">
        <f t="shared" si="16"/>
        <v>XY1051</v>
      </c>
      <c r="C1056" s="443"/>
      <c r="D1056" s="444"/>
      <c r="E1056" s="376"/>
      <c r="F1056" s="409"/>
      <c r="G1056" s="408"/>
      <c r="H1056" s="213"/>
      <c r="I1056" s="212"/>
      <c r="J1056" s="211"/>
      <c r="K1056" s="210"/>
      <c r="L1056" s="210"/>
      <c r="M1056" s="210"/>
      <c r="N1056" s="209"/>
      <c r="O1056" s="208"/>
    </row>
    <row r="1057" spans="2:15" x14ac:dyDescent="0.25">
      <c r="B1057" s="406" t="str">
        <f t="shared" si="16"/>
        <v>XY1052</v>
      </c>
      <c r="C1057" s="443"/>
      <c r="D1057" s="444"/>
      <c r="E1057" s="376"/>
      <c r="F1057" s="409"/>
      <c r="G1057" s="408"/>
      <c r="H1057" s="213"/>
      <c r="I1057" s="212"/>
      <c r="J1057" s="211"/>
      <c r="K1057" s="210"/>
      <c r="L1057" s="210"/>
      <c r="M1057" s="210"/>
      <c r="N1057" s="209"/>
      <c r="O1057" s="208"/>
    </row>
    <row r="1058" spans="2:15" x14ac:dyDescent="0.25">
      <c r="B1058" s="406" t="str">
        <f t="shared" si="16"/>
        <v>XY1053</v>
      </c>
      <c r="C1058" s="443"/>
      <c r="D1058" s="444"/>
      <c r="E1058" s="376"/>
      <c r="F1058" s="409"/>
      <c r="G1058" s="408"/>
      <c r="H1058" s="213"/>
      <c r="I1058" s="212"/>
      <c r="J1058" s="211"/>
      <c r="K1058" s="210"/>
      <c r="L1058" s="210"/>
      <c r="M1058" s="210"/>
      <c r="N1058" s="209"/>
      <c r="O1058" s="208"/>
    </row>
    <row r="1059" spans="2:15" x14ac:dyDescent="0.25">
      <c r="B1059" s="406" t="str">
        <f t="shared" si="16"/>
        <v>XY1054</v>
      </c>
      <c r="C1059" s="443"/>
      <c r="D1059" s="444"/>
      <c r="E1059" s="376"/>
      <c r="F1059" s="409"/>
      <c r="G1059" s="408"/>
      <c r="H1059" s="213"/>
      <c r="I1059" s="212"/>
      <c r="J1059" s="211"/>
      <c r="K1059" s="210"/>
      <c r="L1059" s="210"/>
      <c r="M1059" s="210"/>
      <c r="N1059" s="209"/>
      <c r="O1059" s="208"/>
    </row>
    <row r="1060" spans="2:15" x14ac:dyDescent="0.25">
      <c r="B1060" s="406" t="str">
        <f t="shared" si="16"/>
        <v>XY1055</v>
      </c>
      <c r="C1060" s="443"/>
      <c r="D1060" s="444"/>
      <c r="E1060" s="376"/>
      <c r="F1060" s="409"/>
      <c r="G1060" s="408"/>
      <c r="H1060" s="213"/>
      <c r="I1060" s="212"/>
      <c r="J1060" s="211"/>
      <c r="K1060" s="210"/>
      <c r="L1060" s="210"/>
      <c r="M1060" s="210"/>
      <c r="N1060" s="209"/>
      <c r="O1060" s="208"/>
    </row>
    <row r="1061" spans="2:15" x14ac:dyDescent="0.25">
      <c r="B1061" s="406" t="str">
        <f t="shared" si="16"/>
        <v>XY1056</v>
      </c>
      <c r="C1061" s="443"/>
      <c r="D1061" s="444"/>
      <c r="E1061" s="376"/>
      <c r="F1061" s="409"/>
      <c r="G1061" s="408"/>
      <c r="H1061" s="213"/>
      <c r="I1061" s="212"/>
      <c r="J1061" s="211"/>
      <c r="K1061" s="210"/>
      <c r="L1061" s="210"/>
      <c r="M1061" s="210"/>
      <c r="N1061" s="209"/>
      <c r="O1061" s="208"/>
    </row>
    <row r="1062" spans="2:15" x14ac:dyDescent="0.25">
      <c r="B1062" s="406" t="str">
        <f t="shared" si="16"/>
        <v>XY1057</v>
      </c>
      <c r="C1062" s="443"/>
      <c r="D1062" s="444"/>
      <c r="E1062" s="376"/>
      <c r="F1062" s="409"/>
      <c r="G1062" s="408"/>
      <c r="H1062" s="213"/>
      <c r="I1062" s="212"/>
      <c r="J1062" s="211"/>
      <c r="K1062" s="210"/>
      <c r="L1062" s="210"/>
      <c r="M1062" s="210"/>
      <c r="N1062" s="209"/>
      <c r="O1062" s="208"/>
    </row>
    <row r="1063" spans="2:15" x14ac:dyDescent="0.25">
      <c r="B1063" s="406" t="str">
        <f t="shared" si="16"/>
        <v>XY1058</v>
      </c>
      <c r="C1063" s="443"/>
      <c r="D1063" s="444"/>
      <c r="E1063" s="376"/>
      <c r="F1063" s="409"/>
      <c r="G1063" s="408"/>
      <c r="H1063" s="213"/>
      <c r="I1063" s="212"/>
      <c r="J1063" s="211"/>
      <c r="K1063" s="210"/>
      <c r="L1063" s="210"/>
      <c r="M1063" s="210"/>
      <c r="N1063" s="209"/>
      <c r="O1063" s="208"/>
    </row>
    <row r="1064" spans="2:15" x14ac:dyDescent="0.25">
      <c r="B1064" s="406" t="str">
        <f t="shared" si="16"/>
        <v>XY1059</v>
      </c>
      <c r="C1064" s="443"/>
      <c r="D1064" s="444"/>
      <c r="E1064" s="376"/>
      <c r="F1064" s="409"/>
      <c r="G1064" s="408"/>
      <c r="H1064" s="213"/>
      <c r="I1064" s="212"/>
      <c r="J1064" s="211"/>
      <c r="K1064" s="210"/>
      <c r="L1064" s="210"/>
      <c r="M1064" s="210"/>
      <c r="N1064" s="209"/>
      <c r="O1064" s="208"/>
    </row>
    <row r="1065" spans="2:15" x14ac:dyDescent="0.25">
      <c r="B1065" s="406" t="str">
        <f t="shared" si="16"/>
        <v>XY1060</v>
      </c>
      <c r="C1065" s="443"/>
      <c r="D1065" s="444"/>
      <c r="E1065" s="376"/>
      <c r="F1065" s="409"/>
      <c r="G1065" s="408"/>
      <c r="H1065" s="213"/>
      <c r="I1065" s="212"/>
      <c r="J1065" s="211"/>
      <c r="K1065" s="210"/>
      <c r="L1065" s="210"/>
      <c r="M1065" s="210"/>
      <c r="N1065" s="209"/>
      <c r="O1065" s="208"/>
    </row>
    <row r="1066" spans="2:15" x14ac:dyDescent="0.25">
      <c r="B1066" s="406" t="str">
        <f t="shared" si="16"/>
        <v>XY1061</v>
      </c>
      <c r="C1066" s="443"/>
      <c r="D1066" s="444"/>
      <c r="E1066" s="376"/>
      <c r="F1066" s="409"/>
      <c r="G1066" s="408"/>
      <c r="H1066" s="213"/>
      <c r="I1066" s="212"/>
      <c r="J1066" s="211"/>
      <c r="K1066" s="210"/>
      <c r="L1066" s="210"/>
      <c r="M1066" s="210"/>
      <c r="N1066" s="209"/>
      <c r="O1066" s="208"/>
    </row>
    <row r="1067" spans="2:15" x14ac:dyDescent="0.25">
      <c r="B1067" s="406" t="str">
        <f t="shared" si="16"/>
        <v>XY1062</v>
      </c>
      <c r="C1067" s="443"/>
      <c r="D1067" s="444"/>
      <c r="E1067" s="376"/>
      <c r="F1067" s="409"/>
      <c r="G1067" s="408"/>
      <c r="H1067" s="213"/>
      <c r="I1067" s="212"/>
      <c r="J1067" s="211"/>
      <c r="K1067" s="210"/>
      <c r="L1067" s="210"/>
      <c r="M1067" s="210"/>
      <c r="N1067" s="209"/>
      <c r="O1067" s="208"/>
    </row>
    <row r="1068" spans="2:15" x14ac:dyDescent="0.25">
      <c r="B1068" s="406" t="str">
        <f t="shared" si="16"/>
        <v>XY1063</v>
      </c>
      <c r="C1068" s="443"/>
      <c r="D1068" s="444"/>
      <c r="E1068" s="376"/>
      <c r="F1068" s="409"/>
      <c r="G1068" s="408"/>
      <c r="H1068" s="213"/>
      <c r="I1068" s="212"/>
      <c r="J1068" s="211"/>
      <c r="K1068" s="210"/>
      <c r="L1068" s="210"/>
      <c r="M1068" s="210"/>
      <c r="N1068" s="209"/>
      <c r="O1068" s="208"/>
    </row>
    <row r="1069" spans="2:15" x14ac:dyDescent="0.25">
      <c r="B1069" s="406" t="str">
        <f t="shared" si="16"/>
        <v>XY1064</v>
      </c>
      <c r="C1069" s="443"/>
      <c r="D1069" s="444"/>
      <c r="E1069" s="376"/>
      <c r="F1069" s="409"/>
      <c r="G1069" s="408"/>
      <c r="H1069" s="213"/>
      <c r="I1069" s="212"/>
      <c r="J1069" s="211"/>
      <c r="K1069" s="210"/>
      <c r="L1069" s="210"/>
      <c r="M1069" s="210"/>
      <c r="N1069" s="209"/>
      <c r="O1069" s="208"/>
    </row>
    <row r="1070" spans="2:15" x14ac:dyDescent="0.25">
      <c r="B1070" s="406" t="str">
        <f t="shared" si="16"/>
        <v>XY1065</v>
      </c>
      <c r="C1070" s="443"/>
      <c r="D1070" s="444"/>
      <c r="E1070" s="376"/>
      <c r="F1070" s="409"/>
      <c r="G1070" s="408"/>
      <c r="H1070" s="213"/>
      <c r="I1070" s="212"/>
      <c r="J1070" s="211"/>
      <c r="K1070" s="210"/>
      <c r="L1070" s="210"/>
      <c r="M1070" s="210"/>
      <c r="N1070" s="209"/>
      <c r="O1070" s="208"/>
    </row>
    <row r="1071" spans="2:15" x14ac:dyDescent="0.25">
      <c r="B1071" s="406" t="str">
        <f t="shared" si="16"/>
        <v>XY1066</v>
      </c>
      <c r="C1071" s="443"/>
      <c r="D1071" s="444"/>
      <c r="E1071" s="376"/>
      <c r="F1071" s="409"/>
      <c r="G1071" s="408"/>
      <c r="H1071" s="213"/>
      <c r="I1071" s="212"/>
      <c r="J1071" s="211"/>
      <c r="K1071" s="210"/>
      <c r="L1071" s="210"/>
      <c r="M1071" s="210"/>
      <c r="N1071" s="209"/>
      <c r="O1071" s="208"/>
    </row>
    <row r="1072" spans="2:15" x14ac:dyDescent="0.25">
      <c r="B1072" s="406" t="str">
        <f t="shared" si="16"/>
        <v>XY1067</v>
      </c>
      <c r="C1072" s="443"/>
      <c r="D1072" s="444"/>
      <c r="E1072" s="376"/>
      <c r="F1072" s="409"/>
      <c r="G1072" s="408"/>
      <c r="H1072" s="213"/>
      <c r="I1072" s="212"/>
      <c r="J1072" s="211"/>
      <c r="K1072" s="210"/>
      <c r="L1072" s="210"/>
      <c r="M1072" s="210"/>
      <c r="N1072" s="209"/>
      <c r="O1072" s="208"/>
    </row>
    <row r="1073" spans="2:15" x14ac:dyDescent="0.25">
      <c r="B1073" s="406" t="str">
        <f t="shared" si="16"/>
        <v>XY1068</v>
      </c>
      <c r="C1073" s="443"/>
      <c r="D1073" s="444"/>
      <c r="E1073" s="376"/>
      <c r="F1073" s="409"/>
      <c r="G1073" s="408"/>
      <c r="H1073" s="213"/>
      <c r="I1073" s="212"/>
      <c r="J1073" s="211"/>
      <c r="K1073" s="210"/>
      <c r="L1073" s="210"/>
      <c r="M1073" s="210"/>
      <c r="N1073" s="209"/>
      <c r="O1073" s="208"/>
    </row>
    <row r="1074" spans="2:15" x14ac:dyDescent="0.25">
      <c r="B1074" s="406" t="str">
        <f t="shared" si="16"/>
        <v>XY1069</v>
      </c>
      <c r="C1074" s="443"/>
      <c r="D1074" s="444"/>
      <c r="E1074" s="376"/>
      <c r="F1074" s="409"/>
      <c r="G1074" s="408"/>
      <c r="H1074" s="213"/>
      <c r="I1074" s="212"/>
      <c r="J1074" s="211"/>
      <c r="K1074" s="210"/>
      <c r="L1074" s="210"/>
      <c r="M1074" s="210"/>
      <c r="N1074" s="209"/>
      <c r="O1074" s="208"/>
    </row>
    <row r="1075" spans="2:15" x14ac:dyDescent="0.25">
      <c r="B1075" s="406" t="str">
        <f t="shared" si="16"/>
        <v>XY1070</v>
      </c>
      <c r="C1075" s="443"/>
      <c r="D1075" s="444"/>
      <c r="E1075" s="376"/>
      <c r="F1075" s="409"/>
      <c r="G1075" s="408"/>
      <c r="H1075" s="213"/>
      <c r="I1075" s="212"/>
      <c r="J1075" s="211"/>
      <c r="K1075" s="210"/>
      <c r="L1075" s="210"/>
      <c r="M1075" s="210"/>
      <c r="N1075" s="209"/>
      <c r="O1075" s="208"/>
    </row>
    <row r="1076" spans="2:15" x14ac:dyDescent="0.25">
      <c r="B1076" s="406" t="str">
        <f t="shared" si="16"/>
        <v>XY1071</v>
      </c>
      <c r="C1076" s="443"/>
      <c r="D1076" s="444"/>
      <c r="E1076" s="376"/>
      <c r="F1076" s="409"/>
      <c r="G1076" s="408"/>
      <c r="H1076" s="213"/>
      <c r="I1076" s="212"/>
      <c r="J1076" s="211"/>
      <c r="K1076" s="210"/>
      <c r="L1076" s="210"/>
      <c r="M1076" s="210"/>
      <c r="N1076" s="209"/>
      <c r="O1076" s="208"/>
    </row>
    <row r="1077" spans="2:15" x14ac:dyDescent="0.25">
      <c r="B1077" s="406" t="str">
        <f t="shared" si="16"/>
        <v>XY1072</v>
      </c>
      <c r="C1077" s="443"/>
      <c r="D1077" s="444"/>
      <c r="E1077" s="376"/>
      <c r="F1077" s="409"/>
      <c r="G1077" s="408"/>
      <c r="H1077" s="213"/>
      <c r="I1077" s="212"/>
      <c r="J1077" s="211"/>
      <c r="K1077" s="210"/>
      <c r="L1077" s="210"/>
      <c r="M1077" s="210"/>
      <c r="N1077" s="209"/>
      <c r="O1077" s="208"/>
    </row>
    <row r="1078" spans="2:15" x14ac:dyDescent="0.25">
      <c r="B1078" s="406" t="str">
        <f t="shared" si="16"/>
        <v>XY1073</v>
      </c>
      <c r="C1078" s="443"/>
      <c r="D1078" s="444"/>
      <c r="E1078" s="376"/>
      <c r="F1078" s="409"/>
      <c r="G1078" s="408"/>
      <c r="H1078" s="213"/>
      <c r="I1078" s="212"/>
      <c r="J1078" s="211"/>
      <c r="K1078" s="210"/>
      <c r="L1078" s="210"/>
      <c r="M1078" s="210"/>
      <c r="N1078" s="209"/>
      <c r="O1078" s="208"/>
    </row>
    <row r="1079" spans="2:15" x14ac:dyDescent="0.25">
      <c r="B1079" s="406" t="str">
        <f t="shared" si="16"/>
        <v>XY1074</v>
      </c>
      <c r="C1079" s="443"/>
      <c r="D1079" s="444"/>
      <c r="E1079" s="376"/>
      <c r="F1079" s="409"/>
      <c r="G1079" s="408"/>
      <c r="H1079" s="213"/>
      <c r="I1079" s="212"/>
      <c r="J1079" s="211"/>
      <c r="K1079" s="210"/>
      <c r="L1079" s="210"/>
      <c r="M1079" s="210"/>
      <c r="N1079" s="209"/>
      <c r="O1079" s="208"/>
    </row>
    <row r="1080" spans="2:15" x14ac:dyDescent="0.25">
      <c r="B1080" s="406" t="str">
        <f t="shared" si="16"/>
        <v>XY1075</v>
      </c>
      <c r="C1080" s="443"/>
      <c r="D1080" s="444"/>
      <c r="E1080" s="376"/>
      <c r="F1080" s="409"/>
      <c r="G1080" s="408"/>
      <c r="H1080" s="213"/>
      <c r="I1080" s="212"/>
      <c r="J1080" s="211"/>
      <c r="K1080" s="210"/>
      <c r="L1080" s="210"/>
      <c r="M1080" s="210"/>
      <c r="N1080" s="209"/>
      <c r="O1080" s="208"/>
    </row>
    <row r="1081" spans="2:15" x14ac:dyDescent="0.25">
      <c r="B1081" s="406" t="str">
        <f t="shared" si="16"/>
        <v>XY1076</v>
      </c>
      <c r="C1081" s="443"/>
      <c r="D1081" s="444"/>
      <c r="E1081" s="376"/>
      <c r="F1081" s="409"/>
      <c r="G1081" s="408"/>
      <c r="H1081" s="213"/>
      <c r="I1081" s="212"/>
      <c r="J1081" s="211"/>
      <c r="K1081" s="210"/>
      <c r="L1081" s="210"/>
      <c r="M1081" s="210"/>
      <c r="N1081" s="209"/>
      <c r="O1081" s="208"/>
    </row>
    <row r="1082" spans="2:15" x14ac:dyDescent="0.25">
      <c r="B1082" s="406" t="str">
        <f t="shared" si="16"/>
        <v>XY1077</v>
      </c>
      <c r="C1082" s="443"/>
      <c r="D1082" s="444"/>
      <c r="E1082" s="376"/>
      <c r="F1082" s="409"/>
      <c r="G1082" s="408"/>
      <c r="H1082" s="213"/>
      <c r="I1082" s="212"/>
      <c r="J1082" s="211"/>
      <c r="K1082" s="210"/>
      <c r="L1082" s="210"/>
      <c r="M1082" s="210"/>
      <c r="N1082" s="209"/>
      <c r="O1082" s="208"/>
    </row>
    <row r="1083" spans="2:15" x14ac:dyDescent="0.25">
      <c r="B1083" s="406" t="str">
        <f t="shared" si="16"/>
        <v>XY1078</v>
      </c>
      <c r="C1083" s="443"/>
      <c r="D1083" s="444"/>
      <c r="E1083" s="376"/>
      <c r="F1083" s="409"/>
      <c r="G1083" s="408"/>
      <c r="H1083" s="213"/>
      <c r="I1083" s="212"/>
      <c r="J1083" s="211"/>
      <c r="K1083" s="210"/>
      <c r="L1083" s="210"/>
      <c r="M1083" s="210"/>
      <c r="N1083" s="209"/>
      <c r="O1083" s="208"/>
    </row>
    <row r="1084" spans="2:15" x14ac:dyDescent="0.25">
      <c r="B1084" s="406" t="str">
        <f t="shared" si="16"/>
        <v>XY1079</v>
      </c>
      <c r="C1084" s="443"/>
      <c r="D1084" s="444"/>
      <c r="E1084" s="376"/>
      <c r="F1084" s="409"/>
      <c r="G1084" s="408"/>
      <c r="H1084" s="213"/>
      <c r="I1084" s="212"/>
      <c r="J1084" s="211"/>
      <c r="K1084" s="210"/>
      <c r="L1084" s="210"/>
      <c r="M1084" s="210"/>
      <c r="N1084" s="209"/>
      <c r="O1084" s="208"/>
    </row>
    <row r="1085" spans="2:15" x14ac:dyDescent="0.25">
      <c r="B1085" s="406" t="str">
        <f t="shared" si="16"/>
        <v>XY1080</v>
      </c>
      <c r="C1085" s="443"/>
      <c r="D1085" s="444"/>
      <c r="E1085" s="376"/>
      <c r="F1085" s="409"/>
      <c r="G1085" s="408"/>
      <c r="H1085" s="213"/>
      <c r="I1085" s="212"/>
      <c r="J1085" s="211"/>
      <c r="K1085" s="210"/>
      <c r="L1085" s="210"/>
      <c r="M1085" s="210"/>
      <c r="N1085" s="209"/>
      <c r="O1085" s="208"/>
    </row>
    <row r="1086" spans="2:15" x14ac:dyDescent="0.25">
      <c r="B1086" s="406" t="str">
        <f t="shared" si="16"/>
        <v>XY1081</v>
      </c>
      <c r="C1086" s="443"/>
      <c r="D1086" s="444"/>
      <c r="E1086" s="376"/>
      <c r="F1086" s="409"/>
      <c r="G1086" s="408"/>
      <c r="H1086" s="213"/>
      <c r="I1086" s="212"/>
      <c r="J1086" s="211"/>
      <c r="K1086" s="210"/>
      <c r="L1086" s="210"/>
      <c r="M1086" s="210"/>
      <c r="N1086" s="209"/>
      <c r="O1086" s="208"/>
    </row>
    <row r="1087" spans="2:15" x14ac:dyDescent="0.25">
      <c r="B1087" s="406" t="str">
        <f t="shared" si="16"/>
        <v>XY1082</v>
      </c>
      <c r="C1087" s="443"/>
      <c r="D1087" s="444"/>
      <c r="E1087" s="376"/>
      <c r="F1087" s="409"/>
      <c r="G1087" s="408"/>
      <c r="H1087" s="213"/>
      <c r="I1087" s="212"/>
      <c r="J1087" s="211"/>
      <c r="K1087" s="210"/>
      <c r="L1087" s="210"/>
      <c r="M1087" s="210"/>
      <c r="N1087" s="209"/>
      <c r="O1087" s="208"/>
    </row>
    <row r="1088" spans="2:15" x14ac:dyDescent="0.25">
      <c r="B1088" s="406" t="str">
        <f t="shared" si="16"/>
        <v>XY1083</v>
      </c>
      <c r="C1088" s="443"/>
      <c r="D1088" s="444"/>
      <c r="E1088" s="376"/>
      <c r="F1088" s="409"/>
      <c r="G1088" s="408"/>
      <c r="H1088" s="213"/>
      <c r="I1088" s="212"/>
      <c r="J1088" s="211"/>
      <c r="K1088" s="210"/>
      <c r="L1088" s="210"/>
      <c r="M1088" s="210"/>
      <c r="N1088" s="209"/>
      <c r="O1088" s="208"/>
    </row>
    <row r="1089" spans="2:15" x14ac:dyDescent="0.25">
      <c r="B1089" s="406" t="str">
        <f t="shared" si="16"/>
        <v>XY1084</v>
      </c>
      <c r="C1089" s="443"/>
      <c r="D1089" s="444"/>
      <c r="E1089" s="376"/>
      <c r="F1089" s="409"/>
      <c r="G1089" s="408"/>
      <c r="H1089" s="213"/>
      <c r="I1089" s="212"/>
      <c r="J1089" s="211"/>
      <c r="K1089" s="210"/>
      <c r="L1089" s="210"/>
      <c r="M1089" s="210"/>
      <c r="N1089" s="209"/>
      <c r="O1089" s="208"/>
    </row>
    <row r="1090" spans="2:15" x14ac:dyDescent="0.25">
      <c r="B1090" s="406" t="str">
        <f t="shared" si="16"/>
        <v>XY1085</v>
      </c>
      <c r="C1090" s="443"/>
      <c r="D1090" s="444"/>
      <c r="E1090" s="376"/>
      <c r="F1090" s="409"/>
      <c r="G1090" s="408"/>
      <c r="H1090" s="213"/>
      <c r="I1090" s="212"/>
      <c r="J1090" s="211"/>
      <c r="K1090" s="210"/>
      <c r="L1090" s="210"/>
      <c r="M1090" s="210"/>
      <c r="N1090" s="209"/>
      <c r="O1090" s="208"/>
    </row>
    <row r="1091" spans="2:15" x14ac:dyDescent="0.25">
      <c r="B1091" s="406" t="str">
        <f t="shared" si="16"/>
        <v>XY1086</v>
      </c>
      <c r="C1091" s="443"/>
      <c r="D1091" s="444"/>
      <c r="E1091" s="376"/>
      <c r="F1091" s="409"/>
      <c r="G1091" s="408"/>
      <c r="H1091" s="213"/>
      <c r="I1091" s="212"/>
      <c r="J1091" s="211"/>
      <c r="K1091" s="210"/>
      <c r="L1091" s="210"/>
      <c r="M1091" s="210"/>
      <c r="N1091" s="209"/>
      <c r="O1091" s="208"/>
    </row>
    <row r="1092" spans="2:15" x14ac:dyDescent="0.25">
      <c r="B1092" s="406" t="str">
        <f t="shared" si="16"/>
        <v>XY1087</v>
      </c>
      <c r="C1092" s="443"/>
      <c r="D1092" s="444"/>
      <c r="E1092" s="376"/>
      <c r="F1092" s="409"/>
      <c r="G1092" s="408"/>
      <c r="H1092" s="213"/>
      <c r="I1092" s="212"/>
      <c r="J1092" s="211"/>
      <c r="K1092" s="210"/>
      <c r="L1092" s="210"/>
      <c r="M1092" s="210"/>
      <c r="N1092" s="209"/>
      <c r="O1092" s="208"/>
    </row>
    <row r="1093" spans="2:15" x14ac:dyDescent="0.25">
      <c r="B1093" s="406" t="str">
        <f t="shared" si="16"/>
        <v>XY1088</v>
      </c>
      <c r="C1093" s="443"/>
      <c r="D1093" s="444"/>
      <c r="E1093" s="376"/>
      <c r="F1093" s="409"/>
      <c r="G1093" s="408"/>
      <c r="H1093" s="213"/>
      <c r="I1093" s="212"/>
      <c r="J1093" s="211"/>
      <c r="K1093" s="210"/>
      <c r="L1093" s="210"/>
      <c r="M1093" s="210"/>
      <c r="N1093" s="209"/>
      <c r="O1093" s="208"/>
    </row>
    <row r="1094" spans="2:15" x14ac:dyDescent="0.25">
      <c r="B1094" s="406" t="str">
        <f t="shared" si="16"/>
        <v>XY1089</v>
      </c>
      <c r="C1094" s="443"/>
      <c r="D1094" s="444"/>
      <c r="E1094" s="376"/>
      <c r="F1094" s="409"/>
      <c r="G1094" s="408"/>
      <c r="H1094" s="213"/>
      <c r="I1094" s="212"/>
      <c r="J1094" s="211"/>
      <c r="K1094" s="210"/>
      <c r="L1094" s="210"/>
      <c r="M1094" s="210"/>
      <c r="N1094" s="209"/>
      <c r="O1094" s="208"/>
    </row>
    <row r="1095" spans="2:15" x14ac:dyDescent="0.25">
      <c r="B1095" s="406" t="str">
        <f t="shared" si="16"/>
        <v>XY1090</v>
      </c>
      <c r="C1095" s="443"/>
      <c r="D1095" s="444"/>
      <c r="E1095" s="376"/>
      <c r="F1095" s="409"/>
      <c r="G1095" s="408"/>
      <c r="H1095" s="213"/>
      <c r="I1095" s="212"/>
      <c r="J1095" s="211"/>
      <c r="K1095" s="210"/>
      <c r="L1095" s="210"/>
      <c r="M1095" s="210"/>
      <c r="N1095" s="209"/>
      <c r="O1095" s="208"/>
    </row>
    <row r="1096" spans="2:15" x14ac:dyDescent="0.25">
      <c r="B1096" s="406" t="str">
        <f t="shared" ref="B1096:B1159" si="17">"XY"&amp;ROW()-5</f>
        <v>XY1091</v>
      </c>
      <c r="C1096" s="443"/>
      <c r="D1096" s="444"/>
      <c r="E1096" s="376"/>
      <c r="F1096" s="409"/>
      <c r="G1096" s="408"/>
      <c r="H1096" s="213"/>
      <c r="I1096" s="212"/>
      <c r="J1096" s="211"/>
      <c r="K1096" s="210"/>
      <c r="L1096" s="210"/>
      <c r="M1096" s="210"/>
      <c r="N1096" s="209"/>
      <c r="O1096" s="208"/>
    </row>
    <row r="1097" spans="2:15" x14ac:dyDescent="0.25">
      <c r="B1097" s="406" t="str">
        <f t="shared" si="17"/>
        <v>XY1092</v>
      </c>
      <c r="C1097" s="443"/>
      <c r="D1097" s="444"/>
      <c r="E1097" s="376"/>
      <c r="F1097" s="409"/>
      <c r="G1097" s="408"/>
      <c r="H1097" s="213"/>
      <c r="I1097" s="212"/>
      <c r="J1097" s="211"/>
      <c r="K1097" s="210"/>
      <c r="L1097" s="210"/>
      <c r="M1097" s="210"/>
      <c r="N1097" s="209"/>
      <c r="O1097" s="208"/>
    </row>
    <row r="1098" spans="2:15" x14ac:dyDescent="0.25">
      <c r="B1098" s="406" t="str">
        <f t="shared" si="17"/>
        <v>XY1093</v>
      </c>
      <c r="C1098" s="443"/>
      <c r="D1098" s="444"/>
      <c r="E1098" s="376"/>
      <c r="F1098" s="409"/>
      <c r="G1098" s="408"/>
      <c r="H1098" s="213"/>
      <c r="I1098" s="212"/>
      <c r="J1098" s="211"/>
      <c r="K1098" s="210"/>
      <c r="L1098" s="210"/>
      <c r="M1098" s="210"/>
      <c r="N1098" s="209"/>
      <c r="O1098" s="208"/>
    </row>
    <row r="1099" spans="2:15" x14ac:dyDescent="0.25">
      <c r="B1099" s="406" t="str">
        <f t="shared" si="17"/>
        <v>XY1094</v>
      </c>
      <c r="C1099" s="443"/>
      <c r="D1099" s="444"/>
      <c r="E1099" s="376"/>
      <c r="F1099" s="409"/>
      <c r="G1099" s="408"/>
      <c r="H1099" s="213"/>
      <c r="I1099" s="212"/>
      <c r="J1099" s="211"/>
      <c r="K1099" s="210"/>
      <c r="L1099" s="210"/>
      <c r="M1099" s="210"/>
      <c r="N1099" s="209"/>
      <c r="O1099" s="208"/>
    </row>
    <row r="1100" spans="2:15" x14ac:dyDescent="0.25">
      <c r="B1100" s="406" t="str">
        <f t="shared" si="17"/>
        <v>XY1095</v>
      </c>
      <c r="C1100" s="443"/>
      <c r="D1100" s="444"/>
      <c r="E1100" s="376"/>
      <c r="F1100" s="409"/>
      <c r="G1100" s="408"/>
      <c r="H1100" s="213"/>
      <c r="I1100" s="212"/>
      <c r="J1100" s="211"/>
      <c r="K1100" s="210"/>
      <c r="L1100" s="210"/>
      <c r="M1100" s="210"/>
      <c r="N1100" s="209"/>
      <c r="O1100" s="208"/>
    </row>
    <row r="1101" spans="2:15" x14ac:dyDescent="0.25">
      <c r="B1101" s="406" t="str">
        <f t="shared" si="17"/>
        <v>XY1096</v>
      </c>
      <c r="C1101" s="443"/>
      <c r="D1101" s="444"/>
      <c r="E1101" s="376"/>
      <c r="F1101" s="409"/>
      <c r="G1101" s="408"/>
      <c r="H1101" s="213"/>
      <c r="I1101" s="212"/>
      <c r="J1101" s="211"/>
      <c r="K1101" s="210"/>
      <c r="L1101" s="210"/>
      <c r="M1101" s="210"/>
      <c r="N1101" s="209"/>
      <c r="O1101" s="208"/>
    </row>
    <row r="1102" spans="2:15" x14ac:dyDescent="0.25">
      <c r="B1102" s="406" t="str">
        <f t="shared" si="17"/>
        <v>XY1097</v>
      </c>
      <c r="C1102" s="443"/>
      <c r="D1102" s="444"/>
      <c r="E1102" s="376"/>
      <c r="F1102" s="409"/>
      <c r="G1102" s="408"/>
      <c r="H1102" s="213"/>
      <c r="I1102" s="212"/>
      <c r="J1102" s="211"/>
      <c r="K1102" s="210"/>
      <c r="L1102" s="210"/>
      <c r="M1102" s="210"/>
      <c r="N1102" s="209"/>
      <c r="O1102" s="208"/>
    </row>
    <row r="1103" spans="2:15" x14ac:dyDescent="0.25">
      <c r="B1103" s="406" t="str">
        <f t="shared" si="17"/>
        <v>XY1098</v>
      </c>
      <c r="C1103" s="443"/>
      <c r="D1103" s="444"/>
      <c r="E1103" s="376"/>
      <c r="F1103" s="409"/>
      <c r="G1103" s="408"/>
      <c r="H1103" s="213"/>
      <c r="I1103" s="212"/>
      <c r="J1103" s="211"/>
      <c r="K1103" s="210"/>
      <c r="L1103" s="210"/>
      <c r="M1103" s="210"/>
      <c r="N1103" s="209"/>
      <c r="O1103" s="208"/>
    </row>
    <row r="1104" spans="2:15" x14ac:dyDescent="0.25">
      <c r="B1104" s="406" t="str">
        <f t="shared" si="17"/>
        <v>XY1099</v>
      </c>
      <c r="C1104" s="443"/>
      <c r="D1104" s="444"/>
      <c r="E1104" s="376"/>
      <c r="F1104" s="409"/>
      <c r="G1104" s="408"/>
      <c r="H1104" s="213"/>
      <c r="I1104" s="212"/>
      <c r="J1104" s="211"/>
      <c r="K1104" s="210"/>
      <c r="L1104" s="210"/>
      <c r="M1104" s="210"/>
      <c r="N1104" s="209"/>
      <c r="O1104" s="208"/>
    </row>
    <row r="1105" spans="2:15" x14ac:dyDescent="0.25">
      <c r="B1105" s="406" t="str">
        <f t="shared" si="17"/>
        <v>XY1100</v>
      </c>
      <c r="C1105" s="443"/>
      <c r="D1105" s="444"/>
      <c r="E1105" s="376"/>
      <c r="F1105" s="409"/>
      <c r="G1105" s="408"/>
      <c r="H1105" s="213"/>
      <c r="I1105" s="212"/>
      <c r="J1105" s="211"/>
      <c r="K1105" s="210"/>
      <c r="L1105" s="210"/>
      <c r="M1105" s="210"/>
      <c r="N1105" s="209"/>
      <c r="O1105" s="208"/>
    </row>
    <row r="1106" spans="2:15" x14ac:dyDescent="0.25">
      <c r="B1106" s="406" t="str">
        <f t="shared" si="17"/>
        <v>XY1101</v>
      </c>
      <c r="C1106" s="443"/>
      <c r="D1106" s="444"/>
      <c r="E1106" s="376"/>
      <c r="F1106" s="409"/>
      <c r="G1106" s="408"/>
      <c r="H1106" s="213"/>
      <c r="I1106" s="212"/>
      <c r="J1106" s="211"/>
      <c r="K1106" s="210"/>
      <c r="L1106" s="210"/>
      <c r="M1106" s="210"/>
      <c r="N1106" s="209"/>
      <c r="O1106" s="208"/>
    </row>
    <row r="1107" spans="2:15" x14ac:dyDescent="0.25">
      <c r="B1107" s="406" t="str">
        <f t="shared" si="17"/>
        <v>XY1102</v>
      </c>
      <c r="C1107" s="443"/>
      <c r="D1107" s="444"/>
      <c r="E1107" s="376"/>
      <c r="F1107" s="409"/>
      <c r="G1107" s="408"/>
      <c r="H1107" s="213"/>
      <c r="I1107" s="212"/>
      <c r="J1107" s="211"/>
      <c r="K1107" s="210"/>
      <c r="L1107" s="210"/>
      <c r="M1107" s="210"/>
      <c r="N1107" s="209"/>
      <c r="O1107" s="208"/>
    </row>
    <row r="1108" spans="2:15" x14ac:dyDescent="0.25">
      <c r="B1108" s="406" t="str">
        <f t="shared" si="17"/>
        <v>XY1103</v>
      </c>
      <c r="C1108" s="443"/>
      <c r="D1108" s="444"/>
      <c r="E1108" s="376"/>
      <c r="F1108" s="409"/>
      <c r="G1108" s="408"/>
      <c r="H1108" s="213"/>
      <c r="I1108" s="212"/>
      <c r="J1108" s="211"/>
      <c r="K1108" s="210"/>
      <c r="L1108" s="210"/>
      <c r="M1108" s="210"/>
      <c r="N1108" s="209"/>
      <c r="O1108" s="208"/>
    </row>
    <row r="1109" spans="2:15" x14ac:dyDescent="0.25">
      <c r="B1109" s="406" t="str">
        <f t="shared" si="17"/>
        <v>XY1104</v>
      </c>
      <c r="C1109" s="443"/>
      <c r="D1109" s="444"/>
      <c r="E1109" s="376"/>
      <c r="F1109" s="409"/>
      <c r="G1109" s="408"/>
      <c r="H1109" s="213"/>
      <c r="I1109" s="212"/>
      <c r="J1109" s="211"/>
      <c r="K1109" s="210"/>
      <c r="L1109" s="210"/>
      <c r="M1109" s="210"/>
      <c r="N1109" s="209"/>
      <c r="O1109" s="208"/>
    </row>
    <row r="1110" spans="2:15" x14ac:dyDescent="0.25">
      <c r="B1110" s="406" t="str">
        <f t="shared" si="17"/>
        <v>XY1105</v>
      </c>
      <c r="C1110" s="443"/>
      <c r="D1110" s="444"/>
      <c r="E1110" s="376"/>
      <c r="F1110" s="409"/>
      <c r="G1110" s="408"/>
      <c r="H1110" s="213"/>
      <c r="I1110" s="212"/>
      <c r="J1110" s="211"/>
      <c r="K1110" s="210"/>
      <c r="L1110" s="210"/>
      <c r="M1110" s="210"/>
      <c r="N1110" s="209"/>
      <c r="O1110" s="208"/>
    </row>
    <row r="1111" spans="2:15" x14ac:dyDescent="0.25">
      <c r="B1111" s="406" t="str">
        <f t="shared" si="17"/>
        <v>XY1106</v>
      </c>
      <c r="C1111" s="443"/>
      <c r="D1111" s="444"/>
      <c r="E1111" s="376"/>
      <c r="F1111" s="409"/>
      <c r="G1111" s="408"/>
      <c r="H1111" s="213"/>
      <c r="I1111" s="212"/>
      <c r="J1111" s="211"/>
      <c r="K1111" s="210"/>
      <c r="L1111" s="210"/>
      <c r="M1111" s="210"/>
      <c r="N1111" s="209"/>
      <c r="O1111" s="208"/>
    </row>
    <row r="1112" spans="2:15" x14ac:dyDescent="0.25">
      <c r="B1112" s="406" t="str">
        <f t="shared" si="17"/>
        <v>XY1107</v>
      </c>
      <c r="C1112" s="443"/>
      <c r="D1112" s="444"/>
      <c r="E1112" s="376"/>
      <c r="F1112" s="409"/>
      <c r="G1112" s="408"/>
      <c r="H1112" s="213"/>
      <c r="I1112" s="212"/>
      <c r="J1112" s="211"/>
      <c r="K1112" s="210"/>
      <c r="L1112" s="210"/>
      <c r="M1112" s="210"/>
      <c r="N1112" s="209"/>
      <c r="O1112" s="208"/>
    </row>
    <row r="1113" spans="2:15" x14ac:dyDescent="0.25">
      <c r="B1113" s="406" t="str">
        <f t="shared" si="17"/>
        <v>XY1108</v>
      </c>
      <c r="C1113" s="443"/>
      <c r="D1113" s="444"/>
      <c r="E1113" s="376"/>
      <c r="F1113" s="409"/>
      <c r="G1113" s="408"/>
      <c r="H1113" s="213"/>
      <c r="I1113" s="212"/>
      <c r="J1113" s="211"/>
      <c r="K1113" s="210"/>
      <c r="L1113" s="210"/>
      <c r="M1113" s="210"/>
      <c r="N1113" s="209"/>
      <c r="O1113" s="208"/>
    </row>
    <row r="1114" spans="2:15" x14ac:dyDescent="0.25">
      <c r="B1114" s="406" t="str">
        <f t="shared" si="17"/>
        <v>XY1109</v>
      </c>
      <c r="C1114" s="443"/>
      <c r="D1114" s="444"/>
      <c r="E1114" s="376"/>
      <c r="F1114" s="409"/>
      <c r="G1114" s="408"/>
      <c r="H1114" s="213"/>
      <c r="I1114" s="212"/>
      <c r="J1114" s="211"/>
      <c r="K1114" s="210"/>
      <c r="L1114" s="210"/>
      <c r="M1114" s="210"/>
      <c r="N1114" s="209"/>
      <c r="O1114" s="208"/>
    </row>
    <row r="1115" spans="2:15" x14ac:dyDescent="0.25">
      <c r="B1115" s="406" t="str">
        <f t="shared" si="17"/>
        <v>XY1110</v>
      </c>
      <c r="C1115" s="443"/>
      <c r="D1115" s="444"/>
      <c r="E1115" s="376"/>
      <c r="F1115" s="409"/>
      <c r="G1115" s="408"/>
      <c r="H1115" s="213"/>
      <c r="I1115" s="212"/>
      <c r="J1115" s="211"/>
      <c r="K1115" s="210"/>
      <c r="L1115" s="210"/>
      <c r="M1115" s="210"/>
      <c r="N1115" s="209"/>
      <c r="O1115" s="208"/>
    </row>
    <row r="1116" spans="2:15" x14ac:dyDescent="0.25">
      <c r="B1116" s="406" t="str">
        <f t="shared" si="17"/>
        <v>XY1111</v>
      </c>
      <c r="C1116" s="443"/>
      <c r="D1116" s="444"/>
      <c r="E1116" s="376"/>
      <c r="F1116" s="409"/>
      <c r="G1116" s="408"/>
      <c r="H1116" s="213"/>
      <c r="I1116" s="212"/>
      <c r="J1116" s="211"/>
      <c r="K1116" s="210"/>
      <c r="L1116" s="210"/>
      <c r="M1116" s="210"/>
      <c r="N1116" s="209"/>
      <c r="O1116" s="208"/>
    </row>
    <row r="1117" spans="2:15" x14ac:dyDescent="0.25">
      <c r="B1117" s="406" t="str">
        <f t="shared" si="17"/>
        <v>XY1112</v>
      </c>
      <c r="C1117" s="443"/>
      <c r="D1117" s="444"/>
      <c r="E1117" s="376"/>
      <c r="F1117" s="409"/>
      <c r="G1117" s="408"/>
      <c r="H1117" s="213"/>
      <c r="I1117" s="212"/>
      <c r="J1117" s="211"/>
      <c r="K1117" s="210"/>
      <c r="L1117" s="210"/>
      <c r="M1117" s="210"/>
      <c r="N1117" s="209"/>
      <c r="O1117" s="208"/>
    </row>
    <row r="1118" spans="2:15" x14ac:dyDescent="0.25">
      <c r="B1118" s="406" t="str">
        <f t="shared" si="17"/>
        <v>XY1113</v>
      </c>
      <c r="C1118" s="443"/>
      <c r="D1118" s="444"/>
      <c r="E1118" s="376"/>
      <c r="F1118" s="409"/>
      <c r="G1118" s="408"/>
      <c r="H1118" s="213"/>
      <c r="I1118" s="212"/>
      <c r="J1118" s="211"/>
      <c r="K1118" s="210"/>
      <c r="L1118" s="210"/>
      <c r="M1118" s="210"/>
      <c r="N1118" s="209"/>
      <c r="O1118" s="208"/>
    </row>
    <row r="1119" spans="2:15" x14ac:dyDescent="0.25">
      <c r="B1119" s="406" t="str">
        <f t="shared" si="17"/>
        <v>XY1114</v>
      </c>
      <c r="C1119" s="443"/>
      <c r="D1119" s="444"/>
      <c r="E1119" s="376"/>
      <c r="F1119" s="409"/>
      <c r="G1119" s="408"/>
      <c r="H1119" s="213"/>
      <c r="I1119" s="212"/>
      <c r="J1119" s="211"/>
      <c r="K1119" s="210"/>
      <c r="L1119" s="210"/>
      <c r="M1119" s="210"/>
      <c r="N1119" s="209"/>
      <c r="O1119" s="208"/>
    </row>
    <row r="1120" spans="2:15" x14ac:dyDescent="0.25">
      <c r="B1120" s="406" t="str">
        <f t="shared" si="17"/>
        <v>XY1115</v>
      </c>
      <c r="C1120" s="443"/>
      <c r="D1120" s="444"/>
      <c r="E1120" s="376"/>
      <c r="F1120" s="409"/>
      <c r="G1120" s="408"/>
      <c r="H1120" s="213"/>
      <c r="I1120" s="212"/>
      <c r="J1120" s="211"/>
      <c r="K1120" s="210"/>
      <c r="L1120" s="210"/>
      <c r="M1120" s="210"/>
      <c r="N1120" s="209"/>
      <c r="O1120" s="208"/>
    </row>
    <row r="1121" spans="2:15" x14ac:dyDescent="0.25">
      <c r="B1121" s="406" t="str">
        <f t="shared" si="17"/>
        <v>XY1116</v>
      </c>
      <c r="C1121" s="443"/>
      <c r="D1121" s="444"/>
      <c r="E1121" s="376"/>
      <c r="F1121" s="409"/>
      <c r="G1121" s="408"/>
      <c r="H1121" s="213"/>
      <c r="I1121" s="212"/>
      <c r="J1121" s="211"/>
      <c r="K1121" s="210"/>
      <c r="L1121" s="210"/>
      <c r="M1121" s="210"/>
      <c r="N1121" s="209"/>
      <c r="O1121" s="208"/>
    </row>
    <row r="1122" spans="2:15" x14ac:dyDescent="0.25">
      <c r="B1122" s="406" t="str">
        <f t="shared" si="17"/>
        <v>XY1117</v>
      </c>
      <c r="C1122" s="443"/>
      <c r="D1122" s="444"/>
      <c r="E1122" s="376"/>
      <c r="F1122" s="409"/>
      <c r="G1122" s="408"/>
      <c r="H1122" s="213"/>
      <c r="I1122" s="212"/>
      <c r="J1122" s="211"/>
      <c r="K1122" s="210"/>
      <c r="L1122" s="210"/>
      <c r="M1122" s="210"/>
      <c r="N1122" s="209"/>
      <c r="O1122" s="208"/>
    </row>
    <row r="1123" spans="2:15" x14ac:dyDescent="0.25">
      <c r="B1123" s="406" t="str">
        <f t="shared" si="17"/>
        <v>XY1118</v>
      </c>
      <c r="C1123" s="443"/>
      <c r="D1123" s="444"/>
      <c r="E1123" s="376"/>
      <c r="F1123" s="409"/>
      <c r="G1123" s="408"/>
      <c r="H1123" s="213"/>
      <c r="I1123" s="212"/>
      <c r="J1123" s="211"/>
      <c r="K1123" s="210"/>
      <c r="L1123" s="210"/>
      <c r="M1123" s="210"/>
      <c r="N1123" s="209"/>
      <c r="O1123" s="208"/>
    </row>
    <row r="1124" spans="2:15" x14ac:dyDescent="0.25">
      <c r="B1124" s="406" t="str">
        <f t="shared" si="17"/>
        <v>XY1119</v>
      </c>
      <c r="C1124" s="443"/>
      <c r="D1124" s="444"/>
      <c r="E1124" s="376"/>
      <c r="F1124" s="409"/>
      <c r="G1124" s="408"/>
      <c r="H1124" s="213"/>
      <c r="I1124" s="212"/>
      <c r="J1124" s="211"/>
      <c r="K1124" s="210"/>
      <c r="L1124" s="210"/>
      <c r="M1124" s="210"/>
      <c r="N1124" s="209"/>
      <c r="O1124" s="208"/>
    </row>
    <row r="1125" spans="2:15" x14ac:dyDescent="0.25">
      <c r="B1125" s="406" t="str">
        <f t="shared" si="17"/>
        <v>XY1120</v>
      </c>
      <c r="C1125" s="443"/>
      <c r="D1125" s="444"/>
      <c r="E1125" s="376"/>
      <c r="F1125" s="409"/>
      <c r="G1125" s="408"/>
      <c r="H1125" s="213"/>
      <c r="I1125" s="212"/>
      <c r="J1125" s="211"/>
      <c r="K1125" s="210"/>
      <c r="L1125" s="210"/>
      <c r="M1125" s="210"/>
      <c r="N1125" s="209"/>
      <c r="O1125" s="208"/>
    </row>
    <row r="1126" spans="2:15" x14ac:dyDescent="0.25">
      <c r="B1126" s="406" t="str">
        <f t="shared" si="17"/>
        <v>XY1121</v>
      </c>
      <c r="C1126" s="443"/>
      <c r="D1126" s="444"/>
      <c r="E1126" s="376"/>
      <c r="F1126" s="409"/>
      <c r="G1126" s="408"/>
      <c r="H1126" s="213"/>
      <c r="I1126" s="212"/>
      <c r="J1126" s="211"/>
      <c r="K1126" s="210"/>
      <c r="L1126" s="210"/>
      <c r="M1126" s="210"/>
      <c r="N1126" s="209"/>
      <c r="O1126" s="208"/>
    </row>
    <row r="1127" spans="2:15" x14ac:dyDescent="0.25">
      <c r="B1127" s="406" t="str">
        <f t="shared" si="17"/>
        <v>XY1122</v>
      </c>
      <c r="C1127" s="443"/>
      <c r="D1127" s="444"/>
      <c r="E1127" s="376"/>
      <c r="F1127" s="409"/>
      <c r="G1127" s="408"/>
      <c r="H1127" s="213"/>
      <c r="I1127" s="212"/>
      <c r="J1127" s="211"/>
      <c r="K1127" s="210"/>
      <c r="L1127" s="210"/>
      <c r="M1127" s="210"/>
      <c r="N1127" s="209"/>
      <c r="O1127" s="208"/>
    </row>
    <row r="1128" spans="2:15" x14ac:dyDescent="0.25">
      <c r="B1128" s="406" t="str">
        <f t="shared" si="17"/>
        <v>XY1123</v>
      </c>
      <c r="C1128" s="443"/>
      <c r="D1128" s="444"/>
      <c r="E1128" s="376"/>
      <c r="F1128" s="409"/>
      <c r="G1128" s="408"/>
      <c r="H1128" s="213"/>
      <c r="I1128" s="212"/>
      <c r="J1128" s="211"/>
      <c r="K1128" s="210"/>
      <c r="L1128" s="210"/>
      <c r="M1128" s="210"/>
      <c r="N1128" s="209"/>
      <c r="O1128" s="208"/>
    </row>
    <row r="1129" spans="2:15" x14ac:dyDescent="0.25">
      <c r="B1129" s="406" t="str">
        <f t="shared" si="17"/>
        <v>XY1124</v>
      </c>
      <c r="C1129" s="443"/>
      <c r="D1129" s="444"/>
      <c r="E1129" s="376"/>
      <c r="F1129" s="409"/>
      <c r="G1129" s="408"/>
      <c r="H1129" s="213"/>
      <c r="I1129" s="212"/>
      <c r="J1129" s="211"/>
      <c r="K1129" s="210"/>
      <c r="L1129" s="210"/>
      <c r="M1129" s="210"/>
      <c r="N1129" s="209"/>
      <c r="O1129" s="208"/>
    </row>
    <row r="1130" spans="2:15" x14ac:dyDescent="0.25">
      <c r="B1130" s="406" t="str">
        <f t="shared" si="17"/>
        <v>XY1125</v>
      </c>
      <c r="C1130" s="443"/>
      <c r="D1130" s="444"/>
      <c r="E1130" s="376"/>
      <c r="F1130" s="409"/>
      <c r="G1130" s="408"/>
      <c r="H1130" s="213"/>
      <c r="I1130" s="212"/>
      <c r="J1130" s="211"/>
      <c r="K1130" s="210"/>
      <c r="L1130" s="210"/>
      <c r="M1130" s="210"/>
      <c r="N1130" s="209"/>
      <c r="O1130" s="208"/>
    </row>
    <row r="1131" spans="2:15" x14ac:dyDescent="0.25">
      <c r="B1131" s="406" t="str">
        <f t="shared" si="17"/>
        <v>XY1126</v>
      </c>
      <c r="C1131" s="443"/>
      <c r="D1131" s="444"/>
      <c r="E1131" s="376"/>
      <c r="F1131" s="409"/>
      <c r="G1131" s="408"/>
      <c r="H1131" s="213"/>
      <c r="I1131" s="212"/>
      <c r="J1131" s="211"/>
      <c r="K1131" s="210"/>
      <c r="L1131" s="210"/>
      <c r="M1131" s="210"/>
      <c r="N1131" s="209"/>
      <c r="O1131" s="208"/>
    </row>
    <row r="1132" spans="2:15" x14ac:dyDescent="0.25">
      <c r="B1132" s="406" t="str">
        <f t="shared" si="17"/>
        <v>XY1127</v>
      </c>
      <c r="C1132" s="443"/>
      <c r="D1132" s="444"/>
      <c r="E1132" s="376"/>
      <c r="F1132" s="409"/>
      <c r="G1132" s="408"/>
      <c r="H1132" s="213"/>
      <c r="I1132" s="212"/>
      <c r="J1132" s="211"/>
      <c r="K1132" s="210"/>
      <c r="L1132" s="210"/>
      <c r="M1132" s="210"/>
      <c r="N1132" s="209"/>
      <c r="O1132" s="208"/>
    </row>
    <row r="1133" spans="2:15" x14ac:dyDescent="0.25">
      <c r="B1133" s="406" t="str">
        <f t="shared" si="17"/>
        <v>XY1128</v>
      </c>
      <c r="C1133" s="443"/>
      <c r="D1133" s="444"/>
      <c r="E1133" s="376"/>
      <c r="F1133" s="409"/>
      <c r="G1133" s="408"/>
      <c r="H1133" s="213"/>
      <c r="I1133" s="212"/>
      <c r="J1133" s="211"/>
      <c r="K1133" s="210"/>
      <c r="L1133" s="210"/>
      <c r="M1133" s="210"/>
      <c r="N1133" s="209"/>
      <c r="O1133" s="208"/>
    </row>
    <row r="1134" spans="2:15" x14ac:dyDescent="0.25">
      <c r="B1134" s="406" t="str">
        <f t="shared" si="17"/>
        <v>XY1129</v>
      </c>
      <c r="C1134" s="443"/>
      <c r="D1134" s="444"/>
      <c r="E1134" s="376"/>
      <c r="F1134" s="409"/>
      <c r="G1134" s="408"/>
      <c r="H1134" s="213"/>
      <c r="I1134" s="212"/>
      <c r="J1134" s="211"/>
      <c r="K1134" s="210"/>
      <c r="L1134" s="210"/>
      <c r="M1134" s="210"/>
      <c r="N1134" s="209"/>
      <c r="O1134" s="208"/>
    </row>
    <row r="1135" spans="2:15" x14ac:dyDescent="0.25">
      <c r="B1135" s="406" t="str">
        <f t="shared" si="17"/>
        <v>XY1130</v>
      </c>
      <c r="C1135" s="443"/>
      <c r="D1135" s="444"/>
      <c r="E1135" s="376"/>
      <c r="F1135" s="409"/>
      <c r="G1135" s="408"/>
      <c r="H1135" s="213"/>
      <c r="I1135" s="212"/>
      <c r="J1135" s="211"/>
      <c r="K1135" s="210"/>
      <c r="L1135" s="210"/>
      <c r="M1135" s="210"/>
      <c r="N1135" s="209"/>
      <c r="O1135" s="208"/>
    </row>
    <row r="1136" spans="2:15" x14ac:dyDescent="0.25">
      <c r="B1136" s="406" t="str">
        <f t="shared" si="17"/>
        <v>XY1131</v>
      </c>
      <c r="C1136" s="443"/>
      <c r="D1136" s="444"/>
      <c r="E1136" s="376"/>
      <c r="F1136" s="409"/>
      <c r="G1136" s="408"/>
      <c r="H1136" s="213"/>
      <c r="I1136" s="212"/>
      <c r="J1136" s="211"/>
      <c r="K1136" s="210"/>
      <c r="L1136" s="210"/>
      <c r="M1136" s="210"/>
      <c r="N1136" s="209"/>
      <c r="O1136" s="208"/>
    </row>
    <row r="1137" spans="2:15" x14ac:dyDescent="0.25">
      <c r="B1137" s="406" t="str">
        <f t="shared" si="17"/>
        <v>XY1132</v>
      </c>
      <c r="C1137" s="443"/>
      <c r="D1137" s="444"/>
      <c r="E1137" s="376"/>
      <c r="F1137" s="409"/>
      <c r="G1137" s="408"/>
      <c r="H1137" s="213"/>
      <c r="I1137" s="212"/>
      <c r="J1137" s="211"/>
      <c r="K1137" s="210"/>
      <c r="L1137" s="210"/>
      <c r="M1137" s="210"/>
      <c r="N1137" s="209"/>
      <c r="O1137" s="208"/>
    </row>
    <row r="1138" spans="2:15" x14ac:dyDescent="0.25">
      <c r="B1138" s="406" t="str">
        <f t="shared" si="17"/>
        <v>XY1133</v>
      </c>
      <c r="C1138" s="443"/>
      <c r="D1138" s="444"/>
      <c r="E1138" s="376"/>
      <c r="F1138" s="409"/>
      <c r="G1138" s="408"/>
      <c r="H1138" s="213"/>
      <c r="I1138" s="212"/>
      <c r="J1138" s="211"/>
      <c r="K1138" s="210"/>
      <c r="L1138" s="210"/>
      <c r="M1138" s="210"/>
      <c r="N1138" s="209"/>
      <c r="O1138" s="208"/>
    </row>
    <row r="1139" spans="2:15" x14ac:dyDescent="0.25">
      <c r="B1139" s="406" t="str">
        <f t="shared" si="17"/>
        <v>XY1134</v>
      </c>
      <c r="C1139" s="443"/>
      <c r="D1139" s="444"/>
      <c r="E1139" s="376"/>
      <c r="F1139" s="409"/>
      <c r="G1139" s="408"/>
      <c r="H1139" s="213"/>
      <c r="I1139" s="212"/>
      <c r="J1139" s="211"/>
      <c r="K1139" s="210"/>
      <c r="L1139" s="210"/>
      <c r="M1139" s="210"/>
      <c r="N1139" s="209"/>
      <c r="O1139" s="208"/>
    </row>
    <row r="1140" spans="2:15" x14ac:dyDescent="0.25">
      <c r="B1140" s="406" t="str">
        <f t="shared" si="17"/>
        <v>XY1135</v>
      </c>
      <c r="C1140" s="443"/>
      <c r="D1140" s="444"/>
      <c r="E1140" s="376"/>
      <c r="F1140" s="409"/>
      <c r="G1140" s="408"/>
      <c r="H1140" s="213"/>
      <c r="I1140" s="212"/>
      <c r="J1140" s="211"/>
      <c r="K1140" s="210"/>
      <c r="L1140" s="210"/>
      <c r="M1140" s="210"/>
      <c r="N1140" s="209"/>
      <c r="O1140" s="208"/>
    </row>
    <row r="1141" spans="2:15" x14ac:dyDescent="0.25">
      <c r="B1141" s="406" t="str">
        <f t="shared" si="17"/>
        <v>XY1136</v>
      </c>
      <c r="C1141" s="443"/>
      <c r="D1141" s="444"/>
      <c r="E1141" s="376"/>
      <c r="F1141" s="409"/>
      <c r="G1141" s="408"/>
      <c r="H1141" s="213"/>
      <c r="I1141" s="212"/>
      <c r="J1141" s="211"/>
      <c r="K1141" s="210"/>
      <c r="L1141" s="210"/>
      <c r="M1141" s="210"/>
      <c r="N1141" s="209"/>
      <c r="O1141" s="208"/>
    </row>
    <row r="1142" spans="2:15" x14ac:dyDescent="0.25">
      <c r="B1142" s="406" t="str">
        <f t="shared" si="17"/>
        <v>XY1137</v>
      </c>
      <c r="C1142" s="443"/>
      <c r="D1142" s="444"/>
      <c r="E1142" s="376"/>
      <c r="F1142" s="409"/>
      <c r="G1142" s="408"/>
      <c r="H1142" s="213"/>
      <c r="I1142" s="212"/>
      <c r="J1142" s="211"/>
      <c r="K1142" s="210"/>
      <c r="L1142" s="210"/>
      <c r="M1142" s="210"/>
      <c r="N1142" s="209"/>
      <c r="O1142" s="208"/>
    </row>
    <row r="1143" spans="2:15" x14ac:dyDescent="0.25">
      <c r="B1143" s="406" t="str">
        <f t="shared" si="17"/>
        <v>XY1138</v>
      </c>
      <c r="C1143" s="443"/>
      <c r="D1143" s="444"/>
      <c r="E1143" s="376"/>
      <c r="F1143" s="409"/>
      <c r="G1143" s="408"/>
      <c r="H1143" s="213"/>
      <c r="I1143" s="212"/>
      <c r="J1143" s="211"/>
      <c r="K1143" s="210"/>
      <c r="L1143" s="210"/>
      <c r="M1143" s="210"/>
      <c r="N1143" s="209"/>
      <c r="O1143" s="208"/>
    </row>
    <row r="1144" spans="2:15" x14ac:dyDescent="0.25">
      <c r="B1144" s="406" t="str">
        <f t="shared" si="17"/>
        <v>XY1139</v>
      </c>
      <c r="C1144" s="443"/>
      <c r="D1144" s="444"/>
      <c r="E1144" s="376"/>
      <c r="F1144" s="409"/>
      <c r="G1144" s="408"/>
      <c r="H1144" s="213"/>
      <c r="I1144" s="212"/>
      <c r="J1144" s="211"/>
      <c r="K1144" s="210"/>
      <c r="L1144" s="210"/>
      <c r="M1144" s="210"/>
      <c r="N1144" s="209"/>
      <c r="O1144" s="208"/>
    </row>
    <row r="1145" spans="2:15" x14ac:dyDescent="0.25">
      <c r="B1145" s="406" t="str">
        <f t="shared" si="17"/>
        <v>XY1140</v>
      </c>
      <c r="C1145" s="443"/>
      <c r="D1145" s="444"/>
      <c r="E1145" s="376"/>
      <c r="F1145" s="409"/>
      <c r="G1145" s="408"/>
      <c r="H1145" s="213"/>
      <c r="I1145" s="212"/>
      <c r="J1145" s="211"/>
      <c r="K1145" s="210"/>
      <c r="L1145" s="210"/>
      <c r="M1145" s="210"/>
      <c r="N1145" s="209"/>
      <c r="O1145" s="208"/>
    </row>
    <row r="1146" spans="2:15" x14ac:dyDescent="0.25">
      <c r="B1146" s="406" t="str">
        <f t="shared" si="17"/>
        <v>XY1141</v>
      </c>
      <c r="C1146" s="443"/>
      <c r="D1146" s="444"/>
      <c r="E1146" s="376"/>
      <c r="F1146" s="409"/>
      <c r="G1146" s="408"/>
      <c r="H1146" s="213"/>
      <c r="I1146" s="212"/>
      <c r="J1146" s="211"/>
      <c r="K1146" s="210"/>
      <c r="L1146" s="210"/>
      <c r="M1146" s="210"/>
      <c r="N1146" s="209"/>
      <c r="O1146" s="208"/>
    </row>
    <row r="1147" spans="2:15" x14ac:dyDescent="0.25">
      <c r="B1147" s="406" t="str">
        <f t="shared" si="17"/>
        <v>XY1142</v>
      </c>
      <c r="C1147" s="443"/>
      <c r="D1147" s="444"/>
      <c r="E1147" s="376"/>
      <c r="F1147" s="409"/>
      <c r="G1147" s="408"/>
      <c r="H1147" s="213"/>
      <c r="I1147" s="212"/>
      <c r="J1147" s="211"/>
      <c r="K1147" s="210"/>
      <c r="L1147" s="210"/>
      <c r="M1147" s="210"/>
      <c r="N1147" s="209"/>
      <c r="O1147" s="208"/>
    </row>
    <row r="1148" spans="2:15" x14ac:dyDescent="0.25">
      <c r="B1148" s="406" t="str">
        <f t="shared" si="17"/>
        <v>XY1143</v>
      </c>
      <c r="C1148" s="443"/>
      <c r="D1148" s="444"/>
      <c r="E1148" s="376"/>
      <c r="F1148" s="409"/>
      <c r="G1148" s="408"/>
      <c r="H1148" s="213"/>
      <c r="I1148" s="212"/>
      <c r="J1148" s="211"/>
      <c r="K1148" s="210"/>
      <c r="L1148" s="210"/>
      <c r="M1148" s="210"/>
      <c r="N1148" s="209"/>
      <c r="O1148" s="208"/>
    </row>
    <row r="1149" spans="2:15" x14ac:dyDescent="0.25">
      <c r="B1149" s="406" t="str">
        <f t="shared" si="17"/>
        <v>XY1144</v>
      </c>
      <c r="C1149" s="443"/>
      <c r="D1149" s="444"/>
      <c r="E1149" s="376"/>
      <c r="F1149" s="409"/>
      <c r="G1149" s="408"/>
      <c r="H1149" s="213"/>
      <c r="I1149" s="212"/>
      <c r="J1149" s="211"/>
      <c r="K1149" s="210"/>
      <c r="L1149" s="210"/>
      <c r="M1149" s="210"/>
      <c r="N1149" s="209"/>
      <c r="O1149" s="208"/>
    </row>
    <row r="1150" spans="2:15" x14ac:dyDescent="0.25">
      <c r="B1150" s="406" t="str">
        <f t="shared" si="17"/>
        <v>XY1145</v>
      </c>
      <c r="C1150" s="443"/>
      <c r="D1150" s="444"/>
      <c r="E1150" s="376"/>
      <c r="F1150" s="409"/>
      <c r="G1150" s="408"/>
      <c r="H1150" s="213"/>
      <c r="I1150" s="212"/>
      <c r="J1150" s="211"/>
      <c r="K1150" s="210"/>
      <c r="L1150" s="210"/>
      <c r="M1150" s="210"/>
      <c r="N1150" s="209"/>
      <c r="O1150" s="208"/>
    </row>
    <row r="1151" spans="2:15" x14ac:dyDescent="0.25">
      <c r="B1151" s="406" t="str">
        <f t="shared" si="17"/>
        <v>XY1146</v>
      </c>
      <c r="C1151" s="443"/>
      <c r="D1151" s="444"/>
      <c r="E1151" s="376"/>
      <c r="F1151" s="409"/>
      <c r="G1151" s="408"/>
      <c r="H1151" s="213"/>
      <c r="I1151" s="212"/>
      <c r="J1151" s="211"/>
      <c r="K1151" s="210"/>
      <c r="L1151" s="210"/>
      <c r="M1151" s="210"/>
      <c r="N1151" s="209"/>
      <c r="O1151" s="208"/>
    </row>
    <row r="1152" spans="2:15" x14ac:dyDescent="0.25">
      <c r="B1152" s="406" t="str">
        <f t="shared" si="17"/>
        <v>XY1147</v>
      </c>
      <c r="C1152" s="443"/>
      <c r="D1152" s="444"/>
      <c r="E1152" s="376"/>
      <c r="F1152" s="409"/>
      <c r="G1152" s="408"/>
      <c r="H1152" s="213"/>
      <c r="I1152" s="212"/>
      <c r="J1152" s="211"/>
      <c r="K1152" s="210"/>
      <c r="L1152" s="210"/>
      <c r="M1152" s="210"/>
      <c r="N1152" s="209"/>
      <c r="O1152" s="208"/>
    </row>
    <row r="1153" spans="2:15" x14ac:dyDescent="0.25">
      <c r="B1153" s="406" t="str">
        <f t="shared" si="17"/>
        <v>XY1148</v>
      </c>
      <c r="C1153" s="443"/>
      <c r="D1153" s="444"/>
      <c r="E1153" s="376"/>
      <c r="F1153" s="409"/>
      <c r="G1153" s="408"/>
      <c r="H1153" s="213"/>
      <c r="I1153" s="212"/>
      <c r="J1153" s="211"/>
      <c r="K1153" s="210"/>
      <c r="L1153" s="210"/>
      <c r="M1153" s="210"/>
      <c r="N1153" s="209"/>
      <c r="O1153" s="208"/>
    </row>
    <row r="1154" spans="2:15" x14ac:dyDescent="0.25">
      <c r="B1154" s="406" t="str">
        <f t="shared" si="17"/>
        <v>XY1149</v>
      </c>
      <c r="C1154" s="443"/>
      <c r="D1154" s="444"/>
      <c r="E1154" s="376"/>
      <c r="F1154" s="409"/>
      <c r="G1154" s="408"/>
      <c r="H1154" s="213"/>
      <c r="I1154" s="212"/>
      <c r="J1154" s="211"/>
      <c r="K1154" s="210"/>
      <c r="L1154" s="210"/>
      <c r="M1154" s="210"/>
      <c r="N1154" s="209"/>
      <c r="O1154" s="208"/>
    </row>
    <row r="1155" spans="2:15" x14ac:dyDescent="0.25">
      <c r="B1155" s="406" t="str">
        <f t="shared" si="17"/>
        <v>XY1150</v>
      </c>
      <c r="C1155" s="443"/>
      <c r="D1155" s="444"/>
      <c r="E1155" s="376"/>
      <c r="F1155" s="409"/>
      <c r="G1155" s="408"/>
      <c r="H1155" s="213"/>
      <c r="I1155" s="212"/>
      <c r="J1155" s="211"/>
      <c r="K1155" s="210"/>
      <c r="L1155" s="210"/>
      <c r="M1155" s="210"/>
      <c r="N1155" s="209"/>
      <c r="O1155" s="208"/>
    </row>
    <row r="1156" spans="2:15" x14ac:dyDescent="0.25">
      <c r="B1156" s="406" t="str">
        <f t="shared" si="17"/>
        <v>XY1151</v>
      </c>
      <c r="C1156" s="443"/>
      <c r="D1156" s="444"/>
      <c r="E1156" s="376"/>
      <c r="F1156" s="409"/>
      <c r="G1156" s="408"/>
      <c r="H1156" s="213"/>
      <c r="I1156" s="212"/>
      <c r="J1156" s="211"/>
      <c r="K1156" s="210"/>
      <c r="L1156" s="210"/>
      <c r="M1156" s="210"/>
      <c r="N1156" s="209"/>
      <c r="O1156" s="208"/>
    </row>
    <row r="1157" spans="2:15" x14ac:dyDescent="0.25">
      <c r="B1157" s="406" t="str">
        <f t="shared" si="17"/>
        <v>XY1152</v>
      </c>
      <c r="C1157" s="443"/>
      <c r="D1157" s="444"/>
      <c r="E1157" s="376"/>
      <c r="F1157" s="409"/>
      <c r="G1157" s="408"/>
      <c r="H1157" s="213"/>
      <c r="I1157" s="212"/>
      <c r="J1157" s="211"/>
      <c r="K1157" s="210"/>
      <c r="L1157" s="210"/>
      <c r="M1157" s="210"/>
      <c r="N1157" s="209"/>
      <c r="O1157" s="208"/>
    </row>
    <row r="1158" spans="2:15" x14ac:dyDescent="0.25">
      <c r="B1158" s="406" t="str">
        <f t="shared" si="17"/>
        <v>XY1153</v>
      </c>
      <c r="C1158" s="443"/>
      <c r="D1158" s="444"/>
      <c r="E1158" s="376"/>
      <c r="F1158" s="409"/>
      <c r="G1158" s="408"/>
      <c r="H1158" s="213"/>
      <c r="I1158" s="212"/>
      <c r="J1158" s="211"/>
      <c r="K1158" s="210"/>
      <c r="L1158" s="210"/>
      <c r="M1158" s="210"/>
      <c r="N1158" s="209"/>
      <c r="O1158" s="208"/>
    </row>
    <row r="1159" spans="2:15" x14ac:dyDescent="0.25">
      <c r="B1159" s="406" t="str">
        <f t="shared" si="17"/>
        <v>XY1154</v>
      </c>
      <c r="C1159" s="443"/>
      <c r="D1159" s="444"/>
      <c r="E1159" s="376"/>
      <c r="F1159" s="409"/>
      <c r="G1159" s="408"/>
      <c r="H1159" s="213"/>
      <c r="I1159" s="212"/>
      <c r="J1159" s="211"/>
      <c r="K1159" s="210"/>
      <c r="L1159" s="210"/>
      <c r="M1159" s="210"/>
      <c r="N1159" s="209"/>
      <c r="O1159" s="208"/>
    </row>
    <row r="1160" spans="2:15" x14ac:dyDescent="0.25">
      <c r="B1160" s="406" t="str">
        <f t="shared" ref="B1160:B1223" si="18">"XY"&amp;ROW()-5</f>
        <v>XY1155</v>
      </c>
      <c r="C1160" s="443"/>
      <c r="D1160" s="444"/>
      <c r="E1160" s="376"/>
      <c r="F1160" s="409"/>
      <c r="G1160" s="408"/>
      <c r="H1160" s="213"/>
      <c r="I1160" s="212"/>
      <c r="J1160" s="211"/>
      <c r="K1160" s="210"/>
      <c r="L1160" s="210"/>
      <c r="M1160" s="210"/>
      <c r="N1160" s="209"/>
      <c r="O1160" s="208"/>
    </row>
    <row r="1161" spans="2:15" x14ac:dyDescent="0.25">
      <c r="B1161" s="406" t="str">
        <f t="shared" si="18"/>
        <v>XY1156</v>
      </c>
      <c r="C1161" s="443"/>
      <c r="D1161" s="444"/>
      <c r="E1161" s="376"/>
      <c r="F1161" s="409"/>
      <c r="G1161" s="408"/>
      <c r="H1161" s="213"/>
      <c r="I1161" s="212"/>
      <c r="J1161" s="211"/>
      <c r="K1161" s="210"/>
      <c r="L1161" s="210"/>
      <c r="M1161" s="210"/>
      <c r="N1161" s="209"/>
      <c r="O1161" s="208"/>
    </row>
    <row r="1162" spans="2:15" x14ac:dyDescent="0.25">
      <c r="B1162" s="406" t="str">
        <f t="shared" si="18"/>
        <v>XY1157</v>
      </c>
      <c r="C1162" s="443"/>
      <c r="D1162" s="444"/>
      <c r="E1162" s="376"/>
      <c r="F1162" s="409"/>
      <c r="G1162" s="408"/>
      <c r="H1162" s="213"/>
      <c r="I1162" s="212"/>
      <c r="J1162" s="211"/>
      <c r="K1162" s="210"/>
      <c r="L1162" s="210"/>
      <c r="M1162" s="210"/>
      <c r="N1162" s="209"/>
      <c r="O1162" s="208"/>
    </row>
    <row r="1163" spans="2:15" x14ac:dyDescent="0.25">
      <c r="B1163" s="406" t="str">
        <f t="shared" si="18"/>
        <v>XY1158</v>
      </c>
      <c r="C1163" s="443"/>
      <c r="D1163" s="444"/>
      <c r="E1163" s="376"/>
      <c r="F1163" s="409"/>
      <c r="G1163" s="408"/>
      <c r="H1163" s="213"/>
      <c r="I1163" s="212"/>
      <c r="J1163" s="211"/>
      <c r="K1163" s="210"/>
      <c r="L1163" s="210"/>
      <c r="M1163" s="210"/>
      <c r="N1163" s="209"/>
      <c r="O1163" s="208"/>
    </row>
    <row r="1164" spans="2:15" x14ac:dyDescent="0.25">
      <c r="B1164" s="406" t="str">
        <f t="shared" si="18"/>
        <v>XY1159</v>
      </c>
      <c r="C1164" s="443"/>
      <c r="D1164" s="444"/>
      <c r="E1164" s="376"/>
      <c r="F1164" s="409"/>
      <c r="G1164" s="408"/>
      <c r="H1164" s="213"/>
      <c r="I1164" s="212"/>
      <c r="J1164" s="211"/>
      <c r="K1164" s="210"/>
      <c r="L1164" s="210"/>
      <c r="M1164" s="210"/>
      <c r="N1164" s="209"/>
      <c r="O1164" s="208"/>
    </row>
    <row r="1165" spans="2:15" x14ac:dyDescent="0.25">
      <c r="B1165" s="406" t="str">
        <f t="shared" si="18"/>
        <v>XY1160</v>
      </c>
      <c r="C1165" s="443"/>
      <c r="D1165" s="444"/>
      <c r="E1165" s="376"/>
      <c r="F1165" s="409"/>
      <c r="G1165" s="408"/>
      <c r="H1165" s="213"/>
      <c r="I1165" s="212"/>
      <c r="J1165" s="211"/>
      <c r="K1165" s="210"/>
      <c r="L1165" s="210"/>
      <c r="M1165" s="210"/>
      <c r="N1165" s="209"/>
      <c r="O1165" s="208"/>
    </row>
    <row r="1166" spans="2:15" x14ac:dyDescent="0.25">
      <c r="B1166" s="406" t="str">
        <f t="shared" si="18"/>
        <v>XY1161</v>
      </c>
      <c r="C1166" s="443"/>
      <c r="D1166" s="444"/>
      <c r="E1166" s="376"/>
      <c r="F1166" s="409"/>
      <c r="G1166" s="408"/>
      <c r="H1166" s="213"/>
      <c r="I1166" s="212"/>
      <c r="J1166" s="211"/>
      <c r="K1166" s="210"/>
      <c r="L1166" s="210"/>
      <c r="M1166" s="210"/>
      <c r="N1166" s="209"/>
      <c r="O1166" s="208"/>
    </row>
    <row r="1167" spans="2:15" x14ac:dyDescent="0.25">
      <c r="B1167" s="406" t="str">
        <f t="shared" si="18"/>
        <v>XY1162</v>
      </c>
      <c r="C1167" s="443"/>
      <c r="D1167" s="444"/>
      <c r="E1167" s="376"/>
      <c r="F1167" s="409"/>
      <c r="G1167" s="408"/>
      <c r="H1167" s="213"/>
      <c r="I1167" s="212"/>
      <c r="J1167" s="211"/>
      <c r="K1167" s="210"/>
      <c r="L1167" s="210"/>
      <c r="M1167" s="210"/>
      <c r="N1167" s="209"/>
      <c r="O1167" s="208"/>
    </row>
    <row r="1168" spans="2:15" x14ac:dyDescent="0.25">
      <c r="B1168" s="406" t="str">
        <f t="shared" si="18"/>
        <v>XY1163</v>
      </c>
      <c r="C1168" s="443"/>
      <c r="D1168" s="444"/>
      <c r="E1168" s="376"/>
      <c r="F1168" s="409"/>
      <c r="G1168" s="408"/>
      <c r="H1168" s="213"/>
      <c r="I1168" s="212"/>
      <c r="J1168" s="211"/>
      <c r="K1168" s="210"/>
      <c r="L1168" s="210"/>
      <c r="M1168" s="210"/>
      <c r="N1168" s="209"/>
      <c r="O1168" s="208"/>
    </row>
    <row r="1169" spans="2:15" x14ac:dyDescent="0.25">
      <c r="B1169" s="406" t="str">
        <f t="shared" si="18"/>
        <v>XY1164</v>
      </c>
      <c r="C1169" s="443"/>
      <c r="D1169" s="444"/>
      <c r="E1169" s="376"/>
      <c r="F1169" s="409"/>
      <c r="G1169" s="408"/>
      <c r="H1169" s="213"/>
      <c r="I1169" s="212"/>
      <c r="J1169" s="211"/>
      <c r="K1169" s="210"/>
      <c r="L1169" s="210"/>
      <c r="M1169" s="210"/>
      <c r="N1169" s="209"/>
      <c r="O1169" s="208"/>
    </row>
    <row r="1170" spans="2:15" x14ac:dyDescent="0.25">
      <c r="B1170" s="406" t="str">
        <f t="shared" si="18"/>
        <v>XY1165</v>
      </c>
      <c r="C1170" s="443"/>
      <c r="D1170" s="444"/>
      <c r="E1170" s="376"/>
      <c r="F1170" s="409"/>
      <c r="G1170" s="408"/>
      <c r="H1170" s="213"/>
      <c r="I1170" s="212"/>
      <c r="J1170" s="211"/>
      <c r="K1170" s="210"/>
      <c r="L1170" s="210"/>
      <c r="M1170" s="210"/>
      <c r="N1170" s="209"/>
      <c r="O1170" s="208"/>
    </row>
    <row r="1171" spans="2:15" x14ac:dyDescent="0.25">
      <c r="B1171" s="406" t="str">
        <f t="shared" si="18"/>
        <v>XY1166</v>
      </c>
      <c r="C1171" s="443"/>
      <c r="D1171" s="444"/>
      <c r="E1171" s="376"/>
      <c r="F1171" s="409"/>
      <c r="G1171" s="408"/>
      <c r="H1171" s="213"/>
      <c r="I1171" s="212"/>
      <c r="J1171" s="211"/>
      <c r="K1171" s="210"/>
      <c r="L1171" s="210"/>
      <c r="M1171" s="210"/>
      <c r="N1171" s="209"/>
      <c r="O1171" s="208"/>
    </row>
    <row r="1172" spans="2:15" x14ac:dyDescent="0.25">
      <c r="B1172" s="406" t="str">
        <f t="shared" si="18"/>
        <v>XY1167</v>
      </c>
      <c r="C1172" s="443"/>
      <c r="D1172" s="444"/>
      <c r="E1172" s="376"/>
      <c r="F1172" s="409"/>
      <c r="G1172" s="408"/>
      <c r="H1172" s="213"/>
      <c r="I1172" s="212"/>
      <c r="J1172" s="211"/>
      <c r="K1172" s="210"/>
      <c r="L1172" s="210"/>
      <c r="M1172" s="210"/>
      <c r="N1172" s="209"/>
      <c r="O1172" s="208"/>
    </row>
    <row r="1173" spans="2:15" x14ac:dyDescent="0.25">
      <c r="B1173" s="406" t="str">
        <f t="shared" si="18"/>
        <v>XY1168</v>
      </c>
      <c r="C1173" s="443"/>
      <c r="D1173" s="444"/>
      <c r="E1173" s="376"/>
      <c r="F1173" s="409"/>
      <c r="G1173" s="408"/>
      <c r="H1173" s="213"/>
      <c r="I1173" s="212"/>
      <c r="J1173" s="211"/>
      <c r="K1173" s="210"/>
      <c r="L1173" s="210"/>
      <c r="M1173" s="210"/>
      <c r="N1173" s="209"/>
      <c r="O1173" s="208"/>
    </row>
    <row r="1174" spans="2:15" x14ac:dyDescent="0.25">
      <c r="B1174" s="406" t="str">
        <f t="shared" si="18"/>
        <v>XY1169</v>
      </c>
      <c r="C1174" s="443"/>
      <c r="D1174" s="444"/>
      <c r="E1174" s="376"/>
      <c r="F1174" s="409"/>
      <c r="G1174" s="408"/>
      <c r="H1174" s="213"/>
      <c r="I1174" s="212"/>
      <c r="J1174" s="211"/>
      <c r="K1174" s="210"/>
      <c r="L1174" s="210"/>
      <c r="M1174" s="210"/>
      <c r="N1174" s="209"/>
      <c r="O1174" s="208"/>
    </row>
    <row r="1175" spans="2:15" x14ac:dyDescent="0.25">
      <c r="B1175" s="406" t="str">
        <f t="shared" si="18"/>
        <v>XY1170</v>
      </c>
      <c r="C1175" s="443"/>
      <c r="D1175" s="444"/>
      <c r="E1175" s="376"/>
      <c r="F1175" s="409"/>
      <c r="G1175" s="408"/>
      <c r="H1175" s="213"/>
      <c r="I1175" s="212"/>
      <c r="J1175" s="211"/>
      <c r="K1175" s="210"/>
      <c r="L1175" s="210"/>
      <c r="M1175" s="210"/>
      <c r="N1175" s="209"/>
      <c r="O1175" s="208"/>
    </row>
    <row r="1176" spans="2:15" x14ac:dyDescent="0.25">
      <c r="B1176" s="406" t="str">
        <f t="shared" si="18"/>
        <v>XY1171</v>
      </c>
      <c r="C1176" s="443"/>
      <c r="D1176" s="444"/>
      <c r="E1176" s="376"/>
      <c r="F1176" s="409"/>
      <c r="G1176" s="408"/>
      <c r="H1176" s="213"/>
      <c r="I1176" s="212"/>
      <c r="J1176" s="211"/>
      <c r="K1176" s="210"/>
      <c r="L1176" s="210"/>
      <c r="M1176" s="210"/>
      <c r="N1176" s="209"/>
      <c r="O1176" s="208"/>
    </row>
    <row r="1177" spans="2:15" x14ac:dyDescent="0.25">
      <c r="B1177" s="406" t="str">
        <f t="shared" si="18"/>
        <v>XY1172</v>
      </c>
      <c r="C1177" s="443"/>
      <c r="D1177" s="444"/>
      <c r="E1177" s="376"/>
      <c r="F1177" s="409"/>
      <c r="G1177" s="408"/>
      <c r="H1177" s="213"/>
      <c r="I1177" s="212"/>
      <c r="J1177" s="211"/>
      <c r="K1177" s="210"/>
      <c r="L1177" s="210"/>
      <c r="M1177" s="210"/>
      <c r="N1177" s="209"/>
      <c r="O1177" s="208"/>
    </row>
    <row r="1178" spans="2:15" x14ac:dyDescent="0.25">
      <c r="B1178" s="406" t="str">
        <f t="shared" si="18"/>
        <v>XY1173</v>
      </c>
      <c r="C1178" s="443"/>
      <c r="D1178" s="444"/>
      <c r="E1178" s="376"/>
      <c r="F1178" s="409"/>
      <c r="G1178" s="408"/>
      <c r="H1178" s="213"/>
      <c r="I1178" s="212"/>
      <c r="J1178" s="211"/>
      <c r="K1178" s="210"/>
      <c r="L1178" s="210"/>
      <c r="M1178" s="210"/>
      <c r="N1178" s="209"/>
      <c r="O1178" s="208"/>
    </row>
    <row r="1179" spans="2:15" x14ac:dyDescent="0.25">
      <c r="B1179" s="406" t="str">
        <f t="shared" si="18"/>
        <v>XY1174</v>
      </c>
      <c r="C1179" s="443"/>
      <c r="D1179" s="444"/>
      <c r="E1179" s="376"/>
      <c r="F1179" s="409"/>
      <c r="G1179" s="408"/>
      <c r="H1179" s="213"/>
      <c r="I1179" s="212"/>
      <c r="J1179" s="211"/>
      <c r="K1179" s="210"/>
      <c r="L1179" s="210"/>
      <c r="M1179" s="210"/>
      <c r="N1179" s="209"/>
      <c r="O1179" s="208"/>
    </row>
    <row r="1180" spans="2:15" x14ac:dyDescent="0.25">
      <c r="B1180" s="406" t="str">
        <f t="shared" si="18"/>
        <v>XY1175</v>
      </c>
      <c r="C1180" s="443"/>
      <c r="D1180" s="444"/>
      <c r="E1180" s="376"/>
      <c r="F1180" s="409"/>
      <c r="G1180" s="408"/>
      <c r="H1180" s="213"/>
      <c r="I1180" s="212"/>
      <c r="J1180" s="211"/>
      <c r="K1180" s="210"/>
      <c r="L1180" s="210"/>
      <c r="M1180" s="210"/>
      <c r="N1180" s="209"/>
      <c r="O1180" s="208"/>
    </row>
    <row r="1181" spans="2:15" x14ac:dyDescent="0.25">
      <c r="B1181" s="406" t="str">
        <f t="shared" si="18"/>
        <v>XY1176</v>
      </c>
      <c r="C1181" s="443"/>
      <c r="D1181" s="444"/>
      <c r="E1181" s="376"/>
      <c r="F1181" s="409"/>
      <c r="G1181" s="408"/>
      <c r="H1181" s="213"/>
      <c r="I1181" s="212"/>
      <c r="J1181" s="211"/>
      <c r="K1181" s="210"/>
      <c r="L1181" s="210"/>
      <c r="M1181" s="210"/>
      <c r="N1181" s="209"/>
      <c r="O1181" s="208"/>
    </row>
    <row r="1182" spans="2:15" x14ac:dyDescent="0.25">
      <c r="B1182" s="406" t="str">
        <f t="shared" si="18"/>
        <v>XY1177</v>
      </c>
      <c r="C1182" s="443"/>
      <c r="D1182" s="444"/>
      <c r="E1182" s="376"/>
      <c r="F1182" s="409"/>
      <c r="G1182" s="408"/>
      <c r="H1182" s="213"/>
      <c r="I1182" s="212"/>
      <c r="J1182" s="211"/>
      <c r="K1182" s="210"/>
      <c r="L1182" s="210"/>
      <c r="M1182" s="210"/>
      <c r="N1182" s="209"/>
      <c r="O1182" s="208"/>
    </row>
    <row r="1183" spans="2:15" x14ac:dyDescent="0.25">
      <c r="B1183" s="406" t="str">
        <f t="shared" si="18"/>
        <v>XY1178</v>
      </c>
      <c r="C1183" s="443"/>
      <c r="D1183" s="444"/>
      <c r="E1183" s="376"/>
      <c r="F1183" s="409"/>
      <c r="G1183" s="408"/>
      <c r="H1183" s="213"/>
      <c r="I1183" s="212"/>
      <c r="J1183" s="211"/>
      <c r="K1183" s="210"/>
      <c r="L1183" s="210"/>
      <c r="M1183" s="210"/>
      <c r="N1183" s="209"/>
      <c r="O1183" s="208"/>
    </row>
    <row r="1184" spans="2:15" x14ac:dyDescent="0.25">
      <c r="B1184" s="406" t="str">
        <f t="shared" si="18"/>
        <v>XY1179</v>
      </c>
      <c r="C1184" s="443"/>
      <c r="D1184" s="444"/>
      <c r="E1184" s="376"/>
      <c r="F1184" s="409"/>
      <c r="G1184" s="408"/>
      <c r="H1184" s="213"/>
      <c r="I1184" s="212"/>
      <c r="J1184" s="211"/>
      <c r="K1184" s="210"/>
      <c r="L1184" s="210"/>
      <c r="M1184" s="210"/>
      <c r="N1184" s="209"/>
      <c r="O1184" s="208"/>
    </row>
    <row r="1185" spans="2:15" x14ac:dyDescent="0.25">
      <c r="B1185" s="406" t="str">
        <f t="shared" si="18"/>
        <v>XY1180</v>
      </c>
      <c r="C1185" s="443"/>
      <c r="D1185" s="444"/>
      <c r="E1185" s="376"/>
      <c r="F1185" s="409"/>
      <c r="G1185" s="408"/>
      <c r="H1185" s="213"/>
      <c r="I1185" s="212"/>
      <c r="J1185" s="211"/>
      <c r="K1185" s="210"/>
      <c r="L1185" s="210"/>
      <c r="M1185" s="210"/>
      <c r="N1185" s="209"/>
      <c r="O1185" s="208"/>
    </row>
    <row r="1186" spans="2:15" x14ac:dyDescent="0.25">
      <c r="B1186" s="406" t="str">
        <f t="shared" si="18"/>
        <v>XY1181</v>
      </c>
      <c r="C1186" s="443"/>
      <c r="D1186" s="444"/>
      <c r="E1186" s="376"/>
      <c r="F1186" s="409"/>
      <c r="G1186" s="408"/>
      <c r="H1186" s="213"/>
      <c r="I1186" s="212"/>
      <c r="J1186" s="211"/>
      <c r="K1186" s="210"/>
      <c r="L1186" s="210"/>
      <c r="M1186" s="210"/>
      <c r="N1186" s="209"/>
      <c r="O1186" s="208"/>
    </row>
    <row r="1187" spans="2:15" x14ac:dyDescent="0.25">
      <c r="B1187" s="406" t="str">
        <f t="shared" si="18"/>
        <v>XY1182</v>
      </c>
      <c r="C1187" s="443"/>
      <c r="D1187" s="444"/>
      <c r="E1187" s="376"/>
      <c r="F1187" s="409"/>
      <c r="G1187" s="408"/>
      <c r="H1187" s="213"/>
      <c r="I1187" s="212"/>
      <c r="J1187" s="211"/>
      <c r="K1187" s="210"/>
      <c r="L1187" s="210"/>
      <c r="M1187" s="210"/>
      <c r="N1187" s="209"/>
      <c r="O1187" s="208"/>
    </row>
    <row r="1188" spans="2:15" x14ac:dyDescent="0.25">
      <c r="B1188" s="406" t="str">
        <f t="shared" si="18"/>
        <v>XY1183</v>
      </c>
      <c r="C1188" s="443"/>
      <c r="D1188" s="444"/>
      <c r="E1188" s="376"/>
      <c r="F1188" s="409"/>
      <c r="G1188" s="408"/>
      <c r="H1188" s="213"/>
      <c r="I1188" s="212"/>
      <c r="J1188" s="211"/>
      <c r="K1188" s="210"/>
      <c r="L1188" s="210"/>
      <c r="M1188" s="210"/>
      <c r="N1188" s="209"/>
      <c r="O1188" s="208"/>
    </row>
    <row r="1189" spans="2:15" x14ac:dyDescent="0.25">
      <c r="B1189" s="406" t="str">
        <f t="shared" si="18"/>
        <v>XY1184</v>
      </c>
      <c r="C1189" s="443"/>
      <c r="D1189" s="444"/>
      <c r="E1189" s="376"/>
      <c r="F1189" s="409"/>
      <c r="G1189" s="408"/>
      <c r="H1189" s="213"/>
      <c r="I1189" s="212"/>
      <c r="J1189" s="211"/>
      <c r="K1189" s="210"/>
      <c r="L1189" s="210"/>
      <c r="M1189" s="210"/>
      <c r="N1189" s="209"/>
      <c r="O1189" s="208"/>
    </row>
    <row r="1190" spans="2:15" x14ac:dyDescent="0.25">
      <c r="B1190" s="406" t="str">
        <f t="shared" si="18"/>
        <v>XY1185</v>
      </c>
      <c r="C1190" s="443"/>
      <c r="D1190" s="444"/>
      <c r="E1190" s="376"/>
      <c r="F1190" s="409"/>
      <c r="G1190" s="408"/>
      <c r="H1190" s="213"/>
      <c r="I1190" s="212"/>
      <c r="J1190" s="211"/>
      <c r="K1190" s="210"/>
      <c r="L1190" s="210"/>
      <c r="M1190" s="210"/>
      <c r="N1190" s="209"/>
      <c r="O1190" s="208"/>
    </row>
    <row r="1191" spans="2:15" x14ac:dyDescent="0.25">
      <c r="B1191" s="406" t="str">
        <f t="shared" si="18"/>
        <v>XY1186</v>
      </c>
      <c r="C1191" s="443"/>
      <c r="D1191" s="444"/>
      <c r="E1191" s="376"/>
      <c r="F1191" s="409"/>
      <c r="G1191" s="408"/>
      <c r="H1191" s="213"/>
      <c r="I1191" s="212"/>
      <c r="J1191" s="211"/>
      <c r="K1191" s="210"/>
      <c r="L1191" s="210"/>
      <c r="M1191" s="210"/>
      <c r="N1191" s="209"/>
      <c r="O1191" s="208"/>
    </row>
    <row r="1192" spans="2:15" x14ac:dyDescent="0.25">
      <c r="B1192" s="406" t="str">
        <f t="shared" si="18"/>
        <v>XY1187</v>
      </c>
      <c r="C1192" s="443"/>
      <c r="D1192" s="444"/>
      <c r="E1192" s="376"/>
      <c r="F1192" s="409"/>
      <c r="G1192" s="408"/>
      <c r="H1192" s="213"/>
      <c r="I1192" s="212"/>
      <c r="J1192" s="211"/>
      <c r="K1192" s="210"/>
      <c r="L1192" s="210"/>
      <c r="M1192" s="210"/>
      <c r="N1192" s="209"/>
      <c r="O1192" s="208"/>
    </row>
    <row r="1193" spans="2:15" x14ac:dyDescent="0.25">
      <c r="B1193" s="406" t="str">
        <f t="shared" si="18"/>
        <v>XY1188</v>
      </c>
      <c r="C1193" s="443"/>
      <c r="D1193" s="444"/>
      <c r="E1193" s="376"/>
      <c r="F1193" s="409"/>
      <c r="G1193" s="408"/>
      <c r="H1193" s="213"/>
      <c r="I1193" s="212"/>
      <c r="J1193" s="211"/>
      <c r="K1193" s="210"/>
      <c r="L1193" s="210"/>
      <c r="M1193" s="210"/>
      <c r="N1193" s="209"/>
      <c r="O1193" s="208"/>
    </row>
    <row r="1194" spans="2:15" x14ac:dyDescent="0.25">
      <c r="B1194" s="406" t="str">
        <f t="shared" si="18"/>
        <v>XY1189</v>
      </c>
      <c r="C1194" s="443"/>
      <c r="D1194" s="444"/>
      <c r="E1194" s="376"/>
      <c r="F1194" s="409"/>
      <c r="G1194" s="408"/>
      <c r="H1194" s="213"/>
      <c r="I1194" s="212"/>
      <c r="J1194" s="211"/>
      <c r="K1194" s="210"/>
      <c r="L1194" s="210"/>
      <c r="M1194" s="210"/>
      <c r="N1194" s="209"/>
      <c r="O1194" s="208"/>
    </row>
    <row r="1195" spans="2:15" x14ac:dyDescent="0.25">
      <c r="B1195" s="406" t="str">
        <f t="shared" si="18"/>
        <v>XY1190</v>
      </c>
      <c r="C1195" s="443"/>
      <c r="D1195" s="444"/>
      <c r="E1195" s="376"/>
      <c r="F1195" s="409"/>
      <c r="G1195" s="408"/>
      <c r="H1195" s="213"/>
      <c r="I1195" s="212"/>
      <c r="J1195" s="211"/>
      <c r="K1195" s="210"/>
      <c r="L1195" s="210"/>
      <c r="M1195" s="210"/>
      <c r="N1195" s="209"/>
      <c r="O1195" s="208"/>
    </row>
    <row r="1196" spans="2:15" x14ac:dyDescent="0.25">
      <c r="B1196" s="406" t="str">
        <f t="shared" si="18"/>
        <v>XY1191</v>
      </c>
      <c r="C1196" s="443"/>
      <c r="D1196" s="444"/>
      <c r="E1196" s="376"/>
      <c r="F1196" s="409"/>
      <c r="G1196" s="408"/>
      <c r="H1196" s="213"/>
      <c r="I1196" s="212"/>
      <c r="J1196" s="211"/>
      <c r="K1196" s="210"/>
      <c r="L1196" s="210"/>
      <c r="M1196" s="210"/>
      <c r="N1196" s="209"/>
      <c r="O1196" s="208"/>
    </row>
    <row r="1197" spans="2:15" x14ac:dyDescent="0.25">
      <c r="B1197" s="406" t="str">
        <f t="shared" si="18"/>
        <v>XY1192</v>
      </c>
      <c r="C1197" s="443"/>
      <c r="D1197" s="444"/>
      <c r="E1197" s="376"/>
      <c r="F1197" s="409"/>
      <c r="G1197" s="408"/>
      <c r="H1197" s="213"/>
      <c r="I1197" s="212"/>
      <c r="J1197" s="211"/>
      <c r="K1197" s="210"/>
      <c r="L1197" s="210"/>
      <c r="M1197" s="210"/>
      <c r="N1197" s="209"/>
      <c r="O1197" s="208"/>
    </row>
    <row r="1198" spans="2:15" x14ac:dyDescent="0.25">
      <c r="B1198" s="406" t="str">
        <f t="shared" si="18"/>
        <v>XY1193</v>
      </c>
      <c r="C1198" s="443"/>
      <c r="D1198" s="444"/>
      <c r="E1198" s="376"/>
      <c r="F1198" s="409"/>
      <c r="G1198" s="408"/>
      <c r="H1198" s="213"/>
      <c r="I1198" s="212"/>
      <c r="J1198" s="211"/>
      <c r="K1198" s="210"/>
      <c r="L1198" s="210"/>
      <c r="M1198" s="210"/>
      <c r="N1198" s="209"/>
      <c r="O1198" s="208"/>
    </row>
    <row r="1199" spans="2:15" x14ac:dyDescent="0.25">
      <c r="B1199" s="406" t="str">
        <f t="shared" si="18"/>
        <v>XY1194</v>
      </c>
      <c r="C1199" s="443"/>
      <c r="D1199" s="444"/>
      <c r="E1199" s="376"/>
      <c r="F1199" s="409"/>
      <c r="G1199" s="408"/>
      <c r="H1199" s="213"/>
      <c r="I1199" s="212"/>
      <c r="J1199" s="211"/>
      <c r="K1199" s="210"/>
      <c r="L1199" s="210"/>
      <c r="M1199" s="210"/>
      <c r="N1199" s="209"/>
      <c r="O1199" s="208"/>
    </row>
    <row r="1200" spans="2:15" x14ac:dyDescent="0.25">
      <c r="B1200" s="406" t="str">
        <f t="shared" si="18"/>
        <v>XY1195</v>
      </c>
      <c r="C1200" s="443"/>
      <c r="D1200" s="444"/>
      <c r="E1200" s="376"/>
      <c r="F1200" s="409"/>
      <c r="G1200" s="408"/>
      <c r="H1200" s="213"/>
      <c r="I1200" s="212"/>
      <c r="J1200" s="211"/>
      <c r="K1200" s="210"/>
      <c r="L1200" s="210"/>
      <c r="M1200" s="210"/>
      <c r="N1200" s="209"/>
      <c r="O1200" s="208"/>
    </row>
    <row r="1201" spans="2:15" x14ac:dyDescent="0.25">
      <c r="B1201" s="406" t="str">
        <f t="shared" si="18"/>
        <v>XY1196</v>
      </c>
      <c r="C1201" s="443"/>
      <c r="D1201" s="444"/>
      <c r="E1201" s="376"/>
      <c r="F1201" s="409"/>
      <c r="G1201" s="408"/>
      <c r="H1201" s="213"/>
      <c r="I1201" s="212"/>
      <c r="J1201" s="211"/>
      <c r="K1201" s="210"/>
      <c r="L1201" s="210"/>
      <c r="M1201" s="210"/>
      <c r="N1201" s="209"/>
      <c r="O1201" s="208"/>
    </row>
    <row r="1202" spans="2:15" x14ac:dyDescent="0.25">
      <c r="B1202" s="406" t="str">
        <f t="shared" si="18"/>
        <v>XY1197</v>
      </c>
      <c r="C1202" s="443"/>
      <c r="D1202" s="444"/>
      <c r="E1202" s="376"/>
      <c r="F1202" s="409"/>
      <c r="G1202" s="408"/>
      <c r="H1202" s="213"/>
      <c r="I1202" s="212"/>
      <c r="J1202" s="211"/>
      <c r="K1202" s="210"/>
      <c r="L1202" s="210"/>
      <c r="M1202" s="210"/>
      <c r="N1202" s="209"/>
      <c r="O1202" s="208"/>
    </row>
    <row r="1203" spans="2:15" x14ac:dyDescent="0.25">
      <c r="B1203" s="406" t="str">
        <f t="shared" si="18"/>
        <v>XY1198</v>
      </c>
      <c r="C1203" s="443"/>
      <c r="D1203" s="444"/>
      <c r="E1203" s="376"/>
      <c r="F1203" s="409"/>
      <c r="G1203" s="408"/>
      <c r="H1203" s="213"/>
      <c r="I1203" s="212"/>
      <c r="J1203" s="211"/>
      <c r="K1203" s="210"/>
      <c r="L1203" s="210"/>
      <c r="M1203" s="210"/>
      <c r="N1203" s="209"/>
      <c r="O1203" s="208"/>
    </row>
    <row r="1204" spans="2:15" x14ac:dyDescent="0.25">
      <c r="B1204" s="406" t="str">
        <f t="shared" si="18"/>
        <v>XY1199</v>
      </c>
      <c r="C1204" s="443"/>
      <c r="D1204" s="444"/>
      <c r="E1204" s="376"/>
      <c r="F1204" s="409"/>
      <c r="G1204" s="408"/>
      <c r="H1204" s="213"/>
      <c r="I1204" s="212"/>
      <c r="J1204" s="211"/>
      <c r="K1204" s="210"/>
      <c r="L1204" s="210"/>
      <c r="M1204" s="210"/>
      <c r="N1204" s="209"/>
      <c r="O1204" s="208"/>
    </row>
    <row r="1205" spans="2:15" x14ac:dyDescent="0.25">
      <c r="B1205" s="406" t="str">
        <f t="shared" si="18"/>
        <v>XY1200</v>
      </c>
      <c r="C1205" s="443"/>
      <c r="D1205" s="444"/>
      <c r="E1205" s="376"/>
      <c r="F1205" s="409"/>
      <c r="G1205" s="408"/>
      <c r="H1205" s="213"/>
      <c r="I1205" s="212"/>
      <c r="J1205" s="211"/>
      <c r="K1205" s="210"/>
      <c r="L1205" s="210"/>
      <c r="M1205" s="210"/>
      <c r="N1205" s="209"/>
      <c r="O1205" s="208"/>
    </row>
    <row r="1206" spans="2:15" x14ac:dyDescent="0.25">
      <c r="B1206" s="406" t="str">
        <f t="shared" si="18"/>
        <v>XY1201</v>
      </c>
      <c r="C1206" s="443"/>
      <c r="D1206" s="444"/>
      <c r="E1206" s="376"/>
      <c r="F1206" s="409"/>
      <c r="G1206" s="408"/>
      <c r="H1206" s="213"/>
      <c r="I1206" s="212"/>
      <c r="J1206" s="211"/>
      <c r="K1206" s="210"/>
      <c r="L1206" s="210"/>
      <c r="M1206" s="210"/>
      <c r="N1206" s="209"/>
      <c r="O1206" s="208"/>
    </row>
    <row r="1207" spans="2:15" x14ac:dyDescent="0.25">
      <c r="B1207" s="406" t="str">
        <f t="shared" si="18"/>
        <v>XY1202</v>
      </c>
      <c r="C1207" s="443"/>
      <c r="D1207" s="444"/>
      <c r="E1207" s="376"/>
      <c r="F1207" s="409"/>
      <c r="G1207" s="408"/>
      <c r="H1207" s="213"/>
      <c r="I1207" s="212"/>
      <c r="J1207" s="211"/>
      <c r="K1207" s="210"/>
      <c r="L1207" s="210"/>
      <c r="M1207" s="210"/>
      <c r="N1207" s="209"/>
      <c r="O1207" s="208"/>
    </row>
    <row r="1208" spans="2:15" x14ac:dyDescent="0.25">
      <c r="B1208" s="406" t="str">
        <f t="shared" si="18"/>
        <v>XY1203</v>
      </c>
      <c r="C1208" s="443"/>
      <c r="D1208" s="444"/>
      <c r="E1208" s="376"/>
      <c r="F1208" s="409"/>
      <c r="G1208" s="408"/>
      <c r="H1208" s="213"/>
      <c r="I1208" s="212"/>
      <c r="J1208" s="211"/>
      <c r="K1208" s="210"/>
      <c r="L1208" s="210"/>
      <c r="M1208" s="210"/>
      <c r="N1208" s="209"/>
      <c r="O1208" s="208"/>
    </row>
    <row r="1209" spans="2:15" x14ac:dyDescent="0.25">
      <c r="B1209" s="406" t="str">
        <f t="shared" si="18"/>
        <v>XY1204</v>
      </c>
      <c r="C1209" s="443"/>
      <c r="D1209" s="444"/>
      <c r="E1209" s="376"/>
      <c r="F1209" s="409"/>
      <c r="G1209" s="408"/>
      <c r="H1209" s="213"/>
      <c r="I1209" s="212"/>
      <c r="J1209" s="211"/>
      <c r="K1209" s="210"/>
      <c r="L1209" s="210"/>
      <c r="M1209" s="210"/>
      <c r="N1209" s="209"/>
      <c r="O1209" s="208"/>
    </row>
    <row r="1210" spans="2:15" x14ac:dyDescent="0.25">
      <c r="B1210" s="406" t="str">
        <f t="shared" si="18"/>
        <v>XY1205</v>
      </c>
      <c r="C1210" s="443"/>
      <c r="D1210" s="444"/>
      <c r="E1210" s="376"/>
      <c r="F1210" s="409"/>
      <c r="G1210" s="408"/>
      <c r="H1210" s="213"/>
      <c r="I1210" s="212"/>
      <c r="J1210" s="211"/>
      <c r="K1210" s="210"/>
      <c r="L1210" s="210"/>
      <c r="M1210" s="210"/>
      <c r="N1210" s="209"/>
      <c r="O1210" s="208"/>
    </row>
    <row r="1211" spans="2:15" x14ac:dyDescent="0.25">
      <c r="B1211" s="406" t="str">
        <f t="shared" si="18"/>
        <v>XY1206</v>
      </c>
      <c r="C1211" s="443"/>
      <c r="D1211" s="444"/>
      <c r="E1211" s="376"/>
      <c r="F1211" s="409"/>
      <c r="G1211" s="408"/>
      <c r="H1211" s="213"/>
      <c r="I1211" s="212"/>
      <c r="J1211" s="211"/>
      <c r="K1211" s="210"/>
      <c r="L1211" s="210"/>
      <c r="M1211" s="210"/>
      <c r="N1211" s="209"/>
      <c r="O1211" s="208"/>
    </row>
    <row r="1212" spans="2:15" x14ac:dyDescent="0.25">
      <c r="B1212" s="406" t="str">
        <f t="shared" si="18"/>
        <v>XY1207</v>
      </c>
      <c r="C1212" s="443"/>
      <c r="D1212" s="444"/>
      <c r="E1212" s="376"/>
      <c r="F1212" s="409"/>
      <c r="G1212" s="408"/>
      <c r="H1212" s="213"/>
      <c r="I1212" s="212"/>
      <c r="J1212" s="211"/>
      <c r="K1212" s="210"/>
      <c r="L1212" s="210"/>
      <c r="M1212" s="210"/>
      <c r="N1212" s="209"/>
      <c r="O1212" s="208"/>
    </row>
    <row r="1213" spans="2:15" x14ac:dyDescent="0.25">
      <c r="B1213" s="406" t="str">
        <f t="shared" si="18"/>
        <v>XY1208</v>
      </c>
      <c r="C1213" s="443"/>
      <c r="D1213" s="444"/>
      <c r="E1213" s="376"/>
      <c r="F1213" s="409"/>
      <c r="G1213" s="408"/>
      <c r="H1213" s="213"/>
      <c r="I1213" s="212"/>
      <c r="J1213" s="211"/>
      <c r="K1213" s="210"/>
      <c r="L1213" s="210"/>
      <c r="M1213" s="210"/>
      <c r="N1213" s="209"/>
      <c r="O1213" s="208"/>
    </row>
    <row r="1214" spans="2:15" x14ac:dyDescent="0.25">
      <c r="B1214" s="406" t="str">
        <f t="shared" si="18"/>
        <v>XY1209</v>
      </c>
      <c r="C1214" s="443"/>
      <c r="D1214" s="444"/>
      <c r="E1214" s="376"/>
      <c r="F1214" s="409"/>
      <c r="G1214" s="408"/>
      <c r="H1214" s="213"/>
      <c r="I1214" s="212"/>
      <c r="J1214" s="211"/>
      <c r="K1214" s="210"/>
      <c r="L1214" s="210"/>
      <c r="M1214" s="210"/>
      <c r="N1214" s="209"/>
      <c r="O1214" s="208"/>
    </row>
    <row r="1215" spans="2:15" x14ac:dyDescent="0.25">
      <c r="B1215" s="406" t="str">
        <f t="shared" si="18"/>
        <v>XY1210</v>
      </c>
      <c r="C1215" s="443"/>
      <c r="D1215" s="444"/>
      <c r="E1215" s="376"/>
      <c r="F1215" s="409"/>
      <c r="G1215" s="408"/>
      <c r="H1215" s="213"/>
      <c r="I1215" s="212"/>
      <c r="J1215" s="211"/>
      <c r="K1215" s="210"/>
      <c r="L1215" s="210"/>
      <c r="M1215" s="210"/>
      <c r="N1215" s="209"/>
      <c r="O1215" s="208"/>
    </row>
    <row r="1216" spans="2:15" x14ac:dyDescent="0.25">
      <c r="B1216" s="406" t="str">
        <f t="shared" si="18"/>
        <v>XY1211</v>
      </c>
      <c r="C1216" s="443"/>
      <c r="D1216" s="444"/>
      <c r="E1216" s="376"/>
      <c r="F1216" s="409"/>
      <c r="G1216" s="408"/>
      <c r="H1216" s="213"/>
      <c r="I1216" s="212"/>
      <c r="J1216" s="211"/>
      <c r="K1216" s="210"/>
      <c r="L1216" s="210"/>
      <c r="M1216" s="210"/>
      <c r="N1216" s="209"/>
      <c r="O1216" s="208"/>
    </row>
    <row r="1217" spans="2:15" x14ac:dyDescent="0.25">
      <c r="B1217" s="406" t="str">
        <f t="shared" si="18"/>
        <v>XY1212</v>
      </c>
      <c r="C1217" s="443"/>
      <c r="D1217" s="444"/>
      <c r="E1217" s="376"/>
      <c r="F1217" s="409"/>
      <c r="G1217" s="408"/>
      <c r="H1217" s="213"/>
      <c r="I1217" s="212"/>
      <c r="J1217" s="211"/>
      <c r="K1217" s="210"/>
      <c r="L1217" s="210"/>
      <c r="M1217" s="210"/>
      <c r="N1217" s="209"/>
      <c r="O1217" s="208"/>
    </row>
    <row r="1218" spans="2:15" x14ac:dyDescent="0.25">
      <c r="B1218" s="406" t="str">
        <f t="shared" si="18"/>
        <v>XY1213</v>
      </c>
      <c r="C1218" s="443"/>
      <c r="D1218" s="444"/>
      <c r="E1218" s="376"/>
      <c r="F1218" s="409"/>
      <c r="G1218" s="408"/>
      <c r="H1218" s="213"/>
      <c r="I1218" s="212"/>
      <c r="J1218" s="211"/>
      <c r="K1218" s="210"/>
      <c r="L1218" s="210"/>
      <c r="M1218" s="210"/>
      <c r="N1218" s="209"/>
      <c r="O1218" s="208"/>
    </row>
    <row r="1219" spans="2:15" x14ac:dyDescent="0.25">
      <c r="B1219" s="406" t="str">
        <f t="shared" si="18"/>
        <v>XY1214</v>
      </c>
      <c r="C1219" s="443"/>
      <c r="D1219" s="444"/>
      <c r="E1219" s="376"/>
      <c r="F1219" s="409"/>
      <c r="G1219" s="408"/>
      <c r="H1219" s="213"/>
      <c r="I1219" s="212"/>
      <c r="J1219" s="211"/>
      <c r="K1219" s="210"/>
      <c r="L1219" s="210"/>
      <c r="M1219" s="210"/>
      <c r="N1219" s="209"/>
      <c r="O1219" s="208"/>
    </row>
    <row r="1220" spans="2:15" x14ac:dyDescent="0.25">
      <c r="B1220" s="406" t="str">
        <f t="shared" si="18"/>
        <v>XY1215</v>
      </c>
      <c r="C1220" s="443"/>
      <c r="D1220" s="444"/>
      <c r="E1220" s="376"/>
      <c r="F1220" s="409"/>
      <c r="G1220" s="408"/>
      <c r="H1220" s="213"/>
      <c r="I1220" s="212"/>
      <c r="J1220" s="211"/>
      <c r="K1220" s="210"/>
      <c r="L1220" s="210"/>
      <c r="M1220" s="210"/>
      <c r="N1220" s="209"/>
      <c r="O1220" s="208"/>
    </row>
    <row r="1221" spans="2:15" x14ac:dyDescent="0.25">
      <c r="B1221" s="406" t="str">
        <f t="shared" si="18"/>
        <v>XY1216</v>
      </c>
      <c r="C1221" s="443"/>
      <c r="D1221" s="444"/>
      <c r="E1221" s="376"/>
      <c r="F1221" s="409"/>
      <c r="G1221" s="408"/>
      <c r="H1221" s="213"/>
      <c r="I1221" s="212"/>
      <c r="J1221" s="211"/>
      <c r="K1221" s="210"/>
      <c r="L1221" s="210"/>
      <c r="M1221" s="210"/>
      <c r="N1221" s="209"/>
      <c r="O1221" s="208"/>
    </row>
    <row r="1222" spans="2:15" x14ac:dyDescent="0.25">
      <c r="B1222" s="406" t="str">
        <f t="shared" si="18"/>
        <v>XY1217</v>
      </c>
      <c r="C1222" s="443"/>
      <c r="D1222" s="444"/>
      <c r="E1222" s="376"/>
      <c r="F1222" s="409"/>
      <c r="G1222" s="408"/>
      <c r="H1222" s="213"/>
      <c r="I1222" s="212"/>
      <c r="J1222" s="211"/>
      <c r="K1222" s="210"/>
      <c r="L1222" s="210"/>
      <c r="M1222" s="210"/>
      <c r="N1222" s="209"/>
      <c r="O1222" s="208"/>
    </row>
    <row r="1223" spans="2:15" x14ac:dyDescent="0.25">
      <c r="B1223" s="406" t="str">
        <f t="shared" si="18"/>
        <v>XY1218</v>
      </c>
      <c r="C1223" s="443"/>
      <c r="D1223" s="444"/>
      <c r="E1223" s="376"/>
      <c r="F1223" s="409"/>
      <c r="G1223" s="408"/>
      <c r="H1223" s="213"/>
      <c r="I1223" s="212"/>
      <c r="J1223" s="211"/>
      <c r="K1223" s="210"/>
      <c r="L1223" s="210"/>
      <c r="M1223" s="210"/>
      <c r="N1223" s="209"/>
      <c r="O1223" s="208"/>
    </row>
    <row r="1224" spans="2:15" x14ac:dyDescent="0.25">
      <c r="B1224" s="406" t="str">
        <f t="shared" ref="B1224:B1287" si="19">"XY"&amp;ROW()-5</f>
        <v>XY1219</v>
      </c>
      <c r="C1224" s="443"/>
      <c r="D1224" s="444"/>
      <c r="E1224" s="376"/>
      <c r="F1224" s="409"/>
      <c r="G1224" s="408"/>
      <c r="H1224" s="213"/>
      <c r="I1224" s="212"/>
      <c r="J1224" s="211"/>
      <c r="K1224" s="210"/>
      <c r="L1224" s="210"/>
      <c r="M1224" s="210"/>
      <c r="N1224" s="209"/>
      <c r="O1224" s="208"/>
    </row>
    <row r="1225" spans="2:15" x14ac:dyDescent="0.25">
      <c r="B1225" s="406" t="str">
        <f t="shared" si="19"/>
        <v>XY1220</v>
      </c>
      <c r="C1225" s="443"/>
      <c r="D1225" s="444"/>
      <c r="E1225" s="376"/>
      <c r="F1225" s="409"/>
      <c r="G1225" s="408"/>
      <c r="H1225" s="213"/>
      <c r="I1225" s="212"/>
      <c r="J1225" s="211"/>
      <c r="K1225" s="210"/>
      <c r="L1225" s="210"/>
      <c r="M1225" s="210"/>
      <c r="N1225" s="209"/>
      <c r="O1225" s="208"/>
    </row>
    <row r="1226" spans="2:15" x14ac:dyDescent="0.25">
      <c r="B1226" s="406" t="str">
        <f t="shared" si="19"/>
        <v>XY1221</v>
      </c>
      <c r="C1226" s="443"/>
      <c r="D1226" s="444"/>
      <c r="E1226" s="376"/>
      <c r="F1226" s="409"/>
      <c r="G1226" s="408"/>
      <c r="H1226" s="213"/>
      <c r="I1226" s="212"/>
      <c r="J1226" s="211"/>
      <c r="K1226" s="210"/>
      <c r="L1226" s="210"/>
      <c r="M1226" s="210"/>
      <c r="N1226" s="209"/>
      <c r="O1226" s="208"/>
    </row>
    <row r="1227" spans="2:15" x14ac:dyDescent="0.25">
      <c r="B1227" s="406" t="str">
        <f t="shared" si="19"/>
        <v>XY1222</v>
      </c>
      <c r="C1227" s="443"/>
      <c r="D1227" s="444"/>
      <c r="E1227" s="376"/>
      <c r="F1227" s="409"/>
      <c r="G1227" s="408"/>
      <c r="H1227" s="213"/>
      <c r="I1227" s="212"/>
      <c r="J1227" s="211"/>
      <c r="K1227" s="210"/>
      <c r="L1227" s="210"/>
      <c r="M1227" s="210"/>
      <c r="N1227" s="209"/>
      <c r="O1227" s="208"/>
    </row>
    <row r="1228" spans="2:15" x14ac:dyDescent="0.25">
      <c r="B1228" s="406" t="str">
        <f t="shared" si="19"/>
        <v>XY1223</v>
      </c>
      <c r="C1228" s="443"/>
      <c r="D1228" s="444"/>
      <c r="E1228" s="376"/>
      <c r="F1228" s="409"/>
      <c r="G1228" s="408"/>
      <c r="H1228" s="213"/>
      <c r="I1228" s="212"/>
      <c r="J1228" s="211"/>
      <c r="K1228" s="210"/>
      <c r="L1228" s="210"/>
      <c r="M1228" s="210"/>
      <c r="N1228" s="209"/>
      <c r="O1228" s="208"/>
    </row>
    <row r="1229" spans="2:15" x14ac:dyDescent="0.25">
      <c r="B1229" s="406" t="str">
        <f t="shared" si="19"/>
        <v>XY1224</v>
      </c>
      <c r="C1229" s="443"/>
      <c r="D1229" s="444"/>
      <c r="E1229" s="376"/>
      <c r="F1229" s="409"/>
      <c r="G1229" s="408"/>
      <c r="H1229" s="213"/>
      <c r="I1229" s="212"/>
      <c r="J1229" s="211"/>
      <c r="K1229" s="210"/>
      <c r="L1229" s="210"/>
      <c r="M1229" s="210"/>
      <c r="N1229" s="209"/>
      <c r="O1229" s="208"/>
    </row>
    <row r="1230" spans="2:15" x14ac:dyDescent="0.25">
      <c r="B1230" s="406" t="str">
        <f t="shared" si="19"/>
        <v>XY1225</v>
      </c>
      <c r="C1230" s="443"/>
      <c r="D1230" s="444"/>
      <c r="E1230" s="376"/>
      <c r="F1230" s="409"/>
      <c r="G1230" s="408"/>
      <c r="H1230" s="213"/>
      <c r="I1230" s="212"/>
      <c r="J1230" s="211"/>
      <c r="K1230" s="210"/>
      <c r="L1230" s="210"/>
      <c r="M1230" s="210"/>
      <c r="N1230" s="209"/>
      <c r="O1230" s="208"/>
    </row>
    <row r="1231" spans="2:15" x14ac:dyDescent="0.25">
      <c r="B1231" s="406" t="str">
        <f t="shared" si="19"/>
        <v>XY1226</v>
      </c>
      <c r="C1231" s="443"/>
      <c r="D1231" s="444"/>
      <c r="E1231" s="376"/>
      <c r="F1231" s="409"/>
      <c r="G1231" s="408"/>
      <c r="H1231" s="213"/>
      <c r="I1231" s="212"/>
      <c r="J1231" s="211"/>
      <c r="K1231" s="210"/>
      <c r="L1231" s="210"/>
      <c r="M1231" s="210"/>
      <c r="N1231" s="209"/>
      <c r="O1231" s="208"/>
    </row>
    <row r="1232" spans="2:15" x14ac:dyDescent="0.25">
      <c r="B1232" s="406" t="str">
        <f t="shared" si="19"/>
        <v>XY1227</v>
      </c>
      <c r="C1232" s="443"/>
      <c r="D1232" s="444"/>
      <c r="E1232" s="376"/>
      <c r="F1232" s="409"/>
      <c r="G1232" s="408"/>
      <c r="H1232" s="213"/>
      <c r="I1232" s="212"/>
      <c r="J1232" s="211"/>
      <c r="K1232" s="210"/>
      <c r="L1232" s="210"/>
      <c r="M1232" s="210"/>
      <c r="N1232" s="209"/>
      <c r="O1232" s="208"/>
    </row>
    <row r="1233" spans="2:15" x14ac:dyDescent="0.25">
      <c r="B1233" s="406" t="str">
        <f t="shared" si="19"/>
        <v>XY1228</v>
      </c>
      <c r="C1233" s="443"/>
      <c r="D1233" s="444"/>
      <c r="E1233" s="376"/>
      <c r="F1233" s="409"/>
      <c r="G1233" s="408"/>
      <c r="H1233" s="213"/>
      <c r="I1233" s="212"/>
      <c r="J1233" s="211"/>
      <c r="K1233" s="210"/>
      <c r="L1233" s="210"/>
      <c r="M1233" s="210"/>
      <c r="N1233" s="209"/>
      <c r="O1233" s="208"/>
    </row>
    <row r="1234" spans="2:15" x14ac:dyDescent="0.25">
      <c r="B1234" s="406" t="str">
        <f t="shared" si="19"/>
        <v>XY1229</v>
      </c>
      <c r="C1234" s="443"/>
      <c r="D1234" s="444"/>
      <c r="E1234" s="376"/>
      <c r="F1234" s="409"/>
      <c r="G1234" s="408"/>
      <c r="H1234" s="213"/>
      <c r="I1234" s="212"/>
      <c r="J1234" s="211"/>
      <c r="K1234" s="210"/>
      <c r="L1234" s="210"/>
      <c r="M1234" s="210"/>
      <c r="N1234" s="209"/>
      <c r="O1234" s="208"/>
    </row>
    <row r="1235" spans="2:15" x14ac:dyDescent="0.25">
      <c r="B1235" s="406" t="str">
        <f t="shared" si="19"/>
        <v>XY1230</v>
      </c>
      <c r="C1235" s="443"/>
      <c r="D1235" s="444"/>
      <c r="E1235" s="376"/>
      <c r="F1235" s="409"/>
      <c r="G1235" s="408"/>
      <c r="H1235" s="213"/>
      <c r="I1235" s="212"/>
      <c r="J1235" s="211"/>
      <c r="K1235" s="210"/>
      <c r="L1235" s="210"/>
      <c r="M1235" s="210"/>
      <c r="N1235" s="209"/>
      <c r="O1235" s="208"/>
    </row>
    <row r="1236" spans="2:15" x14ac:dyDescent="0.25">
      <c r="B1236" s="406" t="str">
        <f t="shared" si="19"/>
        <v>XY1231</v>
      </c>
      <c r="C1236" s="443"/>
      <c r="D1236" s="444"/>
      <c r="E1236" s="376"/>
      <c r="F1236" s="409"/>
      <c r="G1236" s="408"/>
      <c r="H1236" s="213"/>
      <c r="I1236" s="212"/>
      <c r="J1236" s="211"/>
      <c r="K1236" s="210"/>
      <c r="L1236" s="210"/>
      <c r="M1236" s="210"/>
      <c r="N1236" s="209"/>
      <c r="O1236" s="208"/>
    </row>
    <row r="1237" spans="2:15" x14ac:dyDescent="0.25">
      <c r="B1237" s="406" t="str">
        <f t="shared" si="19"/>
        <v>XY1232</v>
      </c>
      <c r="C1237" s="443"/>
      <c r="D1237" s="444"/>
      <c r="E1237" s="376"/>
      <c r="F1237" s="409"/>
      <c r="G1237" s="408"/>
      <c r="H1237" s="213"/>
      <c r="I1237" s="212"/>
      <c r="J1237" s="211"/>
      <c r="K1237" s="210"/>
      <c r="L1237" s="210"/>
      <c r="M1237" s="210"/>
      <c r="N1237" s="209"/>
      <c r="O1237" s="208"/>
    </row>
    <row r="1238" spans="2:15" x14ac:dyDescent="0.25">
      <c r="B1238" s="406" t="str">
        <f t="shared" si="19"/>
        <v>XY1233</v>
      </c>
      <c r="C1238" s="443"/>
      <c r="D1238" s="444"/>
      <c r="E1238" s="376"/>
      <c r="F1238" s="409"/>
      <c r="G1238" s="408"/>
      <c r="H1238" s="213"/>
      <c r="I1238" s="212"/>
      <c r="J1238" s="211"/>
      <c r="K1238" s="210"/>
      <c r="L1238" s="210"/>
      <c r="M1238" s="210"/>
      <c r="N1238" s="209"/>
      <c r="O1238" s="208"/>
    </row>
    <row r="1239" spans="2:15" x14ac:dyDescent="0.25">
      <c r="B1239" s="406" t="str">
        <f t="shared" si="19"/>
        <v>XY1234</v>
      </c>
      <c r="C1239" s="443"/>
      <c r="D1239" s="444"/>
      <c r="E1239" s="376"/>
      <c r="F1239" s="409"/>
      <c r="G1239" s="408"/>
      <c r="H1239" s="213"/>
      <c r="I1239" s="212"/>
      <c r="J1239" s="211"/>
      <c r="K1239" s="210"/>
      <c r="L1239" s="210"/>
      <c r="M1239" s="210"/>
      <c r="N1239" s="209"/>
      <c r="O1239" s="208"/>
    </row>
    <row r="1240" spans="2:15" x14ac:dyDescent="0.25">
      <c r="B1240" s="406" t="str">
        <f t="shared" si="19"/>
        <v>XY1235</v>
      </c>
      <c r="C1240" s="443"/>
      <c r="D1240" s="444"/>
      <c r="E1240" s="376"/>
      <c r="F1240" s="409"/>
      <c r="G1240" s="408"/>
      <c r="H1240" s="213"/>
      <c r="I1240" s="212"/>
      <c r="J1240" s="211"/>
      <c r="K1240" s="210"/>
      <c r="L1240" s="210"/>
      <c r="M1240" s="210"/>
      <c r="N1240" s="209"/>
      <c r="O1240" s="208"/>
    </row>
    <row r="1241" spans="2:15" x14ac:dyDescent="0.25">
      <c r="B1241" s="406" t="str">
        <f t="shared" si="19"/>
        <v>XY1236</v>
      </c>
      <c r="C1241" s="443"/>
      <c r="D1241" s="444"/>
      <c r="E1241" s="376"/>
      <c r="F1241" s="409"/>
      <c r="G1241" s="408"/>
      <c r="H1241" s="213"/>
      <c r="I1241" s="212"/>
      <c r="J1241" s="211"/>
      <c r="K1241" s="210"/>
      <c r="L1241" s="210"/>
      <c r="M1241" s="210"/>
      <c r="N1241" s="209"/>
      <c r="O1241" s="208"/>
    </row>
    <row r="1242" spans="2:15" x14ac:dyDescent="0.25">
      <c r="B1242" s="406" t="str">
        <f t="shared" si="19"/>
        <v>XY1237</v>
      </c>
      <c r="C1242" s="443"/>
      <c r="D1242" s="444"/>
      <c r="E1242" s="376"/>
      <c r="F1242" s="409"/>
      <c r="G1242" s="408"/>
      <c r="H1242" s="213"/>
      <c r="I1242" s="212"/>
      <c r="J1242" s="211"/>
      <c r="K1242" s="210"/>
      <c r="L1242" s="210"/>
      <c r="M1242" s="210"/>
      <c r="N1242" s="209"/>
      <c r="O1242" s="208"/>
    </row>
    <row r="1243" spans="2:15" x14ac:dyDescent="0.25">
      <c r="B1243" s="406" t="str">
        <f t="shared" si="19"/>
        <v>XY1238</v>
      </c>
      <c r="C1243" s="443"/>
      <c r="D1243" s="444"/>
      <c r="E1243" s="376"/>
      <c r="F1243" s="409"/>
      <c r="G1243" s="408"/>
      <c r="H1243" s="213"/>
      <c r="I1243" s="212"/>
      <c r="J1243" s="211"/>
      <c r="K1243" s="210"/>
      <c r="L1243" s="210"/>
      <c r="M1243" s="210"/>
      <c r="N1243" s="209"/>
      <c r="O1243" s="208"/>
    </row>
    <row r="1244" spans="2:15" x14ac:dyDescent="0.25">
      <c r="B1244" s="406" t="str">
        <f t="shared" si="19"/>
        <v>XY1239</v>
      </c>
      <c r="C1244" s="443"/>
      <c r="D1244" s="444"/>
      <c r="E1244" s="376"/>
      <c r="F1244" s="409"/>
      <c r="G1244" s="408"/>
      <c r="H1244" s="213"/>
      <c r="I1244" s="212"/>
      <c r="J1244" s="211"/>
      <c r="K1244" s="210"/>
      <c r="L1244" s="210"/>
      <c r="M1244" s="210"/>
      <c r="N1244" s="209"/>
      <c r="O1244" s="208"/>
    </row>
    <row r="1245" spans="2:15" x14ac:dyDescent="0.25">
      <c r="B1245" s="406" t="str">
        <f t="shared" si="19"/>
        <v>XY1240</v>
      </c>
      <c r="C1245" s="443"/>
      <c r="D1245" s="444"/>
      <c r="E1245" s="376"/>
      <c r="F1245" s="409"/>
      <c r="G1245" s="408"/>
      <c r="H1245" s="213"/>
      <c r="I1245" s="212"/>
      <c r="J1245" s="211"/>
      <c r="K1245" s="210"/>
      <c r="L1245" s="210"/>
      <c r="M1245" s="210"/>
      <c r="N1245" s="209"/>
      <c r="O1245" s="208"/>
    </row>
    <row r="1246" spans="2:15" x14ac:dyDescent="0.25">
      <c r="B1246" s="406" t="str">
        <f t="shared" si="19"/>
        <v>XY1241</v>
      </c>
      <c r="C1246" s="443"/>
      <c r="D1246" s="444"/>
      <c r="E1246" s="376"/>
      <c r="F1246" s="409"/>
      <c r="G1246" s="408"/>
      <c r="H1246" s="213"/>
      <c r="I1246" s="212"/>
      <c r="J1246" s="211"/>
      <c r="K1246" s="210"/>
      <c r="L1246" s="210"/>
      <c r="M1246" s="210"/>
      <c r="N1246" s="209"/>
      <c r="O1246" s="208"/>
    </row>
    <row r="1247" spans="2:15" x14ac:dyDescent="0.25">
      <c r="B1247" s="406" t="str">
        <f t="shared" si="19"/>
        <v>XY1242</v>
      </c>
      <c r="C1247" s="443"/>
      <c r="D1247" s="444"/>
      <c r="E1247" s="376"/>
      <c r="F1247" s="409"/>
      <c r="G1247" s="408"/>
      <c r="H1247" s="213"/>
      <c r="I1247" s="212"/>
      <c r="J1247" s="211"/>
      <c r="K1247" s="210"/>
      <c r="L1247" s="210"/>
      <c r="M1247" s="210"/>
      <c r="N1247" s="209"/>
      <c r="O1247" s="208"/>
    </row>
    <row r="1248" spans="2:15" x14ac:dyDescent="0.25">
      <c r="B1248" s="406" t="str">
        <f t="shared" si="19"/>
        <v>XY1243</v>
      </c>
      <c r="C1248" s="443"/>
      <c r="D1248" s="444"/>
      <c r="E1248" s="376"/>
      <c r="F1248" s="409"/>
      <c r="G1248" s="408"/>
      <c r="H1248" s="213"/>
      <c r="I1248" s="212"/>
      <c r="J1248" s="211"/>
      <c r="K1248" s="210"/>
      <c r="L1248" s="210"/>
      <c r="M1248" s="210"/>
      <c r="N1248" s="209"/>
      <c r="O1248" s="208"/>
    </row>
    <row r="1249" spans="2:15" x14ac:dyDescent="0.25">
      <c r="B1249" s="406" t="str">
        <f t="shared" si="19"/>
        <v>XY1244</v>
      </c>
      <c r="C1249" s="443"/>
      <c r="D1249" s="444"/>
      <c r="E1249" s="376"/>
      <c r="F1249" s="409"/>
      <c r="G1249" s="408"/>
      <c r="H1249" s="213"/>
      <c r="I1249" s="212"/>
      <c r="J1249" s="211"/>
      <c r="K1249" s="210"/>
      <c r="L1249" s="210"/>
      <c r="M1249" s="210"/>
      <c r="N1249" s="209"/>
      <c r="O1249" s="208"/>
    </row>
    <row r="1250" spans="2:15" x14ac:dyDescent="0.25">
      <c r="B1250" s="406" t="str">
        <f t="shared" si="19"/>
        <v>XY1245</v>
      </c>
      <c r="C1250" s="443"/>
      <c r="D1250" s="444"/>
      <c r="E1250" s="376"/>
      <c r="F1250" s="409"/>
      <c r="G1250" s="408"/>
      <c r="H1250" s="213"/>
      <c r="I1250" s="212"/>
      <c r="J1250" s="211"/>
      <c r="K1250" s="210"/>
      <c r="L1250" s="210"/>
      <c r="M1250" s="210"/>
      <c r="N1250" s="209"/>
      <c r="O1250" s="208"/>
    </row>
    <row r="1251" spans="2:15" x14ac:dyDescent="0.25">
      <c r="B1251" s="406" t="str">
        <f t="shared" si="19"/>
        <v>XY1246</v>
      </c>
      <c r="C1251" s="443"/>
      <c r="D1251" s="444"/>
      <c r="E1251" s="376"/>
      <c r="F1251" s="409"/>
      <c r="G1251" s="408"/>
      <c r="H1251" s="213"/>
      <c r="I1251" s="212"/>
      <c r="J1251" s="211"/>
      <c r="K1251" s="210"/>
      <c r="L1251" s="210"/>
      <c r="M1251" s="210"/>
      <c r="N1251" s="209"/>
      <c r="O1251" s="208"/>
    </row>
    <row r="1252" spans="2:15" x14ac:dyDescent="0.25">
      <c r="B1252" s="406" t="str">
        <f t="shared" si="19"/>
        <v>XY1247</v>
      </c>
      <c r="C1252" s="443"/>
      <c r="D1252" s="444"/>
      <c r="E1252" s="376"/>
      <c r="F1252" s="409"/>
      <c r="G1252" s="408"/>
      <c r="H1252" s="213"/>
      <c r="I1252" s="212"/>
      <c r="J1252" s="211"/>
      <c r="K1252" s="210"/>
      <c r="L1252" s="210"/>
      <c r="M1252" s="210"/>
      <c r="N1252" s="209"/>
      <c r="O1252" s="208"/>
    </row>
    <row r="1253" spans="2:15" x14ac:dyDescent="0.25">
      <c r="B1253" s="406" t="str">
        <f t="shared" si="19"/>
        <v>XY1248</v>
      </c>
      <c r="C1253" s="443"/>
      <c r="D1253" s="444"/>
      <c r="E1253" s="376"/>
      <c r="F1253" s="409"/>
      <c r="G1253" s="408"/>
      <c r="H1253" s="213"/>
      <c r="I1253" s="212"/>
      <c r="J1253" s="211"/>
      <c r="K1253" s="210"/>
      <c r="L1253" s="210"/>
      <c r="M1253" s="210"/>
      <c r="N1253" s="209"/>
      <c r="O1253" s="208"/>
    </row>
    <row r="1254" spans="2:15" x14ac:dyDescent="0.25">
      <c r="B1254" s="406" t="str">
        <f t="shared" si="19"/>
        <v>XY1249</v>
      </c>
      <c r="C1254" s="443"/>
      <c r="D1254" s="444"/>
      <c r="E1254" s="376"/>
      <c r="F1254" s="409"/>
      <c r="G1254" s="408"/>
      <c r="H1254" s="213"/>
      <c r="I1254" s="212"/>
      <c r="J1254" s="211"/>
      <c r="K1254" s="210"/>
      <c r="L1254" s="210"/>
      <c r="M1254" s="210"/>
      <c r="N1254" s="209"/>
      <c r="O1254" s="208"/>
    </row>
    <row r="1255" spans="2:15" x14ac:dyDescent="0.25">
      <c r="B1255" s="406" t="str">
        <f t="shared" si="19"/>
        <v>XY1250</v>
      </c>
      <c r="C1255" s="443"/>
      <c r="D1255" s="444"/>
      <c r="E1255" s="376"/>
      <c r="F1255" s="409"/>
      <c r="G1255" s="408"/>
      <c r="H1255" s="213"/>
      <c r="I1255" s="212"/>
      <c r="J1255" s="211"/>
      <c r="K1255" s="210"/>
      <c r="L1255" s="210"/>
      <c r="M1255" s="210"/>
      <c r="N1255" s="209"/>
      <c r="O1255" s="208"/>
    </row>
    <row r="1256" spans="2:15" x14ac:dyDescent="0.25">
      <c r="B1256" s="406" t="str">
        <f t="shared" si="19"/>
        <v>XY1251</v>
      </c>
      <c r="C1256" s="443"/>
      <c r="D1256" s="444"/>
      <c r="E1256" s="376"/>
      <c r="F1256" s="409"/>
      <c r="G1256" s="408"/>
      <c r="H1256" s="213"/>
      <c r="I1256" s="212"/>
      <c r="J1256" s="211"/>
      <c r="K1256" s="210"/>
      <c r="L1256" s="210"/>
      <c r="M1256" s="210"/>
      <c r="N1256" s="209"/>
      <c r="O1256" s="208"/>
    </row>
    <row r="1257" spans="2:15" x14ac:dyDescent="0.25">
      <c r="B1257" s="406" t="str">
        <f t="shared" si="19"/>
        <v>XY1252</v>
      </c>
      <c r="C1257" s="443"/>
      <c r="D1257" s="444"/>
      <c r="E1257" s="376"/>
      <c r="F1257" s="409"/>
      <c r="G1257" s="408"/>
      <c r="H1257" s="213"/>
      <c r="I1257" s="212"/>
      <c r="J1257" s="211"/>
      <c r="K1257" s="210"/>
      <c r="L1257" s="210"/>
      <c r="M1257" s="210"/>
      <c r="N1257" s="209"/>
      <c r="O1257" s="208"/>
    </row>
    <row r="1258" spans="2:15" x14ac:dyDescent="0.25">
      <c r="B1258" s="406" t="str">
        <f t="shared" si="19"/>
        <v>XY1253</v>
      </c>
      <c r="C1258" s="443"/>
      <c r="D1258" s="444"/>
      <c r="E1258" s="376"/>
      <c r="F1258" s="409"/>
      <c r="G1258" s="408"/>
      <c r="H1258" s="213"/>
      <c r="I1258" s="212"/>
      <c r="J1258" s="211"/>
      <c r="K1258" s="210"/>
      <c r="L1258" s="210"/>
      <c r="M1258" s="210"/>
      <c r="N1258" s="209"/>
      <c r="O1258" s="208"/>
    </row>
    <row r="1259" spans="2:15" x14ac:dyDescent="0.25">
      <c r="B1259" s="406" t="str">
        <f t="shared" si="19"/>
        <v>XY1254</v>
      </c>
      <c r="C1259" s="443"/>
      <c r="D1259" s="444"/>
      <c r="E1259" s="376"/>
      <c r="F1259" s="409"/>
      <c r="G1259" s="408"/>
      <c r="H1259" s="213"/>
      <c r="I1259" s="212"/>
      <c r="J1259" s="211"/>
      <c r="K1259" s="210"/>
      <c r="L1259" s="210"/>
      <c r="M1259" s="210"/>
      <c r="N1259" s="209"/>
      <c r="O1259" s="208"/>
    </row>
    <row r="1260" spans="2:15" x14ac:dyDescent="0.25">
      <c r="B1260" s="406" t="str">
        <f t="shared" si="19"/>
        <v>XY1255</v>
      </c>
      <c r="C1260" s="443"/>
      <c r="D1260" s="444"/>
      <c r="E1260" s="376"/>
      <c r="F1260" s="409"/>
      <c r="G1260" s="408"/>
      <c r="H1260" s="213"/>
      <c r="I1260" s="212"/>
      <c r="J1260" s="211"/>
      <c r="K1260" s="210"/>
      <c r="L1260" s="210"/>
      <c r="M1260" s="210"/>
      <c r="N1260" s="209"/>
      <c r="O1260" s="208"/>
    </row>
    <row r="1261" spans="2:15" x14ac:dyDescent="0.25">
      <c r="B1261" s="406" t="str">
        <f t="shared" si="19"/>
        <v>XY1256</v>
      </c>
      <c r="C1261" s="443"/>
      <c r="D1261" s="444"/>
      <c r="E1261" s="376"/>
      <c r="F1261" s="409"/>
      <c r="G1261" s="408"/>
      <c r="H1261" s="213"/>
      <c r="I1261" s="212"/>
      <c r="J1261" s="211"/>
      <c r="K1261" s="210"/>
      <c r="L1261" s="210"/>
      <c r="M1261" s="210"/>
      <c r="N1261" s="209"/>
      <c r="O1261" s="208"/>
    </row>
    <row r="1262" spans="2:15" x14ac:dyDescent="0.25">
      <c r="B1262" s="406" t="str">
        <f t="shared" si="19"/>
        <v>XY1257</v>
      </c>
      <c r="C1262" s="443"/>
      <c r="D1262" s="444"/>
      <c r="E1262" s="376"/>
      <c r="F1262" s="409"/>
      <c r="G1262" s="408"/>
      <c r="H1262" s="213"/>
      <c r="I1262" s="212"/>
      <c r="J1262" s="211"/>
      <c r="K1262" s="210"/>
      <c r="L1262" s="210"/>
      <c r="M1262" s="210"/>
      <c r="N1262" s="209"/>
      <c r="O1262" s="208"/>
    </row>
    <row r="1263" spans="2:15" x14ac:dyDescent="0.25">
      <c r="B1263" s="406" t="str">
        <f t="shared" si="19"/>
        <v>XY1258</v>
      </c>
      <c r="C1263" s="443"/>
      <c r="D1263" s="444"/>
      <c r="E1263" s="376"/>
      <c r="F1263" s="409"/>
      <c r="G1263" s="408"/>
      <c r="H1263" s="213"/>
      <c r="I1263" s="212"/>
      <c r="J1263" s="211"/>
      <c r="K1263" s="210"/>
      <c r="L1263" s="210"/>
      <c r="M1263" s="210"/>
      <c r="N1263" s="209"/>
      <c r="O1263" s="208"/>
    </row>
    <row r="1264" spans="2:15" x14ac:dyDescent="0.25">
      <c r="B1264" s="406" t="str">
        <f t="shared" si="19"/>
        <v>XY1259</v>
      </c>
      <c r="C1264" s="443"/>
      <c r="D1264" s="444"/>
      <c r="E1264" s="376"/>
      <c r="F1264" s="409"/>
      <c r="G1264" s="408"/>
      <c r="H1264" s="213"/>
      <c r="I1264" s="212"/>
      <c r="J1264" s="211"/>
      <c r="K1264" s="210"/>
      <c r="L1264" s="210"/>
      <c r="M1264" s="210"/>
      <c r="N1264" s="209"/>
      <c r="O1264" s="208"/>
    </row>
    <row r="1265" spans="2:15" x14ac:dyDescent="0.25">
      <c r="B1265" s="406" t="str">
        <f t="shared" si="19"/>
        <v>XY1260</v>
      </c>
      <c r="C1265" s="443"/>
      <c r="D1265" s="444"/>
      <c r="E1265" s="376"/>
      <c r="F1265" s="409"/>
      <c r="G1265" s="408"/>
      <c r="H1265" s="213"/>
      <c r="I1265" s="212"/>
      <c r="J1265" s="211"/>
      <c r="K1265" s="210"/>
      <c r="L1265" s="210"/>
      <c r="M1265" s="210"/>
      <c r="N1265" s="209"/>
      <c r="O1265" s="208"/>
    </row>
    <row r="1266" spans="2:15" x14ac:dyDescent="0.25">
      <c r="B1266" s="406" t="str">
        <f t="shared" si="19"/>
        <v>XY1261</v>
      </c>
      <c r="C1266" s="443"/>
      <c r="D1266" s="444"/>
      <c r="E1266" s="376"/>
      <c r="F1266" s="409"/>
      <c r="G1266" s="408"/>
      <c r="H1266" s="213"/>
      <c r="I1266" s="212"/>
      <c r="J1266" s="211"/>
      <c r="K1266" s="210"/>
      <c r="L1266" s="210"/>
      <c r="M1266" s="210"/>
      <c r="N1266" s="209"/>
      <c r="O1266" s="208"/>
    </row>
    <row r="1267" spans="2:15" x14ac:dyDescent="0.25">
      <c r="B1267" s="406" t="str">
        <f t="shared" si="19"/>
        <v>XY1262</v>
      </c>
      <c r="C1267" s="443"/>
      <c r="D1267" s="444"/>
      <c r="E1267" s="376"/>
      <c r="F1267" s="409"/>
      <c r="G1267" s="408"/>
      <c r="H1267" s="213"/>
      <c r="I1267" s="212"/>
      <c r="J1267" s="211"/>
      <c r="K1267" s="210"/>
      <c r="L1267" s="210"/>
      <c r="M1267" s="210"/>
      <c r="N1267" s="209"/>
      <c r="O1267" s="208"/>
    </row>
    <row r="1268" spans="2:15" x14ac:dyDescent="0.25">
      <c r="B1268" s="406" t="str">
        <f t="shared" si="19"/>
        <v>XY1263</v>
      </c>
      <c r="C1268" s="443"/>
      <c r="D1268" s="444"/>
      <c r="E1268" s="376"/>
      <c r="F1268" s="409"/>
      <c r="G1268" s="408"/>
      <c r="H1268" s="213"/>
      <c r="I1268" s="212"/>
      <c r="J1268" s="211"/>
      <c r="K1268" s="210"/>
      <c r="L1268" s="210"/>
      <c r="M1268" s="210"/>
      <c r="N1268" s="209"/>
      <c r="O1268" s="208"/>
    </row>
    <row r="1269" spans="2:15" x14ac:dyDescent="0.25">
      <c r="B1269" s="406" t="str">
        <f t="shared" si="19"/>
        <v>XY1264</v>
      </c>
      <c r="C1269" s="443"/>
      <c r="D1269" s="444"/>
      <c r="E1269" s="376"/>
      <c r="F1269" s="409"/>
      <c r="G1269" s="408"/>
      <c r="H1269" s="213"/>
      <c r="I1269" s="212"/>
      <c r="J1269" s="211"/>
      <c r="K1269" s="210"/>
      <c r="L1269" s="210"/>
      <c r="M1269" s="210"/>
      <c r="N1269" s="209"/>
      <c r="O1269" s="208"/>
    </row>
    <row r="1270" spans="2:15" x14ac:dyDescent="0.25">
      <c r="B1270" s="406" t="str">
        <f t="shared" si="19"/>
        <v>XY1265</v>
      </c>
      <c r="C1270" s="443"/>
      <c r="D1270" s="444"/>
      <c r="E1270" s="376"/>
      <c r="F1270" s="409"/>
      <c r="G1270" s="408"/>
      <c r="H1270" s="213"/>
      <c r="I1270" s="212"/>
      <c r="J1270" s="211"/>
      <c r="K1270" s="210"/>
      <c r="L1270" s="210"/>
      <c r="M1270" s="210"/>
      <c r="N1270" s="209"/>
      <c r="O1270" s="208"/>
    </row>
    <row r="1271" spans="2:15" x14ac:dyDescent="0.25">
      <c r="B1271" s="406" t="str">
        <f t="shared" si="19"/>
        <v>XY1266</v>
      </c>
      <c r="C1271" s="443"/>
      <c r="D1271" s="444"/>
      <c r="E1271" s="376"/>
      <c r="F1271" s="409"/>
      <c r="G1271" s="408"/>
      <c r="H1271" s="213"/>
      <c r="I1271" s="212"/>
      <c r="J1271" s="211"/>
      <c r="K1271" s="210"/>
      <c r="L1271" s="210"/>
      <c r="M1271" s="210"/>
      <c r="N1271" s="209"/>
      <c r="O1271" s="208"/>
    </row>
    <row r="1272" spans="2:15" x14ac:dyDescent="0.25">
      <c r="B1272" s="406" t="str">
        <f t="shared" si="19"/>
        <v>XY1267</v>
      </c>
      <c r="C1272" s="443"/>
      <c r="D1272" s="444"/>
      <c r="E1272" s="376"/>
      <c r="F1272" s="409"/>
      <c r="G1272" s="408"/>
      <c r="H1272" s="213"/>
      <c r="I1272" s="212"/>
      <c r="J1272" s="211"/>
      <c r="K1272" s="210"/>
      <c r="L1272" s="210"/>
      <c r="M1272" s="210"/>
      <c r="N1272" s="209"/>
      <c r="O1272" s="208"/>
    </row>
    <row r="1273" spans="2:15" x14ac:dyDescent="0.25">
      <c r="B1273" s="406" t="str">
        <f t="shared" si="19"/>
        <v>XY1268</v>
      </c>
      <c r="C1273" s="443"/>
      <c r="D1273" s="444"/>
      <c r="E1273" s="376"/>
      <c r="F1273" s="409"/>
      <c r="G1273" s="408"/>
      <c r="H1273" s="213"/>
      <c r="I1273" s="212"/>
      <c r="J1273" s="211"/>
      <c r="K1273" s="210"/>
      <c r="L1273" s="210"/>
      <c r="M1273" s="210"/>
      <c r="N1273" s="209"/>
      <c r="O1273" s="208"/>
    </row>
    <row r="1274" spans="2:15" x14ac:dyDescent="0.25">
      <c r="B1274" s="406" t="str">
        <f t="shared" si="19"/>
        <v>XY1269</v>
      </c>
      <c r="C1274" s="443"/>
      <c r="D1274" s="444"/>
      <c r="E1274" s="376"/>
      <c r="F1274" s="409"/>
      <c r="G1274" s="408"/>
      <c r="H1274" s="213"/>
      <c r="I1274" s="212"/>
      <c r="J1274" s="211"/>
      <c r="K1274" s="210"/>
      <c r="L1274" s="210"/>
      <c r="M1274" s="210"/>
      <c r="N1274" s="209"/>
      <c r="O1274" s="208"/>
    </row>
    <row r="1275" spans="2:15" x14ac:dyDescent="0.25">
      <c r="B1275" s="406" t="str">
        <f t="shared" si="19"/>
        <v>XY1270</v>
      </c>
      <c r="C1275" s="443"/>
      <c r="D1275" s="444"/>
      <c r="E1275" s="376"/>
      <c r="F1275" s="409"/>
      <c r="G1275" s="408"/>
      <c r="H1275" s="213"/>
      <c r="I1275" s="212"/>
      <c r="J1275" s="211"/>
      <c r="K1275" s="210"/>
      <c r="L1275" s="210"/>
      <c r="M1275" s="210"/>
      <c r="N1275" s="209"/>
      <c r="O1275" s="208"/>
    </row>
    <row r="1276" spans="2:15" x14ac:dyDescent="0.25">
      <c r="B1276" s="406" t="str">
        <f t="shared" si="19"/>
        <v>XY1271</v>
      </c>
      <c r="C1276" s="443"/>
      <c r="D1276" s="444"/>
      <c r="E1276" s="376"/>
      <c r="F1276" s="409"/>
      <c r="G1276" s="408"/>
      <c r="H1276" s="213"/>
      <c r="I1276" s="212"/>
      <c r="J1276" s="211"/>
      <c r="K1276" s="210"/>
      <c r="L1276" s="210"/>
      <c r="M1276" s="210"/>
      <c r="N1276" s="209"/>
      <c r="O1276" s="208"/>
    </row>
    <row r="1277" spans="2:15" x14ac:dyDescent="0.25">
      <c r="B1277" s="406" t="str">
        <f t="shared" si="19"/>
        <v>XY1272</v>
      </c>
      <c r="C1277" s="443"/>
      <c r="D1277" s="444"/>
      <c r="E1277" s="376"/>
      <c r="F1277" s="409"/>
      <c r="G1277" s="408"/>
      <c r="H1277" s="213"/>
      <c r="I1277" s="212"/>
      <c r="J1277" s="211"/>
      <c r="K1277" s="210"/>
      <c r="L1277" s="210"/>
      <c r="M1277" s="210"/>
      <c r="N1277" s="209"/>
      <c r="O1277" s="208"/>
    </row>
    <row r="1278" spans="2:15" x14ac:dyDescent="0.25">
      <c r="B1278" s="406" t="str">
        <f t="shared" si="19"/>
        <v>XY1273</v>
      </c>
      <c r="C1278" s="443"/>
      <c r="D1278" s="444"/>
      <c r="E1278" s="376"/>
      <c r="F1278" s="409"/>
      <c r="G1278" s="408"/>
      <c r="H1278" s="213"/>
      <c r="I1278" s="212"/>
      <c r="J1278" s="211"/>
      <c r="K1278" s="210"/>
      <c r="L1278" s="210"/>
      <c r="M1278" s="210"/>
      <c r="N1278" s="209"/>
      <c r="O1278" s="208"/>
    </row>
    <row r="1279" spans="2:15" x14ac:dyDescent="0.25">
      <c r="B1279" s="406" t="str">
        <f t="shared" si="19"/>
        <v>XY1274</v>
      </c>
      <c r="C1279" s="443"/>
      <c r="D1279" s="444"/>
      <c r="E1279" s="376"/>
      <c r="F1279" s="409"/>
      <c r="G1279" s="408"/>
      <c r="H1279" s="213"/>
      <c r="I1279" s="212"/>
      <c r="J1279" s="211"/>
      <c r="K1279" s="210"/>
      <c r="L1279" s="210"/>
      <c r="M1279" s="210"/>
      <c r="N1279" s="209"/>
      <c r="O1279" s="208"/>
    </row>
    <row r="1280" spans="2:15" x14ac:dyDescent="0.25">
      <c r="B1280" s="406" t="str">
        <f t="shared" si="19"/>
        <v>XY1275</v>
      </c>
      <c r="C1280" s="443"/>
      <c r="D1280" s="444"/>
      <c r="E1280" s="376"/>
      <c r="F1280" s="409"/>
      <c r="G1280" s="408"/>
      <c r="H1280" s="213"/>
      <c r="I1280" s="212"/>
      <c r="J1280" s="211"/>
      <c r="K1280" s="210"/>
      <c r="L1280" s="210"/>
      <c r="M1280" s="210"/>
      <c r="N1280" s="209"/>
      <c r="O1280" s="208"/>
    </row>
    <row r="1281" spans="2:15" x14ac:dyDescent="0.25">
      <c r="B1281" s="406" t="str">
        <f t="shared" si="19"/>
        <v>XY1276</v>
      </c>
      <c r="C1281" s="443"/>
      <c r="D1281" s="444"/>
      <c r="E1281" s="376"/>
      <c r="F1281" s="409"/>
      <c r="G1281" s="408"/>
      <c r="H1281" s="213"/>
      <c r="I1281" s="212"/>
      <c r="J1281" s="211"/>
      <c r="K1281" s="210"/>
      <c r="L1281" s="210"/>
      <c r="M1281" s="210"/>
      <c r="N1281" s="209"/>
      <c r="O1281" s="208"/>
    </row>
    <row r="1282" spans="2:15" x14ac:dyDescent="0.25">
      <c r="B1282" s="406" t="str">
        <f t="shared" si="19"/>
        <v>XY1277</v>
      </c>
      <c r="C1282" s="443"/>
      <c r="D1282" s="444"/>
      <c r="E1282" s="376"/>
      <c r="F1282" s="409"/>
      <c r="G1282" s="408"/>
      <c r="H1282" s="213"/>
      <c r="I1282" s="212"/>
      <c r="J1282" s="211"/>
      <c r="K1282" s="210"/>
      <c r="L1282" s="210"/>
      <c r="M1282" s="210"/>
      <c r="N1282" s="209"/>
      <c r="O1282" s="208"/>
    </row>
    <row r="1283" spans="2:15" x14ac:dyDescent="0.25">
      <c r="B1283" s="406" t="str">
        <f t="shared" si="19"/>
        <v>XY1278</v>
      </c>
      <c r="C1283" s="443"/>
      <c r="D1283" s="444"/>
      <c r="E1283" s="376"/>
      <c r="F1283" s="409"/>
      <c r="G1283" s="408"/>
      <c r="H1283" s="213"/>
      <c r="I1283" s="212"/>
      <c r="J1283" s="211"/>
      <c r="K1283" s="210"/>
      <c r="L1283" s="210"/>
      <c r="M1283" s="210"/>
      <c r="N1283" s="209"/>
      <c r="O1283" s="208"/>
    </row>
    <row r="1284" spans="2:15" x14ac:dyDescent="0.25">
      <c r="B1284" s="406" t="str">
        <f t="shared" si="19"/>
        <v>XY1279</v>
      </c>
      <c r="C1284" s="443"/>
      <c r="D1284" s="444"/>
      <c r="E1284" s="376"/>
      <c r="F1284" s="409"/>
      <c r="G1284" s="408"/>
      <c r="H1284" s="213"/>
      <c r="I1284" s="212"/>
      <c r="J1284" s="211"/>
      <c r="K1284" s="210"/>
      <c r="L1284" s="210"/>
      <c r="M1284" s="210"/>
      <c r="N1284" s="209"/>
      <c r="O1284" s="208"/>
    </row>
    <row r="1285" spans="2:15" x14ac:dyDescent="0.25">
      <c r="B1285" s="406" t="str">
        <f t="shared" si="19"/>
        <v>XY1280</v>
      </c>
      <c r="C1285" s="443"/>
      <c r="D1285" s="444"/>
      <c r="E1285" s="376"/>
      <c r="F1285" s="409"/>
      <c r="G1285" s="408"/>
      <c r="H1285" s="213"/>
      <c r="I1285" s="212"/>
      <c r="J1285" s="211"/>
      <c r="K1285" s="210"/>
      <c r="L1285" s="210"/>
      <c r="M1285" s="210"/>
      <c r="N1285" s="209"/>
      <c r="O1285" s="208"/>
    </row>
    <row r="1286" spans="2:15" x14ac:dyDescent="0.25">
      <c r="B1286" s="406" t="str">
        <f t="shared" si="19"/>
        <v>XY1281</v>
      </c>
      <c r="C1286" s="443"/>
      <c r="D1286" s="444"/>
      <c r="E1286" s="376"/>
      <c r="F1286" s="409"/>
      <c r="G1286" s="408"/>
      <c r="H1286" s="213"/>
      <c r="I1286" s="212"/>
      <c r="J1286" s="211"/>
      <c r="K1286" s="210"/>
      <c r="L1286" s="210"/>
      <c r="M1286" s="210"/>
      <c r="N1286" s="209"/>
      <c r="O1286" s="208"/>
    </row>
    <row r="1287" spans="2:15" x14ac:dyDescent="0.25">
      <c r="B1287" s="406" t="str">
        <f t="shared" si="19"/>
        <v>XY1282</v>
      </c>
      <c r="C1287" s="443"/>
      <c r="D1287" s="444"/>
      <c r="E1287" s="376"/>
      <c r="F1287" s="409"/>
      <c r="G1287" s="408"/>
      <c r="H1287" s="213"/>
      <c r="I1287" s="212"/>
      <c r="J1287" s="211"/>
      <c r="K1287" s="210"/>
      <c r="L1287" s="210"/>
      <c r="M1287" s="210"/>
      <c r="N1287" s="209"/>
      <c r="O1287" s="208"/>
    </row>
    <row r="1288" spans="2:15" x14ac:dyDescent="0.25">
      <c r="B1288" s="406" t="str">
        <f t="shared" ref="B1288:B1351" si="20">"XY"&amp;ROW()-5</f>
        <v>XY1283</v>
      </c>
      <c r="C1288" s="443"/>
      <c r="D1288" s="444"/>
      <c r="E1288" s="376"/>
      <c r="F1288" s="409"/>
      <c r="G1288" s="408"/>
      <c r="H1288" s="213"/>
      <c r="I1288" s="212"/>
      <c r="J1288" s="211"/>
      <c r="K1288" s="210"/>
      <c r="L1288" s="210"/>
      <c r="M1288" s="210"/>
      <c r="N1288" s="209"/>
      <c r="O1288" s="208"/>
    </row>
    <row r="1289" spans="2:15" x14ac:dyDescent="0.25">
      <c r="B1289" s="406" t="str">
        <f t="shared" si="20"/>
        <v>XY1284</v>
      </c>
      <c r="C1289" s="443"/>
      <c r="D1289" s="444"/>
      <c r="E1289" s="376"/>
      <c r="F1289" s="409"/>
      <c r="G1289" s="408"/>
      <c r="H1289" s="213"/>
      <c r="I1289" s="212"/>
      <c r="J1289" s="211"/>
      <c r="K1289" s="210"/>
      <c r="L1289" s="210"/>
      <c r="M1289" s="210"/>
      <c r="N1289" s="209"/>
      <c r="O1289" s="208"/>
    </row>
    <row r="1290" spans="2:15" x14ac:dyDescent="0.25">
      <c r="B1290" s="406" t="str">
        <f t="shared" si="20"/>
        <v>XY1285</v>
      </c>
      <c r="C1290" s="443"/>
      <c r="D1290" s="444"/>
      <c r="E1290" s="376"/>
      <c r="F1290" s="409"/>
      <c r="G1290" s="408"/>
      <c r="H1290" s="213"/>
      <c r="I1290" s="212"/>
      <c r="J1290" s="211"/>
      <c r="K1290" s="210"/>
      <c r="L1290" s="210"/>
      <c r="M1290" s="210"/>
      <c r="N1290" s="209"/>
      <c r="O1290" s="208"/>
    </row>
    <row r="1291" spans="2:15" x14ac:dyDescent="0.25">
      <c r="B1291" s="406" t="str">
        <f t="shared" si="20"/>
        <v>XY1286</v>
      </c>
      <c r="C1291" s="443"/>
      <c r="D1291" s="444"/>
      <c r="E1291" s="376"/>
      <c r="F1291" s="409"/>
      <c r="G1291" s="408"/>
      <c r="H1291" s="213"/>
      <c r="I1291" s="212"/>
      <c r="J1291" s="211"/>
      <c r="K1291" s="210"/>
      <c r="L1291" s="210"/>
      <c r="M1291" s="210"/>
      <c r="N1291" s="209"/>
      <c r="O1291" s="208"/>
    </row>
    <row r="1292" spans="2:15" x14ac:dyDescent="0.25">
      <c r="B1292" s="406" t="str">
        <f t="shared" si="20"/>
        <v>XY1287</v>
      </c>
      <c r="C1292" s="443"/>
      <c r="D1292" s="444"/>
      <c r="E1292" s="376"/>
      <c r="F1292" s="409"/>
      <c r="G1292" s="408"/>
      <c r="H1292" s="213"/>
      <c r="I1292" s="212"/>
      <c r="J1292" s="211"/>
      <c r="K1292" s="210"/>
      <c r="L1292" s="210"/>
      <c r="M1292" s="210"/>
      <c r="N1292" s="209"/>
      <c r="O1292" s="208"/>
    </row>
    <row r="1293" spans="2:15" x14ac:dyDescent="0.25">
      <c r="B1293" s="406" t="str">
        <f t="shared" si="20"/>
        <v>XY1288</v>
      </c>
      <c r="C1293" s="443"/>
      <c r="D1293" s="444"/>
      <c r="E1293" s="376"/>
      <c r="F1293" s="409"/>
      <c r="G1293" s="408"/>
      <c r="H1293" s="213"/>
      <c r="I1293" s="212"/>
      <c r="J1293" s="211"/>
      <c r="K1293" s="210"/>
      <c r="L1293" s="210"/>
      <c r="M1293" s="210"/>
      <c r="N1293" s="209"/>
      <c r="O1293" s="208"/>
    </row>
    <row r="1294" spans="2:15" x14ac:dyDescent="0.25">
      <c r="B1294" s="406" t="str">
        <f t="shared" si="20"/>
        <v>XY1289</v>
      </c>
      <c r="C1294" s="443"/>
      <c r="D1294" s="444"/>
      <c r="E1294" s="376"/>
      <c r="F1294" s="409"/>
      <c r="G1294" s="408"/>
      <c r="H1294" s="213"/>
      <c r="I1294" s="212"/>
      <c r="J1294" s="211"/>
      <c r="K1294" s="210"/>
      <c r="L1294" s="210"/>
      <c r="M1294" s="210"/>
      <c r="N1294" s="209"/>
      <c r="O1294" s="208"/>
    </row>
    <row r="1295" spans="2:15" x14ac:dyDescent="0.25">
      <c r="B1295" s="406" t="str">
        <f t="shared" si="20"/>
        <v>XY1290</v>
      </c>
      <c r="C1295" s="443"/>
      <c r="D1295" s="444"/>
      <c r="E1295" s="376"/>
      <c r="F1295" s="409"/>
      <c r="G1295" s="408"/>
      <c r="H1295" s="213"/>
      <c r="I1295" s="212"/>
      <c r="J1295" s="211"/>
      <c r="K1295" s="210"/>
      <c r="L1295" s="210"/>
      <c r="M1295" s="210"/>
      <c r="N1295" s="209"/>
      <c r="O1295" s="208"/>
    </row>
    <row r="1296" spans="2:15" x14ac:dyDescent="0.25">
      <c r="B1296" s="406" t="str">
        <f t="shared" si="20"/>
        <v>XY1291</v>
      </c>
      <c r="C1296" s="443"/>
      <c r="D1296" s="444"/>
      <c r="E1296" s="376"/>
      <c r="F1296" s="409"/>
      <c r="G1296" s="408"/>
      <c r="H1296" s="213"/>
      <c r="I1296" s="212"/>
      <c r="J1296" s="211"/>
      <c r="K1296" s="210"/>
      <c r="L1296" s="210"/>
      <c r="M1296" s="210"/>
      <c r="N1296" s="209"/>
      <c r="O1296" s="208"/>
    </row>
    <row r="1297" spans="2:15" x14ac:dyDescent="0.25">
      <c r="B1297" s="406" t="str">
        <f t="shared" si="20"/>
        <v>XY1292</v>
      </c>
      <c r="C1297" s="443"/>
      <c r="D1297" s="444"/>
      <c r="E1297" s="376"/>
      <c r="F1297" s="409"/>
      <c r="G1297" s="408"/>
      <c r="H1297" s="213"/>
      <c r="I1297" s="212"/>
      <c r="J1297" s="211"/>
      <c r="K1297" s="210"/>
      <c r="L1297" s="210"/>
      <c r="M1297" s="210"/>
      <c r="N1297" s="209"/>
      <c r="O1297" s="208"/>
    </row>
    <row r="1298" spans="2:15" x14ac:dyDescent="0.25">
      <c r="B1298" s="406" t="str">
        <f t="shared" si="20"/>
        <v>XY1293</v>
      </c>
      <c r="C1298" s="443"/>
      <c r="D1298" s="444"/>
      <c r="E1298" s="376"/>
      <c r="F1298" s="409"/>
      <c r="G1298" s="408"/>
      <c r="H1298" s="213"/>
      <c r="I1298" s="212"/>
      <c r="J1298" s="211"/>
      <c r="K1298" s="210"/>
      <c r="L1298" s="210"/>
      <c r="M1298" s="210"/>
      <c r="N1298" s="209"/>
      <c r="O1298" s="208"/>
    </row>
    <row r="1299" spans="2:15" x14ac:dyDescent="0.25">
      <c r="B1299" s="406" t="str">
        <f t="shared" si="20"/>
        <v>XY1294</v>
      </c>
      <c r="C1299" s="443"/>
      <c r="D1299" s="444"/>
      <c r="E1299" s="376"/>
      <c r="F1299" s="409"/>
      <c r="G1299" s="408"/>
      <c r="H1299" s="213"/>
      <c r="I1299" s="212"/>
      <c r="J1299" s="211"/>
      <c r="K1299" s="210"/>
      <c r="L1299" s="210"/>
      <c r="M1299" s="210"/>
      <c r="N1299" s="209"/>
      <c r="O1299" s="208"/>
    </row>
    <row r="1300" spans="2:15" x14ac:dyDescent="0.25">
      <c r="B1300" s="406" t="str">
        <f t="shared" si="20"/>
        <v>XY1295</v>
      </c>
      <c r="C1300" s="443"/>
      <c r="D1300" s="444"/>
      <c r="E1300" s="376"/>
      <c r="F1300" s="409"/>
      <c r="G1300" s="408"/>
      <c r="H1300" s="213"/>
      <c r="I1300" s="212"/>
      <c r="J1300" s="211"/>
      <c r="K1300" s="210"/>
      <c r="L1300" s="210"/>
      <c r="M1300" s="210"/>
      <c r="N1300" s="209"/>
      <c r="O1300" s="208"/>
    </row>
    <row r="1301" spans="2:15" x14ac:dyDescent="0.25">
      <c r="B1301" s="406" t="str">
        <f t="shared" si="20"/>
        <v>XY1296</v>
      </c>
      <c r="C1301" s="443"/>
      <c r="D1301" s="444"/>
      <c r="E1301" s="376"/>
      <c r="F1301" s="409"/>
      <c r="G1301" s="408"/>
      <c r="H1301" s="213"/>
      <c r="I1301" s="212"/>
      <c r="J1301" s="211"/>
      <c r="K1301" s="210"/>
      <c r="L1301" s="210"/>
      <c r="M1301" s="210"/>
      <c r="N1301" s="209"/>
      <c r="O1301" s="208"/>
    </row>
    <row r="1302" spans="2:15" x14ac:dyDescent="0.25">
      <c r="B1302" s="406" t="str">
        <f t="shared" si="20"/>
        <v>XY1297</v>
      </c>
      <c r="C1302" s="443"/>
      <c r="D1302" s="444"/>
      <c r="E1302" s="376"/>
      <c r="F1302" s="409"/>
      <c r="G1302" s="408"/>
      <c r="H1302" s="213"/>
      <c r="I1302" s="212"/>
      <c r="J1302" s="211"/>
      <c r="K1302" s="210"/>
      <c r="L1302" s="210"/>
      <c r="M1302" s="210"/>
      <c r="N1302" s="209"/>
      <c r="O1302" s="208"/>
    </row>
    <row r="1303" spans="2:15" x14ac:dyDescent="0.25">
      <c r="B1303" s="406" t="str">
        <f t="shared" si="20"/>
        <v>XY1298</v>
      </c>
      <c r="C1303" s="443"/>
      <c r="D1303" s="444"/>
      <c r="E1303" s="376"/>
      <c r="F1303" s="409"/>
      <c r="G1303" s="408"/>
      <c r="H1303" s="213"/>
      <c r="I1303" s="212"/>
      <c r="J1303" s="211"/>
      <c r="K1303" s="210"/>
      <c r="L1303" s="210"/>
      <c r="M1303" s="210"/>
      <c r="N1303" s="209"/>
      <c r="O1303" s="208"/>
    </row>
    <row r="1304" spans="2:15" x14ac:dyDescent="0.25">
      <c r="B1304" s="406" t="str">
        <f t="shared" si="20"/>
        <v>XY1299</v>
      </c>
      <c r="C1304" s="443"/>
      <c r="D1304" s="444"/>
      <c r="E1304" s="376"/>
      <c r="F1304" s="409"/>
      <c r="G1304" s="408"/>
      <c r="H1304" s="213"/>
      <c r="I1304" s="212"/>
      <c r="J1304" s="211"/>
      <c r="K1304" s="210"/>
      <c r="L1304" s="210"/>
      <c r="M1304" s="210"/>
      <c r="N1304" s="209"/>
      <c r="O1304" s="208"/>
    </row>
    <row r="1305" spans="2:15" x14ac:dyDescent="0.25">
      <c r="B1305" s="406" t="str">
        <f t="shared" si="20"/>
        <v>XY1300</v>
      </c>
      <c r="C1305" s="443"/>
      <c r="D1305" s="444"/>
      <c r="E1305" s="376"/>
      <c r="F1305" s="409"/>
      <c r="G1305" s="408"/>
      <c r="H1305" s="213"/>
      <c r="I1305" s="212"/>
      <c r="J1305" s="211"/>
      <c r="K1305" s="210"/>
      <c r="L1305" s="210"/>
      <c r="M1305" s="210"/>
      <c r="N1305" s="209"/>
      <c r="O1305" s="208"/>
    </row>
    <row r="1306" spans="2:15" x14ac:dyDescent="0.25">
      <c r="B1306" s="406" t="str">
        <f t="shared" si="20"/>
        <v>XY1301</v>
      </c>
      <c r="C1306" s="443"/>
      <c r="D1306" s="444"/>
      <c r="E1306" s="376"/>
      <c r="F1306" s="409"/>
      <c r="G1306" s="408"/>
      <c r="H1306" s="213"/>
      <c r="I1306" s="212"/>
      <c r="J1306" s="211"/>
      <c r="K1306" s="210"/>
      <c r="L1306" s="210"/>
      <c r="M1306" s="210"/>
      <c r="N1306" s="209"/>
      <c r="O1306" s="208"/>
    </row>
    <row r="1307" spans="2:15" x14ac:dyDescent="0.25">
      <c r="B1307" s="406" t="str">
        <f t="shared" si="20"/>
        <v>XY1302</v>
      </c>
      <c r="C1307" s="443"/>
      <c r="D1307" s="444"/>
      <c r="E1307" s="376"/>
      <c r="F1307" s="409"/>
      <c r="G1307" s="408"/>
      <c r="H1307" s="213"/>
      <c r="I1307" s="212"/>
      <c r="J1307" s="211"/>
      <c r="K1307" s="210"/>
      <c r="L1307" s="210"/>
      <c r="M1307" s="210"/>
      <c r="N1307" s="209"/>
      <c r="O1307" s="208"/>
    </row>
    <row r="1308" spans="2:15" x14ac:dyDescent="0.25">
      <c r="B1308" s="406" t="str">
        <f t="shared" si="20"/>
        <v>XY1303</v>
      </c>
      <c r="C1308" s="443"/>
      <c r="D1308" s="444"/>
      <c r="E1308" s="376"/>
      <c r="F1308" s="409"/>
      <c r="G1308" s="408"/>
      <c r="H1308" s="213"/>
      <c r="I1308" s="212"/>
      <c r="J1308" s="211"/>
      <c r="K1308" s="210"/>
      <c r="L1308" s="210"/>
      <c r="M1308" s="210"/>
      <c r="N1308" s="209"/>
      <c r="O1308" s="208"/>
    </row>
    <row r="1309" spans="2:15" x14ac:dyDescent="0.25">
      <c r="B1309" s="406" t="str">
        <f t="shared" si="20"/>
        <v>XY1304</v>
      </c>
      <c r="C1309" s="443"/>
      <c r="D1309" s="444"/>
      <c r="E1309" s="376"/>
      <c r="F1309" s="409"/>
      <c r="G1309" s="408"/>
      <c r="H1309" s="213"/>
      <c r="I1309" s="212"/>
      <c r="J1309" s="211"/>
      <c r="K1309" s="210"/>
      <c r="L1309" s="210"/>
      <c r="M1309" s="210"/>
      <c r="N1309" s="209"/>
      <c r="O1309" s="208"/>
    </row>
    <row r="1310" spans="2:15" x14ac:dyDescent="0.25">
      <c r="B1310" s="406" t="str">
        <f t="shared" si="20"/>
        <v>XY1305</v>
      </c>
      <c r="C1310" s="443"/>
      <c r="D1310" s="444"/>
      <c r="E1310" s="376"/>
      <c r="F1310" s="409"/>
      <c r="G1310" s="408"/>
      <c r="H1310" s="213"/>
      <c r="I1310" s="212"/>
      <c r="J1310" s="211"/>
      <c r="K1310" s="210"/>
      <c r="L1310" s="210"/>
      <c r="M1310" s="210"/>
      <c r="N1310" s="209"/>
      <c r="O1310" s="208"/>
    </row>
    <row r="1311" spans="2:15" x14ac:dyDescent="0.25">
      <c r="B1311" s="406" t="str">
        <f t="shared" si="20"/>
        <v>XY1306</v>
      </c>
      <c r="C1311" s="443"/>
      <c r="D1311" s="444"/>
      <c r="E1311" s="376"/>
      <c r="F1311" s="409"/>
      <c r="G1311" s="408"/>
      <c r="H1311" s="213"/>
      <c r="I1311" s="212"/>
      <c r="J1311" s="211"/>
      <c r="K1311" s="210"/>
      <c r="L1311" s="210"/>
      <c r="M1311" s="210"/>
      <c r="N1311" s="209"/>
      <c r="O1311" s="208"/>
    </row>
    <row r="1312" spans="2:15" x14ac:dyDescent="0.25">
      <c r="B1312" s="406" t="str">
        <f t="shared" si="20"/>
        <v>XY1307</v>
      </c>
      <c r="C1312" s="443"/>
      <c r="D1312" s="444"/>
      <c r="E1312" s="376"/>
      <c r="F1312" s="409"/>
      <c r="G1312" s="408"/>
      <c r="H1312" s="213"/>
      <c r="I1312" s="212"/>
      <c r="J1312" s="211"/>
      <c r="K1312" s="210"/>
      <c r="L1312" s="210"/>
      <c r="M1312" s="210"/>
      <c r="N1312" s="209"/>
      <c r="O1312" s="208"/>
    </row>
    <row r="1313" spans="2:15" x14ac:dyDescent="0.25">
      <c r="B1313" s="406" t="str">
        <f t="shared" si="20"/>
        <v>XY1308</v>
      </c>
      <c r="C1313" s="443"/>
      <c r="D1313" s="444"/>
      <c r="E1313" s="376"/>
      <c r="F1313" s="409"/>
      <c r="G1313" s="408"/>
      <c r="H1313" s="213"/>
      <c r="I1313" s="212"/>
      <c r="J1313" s="211"/>
      <c r="K1313" s="210"/>
      <c r="L1313" s="210"/>
      <c r="M1313" s="210"/>
      <c r="N1313" s="209"/>
      <c r="O1313" s="208"/>
    </row>
    <row r="1314" spans="2:15" x14ac:dyDescent="0.25">
      <c r="B1314" s="406" t="str">
        <f t="shared" si="20"/>
        <v>XY1309</v>
      </c>
      <c r="C1314" s="443"/>
      <c r="D1314" s="444"/>
      <c r="E1314" s="376"/>
      <c r="F1314" s="409"/>
      <c r="G1314" s="408"/>
      <c r="H1314" s="213"/>
      <c r="I1314" s="212"/>
      <c r="J1314" s="211"/>
      <c r="K1314" s="210"/>
      <c r="L1314" s="210"/>
      <c r="M1314" s="210"/>
      <c r="N1314" s="209"/>
      <c r="O1314" s="208"/>
    </row>
    <row r="1315" spans="2:15" x14ac:dyDescent="0.25">
      <c r="B1315" s="406" t="str">
        <f t="shared" si="20"/>
        <v>XY1310</v>
      </c>
      <c r="C1315" s="443"/>
      <c r="D1315" s="444"/>
      <c r="E1315" s="376"/>
      <c r="F1315" s="409"/>
      <c r="G1315" s="408"/>
      <c r="H1315" s="213"/>
      <c r="I1315" s="212"/>
      <c r="J1315" s="211"/>
      <c r="K1315" s="210"/>
      <c r="L1315" s="210"/>
      <c r="M1315" s="210"/>
      <c r="N1315" s="209"/>
      <c r="O1315" s="208"/>
    </row>
    <row r="1316" spans="2:15" x14ac:dyDescent="0.25">
      <c r="B1316" s="406" t="str">
        <f t="shared" si="20"/>
        <v>XY1311</v>
      </c>
      <c r="C1316" s="443"/>
      <c r="D1316" s="444"/>
      <c r="E1316" s="376"/>
      <c r="F1316" s="409"/>
      <c r="G1316" s="408"/>
      <c r="H1316" s="213"/>
      <c r="I1316" s="212"/>
      <c r="J1316" s="211"/>
      <c r="K1316" s="210"/>
      <c r="L1316" s="210"/>
      <c r="M1316" s="210"/>
      <c r="N1316" s="209"/>
      <c r="O1316" s="208"/>
    </row>
    <row r="1317" spans="2:15" x14ac:dyDescent="0.25">
      <c r="B1317" s="406" t="str">
        <f t="shared" si="20"/>
        <v>XY1312</v>
      </c>
      <c r="C1317" s="443"/>
      <c r="D1317" s="444"/>
      <c r="E1317" s="376"/>
      <c r="F1317" s="409"/>
      <c r="G1317" s="408"/>
      <c r="H1317" s="213"/>
      <c r="I1317" s="212"/>
      <c r="J1317" s="211"/>
      <c r="K1317" s="210"/>
      <c r="L1317" s="210"/>
      <c r="M1317" s="210"/>
      <c r="N1317" s="209"/>
      <c r="O1317" s="208"/>
    </row>
    <row r="1318" spans="2:15" x14ac:dyDescent="0.25">
      <c r="B1318" s="406" t="str">
        <f t="shared" si="20"/>
        <v>XY1313</v>
      </c>
      <c r="C1318" s="443"/>
      <c r="D1318" s="444"/>
      <c r="E1318" s="376"/>
      <c r="F1318" s="409"/>
      <c r="G1318" s="408"/>
      <c r="H1318" s="213"/>
      <c r="I1318" s="212"/>
      <c r="J1318" s="211"/>
      <c r="K1318" s="210"/>
      <c r="L1318" s="210"/>
      <c r="M1318" s="210"/>
      <c r="N1318" s="209"/>
      <c r="O1318" s="208"/>
    </row>
    <row r="1319" spans="2:15" x14ac:dyDescent="0.25">
      <c r="B1319" s="406" t="str">
        <f t="shared" si="20"/>
        <v>XY1314</v>
      </c>
      <c r="C1319" s="443"/>
      <c r="D1319" s="444"/>
      <c r="E1319" s="376"/>
      <c r="F1319" s="409"/>
      <c r="G1319" s="408"/>
      <c r="H1319" s="213"/>
      <c r="I1319" s="212"/>
      <c r="J1319" s="211"/>
      <c r="K1319" s="210"/>
      <c r="L1319" s="210"/>
      <c r="M1319" s="210"/>
      <c r="N1319" s="209"/>
      <c r="O1319" s="208"/>
    </row>
    <row r="1320" spans="2:15" x14ac:dyDescent="0.25">
      <c r="B1320" s="406" t="str">
        <f t="shared" si="20"/>
        <v>XY1315</v>
      </c>
      <c r="C1320" s="443"/>
      <c r="D1320" s="444"/>
      <c r="E1320" s="376"/>
      <c r="F1320" s="409"/>
      <c r="G1320" s="408"/>
      <c r="H1320" s="213"/>
      <c r="I1320" s="212"/>
      <c r="J1320" s="211"/>
      <c r="K1320" s="210"/>
      <c r="L1320" s="210"/>
      <c r="M1320" s="210"/>
      <c r="N1320" s="209"/>
      <c r="O1320" s="208"/>
    </row>
    <row r="1321" spans="2:15" x14ac:dyDescent="0.25">
      <c r="B1321" s="406" t="str">
        <f t="shared" si="20"/>
        <v>XY1316</v>
      </c>
      <c r="C1321" s="443"/>
      <c r="D1321" s="444"/>
      <c r="E1321" s="376"/>
      <c r="F1321" s="409"/>
      <c r="G1321" s="408"/>
      <c r="H1321" s="213"/>
      <c r="I1321" s="212"/>
      <c r="J1321" s="211"/>
      <c r="K1321" s="210"/>
      <c r="L1321" s="210"/>
      <c r="M1321" s="210"/>
      <c r="N1321" s="209"/>
      <c r="O1321" s="208"/>
    </row>
    <row r="1322" spans="2:15" x14ac:dyDescent="0.25">
      <c r="B1322" s="406" t="str">
        <f t="shared" si="20"/>
        <v>XY1317</v>
      </c>
      <c r="C1322" s="443"/>
      <c r="D1322" s="444"/>
      <c r="E1322" s="376"/>
      <c r="F1322" s="409"/>
      <c r="G1322" s="408"/>
      <c r="H1322" s="213"/>
      <c r="I1322" s="212"/>
      <c r="J1322" s="211"/>
      <c r="K1322" s="210"/>
      <c r="L1322" s="210"/>
      <c r="M1322" s="210"/>
      <c r="N1322" s="209"/>
      <c r="O1322" s="208"/>
    </row>
    <row r="1323" spans="2:15" x14ac:dyDescent="0.25">
      <c r="B1323" s="406" t="str">
        <f t="shared" si="20"/>
        <v>XY1318</v>
      </c>
      <c r="C1323" s="443"/>
      <c r="D1323" s="444"/>
      <c r="E1323" s="376"/>
      <c r="F1323" s="409"/>
      <c r="G1323" s="408"/>
      <c r="H1323" s="213"/>
      <c r="I1323" s="212"/>
      <c r="J1323" s="211"/>
      <c r="K1323" s="210"/>
      <c r="L1323" s="210"/>
      <c r="M1323" s="210"/>
      <c r="N1323" s="209"/>
      <c r="O1323" s="208"/>
    </row>
    <row r="1324" spans="2:15" x14ac:dyDescent="0.25">
      <c r="B1324" s="406" t="str">
        <f t="shared" si="20"/>
        <v>XY1319</v>
      </c>
      <c r="C1324" s="443"/>
      <c r="D1324" s="444"/>
      <c r="E1324" s="376"/>
      <c r="F1324" s="409"/>
      <c r="G1324" s="408"/>
      <c r="H1324" s="213"/>
      <c r="I1324" s="212"/>
      <c r="J1324" s="211"/>
      <c r="K1324" s="210"/>
      <c r="L1324" s="210"/>
      <c r="M1324" s="210"/>
      <c r="N1324" s="209"/>
      <c r="O1324" s="208"/>
    </row>
    <row r="1325" spans="2:15" x14ac:dyDescent="0.25">
      <c r="B1325" s="406" t="str">
        <f t="shared" si="20"/>
        <v>XY1320</v>
      </c>
      <c r="C1325" s="443"/>
      <c r="D1325" s="444"/>
      <c r="E1325" s="376"/>
      <c r="F1325" s="409"/>
      <c r="G1325" s="408"/>
      <c r="H1325" s="213"/>
      <c r="I1325" s="212"/>
      <c r="J1325" s="211"/>
      <c r="K1325" s="210"/>
      <c r="L1325" s="210"/>
      <c r="M1325" s="210"/>
      <c r="N1325" s="209"/>
      <c r="O1325" s="208"/>
    </row>
    <row r="1326" spans="2:15" x14ac:dyDescent="0.25">
      <c r="B1326" s="406" t="str">
        <f t="shared" si="20"/>
        <v>XY1321</v>
      </c>
      <c r="C1326" s="443"/>
      <c r="D1326" s="444"/>
      <c r="E1326" s="376"/>
      <c r="F1326" s="409"/>
      <c r="G1326" s="408"/>
      <c r="H1326" s="213"/>
      <c r="I1326" s="212"/>
      <c r="J1326" s="211"/>
      <c r="K1326" s="210"/>
      <c r="L1326" s="210"/>
      <c r="M1326" s="210"/>
      <c r="N1326" s="209"/>
      <c r="O1326" s="208"/>
    </row>
    <row r="1327" spans="2:15" x14ac:dyDescent="0.25">
      <c r="B1327" s="406" t="str">
        <f t="shared" si="20"/>
        <v>XY1322</v>
      </c>
      <c r="C1327" s="443"/>
      <c r="D1327" s="444"/>
      <c r="E1327" s="376"/>
      <c r="F1327" s="409"/>
      <c r="G1327" s="408"/>
      <c r="H1327" s="213"/>
      <c r="I1327" s="212"/>
      <c r="J1327" s="211"/>
      <c r="K1327" s="210"/>
      <c r="L1327" s="210"/>
      <c r="M1327" s="210"/>
      <c r="N1327" s="209"/>
      <c r="O1327" s="208"/>
    </row>
    <row r="1328" spans="2:15" x14ac:dyDescent="0.25">
      <c r="B1328" s="406" t="str">
        <f t="shared" si="20"/>
        <v>XY1323</v>
      </c>
      <c r="C1328" s="443"/>
      <c r="D1328" s="444"/>
      <c r="E1328" s="376"/>
      <c r="F1328" s="409"/>
      <c r="G1328" s="408"/>
      <c r="H1328" s="213"/>
      <c r="I1328" s="212"/>
      <c r="J1328" s="211"/>
      <c r="K1328" s="210"/>
      <c r="L1328" s="210"/>
      <c r="M1328" s="210"/>
      <c r="N1328" s="209"/>
      <c r="O1328" s="208"/>
    </row>
    <row r="1329" spans="2:15" x14ac:dyDescent="0.25">
      <c r="B1329" s="406" t="str">
        <f t="shared" si="20"/>
        <v>XY1324</v>
      </c>
      <c r="C1329" s="443"/>
      <c r="D1329" s="444"/>
      <c r="E1329" s="376"/>
      <c r="F1329" s="409"/>
      <c r="G1329" s="408"/>
      <c r="H1329" s="213"/>
      <c r="I1329" s="212"/>
      <c r="J1329" s="211"/>
      <c r="K1329" s="210"/>
      <c r="L1329" s="210"/>
      <c r="M1329" s="210"/>
      <c r="N1329" s="209"/>
      <c r="O1329" s="208"/>
    </row>
    <row r="1330" spans="2:15" x14ac:dyDescent="0.25">
      <c r="B1330" s="406" t="str">
        <f t="shared" si="20"/>
        <v>XY1325</v>
      </c>
      <c r="C1330" s="443"/>
      <c r="D1330" s="444"/>
      <c r="E1330" s="376"/>
      <c r="F1330" s="409"/>
      <c r="G1330" s="408"/>
      <c r="H1330" s="213"/>
      <c r="I1330" s="212"/>
      <c r="J1330" s="211"/>
      <c r="K1330" s="210"/>
      <c r="L1330" s="210"/>
      <c r="M1330" s="210"/>
      <c r="N1330" s="209"/>
      <c r="O1330" s="208"/>
    </row>
    <row r="1331" spans="2:15" x14ac:dyDescent="0.25">
      <c r="B1331" s="406" t="str">
        <f t="shared" si="20"/>
        <v>XY1326</v>
      </c>
      <c r="C1331" s="443"/>
      <c r="D1331" s="444"/>
      <c r="E1331" s="376"/>
      <c r="F1331" s="409"/>
      <c r="G1331" s="408"/>
      <c r="H1331" s="213"/>
      <c r="I1331" s="212"/>
      <c r="J1331" s="211"/>
      <c r="K1331" s="210"/>
      <c r="L1331" s="210"/>
      <c r="M1331" s="210"/>
      <c r="N1331" s="209"/>
      <c r="O1331" s="208"/>
    </row>
    <row r="1332" spans="2:15" x14ac:dyDescent="0.25">
      <c r="B1332" s="406" t="str">
        <f t="shared" si="20"/>
        <v>XY1327</v>
      </c>
      <c r="C1332" s="443"/>
      <c r="D1332" s="444"/>
      <c r="E1332" s="376"/>
      <c r="F1332" s="409"/>
      <c r="G1332" s="408"/>
      <c r="H1332" s="213"/>
      <c r="I1332" s="212"/>
      <c r="J1332" s="211"/>
      <c r="K1332" s="210"/>
      <c r="L1332" s="210"/>
      <c r="M1332" s="210"/>
      <c r="N1332" s="209"/>
      <c r="O1332" s="208"/>
    </row>
    <row r="1333" spans="2:15" x14ac:dyDescent="0.25">
      <c r="B1333" s="406" t="str">
        <f t="shared" si="20"/>
        <v>XY1328</v>
      </c>
      <c r="C1333" s="443"/>
      <c r="D1333" s="444"/>
      <c r="E1333" s="376"/>
      <c r="F1333" s="409"/>
      <c r="G1333" s="408"/>
      <c r="H1333" s="213"/>
      <c r="I1333" s="212"/>
      <c r="J1333" s="211"/>
      <c r="K1333" s="210"/>
      <c r="L1333" s="210"/>
      <c r="M1333" s="210"/>
      <c r="N1333" s="209"/>
      <c r="O1333" s="208"/>
    </row>
    <row r="1334" spans="2:15" x14ac:dyDescent="0.25">
      <c r="B1334" s="406" t="str">
        <f t="shared" si="20"/>
        <v>XY1329</v>
      </c>
      <c r="C1334" s="443"/>
      <c r="D1334" s="444"/>
      <c r="E1334" s="376"/>
      <c r="F1334" s="409"/>
      <c r="G1334" s="408"/>
      <c r="H1334" s="213"/>
      <c r="I1334" s="212"/>
      <c r="J1334" s="211"/>
      <c r="K1334" s="210"/>
      <c r="L1334" s="210"/>
      <c r="M1334" s="210"/>
      <c r="N1334" s="209"/>
      <c r="O1334" s="208"/>
    </row>
    <row r="1335" spans="2:15" x14ac:dyDescent="0.25">
      <c r="B1335" s="406" t="str">
        <f t="shared" si="20"/>
        <v>XY1330</v>
      </c>
      <c r="C1335" s="443"/>
      <c r="D1335" s="444"/>
      <c r="E1335" s="376"/>
      <c r="F1335" s="409"/>
      <c r="G1335" s="408"/>
      <c r="H1335" s="213"/>
      <c r="I1335" s="212"/>
      <c r="J1335" s="211"/>
      <c r="K1335" s="210"/>
      <c r="L1335" s="210"/>
      <c r="M1335" s="210"/>
      <c r="N1335" s="209"/>
      <c r="O1335" s="208"/>
    </row>
    <row r="1336" spans="2:15" x14ac:dyDescent="0.25">
      <c r="B1336" s="406" t="str">
        <f t="shared" si="20"/>
        <v>XY1331</v>
      </c>
      <c r="C1336" s="443"/>
      <c r="D1336" s="444"/>
      <c r="E1336" s="376"/>
      <c r="F1336" s="409"/>
      <c r="G1336" s="408"/>
      <c r="H1336" s="213"/>
      <c r="I1336" s="212"/>
      <c r="J1336" s="211"/>
      <c r="K1336" s="210"/>
      <c r="L1336" s="210"/>
      <c r="M1336" s="210"/>
      <c r="N1336" s="209"/>
      <c r="O1336" s="208"/>
    </row>
    <row r="1337" spans="2:15" x14ac:dyDescent="0.25">
      <c r="B1337" s="406" t="str">
        <f t="shared" si="20"/>
        <v>XY1332</v>
      </c>
      <c r="C1337" s="443"/>
      <c r="D1337" s="444"/>
      <c r="E1337" s="376"/>
      <c r="F1337" s="409"/>
      <c r="G1337" s="408"/>
      <c r="H1337" s="213"/>
      <c r="I1337" s="212"/>
      <c r="J1337" s="211"/>
      <c r="K1337" s="210"/>
      <c r="L1337" s="210"/>
      <c r="M1337" s="210"/>
      <c r="N1337" s="209"/>
      <c r="O1337" s="208"/>
    </row>
    <row r="1338" spans="2:15" x14ac:dyDescent="0.25">
      <c r="B1338" s="406" t="str">
        <f t="shared" si="20"/>
        <v>XY1333</v>
      </c>
      <c r="C1338" s="443"/>
      <c r="D1338" s="444"/>
      <c r="E1338" s="376"/>
      <c r="F1338" s="409"/>
      <c r="G1338" s="408"/>
      <c r="H1338" s="213"/>
      <c r="I1338" s="212"/>
      <c r="J1338" s="211"/>
      <c r="K1338" s="210"/>
      <c r="L1338" s="210"/>
      <c r="M1338" s="210"/>
      <c r="N1338" s="209"/>
      <c r="O1338" s="208"/>
    </row>
    <row r="1339" spans="2:15" x14ac:dyDescent="0.25">
      <c r="B1339" s="406" t="str">
        <f t="shared" si="20"/>
        <v>XY1334</v>
      </c>
      <c r="C1339" s="443"/>
      <c r="D1339" s="444"/>
      <c r="E1339" s="376"/>
      <c r="F1339" s="409"/>
      <c r="G1339" s="408"/>
      <c r="H1339" s="213"/>
      <c r="I1339" s="212"/>
      <c r="J1339" s="211"/>
      <c r="K1339" s="210"/>
      <c r="L1339" s="210"/>
      <c r="M1339" s="210"/>
      <c r="N1339" s="209"/>
      <c r="O1339" s="208"/>
    </row>
    <row r="1340" spans="2:15" x14ac:dyDescent="0.25">
      <c r="B1340" s="406" t="str">
        <f t="shared" si="20"/>
        <v>XY1335</v>
      </c>
      <c r="C1340" s="443"/>
      <c r="D1340" s="444"/>
      <c r="E1340" s="376"/>
      <c r="F1340" s="409"/>
      <c r="G1340" s="408"/>
      <c r="H1340" s="213"/>
      <c r="I1340" s="212"/>
      <c r="J1340" s="211"/>
      <c r="K1340" s="210"/>
      <c r="L1340" s="210"/>
      <c r="M1340" s="210"/>
      <c r="N1340" s="209"/>
      <c r="O1340" s="208"/>
    </row>
    <row r="1341" spans="2:15" x14ac:dyDescent="0.25">
      <c r="B1341" s="406" t="str">
        <f t="shared" si="20"/>
        <v>XY1336</v>
      </c>
      <c r="C1341" s="443"/>
      <c r="D1341" s="444"/>
      <c r="E1341" s="376"/>
      <c r="F1341" s="409"/>
      <c r="G1341" s="408"/>
      <c r="H1341" s="213"/>
      <c r="I1341" s="212"/>
      <c r="J1341" s="211"/>
      <c r="K1341" s="210"/>
      <c r="L1341" s="210"/>
      <c r="M1341" s="210"/>
      <c r="N1341" s="209"/>
      <c r="O1341" s="208"/>
    </row>
    <row r="1342" spans="2:15" x14ac:dyDescent="0.25">
      <c r="B1342" s="406" t="str">
        <f t="shared" si="20"/>
        <v>XY1337</v>
      </c>
      <c r="C1342" s="443"/>
      <c r="D1342" s="444"/>
      <c r="E1342" s="376"/>
      <c r="F1342" s="409"/>
      <c r="G1342" s="408"/>
      <c r="H1342" s="213"/>
      <c r="I1342" s="212"/>
      <c r="J1342" s="211"/>
      <c r="K1342" s="210"/>
      <c r="L1342" s="210"/>
      <c r="M1342" s="210"/>
      <c r="N1342" s="209"/>
      <c r="O1342" s="208"/>
    </row>
    <row r="1343" spans="2:15" x14ac:dyDescent="0.25">
      <c r="B1343" s="406" t="str">
        <f t="shared" si="20"/>
        <v>XY1338</v>
      </c>
      <c r="C1343" s="443"/>
      <c r="D1343" s="444"/>
      <c r="E1343" s="376"/>
      <c r="F1343" s="409"/>
      <c r="G1343" s="408"/>
      <c r="H1343" s="213"/>
      <c r="I1343" s="212"/>
      <c r="J1343" s="211"/>
      <c r="K1343" s="210"/>
      <c r="L1343" s="210"/>
      <c r="M1343" s="210"/>
      <c r="N1343" s="209"/>
      <c r="O1343" s="208"/>
    </row>
    <row r="1344" spans="2:15" x14ac:dyDescent="0.25">
      <c r="B1344" s="406" t="str">
        <f t="shared" si="20"/>
        <v>XY1339</v>
      </c>
      <c r="C1344" s="443"/>
      <c r="D1344" s="444"/>
      <c r="E1344" s="376"/>
      <c r="F1344" s="409"/>
      <c r="G1344" s="408"/>
      <c r="H1344" s="213"/>
      <c r="I1344" s="212"/>
      <c r="J1344" s="211"/>
      <c r="K1344" s="210"/>
      <c r="L1344" s="210"/>
      <c r="M1344" s="210"/>
      <c r="N1344" s="209"/>
      <c r="O1344" s="208"/>
    </row>
    <row r="1345" spans="2:15" x14ac:dyDescent="0.25">
      <c r="B1345" s="406" t="str">
        <f t="shared" si="20"/>
        <v>XY1340</v>
      </c>
      <c r="C1345" s="443"/>
      <c r="D1345" s="444"/>
      <c r="E1345" s="376"/>
      <c r="F1345" s="409"/>
      <c r="G1345" s="408"/>
      <c r="H1345" s="213"/>
      <c r="I1345" s="212"/>
      <c r="J1345" s="211"/>
      <c r="K1345" s="210"/>
      <c r="L1345" s="210"/>
      <c r="M1345" s="210"/>
      <c r="N1345" s="209"/>
      <c r="O1345" s="208"/>
    </row>
    <row r="1346" spans="2:15" x14ac:dyDescent="0.25">
      <c r="B1346" s="406" t="str">
        <f t="shared" si="20"/>
        <v>XY1341</v>
      </c>
      <c r="C1346" s="443"/>
      <c r="D1346" s="444"/>
      <c r="E1346" s="376"/>
      <c r="F1346" s="409"/>
      <c r="G1346" s="408"/>
      <c r="H1346" s="213"/>
      <c r="I1346" s="212"/>
      <c r="J1346" s="211"/>
      <c r="K1346" s="210"/>
      <c r="L1346" s="210"/>
      <c r="M1346" s="210"/>
      <c r="N1346" s="209"/>
      <c r="O1346" s="208"/>
    </row>
    <row r="1347" spans="2:15" x14ac:dyDescent="0.25">
      <c r="B1347" s="406" t="str">
        <f t="shared" si="20"/>
        <v>XY1342</v>
      </c>
      <c r="C1347" s="443"/>
      <c r="D1347" s="444"/>
      <c r="E1347" s="376"/>
      <c r="F1347" s="409"/>
      <c r="G1347" s="408"/>
      <c r="H1347" s="213"/>
      <c r="I1347" s="212"/>
      <c r="J1347" s="211"/>
      <c r="K1347" s="210"/>
      <c r="L1347" s="210"/>
      <c r="M1347" s="210"/>
      <c r="N1347" s="209"/>
      <c r="O1347" s="208"/>
    </row>
    <row r="1348" spans="2:15" x14ac:dyDescent="0.25">
      <c r="B1348" s="406" t="str">
        <f t="shared" si="20"/>
        <v>XY1343</v>
      </c>
      <c r="C1348" s="443"/>
      <c r="D1348" s="444"/>
      <c r="E1348" s="376"/>
      <c r="F1348" s="409"/>
      <c r="G1348" s="408"/>
      <c r="H1348" s="213"/>
      <c r="I1348" s="212"/>
      <c r="J1348" s="211"/>
      <c r="K1348" s="210"/>
      <c r="L1348" s="210"/>
      <c r="M1348" s="210"/>
      <c r="N1348" s="209"/>
      <c r="O1348" s="208"/>
    </row>
    <row r="1349" spans="2:15" x14ac:dyDescent="0.25">
      <c r="B1349" s="406" t="str">
        <f t="shared" si="20"/>
        <v>XY1344</v>
      </c>
      <c r="C1349" s="443"/>
      <c r="D1349" s="444"/>
      <c r="E1349" s="376"/>
      <c r="F1349" s="409"/>
      <c r="G1349" s="408"/>
      <c r="H1349" s="213"/>
      <c r="I1349" s="212"/>
      <c r="J1349" s="211"/>
      <c r="K1349" s="210"/>
      <c r="L1349" s="210"/>
      <c r="M1349" s="210"/>
      <c r="N1349" s="209"/>
      <c r="O1349" s="208"/>
    </row>
    <row r="1350" spans="2:15" x14ac:dyDescent="0.25">
      <c r="B1350" s="406" t="str">
        <f t="shared" si="20"/>
        <v>XY1345</v>
      </c>
      <c r="C1350" s="443"/>
      <c r="D1350" s="444"/>
      <c r="E1350" s="376"/>
      <c r="F1350" s="409"/>
      <c r="G1350" s="408"/>
      <c r="H1350" s="213"/>
      <c r="I1350" s="212"/>
      <c r="J1350" s="211"/>
      <c r="K1350" s="210"/>
      <c r="L1350" s="210"/>
      <c r="M1350" s="210"/>
      <c r="N1350" s="209"/>
      <c r="O1350" s="208"/>
    </row>
    <row r="1351" spans="2:15" x14ac:dyDescent="0.25">
      <c r="B1351" s="406" t="str">
        <f t="shared" si="20"/>
        <v>XY1346</v>
      </c>
      <c r="C1351" s="443"/>
      <c r="D1351" s="444"/>
      <c r="E1351" s="376"/>
      <c r="F1351" s="409"/>
      <c r="G1351" s="408"/>
      <c r="H1351" s="213"/>
      <c r="I1351" s="212"/>
      <c r="J1351" s="211"/>
      <c r="K1351" s="210"/>
      <c r="L1351" s="210"/>
      <c r="M1351" s="210"/>
      <c r="N1351" s="209"/>
      <c r="O1351" s="208"/>
    </row>
    <row r="1352" spans="2:15" x14ac:dyDescent="0.25">
      <c r="B1352" s="406" t="str">
        <f t="shared" ref="B1352:B1415" si="21">"XY"&amp;ROW()-5</f>
        <v>XY1347</v>
      </c>
      <c r="C1352" s="443"/>
      <c r="D1352" s="444"/>
      <c r="E1352" s="376"/>
      <c r="F1352" s="409"/>
      <c r="G1352" s="408"/>
      <c r="H1352" s="213"/>
      <c r="I1352" s="212"/>
      <c r="J1352" s="211"/>
      <c r="K1352" s="210"/>
      <c r="L1352" s="210"/>
      <c r="M1352" s="210"/>
      <c r="N1352" s="209"/>
      <c r="O1352" s="208"/>
    </row>
    <row r="1353" spans="2:15" x14ac:dyDescent="0.25">
      <c r="B1353" s="406" t="str">
        <f t="shared" si="21"/>
        <v>XY1348</v>
      </c>
      <c r="C1353" s="443"/>
      <c r="D1353" s="444"/>
      <c r="E1353" s="376"/>
      <c r="F1353" s="409"/>
      <c r="G1353" s="408"/>
      <c r="H1353" s="213"/>
      <c r="I1353" s="212"/>
      <c r="J1353" s="211"/>
      <c r="K1353" s="210"/>
      <c r="L1353" s="210"/>
      <c r="M1353" s="210"/>
      <c r="N1353" s="209"/>
      <c r="O1353" s="208"/>
    </row>
    <row r="1354" spans="2:15" x14ac:dyDescent="0.25">
      <c r="B1354" s="406" t="str">
        <f t="shared" si="21"/>
        <v>XY1349</v>
      </c>
      <c r="C1354" s="443"/>
      <c r="D1354" s="444"/>
      <c r="E1354" s="376"/>
      <c r="F1354" s="409"/>
      <c r="G1354" s="408"/>
      <c r="H1354" s="213"/>
      <c r="I1354" s="212"/>
      <c r="J1354" s="211"/>
      <c r="K1354" s="210"/>
      <c r="L1354" s="210"/>
      <c r="M1354" s="210"/>
      <c r="N1354" s="209"/>
      <c r="O1354" s="208"/>
    </row>
    <row r="1355" spans="2:15" x14ac:dyDescent="0.25">
      <c r="B1355" s="406" t="str">
        <f t="shared" si="21"/>
        <v>XY1350</v>
      </c>
      <c r="C1355" s="443"/>
      <c r="D1355" s="444"/>
      <c r="E1355" s="376"/>
      <c r="F1355" s="409"/>
      <c r="G1355" s="408"/>
      <c r="H1355" s="213"/>
      <c r="I1355" s="212"/>
      <c r="J1355" s="211"/>
      <c r="K1355" s="210"/>
      <c r="L1355" s="210"/>
      <c r="M1355" s="210"/>
      <c r="N1355" s="209"/>
      <c r="O1355" s="208"/>
    </row>
    <row r="1356" spans="2:15" x14ac:dyDescent="0.25">
      <c r="B1356" s="406" t="str">
        <f t="shared" si="21"/>
        <v>XY1351</v>
      </c>
      <c r="C1356" s="443"/>
      <c r="D1356" s="444"/>
      <c r="E1356" s="376"/>
      <c r="F1356" s="409"/>
      <c r="G1356" s="408"/>
      <c r="H1356" s="213"/>
      <c r="I1356" s="212"/>
      <c r="J1356" s="211"/>
      <c r="K1356" s="210"/>
      <c r="L1356" s="210"/>
      <c r="M1356" s="210"/>
      <c r="N1356" s="209"/>
      <c r="O1356" s="208"/>
    </row>
    <row r="1357" spans="2:15" x14ac:dyDescent="0.25">
      <c r="B1357" s="406" t="str">
        <f t="shared" si="21"/>
        <v>XY1352</v>
      </c>
      <c r="C1357" s="443"/>
      <c r="D1357" s="444"/>
      <c r="E1357" s="376"/>
      <c r="F1357" s="409"/>
      <c r="G1357" s="408"/>
      <c r="H1357" s="213"/>
      <c r="I1357" s="212"/>
      <c r="J1357" s="211"/>
      <c r="K1357" s="210"/>
      <c r="L1357" s="210"/>
      <c r="M1357" s="210"/>
      <c r="N1357" s="209"/>
      <c r="O1357" s="208"/>
    </row>
    <row r="1358" spans="2:15" x14ac:dyDescent="0.25">
      <c r="B1358" s="406" t="str">
        <f t="shared" si="21"/>
        <v>XY1353</v>
      </c>
      <c r="C1358" s="443"/>
      <c r="D1358" s="444"/>
      <c r="E1358" s="376"/>
      <c r="F1358" s="409"/>
      <c r="G1358" s="408"/>
      <c r="H1358" s="213"/>
      <c r="I1358" s="212"/>
      <c r="J1358" s="211"/>
      <c r="K1358" s="210"/>
      <c r="L1358" s="210"/>
      <c r="M1358" s="210"/>
      <c r="N1358" s="209"/>
      <c r="O1358" s="208"/>
    </row>
    <row r="1359" spans="2:15" x14ac:dyDescent="0.25">
      <c r="B1359" s="406" t="str">
        <f t="shared" si="21"/>
        <v>XY1354</v>
      </c>
      <c r="C1359" s="443"/>
      <c r="D1359" s="444"/>
      <c r="E1359" s="376"/>
      <c r="F1359" s="409"/>
      <c r="G1359" s="408"/>
      <c r="H1359" s="213"/>
      <c r="I1359" s="212"/>
      <c r="J1359" s="211"/>
      <c r="K1359" s="210"/>
      <c r="L1359" s="210"/>
      <c r="M1359" s="210"/>
      <c r="N1359" s="209"/>
      <c r="O1359" s="208"/>
    </row>
    <row r="1360" spans="2:15" x14ac:dyDescent="0.25">
      <c r="B1360" s="406" t="str">
        <f t="shared" si="21"/>
        <v>XY1355</v>
      </c>
      <c r="C1360" s="443"/>
      <c r="D1360" s="444"/>
      <c r="E1360" s="376"/>
      <c r="F1360" s="409"/>
      <c r="G1360" s="408"/>
      <c r="H1360" s="213"/>
      <c r="I1360" s="212"/>
      <c r="J1360" s="211"/>
      <c r="K1360" s="210"/>
      <c r="L1360" s="210"/>
      <c r="M1360" s="210"/>
      <c r="N1360" s="209"/>
      <c r="O1360" s="208"/>
    </row>
    <row r="1361" spans="2:15" x14ac:dyDescent="0.25">
      <c r="B1361" s="406" t="str">
        <f t="shared" si="21"/>
        <v>XY1356</v>
      </c>
      <c r="C1361" s="443"/>
      <c r="D1361" s="444"/>
      <c r="E1361" s="376"/>
      <c r="F1361" s="409"/>
      <c r="G1361" s="408"/>
      <c r="H1361" s="213"/>
      <c r="I1361" s="212"/>
      <c r="J1361" s="211"/>
      <c r="K1361" s="210"/>
      <c r="L1361" s="210"/>
      <c r="M1361" s="210"/>
      <c r="N1361" s="209"/>
      <c r="O1361" s="208"/>
    </row>
    <row r="1362" spans="2:15" x14ac:dyDescent="0.25">
      <c r="B1362" s="406" t="str">
        <f t="shared" si="21"/>
        <v>XY1357</v>
      </c>
      <c r="C1362" s="443"/>
      <c r="D1362" s="444"/>
      <c r="E1362" s="376"/>
      <c r="F1362" s="409"/>
      <c r="G1362" s="408"/>
      <c r="H1362" s="213"/>
      <c r="I1362" s="212"/>
      <c r="J1362" s="211"/>
      <c r="K1362" s="210"/>
      <c r="L1362" s="210"/>
      <c r="M1362" s="210"/>
      <c r="N1362" s="209"/>
      <c r="O1362" s="208"/>
    </row>
    <row r="1363" spans="2:15" x14ac:dyDescent="0.25">
      <c r="B1363" s="406" t="str">
        <f t="shared" si="21"/>
        <v>XY1358</v>
      </c>
      <c r="C1363" s="443"/>
      <c r="D1363" s="444"/>
      <c r="E1363" s="376"/>
      <c r="F1363" s="409"/>
      <c r="G1363" s="408"/>
      <c r="H1363" s="213"/>
      <c r="I1363" s="212"/>
      <c r="J1363" s="211"/>
      <c r="K1363" s="210"/>
      <c r="L1363" s="210"/>
      <c r="M1363" s="210"/>
      <c r="N1363" s="209"/>
      <c r="O1363" s="208"/>
    </row>
    <row r="1364" spans="2:15" x14ac:dyDescent="0.25">
      <c r="B1364" s="406" t="str">
        <f t="shared" si="21"/>
        <v>XY1359</v>
      </c>
      <c r="C1364" s="443"/>
      <c r="D1364" s="444"/>
      <c r="E1364" s="376"/>
      <c r="F1364" s="409"/>
      <c r="G1364" s="408"/>
      <c r="H1364" s="213"/>
      <c r="I1364" s="212"/>
      <c r="J1364" s="211"/>
      <c r="K1364" s="210"/>
      <c r="L1364" s="210"/>
      <c r="M1364" s="210"/>
      <c r="N1364" s="209"/>
      <c r="O1364" s="208"/>
    </row>
    <row r="1365" spans="2:15" x14ac:dyDescent="0.25">
      <c r="B1365" s="406" t="str">
        <f t="shared" si="21"/>
        <v>XY1360</v>
      </c>
      <c r="C1365" s="443"/>
      <c r="D1365" s="444"/>
      <c r="E1365" s="376"/>
      <c r="F1365" s="409"/>
      <c r="G1365" s="408"/>
      <c r="H1365" s="213"/>
      <c r="I1365" s="212"/>
      <c r="J1365" s="211"/>
      <c r="K1365" s="210"/>
      <c r="L1365" s="210"/>
      <c r="M1365" s="210"/>
      <c r="N1365" s="209"/>
      <c r="O1365" s="208"/>
    </row>
    <row r="1366" spans="2:15" x14ac:dyDescent="0.25">
      <c r="B1366" s="406" t="str">
        <f t="shared" si="21"/>
        <v>XY1361</v>
      </c>
      <c r="C1366" s="443"/>
      <c r="D1366" s="444"/>
      <c r="E1366" s="376"/>
      <c r="F1366" s="409"/>
      <c r="G1366" s="408"/>
      <c r="H1366" s="213"/>
      <c r="I1366" s="212"/>
      <c r="J1366" s="211"/>
      <c r="K1366" s="210"/>
      <c r="L1366" s="210"/>
      <c r="M1366" s="210"/>
      <c r="N1366" s="209"/>
      <c r="O1366" s="208"/>
    </row>
    <row r="1367" spans="2:15" x14ac:dyDescent="0.25">
      <c r="B1367" s="406" t="str">
        <f t="shared" si="21"/>
        <v>XY1362</v>
      </c>
      <c r="C1367" s="443"/>
      <c r="D1367" s="444"/>
      <c r="E1367" s="376"/>
      <c r="F1367" s="409"/>
      <c r="G1367" s="408"/>
      <c r="H1367" s="213"/>
      <c r="I1367" s="212"/>
      <c r="J1367" s="211"/>
      <c r="K1367" s="210"/>
      <c r="L1367" s="210"/>
      <c r="M1367" s="210"/>
      <c r="N1367" s="209"/>
      <c r="O1367" s="208"/>
    </row>
    <row r="1368" spans="2:15" x14ac:dyDescent="0.25">
      <c r="B1368" s="406" t="str">
        <f t="shared" si="21"/>
        <v>XY1363</v>
      </c>
      <c r="C1368" s="443"/>
      <c r="D1368" s="444"/>
      <c r="E1368" s="376"/>
      <c r="F1368" s="409"/>
      <c r="G1368" s="408"/>
      <c r="H1368" s="213"/>
      <c r="I1368" s="212"/>
      <c r="J1368" s="211"/>
      <c r="K1368" s="210"/>
      <c r="L1368" s="210"/>
      <c r="M1368" s="210"/>
      <c r="N1368" s="209"/>
      <c r="O1368" s="208"/>
    </row>
    <row r="1369" spans="2:15" x14ac:dyDescent="0.25">
      <c r="B1369" s="406" t="str">
        <f t="shared" si="21"/>
        <v>XY1364</v>
      </c>
      <c r="C1369" s="443"/>
      <c r="D1369" s="444"/>
      <c r="E1369" s="376"/>
      <c r="F1369" s="409"/>
      <c r="G1369" s="408"/>
      <c r="H1369" s="213"/>
      <c r="I1369" s="212"/>
      <c r="J1369" s="211"/>
      <c r="K1369" s="210"/>
      <c r="L1369" s="210"/>
      <c r="M1369" s="210"/>
      <c r="N1369" s="209"/>
      <c r="O1369" s="208"/>
    </row>
    <row r="1370" spans="2:15" x14ac:dyDescent="0.25">
      <c r="B1370" s="406" t="str">
        <f t="shared" si="21"/>
        <v>XY1365</v>
      </c>
      <c r="C1370" s="443"/>
      <c r="D1370" s="444"/>
      <c r="E1370" s="376"/>
      <c r="F1370" s="409"/>
      <c r="G1370" s="408"/>
      <c r="H1370" s="213"/>
      <c r="I1370" s="212"/>
      <c r="J1370" s="211"/>
      <c r="K1370" s="210"/>
      <c r="L1370" s="210"/>
      <c r="M1370" s="210"/>
      <c r="N1370" s="209"/>
      <c r="O1370" s="208"/>
    </row>
    <row r="1371" spans="2:15" x14ac:dyDescent="0.25">
      <c r="B1371" s="406" t="str">
        <f t="shared" si="21"/>
        <v>XY1366</v>
      </c>
      <c r="C1371" s="443"/>
      <c r="D1371" s="444"/>
      <c r="E1371" s="376"/>
      <c r="F1371" s="409"/>
      <c r="G1371" s="408"/>
      <c r="H1371" s="213"/>
      <c r="I1371" s="212"/>
      <c r="J1371" s="211"/>
      <c r="K1371" s="210"/>
      <c r="L1371" s="210"/>
      <c r="M1371" s="210"/>
      <c r="N1371" s="209"/>
      <c r="O1371" s="208"/>
    </row>
    <row r="1372" spans="2:15" x14ac:dyDescent="0.25">
      <c r="B1372" s="406" t="str">
        <f t="shared" si="21"/>
        <v>XY1367</v>
      </c>
      <c r="C1372" s="443"/>
      <c r="D1372" s="444"/>
      <c r="E1372" s="376"/>
      <c r="F1372" s="409"/>
      <c r="G1372" s="408"/>
      <c r="H1372" s="213"/>
      <c r="I1372" s="212"/>
      <c r="J1372" s="211"/>
      <c r="K1372" s="210"/>
      <c r="L1372" s="210"/>
      <c r="M1372" s="210"/>
      <c r="N1372" s="209"/>
      <c r="O1372" s="208"/>
    </row>
    <row r="1373" spans="2:15" x14ac:dyDescent="0.25">
      <c r="B1373" s="406" t="str">
        <f t="shared" si="21"/>
        <v>XY1368</v>
      </c>
      <c r="C1373" s="443"/>
      <c r="D1373" s="444"/>
      <c r="E1373" s="376"/>
      <c r="F1373" s="409"/>
      <c r="G1373" s="408"/>
      <c r="H1373" s="213"/>
      <c r="I1373" s="212"/>
      <c r="J1373" s="211"/>
      <c r="K1373" s="210"/>
      <c r="L1373" s="210"/>
      <c r="M1373" s="210"/>
      <c r="N1373" s="209"/>
      <c r="O1373" s="208"/>
    </row>
    <row r="1374" spans="2:15" x14ac:dyDescent="0.25">
      <c r="B1374" s="406" t="str">
        <f t="shared" si="21"/>
        <v>XY1369</v>
      </c>
      <c r="C1374" s="443"/>
      <c r="D1374" s="444"/>
      <c r="E1374" s="376"/>
      <c r="F1374" s="409"/>
      <c r="G1374" s="408"/>
      <c r="H1374" s="213"/>
      <c r="I1374" s="212"/>
      <c r="J1374" s="211"/>
      <c r="K1374" s="210"/>
      <c r="L1374" s="210"/>
      <c r="M1374" s="210"/>
      <c r="N1374" s="209"/>
      <c r="O1374" s="208"/>
    </row>
    <row r="1375" spans="2:15" x14ac:dyDescent="0.25">
      <c r="B1375" s="406" t="str">
        <f t="shared" si="21"/>
        <v>XY1370</v>
      </c>
      <c r="C1375" s="443"/>
      <c r="D1375" s="444"/>
      <c r="E1375" s="376"/>
      <c r="F1375" s="409"/>
      <c r="G1375" s="408"/>
      <c r="H1375" s="213"/>
      <c r="I1375" s="212"/>
      <c r="J1375" s="211"/>
      <c r="K1375" s="210"/>
      <c r="L1375" s="210"/>
      <c r="M1375" s="210"/>
      <c r="N1375" s="209"/>
      <c r="O1375" s="208"/>
    </row>
    <row r="1376" spans="2:15" x14ac:dyDescent="0.25">
      <c r="B1376" s="406" t="str">
        <f t="shared" si="21"/>
        <v>XY1371</v>
      </c>
      <c r="C1376" s="443"/>
      <c r="D1376" s="444"/>
      <c r="E1376" s="376"/>
      <c r="F1376" s="409"/>
      <c r="G1376" s="408"/>
      <c r="H1376" s="213"/>
      <c r="I1376" s="212"/>
      <c r="J1376" s="211"/>
      <c r="K1376" s="210"/>
      <c r="L1376" s="210"/>
      <c r="M1376" s="210"/>
      <c r="N1376" s="209"/>
      <c r="O1376" s="208"/>
    </row>
    <row r="1377" spans="2:15" x14ac:dyDescent="0.25">
      <c r="B1377" s="406" t="str">
        <f t="shared" si="21"/>
        <v>XY1372</v>
      </c>
      <c r="C1377" s="443"/>
      <c r="D1377" s="444"/>
      <c r="E1377" s="376"/>
      <c r="F1377" s="409"/>
      <c r="G1377" s="408"/>
      <c r="H1377" s="213"/>
      <c r="I1377" s="212"/>
      <c r="J1377" s="211"/>
      <c r="K1377" s="210"/>
      <c r="L1377" s="210"/>
      <c r="M1377" s="210"/>
      <c r="N1377" s="209"/>
      <c r="O1377" s="208"/>
    </row>
    <row r="1378" spans="2:15" x14ac:dyDescent="0.25">
      <c r="B1378" s="406" t="str">
        <f t="shared" si="21"/>
        <v>XY1373</v>
      </c>
      <c r="C1378" s="443"/>
      <c r="D1378" s="444"/>
      <c r="E1378" s="376"/>
      <c r="F1378" s="409"/>
      <c r="G1378" s="408"/>
      <c r="H1378" s="213"/>
      <c r="I1378" s="212"/>
      <c r="J1378" s="211"/>
      <c r="K1378" s="210"/>
      <c r="L1378" s="210"/>
      <c r="M1378" s="210"/>
      <c r="N1378" s="209"/>
      <c r="O1378" s="208"/>
    </row>
    <row r="1379" spans="2:15" x14ac:dyDescent="0.25">
      <c r="B1379" s="406" t="str">
        <f t="shared" si="21"/>
        <v>XY1374</v>
      </c>
      <c r="C1379" s="443"/>
      <c r="D1379" s="444"/>
      <c r="E1379" s="376"/>
      <c r="F1379" s="409"/>
      <c r="G1379" s="408"/>
      <c r="H1379" s="213"/>
      <c r="I1379" s="212"/>
      <c r="J1379" s="211"/>
      <c r="K1379" s="210"/>
      <c r="L1379" s="210"/>
      <c r="M1379" s="210"/>
      <c r="N1379" s="209"/>
      <c r="O1379" s="208"/>
    </row>
    <row r="1380" spans="2:15" x14ac:dyDescent="0.25">
      <c r="B1380" s="406" t="str">
        <f t="shared" si="21"/>
        <v>XY1375</v>
      </c>
      <c r="C1380" s="443"/>
      <c r="D1380" s="444"/>
      <c r="E1380" s="376"/>
      <c r="F1380" s="409"/>
      <c r="G1380" s="408"/>
      <c r="H1380" s="213"/>
      <c r="I1380" s="212"/>
      <c r="J1380" s="211"/>
      <c r="K1380" s="210"/>
      <c r="L1380" s="210"/>
      <c r="M1380" s="210"/>
      <c r="N1380" s="209"/>
      <c r="O1380" s="208"/>
    </row>
    <row r="1381" spans="2:15" x14ac:dyDescent="0.25">
      <c r="B1381" s="406" t="str">
        <f t="shared" si="21"/>
        <v>XY1376</v>
      </c>
      <c r="C1381" s="443"/>
      <c r="D1381" s="444"/>
      <c r="E1381" s="376"/>
      <c r="F1381" s="409"/>
      <c r="G1381" s="408"/>
      <c r="H1381" s="213"/>
      <c r="I1381" s="212"/>
      <c r="J1381" s="211"/>
      <c r="K1381" s="210"/>
      <c r="L1381" s="210"/>
      <c r="M1381" s="210"/>
      <c r="N1381" s="209"/>
      <c r="O1381" s="208"/>
    </row>
    <row r="1382" spans="2:15" x14ac:dyDescent="0.25">
      <c r="B1382" s="406" t="str">
        <f t="shared" si="21"/>
        <v>XY1377</v>
      </c>
      <c r="C1382" s="443"/>
      <c r="D1382" s="444"/>
      <c r="E1382" s="376"/>
      <c r="F1382" s="409"/>
      <c r="G1382" s="408"/>
      <c r="H1382" s="213"/>
      <c r="I1382" s="212"/>
      <c r="J1382" s="211"/>
      <c r="K1382" s="210"/>
      <c r="L1382" s="210"/>
      <c r="M1382" s="210"/>
      <c r="N1382" s="209"/>
      <c r="O1382" s="208"/>
    </row>
    <row r="1383" spans="2:15" x14ac:dyDescent="0.25">
      <c r="B1383" s="406" t="str">
        <f t="shared" si="21"/>
        <v>XY1378</v>
      </c>
      <c r="C1383" s="443"/>
      <c r="D1383" s="444"/>
      <c r="E1383" s="376"/>
      <c r="F1383" s="409"/>
      <c r="G1383" s="408"/>
      <c r="H1383" s="213"/>
      <c r="I1383" s="212"/>
      <c r="J1383" s="211"/>
      <c r="K1383" s="210"/>
      <c r="L1383" s="210"/>
      <c r="M1383" s="210"/>
      <c r="N1383" s="209"/>
      <c r="O1383" s="208"/>
    </row>
    <row r="1384" spans="2:15" x14ac:dyDescent="0.25">
      <c r="B1384" s="406" t="str">
        <f t="shared" si="21"/>
        <v>XY1379</v>
      </c>
      <c r="C1384" s="443"/>
      <c r="D1384" s="444"/>
      <c r="E1384" s="376"/>
      <c r="F1384" s="409"/>
      <c r="G1384" s="408"/>
      <c r="H1384" s="213"/>
      <c r="I1384" s="212"/>
      <c r="J1384" s="211"/>
      <c r="K1384" s="210"/>
      <c r="L1384" s="210"/>
      <c r="M1384" s="210"/>
      <c r="N1384" s="209"/>
      <c r="O1384" s="208"/>
    </row>
    <row r="1385" spans="2:15" x14ac:dyDescent="0.25">
      <c r="B1385" s="406" t="str">
        <f t="shared" si="21"/>
        <v>XY1380</v>
      </c>
      <c r="C1385" s="443"/>
      <c r="D1385" s="444"/>
      <c r="E1385" s="376"/>
      <c r="F1385" s="409"/>
      <c r="G1385" s="408"/>
      <c r="H1385" s="213"/>
      <c r="I1385" s="212"/>
      <c r="J1385" s="211"/>
      <c r="K1385" s="210"/>
      <c r="L1385" s="210"/>
      <c r="M1385" s="210"/>
      <c r="N1385" s="209"/>
      <c r="O1385" s="208"/>
    </row>
    <row r="1386" spans="2:15" x14ac:dyDescent="0.25">
      <c r="B1386" s="406" t="str">
        <f t="shared" si="21"/>
        <v>XY1381</v>
      </c>
      <c r="C1386" s="443"/>
      <c r="D1386" s="444"/>
      <c r="E1386" s="376"/>
      <c r="F1386" s="409"/>
      <c r="G1386" s="408"/>
      <c r="H1386" s="213"/>
      <c r="I1386" s="212"/>
      <c r="J1386" s="211"/>
      <c r="K1386" s="210"/>
      <c r="L1386" s="210"/>
      <c r="M1386" s="210"/>
      <c r="N1386" s="209"/>
      <c r="O1386" s="208"/>
    </row>
    <row r="1387" spans="2:15" x14ac:dyDescent="0.25">
      <c r="B1387" s="406" t="str">
        <f t="shared" si="21"/>
        <v>XY1382</v>
      </c>
      <c r="C1387" s="443"/>
      <c r="D1387" s="444"/>
      <c r="E1387" s="376"/>
      <c r="F1387" s="409"/>
      <c r="G1387" s="408"/>
      <c r="H1387" s="213"/>
      <c r="I1387" s="212"/>
      <c r="J1387" s="211"/>
      <c r="K1387" s="210"/>
      <c r="L1387" s="210"/>
      <c r="M1387" s="210"/>
      <c r="N1387" s="209"/>
      <c r="O1387" s="208"/>
    </row>
    <row r="1388" spans="2:15" x14ac:dyDescent="0.25">
      <c r="B1388" s="406" t="str">
        <f t="shared" si="21"/>
        <v>XY1383</v>
      </c>
      <c r="C1388" s="443"/>
      <c r="D1388" s="444"/>
      <c r="E1388" s="376"/>
      <c r="F1388" s="409"/>
      <c r="G1388" s="408"/>
      <c r="H1388" s="213"/>
      <c r="I1388" s="212"/>
      <c r="J1388" s="211"/>
      <c r="K1388" s="210"/>
      <c r="L1388" s="210"/>
      <c r="M1388" s="210"/>
      <c r="N1388" s="209"/>
      <c r="O1388" s="208"/>
    </row>
    <row r="1389" spans="2:15" x14ac:dyDescent="0.25">
      <c r="B1389" s="406" t="str">
        <f t="shared" si="21"/>
        <v>XY1384</v>
      </c>
      <c r="C1389" s="443"/>
      <c r="D1389" s="444"/>
      <c r="E1389" s="376"/>
      <c r="F1389" s="409"/>
      <c r="G1389" s="408"/>
      <c r="H1389" s="213"/>
      <c r="I1389" s="212"/>
      <c r="J1389" s="211"/>
      <c r="K1389" s="210"/>
      <c r="L1389" s="210"/>
      <c r="M1389" s="210"/>
      <c r="N1389" s="209"/>
      <c r="O1389" s="208"/>
    </row>
    <row r="1390" spans="2:15" x14ac:dyDescent="0.25">
      <c r="B1390" s="406" t="str">
        <f t="shared" si="21"/>
        <v>XY1385</v>
      </c>
      <c r="C1390" s="443"/>
      <c r="D1390" s="444"/>
      <c r="E1390" s="376"/>
      <c r="F1390" s="409"/>
      <c r="G1390" s="408"/>
      <c r="H1390" s="213"/>
      <c r="I1390" s="212"/>
      <c r="J1390" s="211"/>
      <c r="K1390" s="210"/>
      <c r="L1390" s="210"/>
      <c r="M1390" s="210"/>
      <c r="N1390" s="209"/>
      <c r="O1390" s="208"/>
    </row>
    <row r="1391" spans="2:15" x14ac:dyDescent="0.25">
      <c r="B1391" s="406" t="str">
        <f t="shared" si="21"/>
        <v>XY1386</v>
      </c>
      <c r="C1391" s="443"/>
      <c r="D1391" s="444"/>
      <c r="E1391" s="376"/>
      <c r="F1391" s="409"/>
      <c r="G1391" s="408"/>
      <c r="H1391" s="213"/>
      <c r="I1391" s="212"/>
      <c r="J1391" s="211"/>
      <c r="K1391" s="210"/>
      <c r="L1391" s="210"/>
      <c r="M1391" s="210"/>
      <c r="N1391" s="209"/>
      <c r="O1391" s="208"/>
    </row>
    <row r="1392" spans="2:15" x14ac:dyDescent="0.25">
      <c r="B1392" s="406" t="str">
        <f t="shared" si="21"/>
        <v>XY1387</v>
      </c>
      <c r="C1392" s="443"/>
      <c r="D1392" s="444"/>
      <c r="E1392" s="376"/>
      <c r="F1392" s="409"/>
      <c r="G1392" s="408"/>
      <c r="H1392" s="213"/>
      <c r="I1392" s="212"/>
      <c r="J1392" s="211"/>
      <c r="K1392" s="210"/>
      <c r="L1392" s="210"/>
      <c r="M1392" s="210"/>
      <c r="N1392" s="209"/>
      <c r="O1392" s="208"/>
    </row>
    <row r="1393" spans="2:15" x14ac:dyDescent="0.25">
      <c r="B1393" s="406" t="str">
        <f t="shared" si="21"/>
        <v>XY1388</v>
      </c>
      <c r="C1393" s="443"/>
      <c r="D1393" s="444"/>
      <c r="E1393" s="376"/>
      <c r="F1393" s="409"/>
      <c r="G1393" s="408"/>
      <c r="H1393" s="213"/>
      <c r="I1393" s="212"/>
      <c r="J1393" s="211"/>
      <c r="K1393" s="210"/>
      <c r="L1393" s="210"/>
      <c r="M1393" s="210"/>
      <c r="N1393" s="209"/>
      <c r="O1393" s="208"/>
    </row>
    <row r="1394" spans="2:15" x14ac:dyDescent="0.25">
      <c r="B1394" s="406" t="str">
        <f t="shared" si="21"/>
        <v>XY1389</v>
      </c>
      <c r="C1394" s="443"/>
      <c r="D1394" s="444"/>
      <c r="E1394" s="376"/>
      <c r="F1394" s="409"/>
      <c r="G1394" s="408"/>
      <c r="H1394" s="213"/>
      <c r="I1394" s="212"/>
      <c r="J1394" s="211"/>
      <c r="K1394" s="210"/>
      <c r="L1394" s="210"/>
      <c r="M1394" s="210"/>
      <c r="N1394" s="209"/>
      <c r="O1394" s="208"/>
    </row>
    <row r="1395" spans="2:15" x14ac:dyDescent="0.25">
      <c r="B1395" s="406" t="str">
        <f t="shared" si="21"/>
        <v>XY1390</v>
      </c>
      <c r="C1395" s="443"/>
      <c r="D1395" s="444"/>
      <c r="E1395" s="376"/>
      <c r="F1395" s="409"/>
      <c r="G1395" s="408"/>
      <c r="H1395" s="213"/>
      <c r="I1395" s="212"/>
      <c r="J1395" s="211"/>
      <c r="K1395" s="210"/>
      <c r="L1395" s="210"/>
      <c r="M1395" s="210"/>
      <c r="N1395" s="209"/>
      <c r="O1395" s="208"/>
    </row>
    <row r="1396" spans="2:15" x14ac:dyDescent="0.25">
      <c r="B1396" s="406" t="str">
        <f t="shared" si="21"/>
        <v>XY1391</v>
      </c>
      <c r="C1396" s="443"/>
      <c r="D1396" s="444"/>
      <c r="E1396" s="376"/>
      <c r="F1396" s="409"/>
      <c r="G1396" s="408"/>
      <c r="H1396" s="213"/>
      <c r="I1396" s="212"/>
      <c r="J1396" s="211"/>
      <c r="K1396" s="210"/>
      <c r="L1396" s="210"/>
      <c r="M1396" s="210"/>
      <c r="N1396" s="209"/>
      <c r="O1396" s="208"/>
    </row>
    <row r="1397" spans="2:15" x14ac:dyDescent="0.25">
      <c r="B1397" s="406" t="str">
        <f t="shared" si="21"/>
        <v>XY1392</v>
      </c>
      <c r="C1397" s="443"/>
      <c r="D1397" s="444"/>
      <c r="E1397" s="376"/>
      <c r="F1397" s="409"/>
      <c r="G1397" s="408"/>
      <c r="H1397" s="213"/>
      <c r="I1397" s="212"/>
      <c r="J1397" s="211"/>
      <c r="K1397" s="210"/>
      <c r="L1397" s="210"/>
      <c r="M1397" s="210"/>
      <c r="N1397" s="209"/>
      <c r="O1397" s="208"/>
    </row>
    <row r="1398" spans="2:15" x14ac:dyDescent="0.25">
      <c r="B1398" s="406" t="str">
        <f t="shared" si="21"/>
        <v>XY1393</v>
      </c>
      <c r="C1398" s="443"/>
      <c r="D1398" s="444"/>
      <c r="E1398" s="376"/>
      <c r="F1398" s="409"/>
      <c r="G1398" s="408"/>
      <c r="H1398" s="213"/>
      <c r="I1398" s="212"/>
      <c r="J1398" s="211"/>
      <c r="K1398" s="210"/>
      <c r="L1398" s="210"/>
      <c r="M1398" s="210"/>
      <c r="N1398" s="209"/>
      <c r="O1398" s="208"/>
    </row>
    <row r="1399" spans="2:15" x14ac:dyDescent="0.25">
      <c r="B1399" s="406" t="str">
        <f t="shared" si="21"/>
        <v>XY1394</v>
      </c>
      <c r="C1399" s="443"/>
      <c r="D1399" s="444"/>
      <c r="E1399" s="376"/>
      <c r="F1399" s="409"/>
      <c r="G1399" s="408"/>
      <c r="H1399" s="213"/>
      <c r="I1399" s="212"/>
      <c r="J1399" s="211"/>
      <c r="K1399" s="210"/>
      <c r="L1399" s="210"/>
      <c r="M1399" s="210"/>
      <c r="N1399" s="209"/>
      <c r="O1399" s="208"/>
    </row>
    <row r="1400" spans="2:15" x14ac:dyDescent="0.25">
      <c r="B1400" s="406" t="str">
        <f t="shared" si="21"/>
        <v>XY1395</v>
      </c>
      <c r="C1400" s="443"/>
      <c r="D1400" s="444"/>
      <c r="E1400" s="376"/>
      <c r="F1400" s="409"/>
      <c r="G1400" s="408"/>
      <c r="H1400" s="213"/>
      <c r="I1400" s="212"/>
      <c r="J1400" s="211"/>
      <c r="K1400" s="210"/>
      <c r="L1400" s="210"/>
      <c r="M1400" s="210"/>
      <c r="N1400" s="209"/>
      <c r="O1400" s="208"/>
    </row>
    <row r="1401" spans="2:15" x14ac:dyDescent="0.25">
      <c r="B1401" s="406" t="str">
        <f t="shared" si="21"/>
        <v>XY1396</v>
      </c>
      <c r="C1401" s="443"/>
      <c r="D1401" s="444"/>
      <c r="E1401" s="376"/>
      <c r="F1401" s="409"/>
      <c r="G1401" s="408"/>
      <c r="H1401" s="213"/>
      <c r="I1401" s="212"/>
      <c r="J1401" s="211"/>
      <c r="K1401" s="210"/>
      <c r="L1401" s="210"/>
      <c r="M1401" s="210"/>
      <c r="N1401" s="209"/>
      <c r="O1401" s="208"/>
    </row>
    <row r="1402" spans="2:15" x14ac:dyDescent="0.25">
      <c r="B1402" s="406" t="str">
        <f t="shared" si="21"/>
        <v>XY1397</v>
      </c>
      <c r="C1402" s="443"/>
      <c r="D1402" s="444"/>
      <c r="E1402" s="376"/>
      <c r="F1402" s="409"/>
      <c r="G1402" s="408"/>
      <c r="H1402" s="213"/>
      <c r="I1402" s="212"/>
      <c r="J1402" s="211"/>
      <c r="K1402" s="210"/>
      <c r="L1402" s="210"/>
      <c r="M1402" s="210"/>
      <c r="N1402" s="209"/>
      <c r="O1402" s="208"/>
    </row>
    <row r="1403" spans="2:15" x14ac:dyDescent="0.25">
      <c r="B1403" s="406" t="str">
        <f t="shared" si="21"/>
        <v>XY1398</v>
      </c>
      <c r="C1403" s="443"/>
      <c r="D1403" s="444"/>
      <c r="E1403" s="376"/>
      <c r="F1403" s="409"/>
      <c r="G1403" s="408"/>
      <c r="H1403" s="213"/>
      <c r="I1403" s="212"/>
      <c r="J1403" s="211"/>
      <c r="K1403" s="210"/>
      <c r="L1403" s="210"/>
      <c r="M1403" s="210"/>
      <c r="N1403" s="209"/>
      <c r="O1403" s="208"/>
    </row>
    <row r="1404" spans="2:15" x14ac:dyDescent="0.25">
      <c r="B1404" s="406" t="str">
        <f t="shared" si="21"/>
        <v>XY1399</v>
      </c>
      <c r="C1404" s="443"/>
      <c r="D1404" s="444"/>
      <c r="E1404" s="376"/>
      <c r="F1404" s="409"/>
      <c r="G1404" s="408"/>
      <c r="H1404" s="213"/>
      <c r="I1404" s="212"/>
      <c r="J1404" s="211"/>
      <c r="K1404" s="210"/>
      <c r="L1404" s="210"/>
      <c r="M1404" s="210"/>
      <c r="N1404" s="209"/>
      <c r="O1404" s="208"/>
    </row>
    <row r="1405" spans="2:15" x14ac:dyDescent="0.25">
      <c r="B1405" s="406" t="str">
        <f t="shared" si="21"/>
        <v>XY1400</v>
      </c>
      <c r="C1405" s="443"/>
      <c r="D1405" s="444"/>
      <c r="E1405" s="376"/>
      <c r="F1405" s="409"/>
      <c r="G1405" s="408"/>
      <c r="H1405" s="213"/>
      <c r="I1405" s="212"/>
      <c r="J1405" s="211"/>
      <c r="K1405" s="210"/>
      <c r="L1405" s="210"/>
      <c r="M1405" s="210"/>
      <c r="N1405" s="209"/>
      <c r="O1405" s="208"/>
    </row>
    <row r="1406" spans="2:15" x14ac:dyDescent="0.25">
      <c r="B1406" s="406" t="str">
        <f t="shared" si="21"/>
        <v>XY1401</v>
      </c>
      <c r="C1406" s="443"/>
      <c r="D1406" s="444"/>
      <c r="E1406" s="376"/>
      <c r="F1406" s="409"/>
      <c r="G1406" s="408"/>
      <c r="H1406" s="213"/>
      <c r="I1406" s="212"/>
      <c r="J1406" s="211"/>
      <c r="K1406" s="210"/>
      <c r="L1406" s="210"/>
      <c r="M1406" s="210"/>
      <c r="N1406" s="209"/>
      <c r="O1406" s="208"/>
    </row>
    <row r="1407" spans="2:15" x14ac:dyDescent="0.25">
      <c r="B1407" s="406" t="str">
        <f t="shared" si="21"/>
        <v>XY1402</v>
      </c>
      <c r="C1407" s="443"/>
      <c r="D1407" s="444"/>
      <c r="E1407" s="376"/>
      <c r="F1407" s="409"/>
      <c r="G1407" s="408"/>
      <c r="H1407" s="213"/>
      <c r="I1407" s="212"/>
      <c r="J1407" s="211"/>
      <c r="K1407" s="210"/>
      <c r="L1407" s="210"/>
      <c r="M1407" s="210"/>
      <c r="N1407" s="209"/>
      <c r="O1407" s="208"/>
    </row>
    <row r="1408" spans="2:15" x14ac:dyDescent="0.25">
      <c r="B1408" s="406" t="str">
        <f t="shared" si="21"/>
        <v>XY1403</v>
      </c>
      <c r="C1408" s="443"/>
      <c r="D1408" s="444"/>
      <c r="E1408" s="376"/>
      <c r="F1408" s="409"/>
      <c r="G1408" s="408"/>
      <c r="H1408" s="213"/>
      <c r="I1408" s="212"/>
      <c r="J1408" s="211"/>
      <c r="K1408" s="210"/>
      <c r="L1408" s="210"/>
      <c r="M1408" s="210"/>
      <c r="N1408" s="209"/>
      <c r="O1408" s="208"/>
    </row>
    <row r="1409" spans="2:15" x14ac:dyDescent="0.25">
      <c r="B1409" s="406" t="str">
        <f t="shared" si="21"/>
        <v>XY1404</v>
      </c>
      <c r="C1409" s="443"/>
      <c r="D1409" s="444"/>
      <c r="E1409" s="376"/>
      <c r="F1409" s="409"/>
      <c r="G1409" s="408"/>
      <c r="H1409" s="213"/>
      <c r="I1409" s="212"/>
      <c r="J1409" s="211"/>
      <c r="K1409" s="210"/>
      <c r="L1409" s="210"/>
      <c r="M1409" s="210"/>
      <c r="N1409" s="209"/>
      <c r="O1409" s="208"/>
    </row>
    <row r="1410" spans="2:15" x14ac:dyDescent="0.25">
      <c r="B1410" s="406" t="str">
        <f t="shared" si="21"/>
        <v>XY1405</v>
      </c>
      <c r="C1410" s="443"/>
      <c r="D1410" s="444"/>
      <c r="E1410" s="376"/>
      <c r="F1410" s="409"/>
      <c r="G1410" s="408"/>
      <c r="H1410" s="213"/>
      <c r="I1410" s="212"/>
      <c r="J1410" s="211"/>
      <c r="K1410" s="210"/>
      <c r="L1410" s="210"/>
      <c r="M1410" s="210"/>
      <c r="N1410" s="209"/>
      <c r="O1410" s="208"/>
    </row>
    <row r="1411" spans="2:15" x14ac:dyDescent="0.25">
      <c r="B1411" s="406" t="str">
        <f t="shared" si="21"/>
        <v>XY1406</v>
      </c>
      <c r="C1411" s="443"/>
      <c r="D1411" s="444"/>
      <c r="E1411" s="376"/>
      <c r="F1411" s="409"/>
      <c r="G1411" s="408"/>
      <c r="H1411" s="213"/>
      <c r="I1411" s="212"/>
      <c r="J1411" s="211"/>
      <c r="K1411" s="210"/>
      <c r="L1411" s="210"/>
      <c r="M1411" s="210"/>
      <c r="N1411" s="209"/>
      <c r="O1411" s="208"/>
    </row>
    <row r="1412" spans="2:15" x14ac:dyDescent="0.25">
      <c r="B1412" s="406" t="str">
        <f t="shared" si="21"/>
        <v>XY1407</v>
      </c>
      <c r="C1412" s="443"/>
      <c r="D1412" s="444"/>
      <c r="E1412" s="376"/>
      <c r="F1412" s="409"/>
      <c r="G1412" s="408"/>
      <c r="H1412" s="213"/>
      <c r="I1412" s="212"/>
      <c r="J1412" s="211"/>
      <c r="K1412" s="210"/>
      <c r="L1412" s="210"/>
      <c r="M1412" s="210"/>
      <c r="N1412" s="209"/>
      <c r="O1412" s="208"/>
    </row>
    <row r="1413" spans="2:15" x14ac:dyDescent="0.25">
      <c r="B1413" s="406" t="str">
        <f t="shared" si="21"/>
        <v>XY1408</v>
      </c>
      <c r="C1413" s="443"/>
      <c r="D1413" s="444"/>
      <c r="E1413" s="376"/>
      <c r="F1413" s="409"/>
      <c r="G1413" s="408"/>
      <c r="H1413" s="213"/>
      <c r="I1413" s="212"/>
      <c r="J1413" s="211"/>
      <c r="K1413" s="210"/>
      <c r="L1413" s="210"/>
      <c r="M1413" s="210"/>
      <c r="N1413" s="209"/>
      <c r="O1413" s="208"/>
    </row>
    <row r="1414" spans="2:15" x14ac:dyDescent="0.25">
      <c r="B1414" s="406" t="str">
        <f t="shared" si="21"/>
        <v>XY1409</v>
      </c>
      <c r="C1414" s="443"/>
      <c r="D1414" s="444"/>
      <c r="E1414" s="376"/>
      <c r="F1414" s="409"/>
      <c r="G1414" s="408"/>
      <c r="H1414" s="213"/>
      <c r="I1414" s="212"/>
      <c r="J1414" s="211"/>
      <c r="K1414" s="210"/>
      <c r="L1414" s="210"/>
      <c r="M1414" s="210"/>
      <c r="N1414" s="209"/>
      <c r="O1414" s="208"/>
    </row>
    <row r="1415" spans="2:15" x14ac:dyDescent="0.25">
      <c r="B1415" s="406" t="str">
        <f t="shared" si="21"/>
        <v>XY1410</v>
      </c>
      <c r="C1415" s="443"/>
      <c r="D1415" s="444"/>
      <c r="E1415" s="376"/>
      <c r="F1415" s="409"/>
      <c r="G1415" s="408"/>
      <c r="H1415" s="213"/>
      <c r="I1415" s="212"/>
      <c r="J1415" s="211"/>
      <c r="K1415" s="210"/>
      <c r="L1415" s="210"/>
      <c r="M1415" s="210"/>
      <c r="N1415" s="209"/>
      <c r="O1415" s="208"/>
    </row>
    <row r="1416" spans="2:15" x14ac:dyDescent="0.25">
      <c r="B1416" s="406" t="str">
        <f t="shared" ref="B1416:B1479" si="22">"XY"&amp;ROW()-5</f>
        <v>XY1411</v>
      </c>
      <c r="C1416" s="443"/>
      <c r="D1416" s="444"/>
      <c r="E1416" s="376"/>
      <c r="F1416" s="409"/>
      <c r="G1416" s="408"/>
      <c r="H1416" s="213"/>
      <c r="I1416" s="212"/>
      <c r="J1416" s="211"/>
      <c r="K1416" s="210"/>
      <c r="L1416" s="210"/>
      <c r="M1416" s="210"/>
      <c r="N1416" s="209"/>
      <c r="O1416" s="208"/>
    </row>
    <row r="1417" spans="2:15" x14ac:dyDescent="0.25">
      <c r="B1417" s="406" t="str">
        <f t="shared" si="22"/>
        <v>XY1412</v>
      </c>
      <c r="C1417" s="443"/>
      <c r="D1417" s="444"/>
      <c r="E1417" s="376"/>
      <c r="F1417" s="409"/>
      <c r="G1417" s="408"/>
      <c r="H1417" s="213"/>
      <c r="I1417" s="212"/>
      <c r="J1417" s="211"/>
      <c r="K1417" s="210"/>
      <c r="L1417" s="210"/>
      <c r="M1417" s="210"/>
      <c r="N1417" s="209"/>
      <c r="O1417" s="208"/>
    </row>
    <row r="1418" spans="2:15" x14ac:dyDescent="0.25">
      <c r="B1418" s="406" t="str">
        <f t="shared" si="22"/>
        <v>XY1413</v>
      </c>
      <c r="C1418" s="443"/>
      <c r="D1418" s="444"/>
      <c r="E1418" s="376"/>
      <c r="F1418" s="409"/>
      <c r="G1418" s="408"/>
      <c r="H1418" s="213"/>
      <c r="I1418" s="212"/>
      <c r="J1418" s="211"/>
      <c r="K1418" s="210"/>
      <c r="L1418" s="210"/>
      <c r="M1418" s="210"/>
      <c r="N1418" s="209"/>
      <c r="O1418" s="208"/>
    </row>
    <row r="1419" spans="2:15" x14ac:dyDescent="0.25">
      <c r="B1419" s="406" t="str">
        <f t="shared" si="22"/>
        <v>XY1414</v>
      </c>
      <c r="C1419" s="443"/>
      <c r="D1419" s="444"/>
      <c r="E1419" s="376"/>
      <c r="F1419" s="409"/>
      <c r="G1419" s="408"/>
      <c r="H1419" s="213"/>
      <c r="I1419" s="212"/>
      <c r="J1419" s="211"/>
      <c r="K1419" s="210"/>
      <c r="L1419" s="210"/>
      <c r="M1419" s="210"/>
      <c r="N1419" s="209"/>
      <c r="O1419" s="208"/>
    </row>
    <row r="1420" spans="2:15" x14ac:dyDescent="0.25">
      <c r="B1420" s="406" t="str">
        <f t="shared" si="22"/>
        <v>XY1415</v>
      </c>
      <c r="C1420" s="443"/>
      <c r="D1420" s="444"/>
      <c r="E1420" s="376"/>
      <c r="F1420" s="409"/>
      <c r="G1420" s="408"/>
      <c r="H1420" s="213"/>
      <c r="I1420" s="212"/>
      <c r="J1420" s="211"/>
      <c r="K1420" s="210"/>
      <c r="L1420" s="210"/>
      <c r="M1420" s="210"/>
      <c r="N1420" s="209"/>
      <c r="O1420" s="208"/>
    </row>
    <row r="1421" spans="2:15" x14ac:dyDescent="0.25">
      <c r="B1421" s="406" t="str">
        <f t="shared" si="22"/>
        <v>XY1416</v>
      </c>
      <c r="C1421" s="443"/>
      <c r="D1421" s="444"/>
      <c r="E1421" s="376"/>
      <c r="F1421" s="409"/>
      <c r="G1421" s="408"/>
      <c r="H1421" s="213"/>
      <c r="I1421" s="212"/>
      <c r="J1421" s="211"/>
      <c r="K1421" s="210"/>
      <c r="L1421" s="210"/>
      <c r="M1421" s="210"/>
      <c r="N1421" s="209"/>
      <c r="O1421" s="208"/>
    </row>
    <row r="1422" spans="2:15" x14ac:dyDescent="0.25">
      <c r="B1422" s="406" t="str">
        <f t="shared" si="22"/>
        <v>XY1417</v>
      </c>
      <c r="C1422" s="443"/>
      <c r="D1422" s="444"/>
      <c r="E1422" s="376"/>
      <c r="F1422" s="409"/>
      <c r="G1422" s="408"/>
      <c r="H1422" s="213"/>
      <c r="I1422" s="212"/>
      <c r="J1422" s="211"/>
      <c r="K1422" s="210"/>
      <c r="L1422" s="210"/>
      <c r="M1422" s="210"/>
      <c r="N1422" s="209"/>
      <c r="O1422" s="208"/>
    </row>
    <row r="1423" spans="2:15" x14ac:dyDescent="0.25">
      <c r="B1423" s="406" t="str">
        <f t="shared" si="22"/>
        <v>XY1418</v>
      </c>
      <c r="C1423" s="443"/>
      <c r="D1423" s="444"/>
      <c r="E1423" s="376"/>
      <c r="F1423" s="409"/>
      <c r="G1423" s="408"/>
      <c r="H1423" s="213"/>
      <c r="I1423" s="212"/>
      <c r="J1423" s="211"/>
      <c r="K1423" s="210"/>
      <c r="L1423" s="210"/>
      <c r="M1423" s="210"/>
      <c r="N1423" s="209"/>
      <c r="O1423" s="208"/>
    </row>
    <row r="1424" spans="2:15" x14ac:dyDescent="0.25">
      <c r="B1424" s="406" t="str">
        <f t="shared" si="22"/>
        <v>XY1419</v>
      </c>
      <c r="C1424" s="443"/>
      <c r="D1424" s="444"/>
      <c r="E1424" s="376"/>
      <c r="F1424" s="409"/>
      <c r="G1424" s="408"/>
      <c r="H1424" s="213"/>
      <c r="I1424" s="212"/>
      <c r="J1424" s="211"/>
      <c r="K1424" s="210"/>
      <c r="L1424" s="210"/>
      <c r="M1424" s="210"/>
      <c r="N1424" s="209"/>
      <c r="O1424" s="208"/>
    </row>
    <row r="1425" spans="2:15" x14ac:dyDescent="0.25">
      <c r="B1425" s="406" t="str">
        <f t="shared" si="22"/>
        <v>XY1420</v>
      </c>
      <c r="C1425" s="443"/>
      <c r="D1425" s="444"/>
      <c r="E1425" s="376"/>
      <c r="F1425" s="409"/>
      <c r="G1425" s="408"/>
      <c r="H1425" s="213"/>
      <c r="I1425" s="212"/>
      <c r="J1425" s="211"/>
      <c r="K1425" s="210"/>
      <c r="L1425" s="210"/>
      <c r="M1425" s="210"/>
      <c r="N1425" s="209"/>
      <c r="O1425" s="208"/>
    </row>
    <row r="1426" spans="2:15" x14ac:dyDescent="0.25">
      <c r="B1426" s="406" t="str">
        <f t="shared" si="22"/>
        <v>XY1421</v>
      </c>
      <c r="C1426" s="443"/>
      <c r="D1426" s="444"/>
      <c r="E1426" s="376"/>
      <c r="F1426" s="409"/>
      <c r="G1426" s="408"/>
      <c r="H1426" s="213"/>
      <c r="I1426" s="212"/>
      <c r="J1426" s="211"/>
      <c r="K1426" s="210"/>
      <c r="L1426" s="210"/>
      <c r="M1426" s="210"/>
      <c r="N1426" s="209"/>
      <c r="O1426" s="208"/>
    </row>
    <row r="1427" spans="2:15" x14ac:dyDescent="0.25">
      <c r="B1427" s="406" t="str">
        <f t="shared" si="22"/>
        <v>XY1422</v>
      </c>
      <c r="C1427" s="443"/>
      <c r="D1427" s="444"/>
      <c r="E1427" s="376"/>
      <c r="F1427" s="409"/>
      <c r="G1427" s="408"/>
      <c r="H1427" s="213"/>
      <c r="I1427" s="212"/>
      <c r="J1427" s="211"/>
      <c r="K1427" s="210"/>
      <c r="L1427" s="210"/>
      <c r="M1427" s="210"/>
      <c r="N1427" s="209"/>
      <c r="O1427" s="208"/>
    </row>
    <row r="1428" spans="2:15" x14ac:dyDescent="0.25">
      <c r="B1428" s="406" t="str">
        <f t="shared" si="22"/>
        <v>XY1423</v>
      </c>
      <c r="C1428" s="443"/>
      <c r="D1428" s="444"/>
      <c r="E1428" s="376"/>
      <c r="F1428" s="409"/>
      <c r="G1428" s="408"/>
      <c r="H1428" s="213"/>
      <c r="I1428" s="212"/>
      <c r="J1428" s="211"/>
      <c r="K1428" s="210"/>
      <c r="L1428" s="210"/>
      <c r="M1428" s="210"/>
      <c r="N1428" s="209"/>
      <c r="O1428" s="208"/>
    </row>
    <row r="1429" spans="2:15" x14ac:dyDescent="0.25">
      <c r="B1429" s="406" t="str">
        <f t="shared" si="22"/>
        <v>XY1424</v>
      </c>
      <c r="C1429" s="443"/>
      <c r="D1429" s="444"/>
      <c r="E1429" s="376"/>
      <c r="F1429" s="409"/>
      <c r="G1429" s="408"/>
      <c r="H1429" s="213"/>
      <c r="I1429" s="212"/>
      <c r="J1429" s="211"/>
      <c r="K1429" s="210"/>
      <c r="L1429" s="210"/>
      <c r="M1429" s="210"/>
      <c r="N1429" s="209"/>
      <c r="O1429" s="208"/>
    </row>
    <row r="1430" spans="2:15" x14ac:dyDescent="0.25">
      <c r="B1430" s="406" t="str">
        <f t="shared" si="22"/>
        <v>XY1425</v>
      </c>
      <c r="C1430" s="443"/>
      <c r="D1430" s="444"/>
      <c r="E1430" s="376"/>
      <c r="F1430" s="409"/>
      <c r="G1430" s="408"/>
      <c r="H1430" s="213"/>
      <c r="I1430" s="212"/>
      <c r="J1430" s="211"/>
      <c r="K1430" s="210"/>
      <c r="L1430" s="210"/>
      <c r="M1430" s="210"/>
      <c r="N1430" s="209"/>
      <c r="O1430" s="208"/>
    </row>
    <row r="1431" spans="2:15" x14ac:dyDescent="0.25">
      <c r="B1431" s="406" t="str">
        <f t="shared" si="22"/>
        <v>XY1426</v>
      </c>
      <c r="C1431" s="443"/>
      <c r="D1431" s="444"/>
      <c r="E1431" s="376"/>
      <c r="F1431" s="409"/>
      <c r="G1431" s="408"/>
      <c r="H1431" s="213"/>
      <c r="I1431" s="212"/>
      <c r="J1431" s="211"/>
      <c r="K1431" s="210"/>
      <c r="L1431" s="210"/>
      <c r="M1431" s="210"/>
      <c r="N1431" s="209"/>
      <c r="O1431" s="208"/>
    </row>
    <row r="1432" spans="2:15" x14ac:dyDescent="0.25">
      <c r="B1432" s="406" t="str">
        <f t="shared" si="22"/>
        <v>XY1427</v>
      </c>
      <c r="C1432" s="443"/>
      <c r="D1432" s="444"/>
      <c r="E1432" s="376"/>
      <c r="F1432" s="409"/>
      <c r="G1432" s="408"/>
      <c r="H1432" s="213"/>
      <c r="I1432" s="212"/>
      <c r="J1432" s="211"/>
      <c r="K1432" s="210"/>
      <c r="L1432" s="210"/>
      <c r="M1432" s="210"/>
      <c r="N1432" s="209"/>
      <c r="O1432" s="208"/>
    </row>
    <row r="1433" spans="2:15" x14ac:dyDescent="0.25">
      <c r="B1433" s="406" t="str">
        <f t="shared" si="22"/>
        <v>XY1428</v>
      </c>
      <c r="C1433" s="443"/>
      <c r="D1433" s="444"/>
      <c r="E1433" s="376"/>
      <c r="F1433" s="409"/>
      <c r="G1433" s="408"/>
      <c r="H1433" s="213"/>
      <c r="I1433" s="212"/>
      <c r="J1433" s="211"/>
      <c r="K1433" s="210"/>
      <c r="L1433" s="210"/>
      <c r="M1433" s="210"/>
      <c r="N1433" s="209"/>
      <c r="O1433" s="208"/>
    </row>
    <row r="1434" spans="2:15" x14ac:dyDescent="0.25">
      <c r="B1434" s="406" t="str">
        <f t="shared" si="22"/>
        <v>XY1429</v>
      </c>
      <c r="C1434" s="443"/>
      <c r="D1434" s="444"/>
      <c r="E1434" s="376"/>
      <c r="F1434" s="409"/>
      <c r="G1434" s="408"/>
      <c r="H1434" s="213"/>
      <c r="I1434" s="212"/>
      <c r="J1434" s="211"/>
      <c r="K1434" s="210"/>
      <c r="L1434" s="210"/>
      <c r="M1434" s="210"/>
      <c r="N1434" s="209"/>
      <c r="O1434" s="208"/>
    </row>
    <row r="1435" spans="2:15" x14ac:dyDescent="0.25">
      <c r="B1435" s="406" t="str">
        <f t="shared" si="22"/>
        <v>XY1430</v>
      </c>
      <c r="C1435" s="443"/>
      <c r="D1435" s="444"/>
      <c r="E1435" s="376"/>
      <c r="F1435" s="409"/>
      <c r="G1435" s="408"/>
      <c r="H1435" s="213"/>
      <c r="I1435" s="212"/>
      <c r="J1435" s="211"/>
      <c r="K1435" s="210"/>
      <c r="L1435" s="210"/>
      <c r="M1435" s="210"/>
      <c r="N1435" s="209"/>
      <c r="O1435" s="208"/>
    </row>
    <row r="1436" spans="2:15" x14ac:dyDescent="0.25">
      <c r="B1436" s="406" t="str">
        <f t="shared" si="22"/>
        <v>XY1431</v>
      </c>
      <c r="C1436" s="443"/>
      <c r="D1436" s="444"/>
      <c r="E1436" s="376"/>
      <c r="F1436" s="409"/>
      <c r="G1436" s="408"/>
      <c r="H1436" s="213"/>
      <c r="I1436" s="212"/>
      <c r="J1436" s="211"/>
      <c r="K1436" s="210"/>
      <c r="L1436" s="210"/>
      <c r="M1436" s="210"/>
      <c r="N1436" s="209"/>
      <c r="O1436" s="208"/>
    </row>
    <row r="1437" spans="2:15" x14ac:dyDescent="0.25">
      <c r="B1437" s="406" t="str">
        <f t="shared" si="22"/>
        <v>XY1432</v>
      </c>
      <c r="C1437" s="443"/>
      <c r="D1437" s="444"/>
      <c r="E1437" s="376"/>
      <c r="F1437" s="409"/>
      <c r="G1437" s="408"/>
      <c r="H1437" s="213"/>
      <c r="I1437" s="212"/>
      <c r="J1437" s="211"/>
      <c r="K1437" s="210"/>
      <c r="L1437" s="210"/>
      <c r="M1437" s="210"/>
      <c r="N1437" s="209"/>
      <c r="O1437" s="208"/>
    </row>
    <row r="1438" spans="2:15" x14ac:dyDescent="0.25">
      <c r="B1438" s="406" t="str">
        <f t="shared" si="22"/>
        <v>XY1433</v>
      </c>
      <c r="C1438" s="443"/>
      <c r="D1438" s="444"/>
      <c r="E1438" s="376"/>
      <c r="F1438" s="409"/>
      <c r="G1438" s="408"/>
      <c r="H1438" s="213"/>
      <c r="I1438" s="212"/>
      <c r="J1438" s="211"/>
      <c r="K1438" s="210"/>
      <c r="L1438" s="210"/>
      <c r="M1438" s="210"/>
      <c r="N1438" s="209"/>
      <c r="O1438" s="208"/>
    </row>
    <row r="1439" spans="2:15" x14ac:dyDescent="0.25">
      <c r="B1439" s="406" t="str">
        <f t="shared" si="22"/>
        <v>XY1434</v>
      </c>
      <c r="C1439" s="443"/>
      <c r="D1439" s="444"/>
      <c r="E1439" s="376"/>
      <c r="F1439" s="409"/>
      <c r="G1439" s="408"/>
      <c r="H1439" s="213"/>
      <c r="I1439" s="212"/>
      <c r="J1439" s="211"/>
      <c r="K1439" s="210"/>
      <c r="L1439" s="210"/>
      <c r="M1439" s="210"/>
      <c r="N1439" s="209"/>
      <c r="O1439" s="208"/>
    </row>
    <row r="1440" spans="2:15" x14ac:dyDescent="0.25">
      <c r="B1440" s="406" t="str">
        <f t="shared" si="22"/>
        <v>XY1435</v>
      </c>
      <c r="C1440" s="443"/>
      <c r="D1440" s="444"/>
      <c r="E1440" s="376"/>
      <c r="F1440" s="409"/>
      <c r="G1440" s="408"/>
      <c r="H1440" s="213"/>
      <c r="I1440" s="212"/>
      <c r="J1440" s="211"/>
      <c r="K1440" s="210"/>
      <c r="L1440" s="210"/>
      <c r="M1440" s="210"/>
      <c r="N1440" s="209"/>
      <c r="O1440" s="208"/>
    </row>
    <row r="1441" spans="2:15" x14ac:dyDescent="0.25">
      <c r="B1441" s="406" t="str">
        <f t="shared" si="22"/>
        <v>XY1436</v>
      </c>
      <c r="C1441" s="443"/>
      <c r="D1441" s="444"/>
      <c r="E1441" s="376"/>
      <c r="F1441" s="409"/>
      <c r="G1441" s="408"/>
      <c r="H1441" s="213"/>
      <c r="I1441" s="212"/>
      <c r="J1441" s="211"/>
      <c r="K1441" s="210"/>
      <c r="L1441" s="210"/>
      <c r="M1441" s="210"/>
      <c r="N1441" s="209"/>
      <c r="O1441" s="208"/>
    </row>
    <row r="1442" spans="2:15" x14ac:dyDescent="0.25">
      <c r="B1442" s="406" t="str">
        <f t="shared" si="22"/>
        <v>XY1437</v>
      </c>
      <c r="C1442" s="443"/>
      <c r="D1442" s="444"/>
      <c r="E1442" s="376"/>
      <c r="F1442" s="409"/>
      <c r="G1442" s="408"/>
      <c r="H1442" s="213"/>
      <c r="I1442" s="212"/>
      <c r="J1442" s="211"/>
      <c r="K1442" s="210"/>
      <c r="L1442" s="210"/>
      <c r="M1442" s="210"/>
      <c r="N1442" s="209"/>
      <c r="O1442" s="208"/>
    </row>
    <row r="1443" spans="2:15" x14ac:dyDescent="0.25">
      <c r="B1443" s="406" t="str">
        <f t="shared" si="22"/>
        <v>XY1438</v>
      </c>
      <c r="C1443" s="443"/>
      <c r="D1443" s="444"/>
      <c r="E1443" s="376"/>
      <c r="F1443" s="409"/>
      <c r="G1443" s="408"/>
      <c r="H1443" s="213"/>
      <c r="I1443" s="212"/>
      <c r="J1443" s="211"/>
      <c r="K1443" s="210"/>
      <c r="L1443" s="210"/>
      <c r="M1443" s="210"/>
      <c r="N1443" s="209"/>
      <c r="O1443" s="208"/>
    </row>
    <row r="1444" spans="2:15" x14ac:dyDescent="0.25">
      <c r="B1444" s="406" t="str">
        <f t="shared" si="22"/>
        <v>XY1439</v>
      </c>
      <c r="C1444" s="443"/>
      <c r="D1444" s="444"/>
      <c r="E1444" s="376"/>
      <c r="F1444" s="409"/>
      <c r="G1444" s="408"/>
      <c r="H1444" s="213"/>
      <c r="I1444" s="212"/>
      <c r="J1444" s="211"/>
      <c r="K1444" s="210"/>
      <c r="L1444" s="210"/>
      <c r="M1444" s="210"/>
      <c r="N1444" s="209"/>
      <c r="O1444" s="208"/>
    </row>
    <row r="1445" spans="2:15" x14ac:dyDescent="0.25">
      <c r="B1445" s="406" t="str">
        <f t="shared" si="22"/>
        <v>XY1440</v>
      </c>
      <c r="C1445" s="443"/>
      <c r="D1445" s="444"/>
      <c r="E1445" s="376"/>
      <c r="F1445" s="409"/>
      <c r="G1445" s="408"/>
      <c r="H1445" s="213"/>
      <c r="I1445" s="212"/>
      <c r="J1445" s="211"/>
      <c r="K1445" s="210"/>
      <c r="L1445" s="210"/>
      <c r="M1445" s="210"/>
      <c r="N1445" s="209"/>
      <c r="O1445" s="208"/>
    </row>
    <row r="1446" spans="2:15" x14ac:dyDescent="0.25">
      <c r="B1446" s="406" t="str">
        <f t="shared" si="22"/>
        <v>XY1441</v>
      </c>
      <c r="C1446" s="443"/>
      <c r="D1446" s="444"/>
      <c r="E1446" s="376"/>
      <c r="F1446" s="409"/>
      <c r="G1446" s="408"/>
      <c r="H1446" s="213"/>
      <c r="I1446" s="212"/>
      <c r="J1446" s="211"/>
      <c r="K1446" s="210"/>
      <c r="L1446" s="210"/>
      <c r="M1446" s="210"/>
      <c r="N1446" s="209"/>
      <c r="O1446" s="208"/>
    </row>
    <row r="1447" spans="2:15" x14ac:dyDescent="0.25">
      <c r="B1447" s="406" t="str">
        <f t="shared" si="22"/>
        <v>XY1442</v>
      </c>
      <c r="C1447" s="443"/>
      <c r="D1447" s="444"/>
      <c r="E1447" s="376"/>
      <c r="F1447" s="409"/>
      <c r="G1447" s="408"/>
      <c r="H1447" s="213"/>
      <c r="I1447" s="212"/>
      <c r="J1447" s="211"/>
      <c r="K1447" s="210"/>
      <c r="L1447" s="210"/>
      <c r="M1447" s="210"/>
      <c r="N1447" s="209"/>
      <c r="O1447" s="208"/>
    </row>
    <row r="1448" spans="2:15" x14ac:dyDescent="0.25">
      <c r="B1448" s="406" t="str">
        <f t="shared" si="22"/>
        <v>XY1443</v>
      </c>
      <c r="C1448" s="443"/>
      <c r="D1448" s="444"/>
      <c r="E1448" s="376"/>
      <c r="F1448" s="409"/>
      <c r="G1448" s="408"/>
      <c r="H1448" s="213"/>
      <c r="I1448" s="212"/>
      <c r="J1448" s="211"/>
      <c r="K1448" s="210"/>
      <c r="L1448" s="210"/>
      <c r="M1448" s="210"/>
      <c r="N1448" s="209"/>
      <c r="O1448" s="208"/>
    </row>
    <row r="1449" spans="2:15" x14ac:dyDescent="0.25">
      <c r="B1449" s="406" t="str">
        <f t="shared" si="22"/>
        <v>XY1444</v>
      </c>
      <c r="C1449" s="443"/>
      <c r="D1449" s="444"/>
      <c r="E1449" s="376"/>
      <c r="F1449" s="409"/>
      <c r="G1449" s="408"/>
      <c r="H1449" s="213"/>
      <c r="I1449" s="212"/>
      <c r="J1449" s="211"/>
      <c r="K1449" s="210"/>
      <c r="L1449" s="210"/>
      <c r="M1449" s="210"/>
      <c r="N1449" s="209"/>
      <c r="O1449" s="208"/>
    </row>
    <row r="1450" spans="2:15" x14ac:dyDescent="0.25">
      <c r="B1450" s="406" t="str">
        <f t="shared" si="22"/>
        <v>XY1445</v>
      </c>
      <c r="C1450" s="443"/>
      <c r="D1450" s="444"/>
      <c r="E1450" s="376"/>
      <c r="F1450" s="409"/>
      <c r="G1450" s="408"/>
      <c r="H1450" s="213"/>
      <c r="I1450" s="212"/>
      <c r="J1450" s="211"/>
      <c r="K1450" s="210"/>
      <c r="L1450" s="210"/>
      <c r="M1450" s="210"/>
      <c r="N1450" s="209"/>
      <c r="O1450" s="208"/>
    </row>
    <row r="1451" spans="2:15" x14ac:dyDescent="0.25">
      <c r="B1451" s="406" t="str">
        <f t="shared" si="22"/>
        <v>XY1446</v>
      </c>
      <c r="C1451" s="443"/>
      <c r="D1451" s="444"/>
      <c r="E1451" s="376"/>
      <c r="F1451" s="409"/>
      <c r="G1451" s="408"/>
      <c r="H1451" s="213"/>
      <c r="I1451" s="212"/>
      <c r="J1451" s="211"/>
      <c r="K1451" s="210"/>
      <c r="L1451" s="210"/>
      <c r="M1451" s="210"/>
      <c r="N1451" s="209"/>
      <c r="O1451" s="208"/>
    </row>
    <row r="1452" spans="2:15" x14ac:dyDescent="0.25">
      <c r="B1452" s="406" t="str">
        <f t="shared" si="22"/>
        <v>XY1447</v>
      </c>
      <c r="C1452" s="443"/>
      <c r="D1452" s="444"/>
      <c r="E1452" s="376"/>
      <c r="F1452" s="409"/>
      <c r="G1452" s="408"/>
      <c r="H1452" s="213"/>
      <c r="I1452" s="212"/>
      <c r="J1452" s="211"/>
      <c r="K1452" s="210"/>
      <c r="L1452" s="210"/>
      <c r="M1452" s="210"/>
      <c r="N1452" s="209"/>
      <c r="O1452" s="208"/>
    </row>
    <row r="1453" spans="2:15" x14ac:dyDescent="0.25">
      <c r="B1453" s="406" t="str">
        <f t="shared" si="22"/>
        <v>XY1448</v>
      </c>
      <c r="C1453" s="443"/>
      <c r="D1453" s="444"/>
      <c r="E1453" s="376"/>
      <c r="F1453" s="409"/>
      <c r="G1453" s="408"/>
      <c r="H1453" s="213"/>
      <c r="I1453" s="212"/>
      <c r="J1453" s="211"/>
      <c r="K1453" s="210"/>
      <c r="L1453" s="210"/>
      <c r="M1453" s="210"/>
      <c r="N1453" s="209"/>
      <c r="O1453" s="208"/>
    </row>
    <row r="1454" spans="2:15" x14ac:dyDescent="0.25">
      <c r="B1454" s="406" t="str">
        <f t="shared" si="22"/>
        <v>XY1449</v>
      </c>
      <c r="C1454" s="443"/>
      <c r="D1454" s="444"/>
      <c r="E1454" s="376"/>
      <c r="F1454" s="409"/>
      <c r="G1454" s="408"/>
      <c r="H1454" s="213"/>
      <c r="I1454" s="212"/>
      <c r="J1454" s="211"/>
      <c r="K1454" s="210"/>
      <c r="L1454" s="210"/>
      <c r="M1454" s="210"/>
      <c r="N1454" s="209"/>
      <c r="O1454" s="208"/>
    </row>
    <row r="1455" spans="2:15" x14ac:dyDescent="0.25">
      <c r="B1455" s="406" t="str">
        <f t="shared" si="22"/>
        <v>XY1450</v>
      </c>
      <c r="C1455" s="443"/>
      <c r="D1455" s="444"/>
      <c r="E1455" s="376"/>
      <c r="F1455" s="409"/>
      <c r="G1455" s="408"/>
      <c r="H1455" s="213"/>
      <c r="I1455" s="212"/>
      <c r="J1455" s="211"/>
      <c r="K1455" s="210"/>
      <c r="L1455" s="210"/>
      <c r="M1455" s="210"/>
      <c r="N1455" s="209"/>
      <c r="O1455" s="208"/>
    </row>
    <row r="1456" spans="2:15" x14ac:dyDescent="0.25">
      <c r="B1456" s="406" t="str">
        <f t="shared" si="22"/>
        <v>XY1451</v>
      </c>
      <c r="C1456" s="443"/>
      <c r="D1456" s="444"/>
      <c r="E1456" s="376"/>
      <c r="F1456" s="409"/>
      <c r="G1456" s="408"/>
      <c r="H1456" s="213"/>
      <c r="I1456" s="212"/>
      <c r="J1456" s="211"/>
      <c r="K1456" s="210"/>
      <c r="L1456" s="210"/>
      <c r="M1456" s="210"/>
      <c r="N1456" s="209"/>
      <c r="O1456" s="208"/>
    </row>
    <row r="1457" spans="2:15" x14ac:dyDescent="0.25">
      <c r="B1457" s="406" t="str">
        <f t="shared" si="22"/>
        <v>XY1452</v>
      </c>
      <c r="C1457" s="443"/>
      <c r="D1457" s="444"/>
      <c r="E1457" s="376"/>
      <c r="F1457" s="409"/>
      <c r="G1457" s="408"/>
      <c r="H1457" s="213"/>
      <c r="I1457" s="212"/>
      <c r="J1457" s="211"/>
      <c r="K1457" s="210"/>
      <c r="L1457" s="210"/>
      <c r="M1457" s="210"/>
      <c r="N1457" s="209"/>
      <c r="O1457" s="208"/>
    </row>
    <row r="1458" spans="2:15" x14ac:dyDescent="0.25">
      <c r="B1458" s="406" t="str">
        <f t="shared" si="22"/>
        <v>XY1453</v>
      </c>
      <c r="C1458" s="443"/>
      <c r="D1458" s="444"/>
      <c r="E1458" s="376"/>
      <c r="F1458" s="409"/>
      <c r="G1458" s="408"/>
      <c r="H1458" s="213"/>
      <c r="I1458" s="212"/>
      <c r="J1458" s="211"/>
      <c r="K1458" s="210"/>
      <c r="L1458" s="210"/>
      <c r="M1458" s="210"/>
      <c r="N1458" s="209"/>
      <c r="O1458" s="208"/>
    </row>
    <row r="1459" spans="2:15" x14ac:dyDescent="0.25">
      <c r="B1459" s="406" t="str">
        <f t="shared" si="22"/>
        <v>XY1454</v>
      </c>
      <c r="C1459" s="443"/>
      <c r="D1459" s="444"/>
      <c r="E1459" s="376"/>
      <c r="F1459" s="409"/>
      <c r="G1459" s="408"/>
      <c r="H1459" s="213"/>
      <c r="I1459" s="212"/>
      <c r="J1459" s="211"/>
      <c r="K1459" s="210"/>
      <c r="L1459" s="210"/>
      <c r="M1459" s="210"/>
      <c r="N1459" s="209"/>
      <c r="O1459" s="208"/>
    </row>
    <row r="1460" spans="2:15" x14ac:dyDescent="0.25">
      <c r="B1460" s="406" t="str">
        <f t="shared" si="22"/>
        <v>XY1455</v>
      </c>
      <c r="C1460" s="443"/>
      <c r="D1460" s="444"/>
      <c r="E1460" s="376"/>
      <c r="F1460" s="409"/>
      <c r="G1460" s="408"/>
      <c r="H1460" s="213"/>
      <c r="I1460" s="212"/>
      <c r="J1460" s="211"/>
      <c r="K1460" s="210"/>
      <c r="L1460" s="210"/>
      <c r="M1460" s="210"/>
      <c r="N1460" s="209"/>
      <c r="O1460" s="208"/>
    </row>
    <row r="1461" spans="2:15" x14ac:dyDescent="0.25">
      <c r="B1461" s="406" t="str">
        <f t="shared" si="22"/>
        <v>XY1456</v>
      </c>
      <c r="C1461" s="443"/>
      <c r="D1461" s="444"/>
      <c r="E1461" s="376"/>
      <c r="F1461" s="409"/>
      <c r="G1461" s="408"/>
      <c r="H1461" s="213"/>
      <c r="I1461" s="212"/>
      <c r="J1461" s="211"/>
      <c r="K1461" s="210"/>
      <c r="L1461" s="210"/>
      <c r="M1461" s="210"/>
      <c r="N1461" s="209"/>
      <c r="O1461" s="208"/>
    </row>
    <row r="1462" spans="2:15" x14ac:dyDescent="0.25">
      <c r="B1462" s="406" t="str">
        <f t="shared" si="22"/>
        <v>XY1457</v>
      </c>
      <c r="C1462" s="443"/>
      <c r="D1462" s="444"/>
      <c r="E1462" s="376"/>
      <c r="F1462" s="409"/>
      <c r="G1462" s="408"/>
      <c r="H1462" s="213"/>
      <c r="I1462" s="212"/>
      <c r="J1462" s="211"/>
      <c r="K1462" s="210"/>
      <c r="L1462" s="210"/>
      <c r="M1462" s="210"/>
      <c r="N1462" s="209"/>
      <c r="O1462" s="208"/>
    </row>
    <row r="1463" spans="2:15" x14ac:dyDescent="0.25">
      <c r="B1463" s="406" t="str">
        <f t="shared" si="22"/>
        <v>XY1458</v>
      </c>
      <c r="C1463" s="443"/>
      <c r="D1463" s="444"/>
      <c r="E1463" s="376"/>
      <c r="F1463" s="409"/>
      <c r="G1463" s="408"/>
      <c r="H1463" s="213"/>
      <c r="I1463" s="212"/>
      <c r="J1463" s="211"/>
      <c r="K1463" s="210"/>
      <c r="L1463" s="210"/>
      <c r="M1463" s="210"/>
      <c r="N1463" s="209"/>
      <c r="O1463" s="208"/>
    </row>
    <row r="1464" spans="2:15" x14ac:dyDescent="0.25">
      <c r="B1464" s="406" t="str">
        <f t="shared" si="22"/>
        <v>XY1459</v>
      </c>
      <c r="C1464" s="443"/>
      <c r="D1464" s="444"/>
      <c r="E1464" s="376"/>
      <c r="F1464" s="409"/>
      <c r="G1464" s="408"/>
      <c r="H1464" s="213"/>
      <c r="I1464" s="212"/>
      <c r="J1464" s="211"/>
      <c r="K1464" s="210"/>
      <c r="L1464" s="210"/>
      <c r="M1464" s="210"/>
      <c r="N1464" s="209"/>
      <c r="O1464" s="208"/>
    </row>
    <row r="1465" spans="2:15" x14ac:dyDescent="0.25">
      <c r="B1465" s="406" t="str">
        <f t="shared" si="22"/>
        <v>XY1460</v>
      </c>
      <c r="C1465" s="443"/>
      <c r="D1465" s="444"/>
      <c r="E1465" s="376"/>
      <c r="F1465" s="409"/>
      <c r="G1465" s="408"/>
      <c r="H1465" s="213"/>
      <c r="I1465" s="212"/>
      <c r="J1465" s="211"/>
      <c r="K1465" s="210"/>
      <c r="L1465" s="210"/>
      <c r="M1465" s="210"/>
      <c r="N1465" s="209"/>
      <c r="O1465" s="208"/>
    </row>
    <row r="1466" spans="2:15" x14ac:dyDescent="0.25">
      <c r="B1466" s="406" t="str">
        <f t="shared" si="22"/>
        <v>XY1461</v>
      </c>
      <c r="C1466" s="443"/>
      <c r="D1466" s="444"/>
      <c r="E1466" s="376"/>
      <c r="F1466" s="409"/>
      <c r="G1466" s="408"/>
      <c r="H1466" s="213"/>
      <c r="I1466" s="212"/>
      <c r="J1466" s="211"/>
      <c r="K1466" s="210"/>
      <c r="L1466" s="210"/>
      <c r="M1466" s="210"/>
      <c r="N1466" s="209"/>
      <c r="O1466" s="208"/>
    </row>
    <row r="1467" spans="2:15" x14ac:dyDescent="0.25">
      <c r="B1467" s="406" t="str">
        <f t="shared" si="22"/>
        <v>XY1462</v>
      </c>
      <c r="C1467" s="443"/>
      <c r="D1467" s="444"/>
      <c r="E1467" s="376"/>
      <c r="F1467" s="409"/>
      <c r="G1467" s="408"/>
      <c r="H1467" s="213"/>
      <c r="I1467" s="212"/>
      <c r="J1467" s="211"/>
      <c r="K1467" s="210"/>
      <c r="L1467" s="210"/>
      <c r="M1467" s="210"/>
      <c r="N1467" s="209"/>
      <c r="O1467" s="208"/>
    </row>
    <row r="1468" spans="2:15" x14ac:dyDescent="0.25">
      <c r="B1468" s="406" t="str">
        <f t="shared" si="22"/>
        <v>XY1463</v>
      </c>
      <c r="C1468" s="443"/>
      <c r="D1468" s="444"/>
      <c r="E1468" s="376"/>
      <c r="F1468" s="409"/>
      <c r="G1468" s="408"/>
      <c r="H1468" s="213"/>
      <c r="I1468" s="212"/>
      <c r="J1468" s="211"/>
      <c r="K1468" s="210"/>
      <c r="L1468" s="210"/>
      <c r="M1468" s="210"/>
      <c r="N1468" s="209"/>
      <c r="O1468" s="208"/>
    </row>
    <row r="1469" spans="2:15" x14ac:dyDescent="0.25">
      <c r="B1469" s="406" t="str">
        <f t="shared" si="22"/>
        <v>XY1464</v>
      </c>
      <c r="C1469" s="443"/>
      <c r="D1469" s="444"/>
      <c r="E1469" s="376"/>
      <c r="F1469" s="409"/>
      <c r="G1469" s="408"/>
      <c r="H1469" s="213"/>
      <c r="I1469" s="212"/>
      <c r="J1469" s="211"/>
      <c r="K1469" s="210"/>
      <c r="L1469" s="210"/>
      <c r="M1469" s="210"/>
      <c r="N1469" s="209"/>
      <c r="O1469" s="208"/>
    </row>
    <row r="1470" spans="2:15" x14ac:dyDescent="0.25">
      <c r="B1470" s="406" t="str">
        <f t="shared" si="22"/>
        <v>XY1465</v>
      </c>
      <c r="C1470" s="443"/>
      <c r="D1470" s="444"/>
      <c r="E1470" s="376"/>
      <c r="F1470" s="409"/>
      <c r="G1470" s="408"/>
      <c r="H1470" s="213"/>
      <c r="I1470" s="212"/>
      <c r="J1470" s="211"/>
      <c r="K1470" s="210"/>
      <c r="L1470" s="210"/>
      <c r="M1470" s="210"/>
      <c r="N1470" s="209"/>
      <c r="O1470" s="208"/>
    </row>
    <row r="1471" spans="2:15" x14ac:dyDescent="0.25">
      <c r="B1471" s="406" t="str">
        <f t="shared" si="22"/>
        <v>XY1466</v>
      </c>
      <c r="C1471" s="443"/>
      <c r="D1471" s="444"/>
      <c r="E1471" s="376"/>
      <c r="F1471" s="409"/>
      <c r="G1471" s="408"/>
      <c r="H1471" s="213"/>
      <c r="I1471" s="212"/>
      <c r="J1471" s="211"/>
      <c r="K1471" s="210"/>
      <c r="L1471" s="210"/>
      <c r="M1471" s="210"/>
      <c r="N1471" s="209"/>
      <c r="O1471" s="208"/>
    </row>
    <row r="1472" spans="2:15" x14ac:dyDescent="0.25">
      <c r="B1472" s="406" t="str">
        <f t="shared" si="22"/>
        <v>XY1467</v>
      </c>
      <c r="C1472" s="443"/>
      <c r="D1472" s="444"/>
      <c r="E1472" s="376"/>
      <c r="F1472" s="409"/>
      <c r="G1472" s="408"/>
      <c r="H1472" s="213"/>
      <c r="I1472" s="212"/>
      <c r="J1472" s="211"/>
      <c r="K1472" s="210"/>
      <c r="L1472" s="210"/>
      <c r="M1472" s="210"/>
      <c r="N1472" s="209"/>
      <c r="O1472" s="208"/>
    </row>
    <row r="1473" spans="2:15" x14ac:dyDescent="0.25">
      <c r="B1473" s="406" t="str">
        <f t="shared" si="22"/>
        <v>XY1468</v>
      </c>
      <c r="C1473" s="443"/>
      <c r="D1473" s="444"/>
      <c r="E1473" s="376"/>
      <c r="F1473" s="409"/>
      <c r="G1473" s="408"/>
      <c r="H1473" s="213"/>
      <c r="I1473" s="212"/>
      <c r="J1473" s="211"/>
      <c r="K1473" s="210"/>
      <c r="L1473" s="210"/>
      <c r="M1473" s="210"/>
      <c r="N1473" s="209"/>
      <c r="O1473" s="208"/>
    </row>
    <row r="1474" spans="2:15" x14ac:dyDescent="0.25">
      <c r="B1474" s="406" t="str">
        <f t="shared" si="22"/>
        <v>XY1469</v>
      </c>
      <c r="C1474" s="443"/>
      <c r="D1474" s="444"/>
      <c r="E1474" s="376"/>
      <c r="F1474" s="409"/>
      <c r="G1474" s="408"/>
      <c r="H1474" s="213"/>
      <c r="I1474" s="212"/>
      <c r="J1474" s="211"/>
      <c r="K1474" s="210"/>
      <c r="L1474" s="210"/>
      <c r="M1474" s="210"/>
      <c r="N1474" s="209"/>
      <c r="O1474" s="208"/>
    </row>
    <row r="1475" spans="2:15" x14ac:dyDescent="0.25">
      <c r="B1475" s="406" t="str">
        <f t="shared" si="22"/>
        <v>XY1470</v>
      </c>
      <c r="C1475" s="443"/>
      <c r="D1475" s="444"/>
      <c r="E1475" s="376"/>
      <c r="F1475" s="409"/>
      <c r="G1475" s="408"/>
      <c r="H1475" s="213"/>
      <c r="I1475" s="212"/>
      <c r="J1475" s="211"/>
      <c r="K1475" s="210"/>
      <c r="L1475" s="210"/>
      <c r="M1475" s="210"/>
      <c r="N1475" s="209"/>
      <c r="O1475" s="208"/>
    </row>
    <row r="1476" spans="2:15" x14ac:dyDescent="0.25">
      <c r="B1476" s="406" t="str">
        <f t="shared" si="22"/>
        <v>XY1471</v>
      </c>
      <c r="C1476" s="443"/>
      <c r="D1476" s="444"/>
      <c r="E1476" s="376"/>
      <c r="F1476" s="409"/>
      <c r="G1476" s="408"/>
      <c r="H1476" s="213"/>
      <c r="I1476" s="212"/>
      <c r="J1476" s="211"/>
      <c r="K1476" s="210"/>
      <c r="L1476" s="210"/>
      <c r="M1476" s="210"/>
      <c r="N1476" s="209"/>
      <c r="O1476" s="208"/>
    </row>
    <row r="1477" spans="2:15" x14ac:dyDescent="0.25">
      <c r="B1477" s="406" t="str">
        <f t="shared" si="22"/>
        <v>XY1472</v>
      </c>
      <c r="C1477" s="443"/>
      <c r="D1477" s="444"/>
      <c r="E1477" s="376"/>
      <c r="F1477" s="409"/>
      <c r="G1477" s="408"/>
      <c r="H1477" s="213"/>
      <c r="I1477" s="212"/>
      <c r="J1477" s="211"/>
      <c r="K1477" s="210"/>
      <c r="L1477" s="210"/>
      <c r="M1477" s="210"/>
      <c r="N1477" s="209"/>
      <c r="O1477" s="208"/>
    </row>
    <row r="1478" spans="2:15" x14ac:dyDescent="0.25">
      <c r="B1478" s="406" t="str">
        <f t="shared" si="22"/>
        <v>XY1473</v>
      </c>
      <c r="C1478" s="443"/>
      <c r="D1478" s="444"/>
      <c r="E1478" s="376"/>
      <c r="F1478" s="409"/>
      <c r="G1478" s="408"/>
      <c r="H1478" s="213"/>
      <c r="I1478" s="212"/>
      <c r="J1478" s="211"/>
      <c r="K1478" s="210"/>
      <c r="L1478" s="210"/>
      <c r="M1478" s="210"/>
      <c r="N1478" s="209"/>
      <c r="O1478" s="208"/>
    </row>
    <row r="1479" spans="2:15" x14ac:dyDescent="0.25">
      <c r="B1479" s="406" t="str">
        <f t="shared" si="22"/>
        <v>XY1474</v>
      </c>
      <c r="C1479" s="443"/>
      <c r="D1479" s="444"/>
      <c r="E1479" s="376"/>
      <c r="F1479" s="409"/>
      <c r="G1479" s="408"/>
      <c r="H1479" s="213"/>
      <c r="I1479" s="212"/>
      <c r="J1479" s="211"/>
      <c r="K1479" s="210"/>
      <c r="L1479" s="210"/>
      <c r="M1479" s="210"/>
      <c r="N1479" s="209"/>
      <c r="O1479" s="208"/>
    </row>
    <row r="1480" spans="2:15" x14ac:dyDescent="0.25">
      <c r="B1480" s="406" t="str">
        <f t="shared" ref="B1480:B1543" si="23">"XY"&amp;ROW()-5</f>
        <v>XY1475</v>
      </c>
      <c r="C1480" s="443"/>
      <c r="D1480" s="444"/>
      <c r="E1480" s="376"/>
      <c r="F1480" s="409"/>
      <c r="G1480" s="408"/>
      <c r="H1480" s="213"/>
      <c r="I1480" s="212"/>
      <c r="J1480" s="211"/>
      <c r="K1480" s="210"/>
      <c r="L1480" s="210"/>
      <c r="M1480" s="210"/>
      <c r="N1480" s="209"/>
      <c r="O1480" s="208"/>
    </row>
    <row r="1481" spans="2:15" x14ac:dyDescent="0.25">
      <c r="B1481" s="406" t="str">
        <f t="shared" si="23"/>
        <v>XY1476</v>
      </c>
      <c r="C1481" s="443"/>
      <c r="D1481" s="444"/>
      <c r="E1481" s="376"/>
      <c r="F1481" s="409"/>
      <c r="G1481" s="408"/>
      <c r="H1481" s="213"/>
      <c r="I1481" s="212"/>
      <c r="J1481" s="211"/>
      <c r="K1481" s="210"/>
      <c r="L1481" s="210"/>
      <c r="M1481" s="210"/>
      <c r="N1481" s="209"/>
      <c r="O1481" s="208"/>
    </row>
    <row r="1482" spans="2:15" x14ac:dyDescent="0.25">
      <c r="B1482" s="406" t="str">
        <f t="shared" si="23"/>
        <v>XY1477</v>
      </c>
      <c r="C1482" s="443"/>
      <c r="D1482" s="444"/>
      <c r="E1482" s="376"/>
      <c r="F1482" s="409"/>
      <c r="G1482" s="408"/>
      <c r="H1482" s="213"/>
      <c r="I1482" s="212"/>
      <c r="J1482" s="211"/>
      <c r="K1482" s="210"/>
      <c r="L1482" s="210"/>
      <c r="M1482" s="210"/>
      <c r="N1482" s="209"/>
      <c r="O1482" s="208"/>
    </row>
    <row r="1483" spans="2:15" x14ac:dyDescent="0.25">
      <c r="B1483" s="406" t="str">
        <f t="shared" si="23"/>
        <v>XY1478</v>
      </c>
      <c r="C1483" s="443"/>
      <c r="D1483" s="444"/>
      <c r="E1483" s="376"/>
      <c r="F1483" s="409"/>
      <c r="G1483" s="408"/>
      <c r="H1483" s="213"/>
      <c r="I1483" s="212"/>
      <c r="J1483" s="211"/>
      <c r="K1483" s="210"/>
      <c r="L1483" s="210"/>
      <c r="M1483" s="210"/>
      <c r="N1483" s="209"/>
      <c r="O1483" s="208"/>
    </row>
    <row r="1484" spans="2:15" x14ac:dyDescent="0.25">
      <c r="B1484" s="406" t="str">
        <f t="shared" si="23"/>
        <v>XY1479</v>
      </c>
      <c r="C1484" s="443"/>
      <c r="D1484" s="444"/>
      <c r="E1484" s="376"/>
      <c r="F1484" s="409"/>
      <c r="G1484" s="408"/>
      <c r="H1484" s="213"/>
      <c r="I1484" s="212"/>
      <c r="J1484" s="211"/>
      <c r="K1484" s="210"/>
      <c r="L1484" s="210"/>
      <c r="M1484" s="210"/>
      <c r="N1484" s="209"/>
      <c r="O1484" s="208"/>
    </row>
    <row r="1485" spans="2:15" x14ac:dyDescent="0.25">
      <c r="B1485" s="406" t="str">
        <f t="shared" si="23"/>
        <v>XY1480</v>
      </c>
      <c r="C1485" s="443"/>
      <c r="D1485" s="444"/>
      <c r="E1485" s="376"/>
      <c r="F1485" s="409"/>
      <c r="G1485" s="408"/>
      <c r="H1485" s="213"/>
      <c r="I1485" s="212"/>
      <c r="J1485" s="211"/>
      <c r="K1485" s="210"/>
      <c r="L1485" s="210"/>
      <c r="M1485" s="210"/>
      <c r="N1485" s="209"/>
      <c r="O1485" s="208"/>
    </row>
    <row r="1486" spans="2:15" x14ac:dyDescent="0.25">
      <c r="B1486" s="406" t="str">
        <f t="shared" si="23"/>
        <v>XY1481</v>
      </c>
      <c r="C1486" s="443"/>
      <c r="D1486" s="444"/>
      <c r="E1486" s="376"/>
      <c r="F1486" s="409"/>
      <c r="G1486" s="408"/>
      <c r="H1486" s="213"/>
      <c r="I1486" s="212"/>
      <c r="J1486" s="211"/>
      <c r="K1486" s="210"/>
      <c r="L1486" s="210"/>
      <c r="M1486" s="210"/>
      <c r="N1486" s="209"/>
      <c r="O1486" s="208"/>
    </row>
    <row r="1487" spans="2:15" x14ac:dyDescent="0.25">
      <c r="B1487" s="406" t="str">
        <f t="shared" si="23"/>
        <v>XY1482</v>
      </c>
      <c r="C1487" s="443"/>
      <c r="D1487" s="444"/>
      <c r="E1487" s="376"/>
      <c r="F1487" s="409"/>
      <c r="G1487" s="408"/>
      <c r="H1487" s="213"/>
      <c r="I1487" s="212"/>
      <c r="J1487" s="211"/>
      <c r="K1487" s="210"/>
      <c r="L1487" s="210"/>
      <c r="M1487" s="210"/>
      <c r="N1487" s="209"/>
      <c r="O1487" s="208"/>
    </row>
    <row r="1488" spans="2:15" x14ac:dyDescent="0.25">
      <c r="B1488" s="406" t="str">
        <f t="shared" si="23"/>
        <v>XY1483</v>
      </c>
      <c r="C1488" s="443"/>
      <c r="D1488" s="444"/>
      <c r="E1488" s="376"/>
      <c r="F1488" s="409"/>
      <c r="G1488" s="408"/>
      <c r="H1488" s="213"/>
      <c r="I1488" s="212"/>
      <c r="J1488" s="211"/>
      <c r="K1488" s="210"/>
      <c r="L1488" s="210"/>
      <c r="M1488" s="210"/>
      <c r="N1488" s="209"/>
      <c r="O1488" s="208"/>
    </row>
    <row r="1489" spans="2:15" x14ac:dyDescent="0.25">
      <c r="B1489" s="406" t="str">
        <f t="shared" si="23"/>
        <v>XY1484</v>
      </c>
      <c r="C1489" s="443"/>
      <c r="D1489" s="444"/>
      <c r="E1489" s="376"/>
      <c r="F1489" s="409"/>
      <c r="G1489" s="408"/>
      <c r="H1489" s="213"/>
      <c r="I1489" s="212"/>
      <c r="J1489" s="211"/>
      <c r="K1489" s="210"/>
      <c r="L1489" s="210"/>
      <c r="M1489" s="210"/>
      <c r="N1489" s="209"/>
      <c r="O1489" s="208"/>
    </row>
    <row r="1490" spans="2:15" x14ac:dyDescent="0.25">
      <c r="B1490" s="406" t="str">
        <f t="shared" si="23"/>
        <v>XY1485</v>
      </c>
      <c r="C1490" s="443"/>
      <c r="D1490" s="444"/>
      <c r="E1490" s="376"/>
      <c r="F1490" s="409"/>
      <c r="G1490" s="408"/>
      <c r="H1490" s="213"/>
      <c r="I1490" s="212"/>
      <c r="J1490" s="211"/>
      <c r="K1490" s="210"/>
      <c r="L1490" s="210"/>
      <c r="M1490" s="210"/>
      <c r="N1490" s="209"/>
      <c r="O1490" s="208"/>
    </row>
    <row r="1491" spans="2:15" x14ac:dyDescent="0.25">
      <c r="B1491" s="406" t="str">
        <f t="shared" si="23"/>
        <v>XY1486</v>
      </c>
      <c r="C1491" s="443"/>
      <c r="D1491" s="444"/>
      <c r="E1491" s="376"/>
      <c r="F1491" s="409"/>
      <c r="G1491" s="408"/>
      <c r="H1491" s="213"/>
      <c r="I1491" s="212"/>
      <c r="J1491" s="211"/>
      <c r="K1491" s="210"/>
      <c r="L1491" s="210"/>
      <c r="M1491" s="210"/>
      <c r="N1491" s="209"/>
      <c r="O1491" s="208"/>
    </row>
    <row r="1492" spans="2:15" x14ac:dyDescent="0.25">
      <c r="B1492" s="406" t="str">
        <f t="shared" si="23"/>
        <v>XY1487</v>
      </c>
      <c r="C1492" s="443"/>
      <c r="D1492" s="444"/>
      <c r="E1492" s="376"/>
      <c r="F1492" s="409"/>
      <c r="G1492" s="408"/>
      <c r="H1492" s="213"/>
      <c r="I1492" s="212"/>
      <c r="J1492" s="211"/>
      <c r="K1492" s="210"/>
      <c r="L1492" s="210"/>
      <c r="M1492" s="210"/>
      <c r="N1492" s="209"/>
      <c r="O1492" s="208"/>
    </row>
    <row r="1493" spans="2:15" x14ac:dyDescent="0.25">
      <c r="B1493" s="406" t="str">
        <f t="shared" si="23"/>
        <v>XY1488</v>
      </c>
      <c r="C1493" s="443"/>
      <c r="D1493" s="444"/>
      <c r="E1493" s="376"/>
      <c r="F1493" s="409"/>
      <c r="G1493" s="408"/>
      <c r="H1493" s="213"/>
      <c r="I1493" s="212"/>
      <c r="J1493" s="211"/>
      <c r="K1493" s="210"/>
      <c r="L1493" s="210"/>
      <c r="M1493" s="210"/>
      <c r="N1493" s="209"/>
      <c r="O1493" s="208"/>
    </row>
    <row r="1494" spans="2:15" x14ac:dyDescent="0.25">
      <c r="B1494" s="406" t="str">
        <f t="shared" si="23"/>
        <v>XY1489</v>
      </c>
      <c r="C1494" s="443"/>
      <c r="D1494" s="444"/>
      <c r="E1494" s="376"/>
      <c r="F1494" s="409"/>
      <c r="G1494" s="408"/>
      <c r="H1494" s="213"/>
      <c r="I1494" s="212"/>
      <c r="J1494" s="211"/>
      <c r="K1494" s="210"/>
      <c r="L1494" s="210"/>
      <c r="M1494" s="210"/>
      <c r="N1494" s="209"/>
      <c r="O1494" s="208"/>
    </row>
    <row r="1495" spans="2:15" x14ac:dyDescent="0.25">
      <c r="B1495" s="406" t="str">
        <f t="shared" si="23"/>
        <v>XY1490</v>
      </c>
      <c r="C1495" s="443"/>
      <c r="D1495" s="444"/>
      <c r="E1495" s="376"/>
      <c r="F1495" s="409"/>
      <c r="G1495" s="408"/>
      <c r="H1495" s="213"/>
      <c r="I1495" s="212"/>
      <c r="J1495" s="211"/>
      <c r="K1495" s="210"/>
      <c r="L1495" s="210"/>
      <c r="M1495" s="210"/>
      <c r="N1495" s="209"/>
      <c r="O1495" s="208"/>
    </row>
    <row r="1496" spans="2:15" x14ac:dyDescent="0.25">
      <c r="B1496" s="406" t="str">
        <f t="shared" si="23"/>
        <v>XY1491</v>
      </c>
      <c r="C1496" s="443"/>
      <c r="D1496" s="444"/>
      <c r="E1496" s="376"/>
      <c r="F1496" s="409"/>
      <c r="G1496" s="408"/>
      <c r="H1496" s="213"/>
      <c r="I1496" s="212"/>
      <c r="J1496" s="211"/>
      <c r="K1496" s="210"/>
      <c r="L1496" s="210"/>
      <c r="M1496" s="210"/>
      <c r="N1496" s="209"/>
      <c r="O1496" s="208"/>
    </row>
    <row r="1497" spans="2:15" x14ac:dyDescent="0.25">
      <c r="B1497" s="406" t="str">
        <f t="shared" si="23"/>
        <v>XY1492</v>
      </c>
      <c r="C1497" s="443"/>
      <c r="D1497" s="444"/>
      <c r="E1497" s="376"/>
      <c r="F1497" s="409"/>
      <c r="G1497" s="408"/>
      <c r="H1497" s="213"/>
      <c r="I1497" s="212"/>
      <c r="J1497" s="211"/>
      <c r="K1497" s="210"/>
      <c r="L1497" s="210"/>
      <c r="M1497" s="210"/>
      <c r="N1497" s="209"/>
      <c r="O1497" s="208"/>
    </row>
    <row r="1498" spans="2:15" x14ac:dyDescent="0.25">
      <c r="B1498" s="406" t="str">
        <f t="shared" si="23"/>
        <v>XY1493</v>
      </c>
      <c r="C1498" s="443"/>
      <c r="D1498" s="444"/>
      <c r="E1498" s="376"/>
      <c r="F1498" s="409"/>
      <c r="G1498" s="408"/>
      <c r="H1498" s="213"/>
      <c r="I1498" s="212"/>
      <c r="J1498" s="211"/>
      <c r="K1498" s="210"/>
      <c r="L1498" s="210"/>
      <c r="M1498" s="210"/>
      <c r="N1498" s="209"/>
      <c r="O1498" s="208"/>
    </row>
    <row r="1499" spans="2:15" x14ac:dyDescent="0.25">
      <c r="B1499" s="406" t="str">
        <f t="shared" si="23"/>
        <v>XY1494</v>
      </c>
      <c r="C1499" s="443"/>
      <c r="D1499" s="444"/>
      <c r="E1499" s="376"/>
      <c r="F1499" s="409"/>
      <c r="G1499" s="408"/>
      <c r="H1499" s="213"/>
      <c r="I1499" s="212"/>
      <c r="J1499" s="211"/>
      <c r="K1499" s="210"/>
      <c r="L1499" s="210"/>
      <c r="M1499" s="210"/>
      <c r="N1499" s="209"/>
      <c r="O1499" s="208"/>
    </row>
    <row r="1500" spans="2:15" x14ac:dyDescent="0.25">
      <c r="B1500" s="406" t="str">
        <f t="shared" si="23"/>
        <v>XY1495</v>
      </c>
      <c r="C1500" s="443"/>
      <c r="D1500" s="444"/>
      <c r="E1500" s="376"/>
      <c r="F1500" s="409"/>
      <c r="G1500" s="408"/>
      <c r="H1500" s="213"/>
      <c r="I1500" s="212"/>
      <c r="J1500" s="211"/>
      <c r="K1500" s="210"/>
      <c r="L1500" s="210"/>
      <c r="M1500" s="210"/>
      <c r="N1500" s="209"/>
      <c r="O1500" s="208"/>
    </row>
    <row r="1501" spans="2:15" x14ac:dyDescent="0.25">
      <c r="B1501" s="406" t="str">
        <f t="shared" si="23"/>
        <v>XY1496</v>
      </c>
      <c r="C1501" s="443"/>
      <c r="D1501" s="444"/>
      <c r="E1501" s="376"/>
      <c r="F1501" s="409"/>
      <c r="G1501" s="408"/>
      <c r="H1501" s="213"/>
      <c r="I1501" s="212"/>
      <c r="J1501" s="211"/>
      <c r="K1501" s="210"/>
      <c r="L1501" s="210"/>
      <c r="M1501" s="210"/>
      <c r="N1501" s="209"/>
      <c r="O1501" s="208"/>
    </row>
    <row r="1502" spans="2:15" x14ac:dyDescent="0.25">
      <c r="B1502" s="406" t="str">
        <f t="shared" si="23"/>
        <v>XY1497</v>
      </c>
      <c r="C1502" s="443"/>
      <c r="D1502" s="444"/>
      <c r="E1502" s="376"/>
      <c r="F1502" s="409"/>
      <c r="G1502" s="408"/>
      <c r="H1502" s="213"/>
      <c r="I1502" s="212"/>
      <c r="J1502" s="211"/>
      <c r="K1502" s="210"/>
      <c r="L1502" s="210"/>
      <c r="M1502" s="210"/>
      <c r="N1502" s="209"/>
      <c r="O1502" s="208"/>
    </row>
    <row r="1503" spans="2:15" x14ac:dyDescent="0.25">
      <c r="B1503" s="406" t="str">
        <f t="shared" si="23"/>
        <v>XY1498</v>
      </c>
      <c r="C1503" s="443"/>
      <c r="D1503" s="444"/>
      <c r="E1503" s="376"/>
      <c r="F1503" s="409"/>
      <c r="G1503" s="408"/>
      <c r="H1503" s="213"/>
      <c r="I1503" s="212"/>
      <c r="J1503" s="211"/>
      <c r="K1503" s="210"/>
      <c r="L1503" s="210"/>
      <c r="M1503" s="210"/>
      <c r="N1503" s="209"/>
      <c r="O1503" s="208"/>
    </row>
    <row r="1504" spans="2:15" x14ac:dyDescent="0.25">
      <c r="B1504" s="406" t="str">
        <f t="shared" si="23"/>
        <v>XY1499</v>
      </c>
      <c r="C1504" s="443"/>
      <c r="D1504" s="444"/>
      <c r="E1504" s="376"/>
      <c r="F1504" s="409"/>
      <c r="G1504" s="408"/>
      <c r="H1504" s="213"/>
      <c r="I1504" s="212"/>
      <c r="J1504" s="211"/>
      <c r="K1504" s="210"/>
      <c r="L1504" s="210"/>
      <c r="M1504" s="210"/>
      <c r="N1504" s="209"/>
      <c r="O1504" s="208"/>
    </row>
    <row r="1505" spans="2:15" x14ac:dyDescent="0.25">
      <c r="B1505" s="406" t="str">
        <f t="shared" si="23"/>
        <v>XY1500</v>
      </c>
      <c r="C1505" s="443"/>
      <c r="D1505" s="444"/>
      <c r="E1505" s="376"/>
      <c r="F1505" s="409"/>
      <c r="G1505" s="408"/>
      <c r="H1505" s="213"/>
      <c r="I1505" s="212"/>
      <c r="J1505" s="211"/>
      <c r="K1505" s="210"/>
      <c r="L1505" s="210"/>
      <c r="M1505" s="210"/>
      <c r="N1505" s="209"/>
      <c r="O1505" s="208"/>
    </row>
    <row r="1506" spans="2:15" x14ac:dyDescent="0.25">
      <c r="B1506" s="406" t="str">
        <f t="shared" si="23"/>
        <v>XY1501</v>
      </c>
      <c r="C1506" s="443"/>
      <c r="D1506" s="444"/>
      <c r="E1506" s="376"/>
      <c r="F1506" s="409"/>
      <c r="G1506" s="408"/>
      <c r="H1506" s="213"/>
      <c r="I1506" s="212"/>
      <c r="J1506" s="211"/>
      <c r="K1506" s="210"/>
      <c r="L1506" s="210"/>
      <c r="M1506" s="210"/>
      <c r="N1506" s="209"/>
      <c r="O1506" s="208"/>
    </row>
    <row r="1507" spans="2:15" x14ac:dyDescent="0.25">
      <c r="B1507" s="406" t="str">
        <f t="shared" si="23"/>
        <v>XY1502</v>
      </c>
      <c r="C1507" s="443"/>
      <c r="D1507" s="444"/>
      <c r="E1507" s="376"/>
      <c r="F1507" s="409"/>
      <c r="G1507" s="408"/>
      <c r="H1507" s="213"/>
      <c r="I1507" s="212"/>
      <c r="J1507" s="211"/>
      <c r="K1507" s="210"/>
      <c r="L1507" s="210"/>
      <c r="M1507" s="210"/>
      <c r="N1507" s="209"/>
      <c r="O1507" s="208"/>
    </row>
    <row r="1508" spans="2:15" x14ac:dyDescent="0.25">
      <c r="B1508" s="406" t="str">
        <f t="shared" si="23"/>
        <v>XY1503</v>
      </c>
      <c r="C1508" s="443"/>
      <c r="D1508" s="444"/>
      <c r="E1508" s="376"/>
      <c r="F1508" s="409"/>
      <c r="G1508" s="408"/>
      <c r="H1508" s="213"/>
      <c r="I1508" s="212"/>
      <c r="J1508" s="211"/>
      <c r="K1508" s="210"/>
      <c r="L1508" s="210"/>
      <c r="M1508" s="210"/>
      <c r="N1508" s="209"/>
      <c r="O1508" s="208"/>
    </row>
    <row r="1509" spans="2:15" x14ac:dyDescent="0.25">
      <c r="B1509" s="406" t="str">
        <f t="shared" si="23"/>
        <v>XY1504</v>
      </c>
      <c r="C1509" s="443"/>
      <c r="D1509" s="444"/>
      <c r="E1509" s="376"/>
      <c r="F1509" s="409"/>
      <c r="G1509" s="408"/>
      <c r="H1509" s="213"/>
      <c r="I1509" s="212"/>
      <c r="J1509" s="211"/>
      <c r="K1509" s="210"/>
      <c r="L1509" s="210"/>
      <c r="M1509" s="210"/>
      <c r="N1509" s="209"/>
      <c r="O1509" s="208"/>
    </row>
    <row r="1510" spans="2:15" x14ac:dyDescent="0.25">
      <c r="B1510" s="406" t="str">
        <f t="shared" si="23"/>
        <v>XY1505</v>
      </c>
      <c r="C1510" s="443"/>
      <c r="D1510" s="444"/>
      <c r="E1510" s="376"/>
      <c r="F1510" s="409"/>
      <c r="G1510" s="408"/>
      <c r="H1510" s="213"/>
      <c r="I1510" s="212"/>
      <c r="J1510" s="211"/>
      <c r="K1510" s="210"/>
      <c r="L1510" s="210"/>
      <c r="M1510" s="210"/>
      <c r="N1510" s="209"/>
      <c r="O1510" s="208"/>
    </row>
    <row r="1511" spans="2:15" x14ac:dyDescent="0.25">
      <c r="B1511" s="406" t="str">
        <f t="shared" si="23"/>
        <v>XY1506</v>
      </c>
      <c r="C1511" s="443"/>
      <c r="D1511" s="444"/>
      <c r="E1511" s="376"/>
      <c r="F1511" s="409"/>
      <c r="G1511" s="408"/>
      <c r="H1511" s="213"/>
      <c r="I1511" s="212"/>
      <c r="J1511" s="211"/>
      <c r="K1511" s="210"/>
      <c r="L1511" s="210"/>
      <c r="M1511" s="210"/>
      <c r="N1511" s="209"/>
      <c r="O1511" s="208"/>
    </row>
    <row r="1512" spans="2:15" x14ac:dyDescent="0.25">
      <c r="B1512" s="406" t="str">
        <f t="shared" si="23"/>
        <v>XY1507</v>
      </c>
      <c r="C1512" s="443"/>
      <c r="D1512" s="444"/>
      <c r="E1512" s="376"/>
      <c r="F1512" s="409"/>
      <c r="G1512" s="408"/>
      <c r="H1512" s="213"/>
      <c r="I1512" s="212"/>
      <c r="J1512" s="211"/>
      <c r="K1512" s="210"/>
      <c r="L1512" s="210"/>
      <c r="M1512" s="210"/>
      <c r="N1512" s="209"/>
      <c r="O1512" s="208"/>
    </row>
    <row r="1513" spans="2:15" x14ac:dyDescent="0.25">
      <c r="B1513" s="406" t="str">
        <f t="shared" si="23"/>
        <v>XY1508</v>
      </c>
      <c r="C1513" s="443"/>
      <c r="D1513" s="444"/>
      <c r="E1513" s="376"/>
      <c r="F1513" s="409"/>
      <c r="G1513" s="408"/>
      <c r="H1513" s="213"/>
      <c r="I1513" s="212"/>
      <c r="J1513" s="211"/>
      <c r="K1513" s="210"/>
      <c r="L1513" s="210"/>
      <c r="M1513" s="210"/>
      <c r="N1513" s="209"/>
      <c r="O1513" s="208"/>
    </row>
    <row r="1514" spans="2:15" x14ac:dyDescent="0.25">
      <c r="B1514" s="406" t="str">
        <f t="shared" si="23"/>
        <v>XY1509</v>
      </c>
      <c r="C1514" s="443"/>
      <c r="D1514" s="444"/>
      <c r="E1514" s="376"/>
      <c r="F1514" s="409"/>
      <c r="G1514" s="408"/>
      <c r="H1514" s="213"/>
      <c r="I1514" s="212"/>
      <c r="J1514" s="211"/>
      <c r="K1514" s="210"/>
      <c r="L1514" s="210"/>
      <c r="M1514" s="210"/>
      <c r="N1514" s="209"/>
      <c r="O1514" s="208"/>
    </row>
    <row r="1515" spans="2:15" x14ac:dyDescent="0.25">
      <c r="B1515" s="406" t="str">
        <f t="shared" si="23"/>
        <v>XY1510</v>
      </c>
      <c r="C1515" s="443"/>
      <c r="D1515" s="444"/>
      <c r="E1515" s="376"/>
      <c r="F1515" s="409"/>
      <c r="G1515" s="408"/>
      <c r="H1515" s="213"/>
      <c r="I1515" s="212"/>
      <c r="J1515" s="211"/>
      <c r="K1515" s="210"/>
      <c r="L1515" s="210"/>
      <c r="M1515" s="210"/>
      <c r="N1515" s="209"/>
      <c r="O1515" s="208"/>
    </row>
    <row r="1516" spans="2:15" x14ac:dyDescent="0.25">
      <c r="B1516" s="406" t="str">
        <f t="shared" si="23"/>
        <v>XY1511</v>
      </c>
      <c r="C1516" s="443"/>
      <c r="D1516" s="444"/>
      <c r="E1516" s="376"/>
      <c r="F1516" s="409"/>
      <c r="G1516" s="408"/>
      <c r="H1516" s="213"/>
      <c r="I1516" s="212"/>
      <c r="J1516" s="211"/>
      <c r="K1516" s="210"/>
      <c r="L1516" s="210"/>
      <c r="M1516" s="210"/>
      <c r="N1516" s="209"/>
      <c r="O1516" s="208"/>
    </row>
    <row r="1517" spans="2:15" x14ac:dyDescent="0.25">
      <c r="B1517" s="406" t="str">
        <f t="shared" si="23"/>
        <v>XY1512</v>
      </c>
      <c r="C1517" s="443"/>
      <c r="D1517" s="444"/>
      <c r="E1517" s="376"/>
      <c r="F1517" s="409"/>
      <c r="G1517" s="408"/>
      <c r="H1517" s="213"/>
      <c r="I1517" s="212"/>
      <c r="J1517" s="211"/>
      <c r="K1517" s="210"/>
      <c r="L1517" s="210"/>
      <c r="M1517" s="210"/>
      <c r="N1517" s="209"/>
      <c r="O1517" s="208"/>
    </row>
    <row r="1518" spans="2:15" x14ac:dyDescent="0.25">
      <c r="B1518" s="406" t="str">
        <f t="shared" si="23"/>
        <v>XY1513</v>
      </c>
      <c r="C1518" s="443"/>
      <c r="D1518" s="444"/>
      <c r="E1518" s="376"/>
      <c r="F1518" s="409"/>
      <c r="G1518" s="408"/>
      <c r="H1518" s="213"/>
      <c r="I1518" s="212"/>
      <c r="J1518" s="211"/>
      <c r="K1518" s="210"/>
      <c r="L1518" s="210"/>
      <c r="M1518" s="210"/>
      <c r="N1518" s="209"/>
      <c r="O1518" s="208"/>
    </row>
    <row r="1519" spans="2:15" x14ac:dyDescent="0.25">
      <c r="B1519" s="406" t="str">
        <f t="shared" si="23"/>
        <v>XY1514</v>
      </c>
      <c r="C1519" s="443"/>
      <c r="D1519" s="444"/>
      <c r="E1519" s="376"/>
      <c r="F1519" s="409"/>
      <c r="G1519" s="408"/>
      <c r="H1519" s="213"/>
      <c r="I1519" s="212"/>
      <c r="J1519" s="211"/>
      <c r="K1519" s="210"/>
      <c r="L1519" s="210"/>
      <c r="M1519" s="210"/>
      <c r="N1519" s="209"/>
      <c r="O1519" s="208"/>
    </row>
    <row r="1520" spans="2:15" x14ac:dyDescent="0.25">
      <c r="B1520" s="406" t="str">
        <f t="shared" si="23"/>
        <v>XY1515</v>
      </c>
      <c r="C1520" s="443"/>
      <c r="D1520" s="444"/>
      <c r="E1520" s="376"/>
      <c r="F1520" s="409"/>
      <c r="G1520" s="408"/>
      <c r="H1520" s="213"/>
      <c r="I1520" s="212"/>
      <c r="J1520" s="211"/>
      <c r="K1520" s="210"/>
      <c r="L1520" s="210"/>
      <c r="M1520" s="210"/>
      <c r="N1520" s="209"/>
      <c r="O1520" s="208"/>
    </row>
    <row r="1521" spans="2:15" x14ac:dyDescent="0.25">
      <c r="B1521" s="406" t="str">
        <f t="shared" si="23"/>
        <v>XY1516</v>
      </c>
      <c r="C1521" s="443"/>
      <c r="D1521" s="444"/>
      <c r="E1521" s="376"/>
      <c r="F1521" s="409"/>
      <c r="G1521" s="408"/>
      <c r="H1521" s="213"/>
      <c r="I1521" s="212"/>
      <c r="J1521" s="211"/>
      <c r="K1521" s="210"/>
      <c r="L1521" s="210"/>
      <c r="M1521" s="210"/>
      <c r="N1521" s="209"/>
      <c r="O1521" s="208"/>
    </row>
    <row r="1522" spans="2:15" x14ac:dyDescent="0.25">
      <c r="B1522" s="406" t="str">
        <f t="shared" si="23"/>
        <v>XY1517</v>
      </c>
      <c r="C1522" s="443"/>
      <c r="D1522" s="444"/>
      <c r="E1522" s="376"/>
      <c r="F1522" s="409"/>
      <c r="G1522" s="408"/>
      <c r="H1522" s="213"/>
      <c r="I1522" s="212"/>
      <c r="J1522" s="211"/>
      <c r="K1522" s="210"/>
      <c r="L1522" s="210"/>
      <c r="M1522" s="210"/>
      <c r="N1522" s="209"/>
      <c r="O1522" s="208"/>
    </row>
    <row r="1523" spans="2:15" x14ac:dyDescent="0.25">
      <c r="B1523" s="406" t="str">
        <f t="shared" si="23"/>
        <v>XY1518</v>
      </c>
      <c r="C1523" s="443"/>
      <c r="D1523" s="444"/>
      <c r="E1523" s="376"/>
      <c r="F1523" s="409"/>
      <c r="G1523" s="408"/>
      <c r="H1523" s="213"/>
      <c r="I1523" s="212"/>
      <c r="J1523" s="211"/>
      <c r="K1523" s="210"/>
      <c r="L1523" s="210"/>
      <c r="M1523" s="210"/>
      <c r="N1523" s="209"/>
      <c r="O1523" s="208"/>
    </row>
    <row r="1524" spans="2:15" x14ac:dyDescent="0.25">
      <c r="B1524" s="406" t="str">
        <f t="shared" si="23"/>
        <v>XY1519</v>
      </c>
      <c r="C1524" s="443"/>
      <c r="D1524" s="444"/>
      <c r="E1524" s="376"/>
      <c r="F1524" s="409"/>
      <c r="G1524" s="408"/>
      <c r="H1524" s="213"/>
      <c r="I1524" s="212"/>
      <c r="J1524" s="211"/>
      <c r="K1524" s="210"/>
      <c r="L1524" s="210"/>
      <c r="M1524" s="210"/>
      <c r="N1524" s="209"/>
      <c r="O1524" s="208"/>
    </row>
    <row r="1525" spans="2:15" x14ac:dyDescent="0.25">
      <c r="B1525" s="406" t="str">
        <f t="shared" si="23"/>
        <v>XY1520</v>
      </c>
      <c r="C1525" s="443"/>
      <c r="D1525" s="444"/>
      <c r="E1525" s="376"/>
      <c r="F1525" s="409"/>
      <c r="G1525" s="408"/>
      <c r="H1525" s="213"/>
      <c r="I1525" s="212"/>
      <c r="J1525" s="211"/>
      <c r="K1525" s="210"/>
      <c r="L1525" s="210"/>
      <c r="M1525" s="210"/>
      <c r="N1525" s="209"/>
      <c r="O1525" s="208"/>
    </row>
    <row r="1526" spans="2:15" x14ac:dyDescent="0.25">
      <c r="B1526" s="406" t="str">
        <f t="shared" si="23"/>
        <v>XY1521</v>
      </c>
      <c r="C1526" s="443"/>
      <c r="D1526" s="444"/>
      <c r="E1526" s="376"/>
      <c r="F1526" s="409"/>
      <c r="G1526" s="408"/>
      <c r="H1526" s="213"/>
      <c r="I1526" s="212"/>
      <c r="J1526" s="211"/>
      <c r="K1526" s="210"/>
      <c r="L1526" s="210"/>
      <c r="M1526" s="210"/>
      <c r="N1526" s="209"/>
      <c r="O1526" s="208"/>
    </row>
    <row r="1527" spans="2:15" x14ac:dyDescent="0.25">
      <c r="B1527" s="406" t="str">
        <f t="shared" si="23"/>
        <v>XY1522</v>
      </c>
      <c r="C1527" s="443"/>
      <c r="D1527" s="444"/>
      <c r="E1527" s="376"/>
      <c r="F1527" s="409"/>
      <c r="G1527" s="408"/>
      <c r="H1527" s="213"/>
      <c r="I1527" s="212"/>
      <c r="J1527" s="211"/>
      <c r="K1527" s="210"/>
      <c r="L1527" s="210"/>
      <c r="M1527" s="210"/>
      <c r="N1527" s="209"/>
      <c r="O1527" s="208"/>
    </row>
    <row r="1528" spans="2:15" x14ac:dyDescent="0.25">
      <c r="B1528" s="406" t="str">
        <f t="shared" si="23"/>
        <v>XY1523</v>
      </c>
      <c r="C1528" s="443"/>
      <c r="D1528" s="444"/>
      <c r="E1528" s="376"/>
      <c r="F1528" s="409"/>
      <c r="G1528" s="408"/>
      <c r="H1528" s="213"/>
      <c r="I1528" s="212"/>
      <c r="J1528" s="211"/>
      <c r="K1528" s="210"/>
      <c r="L1528" s="210"/>
      <c r="M1528" s="210"/>
      <c r="N1528" s="209"/>
      <c r="O1528" s="208"/>
    </row>
    <row r="1529" spans="2:15" x14ac:dyDescent="0.25">
      <c r="B1529" s="406" t="str">
        <f t="shared" si="23"/>
        <v>XY1524</v>
      </c>
      <c r="C1529" s="443"/>
      <c r="D1529" s="444"/>
      <c r="E1529" s="376"/>
      <c r="F1529" s="409"/>
      <c r="G1529" s="408"/>
      <c r="H1529" s="213"/>
      <c r="I1529" s="212"/>
      <c r="J1529" s="211"/>
      <c r="K1529" s="210"/>
      <c r="L1529" s="210"/>
      <c r="M1529" s="210"/>
      <c r="N1529" s="209"/>
      <c r="O1529" s="208"/>
    </row>
    <row r="1530" spans="2:15" x14ac:dyDescent="0.25">
      <c r="B1530" s="406" t="str">
        <f t="shared" si="23"/>
        <v>XY1525</v>
      </c>
      <c r="C1530" s="443"/>
      <c r="D1530" s="444"/>
      <c r="E1530" s="376"/>
      <c r="F1530" s="409"/>
      <c r="G1530" s="408"/>
      <c r="H1530" s="213"/>
      <c r="I1530" s="212"/>
      <c r="J1530" s="211"/>
      <c r="K1530" s="210"/>
      <c r="L1530" s="210"/>
      <c r="M1530" s="210"/>
      <c r="N1530" s="209"/>
      <c r="O1530" s="208"/>
    </row>
    <row r="1531" spans="2:15" x14ac:dyDescent="0.25">
      <c r="B1531" s="406" t="str">
        <f t="shared" si="23"/>
        <v>XY1526</v>
      </c>
      <c r="C1531" s="443"/>
      <c r="D1531" s="444"/>
      <c r="E1531" s="376"/>
      <c r="F1531" s="409"/>
      <c r="G1531" s="408"/>
      <c r="H1531" s="213"/>
      <c r="I1531" s="212"/>
      <c r="J1531" s="211"/>
      <c r="K1531" s="210"/>
      <c r="L1531" s="210"/>
      <c r="M1531" s="210"/>
      <c r="N1531" s="209"/>
      <c r="O1531" s="208"/>
    </row>
    <row r="1532" spans="2:15" x14ac:dyDescent="0.25">
      <c r="B1532" s="406" t="str">
        <f t="shared" si="23"/>
        <v>XY1527</v>
      </c>
      <c r="C1532" s="443"/>
      <c r="D1532" s="444"/>
      <c r="E1532" s="376"/>
      <c r="F1532" s="409"/>
      <c r="G1532" s="408"/>
      <c r="H1532" s="213"/>
      <c r="I1532" s="212"/>
      <c r="J1532" s="211"/>
      <c r="K1532" s="210"/>
      <c r="L1532" s="210"/>
      <c r="M1532" s="210"/>
      <c r="N1532" s="209"/>
      <c r="O1532" s="208"/>
    </row>
    <row r="1533" spans="2:15" x14ac:dyDescent="0.25">
      <c r="B1533" s="406" t="str">
        <f t="shared" si="23"/>
        <v>XY1528</v>
      </c>
      <c r="C1533" s="443"/>
      <c r="D1533" s="444"/>
      <c r="E1533" s="376"/>
      <c r="F1533" s="409"/>
      <c r="G1533" s="408"/>
      <c r="H1533" s="213"/>
      <c r="I1533" s="212"/>
      <c r="J1533" s="211"/>
      <c r="K1533" s="210"/>
      <c r="L1533" s="210"/>
      <c r="M1533" s="210"/>
      <c r="N1533" s="209"/>
      <c r="O1533" s="208"/>
    </row>
    <row r="1534" spans="2:15" x14ac:dyDescent="0.25">
      <c r="B1534" s="406" t="str">
        <f t="shared" si="23"/>
        <v>XY1529</v>
      </c>
      <c r="C1534" s="443"/>
      <c r="D1534" s="444"/>
      <c r="E1534" s="376"/>
      <c r="F1534" s="409"/>
      <c r="G1534" s="408"/>
      <c r="H1534" s="213"/>
      <c r="I1534" s="212"/>
      <c r="J1534" s="211"/>
      <c r="K1534" s="210"/>
      <c r="L1534" s="210"/>
      <c r="M1534" s="210"/>
      <c r="N1534" s="209"/>
      <c r="O1534" s="208"/>
    </row>
    <row r="1535" spans="2:15" x14ac:dyDescent="0.25">
      <c r="B1535" s="406" t="str">
        <f t="shared" si="23"/>
        <v>XY1530</v>
      </c>
      <c r="C1535" s="443"/>
      <c r="D1535" s="444"/>
      <c r="E1535" s="376"/>
      <c r="F1535" s="409"/>
      <c r="G1535" s="408"/>
      <c r="H1535" s="213"/>
      <c r="I1535" s="212"/>
      <c r="J1535" s="211"/>
      <c r="K1535" s="210"/>
      <c r="L1535" s="210"/>
      <c r="M1535" s="210"/>
      <c r="N1535" s="209"/>
      <c r="O1535" s="208"/>
    </row>
    <row r="1536" spans="2:15" x14ac:dyDescent="0.25">
      <c r="B1536" s="406" t="str">
        <f t="shared" si="23"/>
        <v>XY1531</v>
      </c>
      <c r="C1536" s="443"/>
      <c r="D1536" s="444"/>
      <c r="E1536" s="376"/>
      <c r="F1536" s="409"/>
      <c r="G1536" s="408"/>
      <c r="H1536" s="213"/>
      <c r="I1536" s="212"/>
      <c r="J1536" s="211"/>
      <c r="K1536" s="210"/>
      <c r="L1536" s="210"/>
      <c r="M1536" s="210"/>
      <c r="N1536" s="209"/>
      <c r="O1536" s="208"/>
    </row>
    <row r="1537" spans="2:15" x14ac:dyDescent="0.25">
      <c r="B1537" s="406" t="str">
        <f t="shared" si="23"/>
        <v>XY1532</v>
      </c>
      <c r="C1537" s="443"/>
      <c r="D1537" s="444"/>
      <c r="E1537" s="376"/>
      <c r="F1537" s="409"/>
      <c r="G1537" s="408"/>
      <c r="H1537" s="213"/>
      <c r="I1537" s="212"/>
      <c r="J1537" s="211"/>
      <c r="K1537" s="210"/>
      <c r="L1537" s="210"/>
      <c r="M1537" s="210"/>
      <c r="N1537" s="209"/>
      <c r="O1537" s="208"/>
    </row>
    <row r="1538" spans="2:15" x14ac:dyDescent="0.25">
      <c r="B1538" s="406" t="str">
        <f t="shared" si="23"/>
        <v>XY1533</v>
      </c>
      <c r="C1538" s="443"/>
      <c r="D1538" s="444"/>
      <c r="E1538" s="376"/>
      <c r="F1538" s="409"/>
      <c r="G1538" s="408"/>
      <c r="H1538" s="213"/>
      <c r="I1538" s="212"/>
      <c r="J1538" s="211"/>
      <c r="K1538" s="210"/>
      <c r="L1538" s="210"/>
      <c r="M1538" s="210"/>
      <c r="N1538" s="209"/>
      <c r="O1538" s="208"/>
    </row>
    <row r="1539" spans="2:15" x14ac:dyDescent="0.25">
      <c r="B1539" s="406" t="str">
        <f t="shared" si="23"/>
        <v>XY1534</v>
      </c>
      <c r="C1539" s="443"/>
      <c r="D1539" s="444"/>
      <c r="E1539" s="376"/>
      <c r="F1539" s="409"/>
      <c r="G1539" s="408"/>
      <c r="H1539" s="213"/>
      <c r="I1539" s="212"/>
      <c r="J1539" s="211"/>
      <c r="K1539" s="210"/>
      <c r="L1539" s="210"/>
      <c r="M1539" s="210"/>
      <c r="N1539" s="209"/>
      <c r="O1539" s="208"/>
    </row>
    <row r="1540" spans="2:15" x14ac:dyDescent="0.25">
      <c r="B1540" s="406" t="str">
        <f t="shared" si="23"/>
        <v>XY1535</v>
      </c>
      <c r="C1540" s="443"/>
      <c r="D1540" s="444"/>
      <c r="E1540" s="376"/>
      <c r="F1540" s="409"/>
      <c r="G1540" s="408"/>
      <c r="H1540" s="213"/>
      <c r="I1540" s="212"/>
      <c r="J1540" s="211"/>
      <c r="K1540" s="210"/>
      <c r="L1540" s="210"/>
      <c r="M1540" s="210"/>
      <c r="N1540" s="209"/>
      <c r="O1540" s="208"/>
    </row>
    <row r="1541" spans="2:15" x14ac:dyDescent="0.25">
      <c r="B1541" s="406" t="str">
        <f t="shared" si="23"/>
        <v>XY1536</v>
      </c>
      <c r="C1541" s="443"/>
      <c r="D1541" s="444"/>
      <c r="E1541" s="376"/>
      <c r="F1541" s="409"/>
      <c r="G1541" s="408"/>
      <c r="H1541" s="213"/>
      <c r="I1541" s="212"/>
      <c r="J1541" s="211"/>
      <c r="K1541" s="210"/>
      <c r="L1541" s="210"/>
      <c r="M1541" s="210"/>
      <c r="N1541" s="209"/>
      <c r="O1541" s="208"/>
    </row>
    <row r="1542" spans="2:15" x14ac:dyDescent="0.25">
      <c r="B1542" s="406" t="str">
        <f t="shared" si="23"/>
        <v>XY1537</v>
      </c>
      <c r="C1542" s="443"/>
      <c r="D1542" s="444"/>
      <c r="E1542" s="376"/>
      <c r="F1542" s="409"/>
      <c r="G1542" s="408"/>
      <c r="H1542" s="213"/>
      <c r="I1542" s="212"/>
      <c r="J1542" s="211"/>
      <c r="K1542" s="210"/>
      <c r="L1542" s="210"/>
      <c r="M1542" s="210"/>
      <c r="N1542" s="209"/>
      <c r="O1542" s="208"/>
    </row>
    <row r="1543" spans="2:15" x14ac:dyDescent="0.25">
      <c r="B1543" s="406" t="str">
        <f t="shared" si="23"/>
        <v>XY1538</v>
      </c>
      <c r="C1543" s="443"/>
      <c r="D1543" s="444"/>
      <c r="E1543" s="376"/>
      <c r="F1543" s="409"/>
      <c r="G1543" s="408"/>
      <c r="H1543" s="213"/>
      <c r="I1543" s="212"/>
      <c r="J1543" s="211"/>
      <c r="K1543" s="210"/>
      <c r="L1543" s="210"/>
      <c r="M1543" s="210"/>
      <c r="N1543" s="209"/>
      <c r="O1543" s="208"/>
    </row>
    <row r="1544" spans="2:15" x14ac:dyDescent="0.25">
      <c r="B1544" s="406" t="str">
        <f t="shared" ref="B1544:B1607" si="24">"XY"&amp;ROW()-5</f>
        <v>XY1539</v>
      </c>
      <c r="C1544" s="443"/>
      <c r="D1544" s="444"/>
      <c r="E1544" s="376"/>
      <c r="F1544" s="409"/>
      <c r="G1544" s="408"/>
      <c r="H1544" s="213"/>
      <c r="I1544" s="212"/>
      <c r="J1544" s="211"/>
      <c r="K1544" s="210"/>
      <c r="L1544" s="210"/>
      <c r="M1544" s="210"/>
      <c r="N1544" s="209"/>
      <c r="O1544" s="208"/>
    </row>
    <row r="1545" spans="2:15" x14ac:dyDescent="0.25">
      <c r="B1545" s="406" t="str">
        <f t="shared" si="24"/>
        <v>XY1540</v>
      </c>
      <c r="C1545" s="443"/>
      <c r="D1545" s="444"/>
      <c r="E1545" s="376"/>
      <c r="F1545" s="409"/>
      <c r="G1545" s="408"/>
      <c r="H1545" s="213"/>
      <c r="I1545" s="212"/>
      <c r="J1545" s="211"/>
      <c r="K1545" s="210"/>
      <c r="L1545" s="210"/>
      <c r="M1545" s="210"/>
      <c r="N1545" s="209"/>
      <c r="O1545" s="208"/>
    </row>
    <row r="1546" spans="2:15" x14ac:dyDescent="0.25">
      <c r="B1546" s="406" t="str">
        <f t="shared" si="24"/>
        <v>XY1541</v>
      </c>
      <c r="C1546" s="443"/>
      <c r="D1546" s="444"/>
      <c r="E1546" s="376"/>
      <c r="F1546" s="409"/>
      <c r="G1546" s="408"/>
      <c r="H1546" s="213"/>
      <c r="I1546" s="212"/>
      <c r="J1546" s="211"/>
      <c r="K1546" s="210"/>
      <c r="L1546" s="210"/>
      <c r="M1546" s="210"/>
      <c r="N1546" s="209"/>
      <c r="O1546" s="208"/>
    </row>
    <row r="1547" spans="2:15" x14ac:dyDescent="0.25">
      <c r="B1547" s="406" t="str">
        <f t="shared" si="24"/>
        <v>XY1542</v>
      </c>
      <c r="C1547" s="443"/>
      <c r="D1547" s="444"/>
      <c r="E1547" s="376"/>
      <c r="F1547" s="409"/>
      <c r="G1547" s="408"/>
      <c r="H1547" s="213"/>
      <c r="I1547" s="212"/>
      <c r="J1547" s="211"/>
      <c r="K1547" s="210"/>
      <c r="L1547" s="210"/>
      <c r="M1547" s="210"/>
      <c r="N1547" s="209"/>
      <c r="O1547" s="208"/>
    </row>
    <row r="1548" spans="2:15" x14ac:dyDescent="0.25">
      <c r="B1548" s="406" t="str">
        <f t="shared" si="24"/>
        <v>XY1543</v>
      </c>
      <c r="C1548" s="443"/>
      <c r="D1548" s="444"/>
      <c r="E1548" s="376"/>
      <c r="F1548" s="409"/>
      <c r="G1548" s="408"/>
      <c r="H1548" s="213"/>
      <c r="I1548" s="212"/>
      <c r="J1548" s="211"/>
      <c r="K1548" s="210"/>
      <c r="L1548" s="210"/>
      <c r="M1548" s="210"/>
      <c r="N1548" s="209"/>
      <c r="O1548" s="208"/>
    </row>
    <row r="1549" spans="2:15" x14ac:dyDescent="0.25">
      <c r="B1549" s="406" t="str">
        <f t="shared" si="24"/>
        <v>XY1544</v>
      </c>
      <c r="C1549" s="443"/>
      <c r="D1549" s="444"/>
      <c r="E1549" s="376"/>
      <c r="F1549" s="409"/>
      <c r="G1549" s="408"/>
      <c r="H1549" s="213"/>
      <c r="I1549" s="212"/>
      <c r="J1549" s="211"/>
      <c r="K1549" s="210"/>
      <c r="L1549" s="210"/>
      <c r="M1549" s="210"/>
      <c r="N1549" s="209"/>
      <c r="O1549" s="208"/>
    </row>
    <row r="1550" spans="2:15" x14ac:dyDescent="0.25">
      <c r="B1550" s="406" t="str">
        <f t="shared" si="24"/>
        <v>XY1545</v>
      </c>
      <c r="C1550" s="443"/>
      <c r="D1550" s="444"/>
      <c r="E1550" s="376"/>
      <c r="F1550" s="409"/>
      <c r="G1550" s="408"/>
      <c r="H1550" s="213"/>
      <c r="I1550" s="212"/>
      <c r="J1550" s="211"/>
      <c r="K1550" s="210"/>
      <c r="L1550" s="210"/>
      <c r="M1550" s="210"/>
      <c r="N1550" s="209"/>
      <c r="O1550" s="208"/>
    </row>
    <row r="1551" spans="2:15" x14ac:dyDescent="0.25">
      <c r="B1551" s="406" t="str">
        <f t="shared" si="24"/>
        <v>XY1546</v>
      </c>
      <c r="C1551" s="443"/>
      <c r="D1551" s="444"/>
      <c r="E1551" s="376"/>
      <c r="F1551" s="409"/>
      <c r="G1551" s="408"/>
      <c r="H1551" s="213"/>
      <c r="I1551" s="212"/>
      <c r="J1551" s="211"/>
      <c r="K1551" s="210"/>
      <c r="L1551" s="210"/>
      <c r="M1551" s="210"/>
      <c r="N1551" s="209"/>
      <c r="O1551" s="208"/>
    </row>
    <row r="1552" spans="2:15" x14ac:dyDescent="0.25">
      <c r="B1552" s="406" t="str">
        <f t="shared" si="24"/>
        <v>XY1547</v>
      </c>
      <c r="C1552" s="443"/>
      <c r="D1552" s="444"/>
      <c r="E1552" s="376"/>
      <c r="F1552" s="409"/>
      <c r="G1552" s="408"/>
      <c r="H1552" s="213"/>
      <c r="I1552" s="212"/>
      <c r="J1552" s="211"/>
      <c r="K1552" s="210"/>
      <c r="L1552" s="210"/>
      <c r="M1552" s="210"/>
      <c r="N1552" s="209"/>
      <c r="O1552" s="208"/>
    </row>
    <row r="1553" spans="2:15" x14ac:dyDescent="0.25">
      <c r="B1553" s="406" t="str">
        <f t="shared" si="24"/>
        <v>XY1548</v>
      </c>
      <c r="C1553" s="443"/>
      <c r="D1553" s="444"/>
      <c r="E1553" s="376"/>
      <c r="F1553" s="409"/>
      <c r="G1553" s="408"/>
      <c r="H1553" s="213"/>
      <c r="I1553" s="212"/>
      <c r="J1553" s="211"/>
      <c r="K1553" s="210"/>
      <c r="L1553" s="210"/>
      <c r="M1553" s="210"/>
      <c r="N1553" s="209"/>
      <c r="O1553" s="208"/>
    </row>
    <row r="1554" spans="2:15" x14ac:dyDescent="0.25">
      <c r="B1554" s="406" t="str">
        <f t="shared" si="24"/>
        <v>XY1549</v>
      </c>
      <c r="C1554" s="443"/>
      <c r="D1554" s="444"/>
      <c r="E1554" s="376"/>
      <c r="F1554" s="409"/>
      <c r="G1554" s="408"/>
      <c r="H1554" s="213"/>
      <c r="I1554" s="212"/>
      <c r="J1554" s="211"/>
      <c r="K1554" s="210"/>
      <c r="L1554" s="210"/>
      <c r="M1554" s="210"/>
      <c r="N1554" s="209"/>
      <c r="O1554" s="208"/>
    </row>
    <row r="1555" spans="2:15" x14ac:dyDescent="0.25">
      <c r="B1555" s="406" t="str">
        <f t="shared" si="24"/>
        <v>XY1550</v>
      </c>
      <c r="C1555" s="443"/>
      <c r="D1555" s="444"/>
      <c r="E1555" s="376"/>
      <c r="F1555" s="409"/>
      <c r="G1555" s="408"/>
      <c r="H1555" s="213"/>
      <c r="I1555" s="212"/>
      <c r="J1555" s="211"/>
      <c r="K1555" s="210"/>
      <c r="L1555" s="210"/>
      <c r="M1555" s="210"/>
      <c r="N1555" s="209"/>
      <c r="O1555" s="208"/>
    </row>
    <row r="1556" spans="2:15" x14ac:dyDescent="0.25">
      <c r="B1556" s="406" t="str">
        <f t="shared" si="24"/>
        <v>XY1551</v>
      </c>
      <c r="C1556" s="443"/>
      <c r="D1556" s="444"/>
      <c r="E1556" s="376"/>
      <c r="F1556" s="409"/>
      <c r="G1556" s="408"/>
      <c r="H1556" s="213"/>
      <c r="I1556" s="212"/>
      <c r="J1556" s="211"/>
      <c r="K1556" s="210"/>
      <c r="L1556" s="210"/>
      <c r="M1556" s="210"/>
      <c r="N1556" s="209"/>
      <c r="O1556" s="208"/>
    </row>
    <row r="1557" spans="2:15" x14ac:dyDescent="0.25">
      <c r="B1557" s="406" t="str">
        <f t="shared" si="24"/>
        <v>XY1552</v>
      </c>
      <c r="C1557" s="443"/>
      <c r="D1557" s="444"/>
      <c r="E1557" s="376"/>
      <c r="F1557" s="409"/>
      <c r="G1557" s="408"/>
      <c r="H1557" s="213"/>
      <c r="I1557" s="212"/>
      <c r="J1557" s="211"/>
      <c r="K1557" s="210"/>
      <c r="L1557" s="210"/>
      <c r="M1557" s="210"/>
      <c r="N1557" s="209"/>
      <c r="O1557" s="208"/>
    </row>
    <row r="1558" spans="2:15" x14ac:dyDescent="0.25">
      <c r="B1558" s="406" t="str">
        <f t="shared" si="24"/>
        <v>XY1553</v>
      </c>
      <c r="C1558" s="443"/>
      <c r="D1558" s="444"/>
      <c r="E1558" s="376"/>
      <c r="F1558" s="409"/>
      <c r="G1558" s="408"/>
      <c r="H1558" s="213"/>
      <c r="I1558" s="212"/>
      <c r="J1558" s="211"/>
      <c r="K1558" s="210"/>
      <c r="L1558" s="210"/>
      <c r="M1558" s="210"/>
      <c r="N1558" s="209"/>
      <c r="O1558" s="208"/>
    </row>
    <row r="1559" spans="2:15" x14ac:dyDescent="0.25">
      <c r="B1559" s="406" t="str">
        <f t="shared" si="24"/>
        <v>XY1554</v>
      </c>
      <c r="C1559" s="443"/>
      <c r="D1559" s="444"/>
      <c r="E1559" s="376"/>
      <c r="F1559" s="409"/>
      <c r="G1559" s="408"/>
      <c r="H1559" s="213"/>
      <c r="I1559" s="212"/>
      <c r="J1559" s="211"/>
      <c r="K1559" s="210"/>
      <c r="L1559" s="210"/>
      <c r="M1559" s="210"/>
      <c r="N1559" s="209"/>
      <c r="O1559" s="208"/>
    </row>
    <row r="1560" spans="2:15" x14ac:dyDescent="0.25">
      <c r="B1560" s="406" t="str">
        <f t="shared" si="24"/>
        <v>XY1555</v>
      </c>
      <c r="C1560" s="443"/>
      <c r="D1560" s="444"/>
      <c r="E1560" s="376"/>
      <c r="F1560" s="409"/>
      <c r="G1560" s="408"/>
      <c r="H1560" s="213"/>
      <c r="I1560" s="212"/>
      <c r="J1560" s="211"/>
      <c r="K1560" s="210"/>
      <c r="L1560" s="210"/>
      <c r="M1560" s="210"/>
      <c r="N1560" s="209"/>
      <c r="O1560" s="208"/>
    </row>
    <row r="1561" spans="2:15" x14ac:dyDescent="0.25">
      <c r="B1561" s="406" t="str">
        <f t="shared" si="24"/>
        <v>XY1556</v>
      </c>
      <c r="C1561" s="443"/>
      <c r="D1561" s="444"/>
      <c r="E1561" s="376"/>
      <c r="F1561" s="409"/>
      <c r="G1561" s="408"/>
      <c r="H1561" s="213"/>
      <c r="I1561" s="212"/>
      <c r="J1561" s="211"/>
      <c r="K1561" s="210"/>
      <c r="L1561" s="210"/>
      <c r="M1561" s="210"/>
      <c r="N1561" s="209"/>
      <c r="O1561" s="208"/>
    </row>
    <row r="1562" spans="2:15" x14ac:dyDescent="0.25">
      <c r="B1562" s="406" t="str">
        <f t="shared" si="24"/>
        <v>XY1557</v>
      </c>
      <c r="C1562" s="443"/>
      <c r="D1562" s="444"/>
      <c r="E1562" s="376"/>
      <c r="F1562" s="409"/>
      <c r="G1562" s="408"/>
      <c r="H1562" s="213"/>
      <c r="I1562" s="212"/>
      <c r="J1562" s="211"/>
      <c r="K1562" s="210"/>
      <c r="L1562" s="210"/>
      <c r="M1562" s="210"/>
      <c r="N1562" s="209"/>
      <c r="O1562" s="208"/>
    </row>
    <row r="1563" spans="2:15" x14ac:dyDescent="0.25">
      <c r="B1563" s="406" t="str">
        <f t="shared" si="24"/>
        <v>XY1558</v>
      </c>
      <c r="C1563" s="443"/>
      <c r="D1563" s="444"/>
      <c r="E1563" s="376"/>
      <c r="F1563" s="409"/>
      <c r="G1563" s="408"/>
      <c r="H1563" s="213"/>
      <c r="I1563" s="212"/>
      <c r="J1563" s="211"/>
      <c r="K1563" s="210"/>
      <c r="L1563" s="210"/>
      <c r="M1563" s="210"/>
      <c r="N1563" s="209"/>
      <c r="O1563" s="208"/>
    </row>
    <row r="1564" spans="2:15" x14ac:dyDescent="0.25">
      <c r="B1564" s="406" t="str">
        <f t="shared" si="24"/>
        <v>XY1559</v>
      </c>
      <c r="C1564" s="443"/>
      <c r="D1564" s="444"/>
      <c r="E1564" s="376"/>
      <c r="F1564" s="409"/>
      <c r="G1564" s="408"/>
      <c r="H1564" s="213"/>
      <c r="I1564" s="212"/>
      <c r="J1564" s="211"/>
      <c r="K1564" s="210"/>
      <c r="L1564" s="210"/>
      <c r="M1564" s="210"/>
      <c r="N1564" s="209"/>
      <c r="O1564" s="208"/>
    </row>
    <row r="1565" spans="2:15" x14ac:dyDescent="0.25">
      <c r="B1565" s="406" t="str">
        <f t="shared" si="24"/>
        <v>XY1560</v>
      </c>
      <c r="C1565" s="443"/>
      <c r="D1565" s="444"/>
      <c r="E1565" s="376"/>
      <c r="F1565" s="409"/>
      <c r="G1565" s="408"/>
      <c r="H1565" s="213"/>
      <c r="I1565" s="212"/>
      <c r="J1565" s="211"/>
      <c r="K1565" s="210"/>
      <c r="L1565" s="210"/>
      <c r="M1565" s="210"/>
      <c r="N1565" s="209"/>
      <c r="O1565" s="208"/>
    </row>
    <row r="1566" spans="2:15" x14ac:dyDescent="0.25">
      <c r="B1566" s="406" t="str">
        <f t="shared" si="24"/>
        <v>XY1561</v>
      </c>
      <c r="C1566" s="443"/>
      <c r="D1566" s="444"/>
      <c r="E1566" s="376"/>
      <c r="F1566" s="409"/>
      <c r="G1566" s="408"/>
      <c r="H1566" s="213"/>
      <c r="I1566" s="212"/>
      <c r="J1566" s="211"/>
      <c r="K1566" s="210"/>
      <c r="L1566" s="210"/>
      <c r="M1566" s="210"/>
      <c r="N1566" s="209"/>
      <c r="O1566" s="208"/>
    </row>
    <row r="1567" spans="2:15" x14ac:dyDescent="0.25">
      <c r="B1567" s="406" t="str">
        <f t="shared" si="24"/>
        <v>XY1562</v>
      </c>
      <c r="C1567" s="443"/>
      <c r="D1567" s="444"/>
      <c r="E1567" s="376"/>
      <c r="F1567" s="409"/>
      <c r="G1567" s="408"/>
      <c r="H1567" s="213"/>
      <c r="I1567" s="212"/>
      <c r="J1567" s="211"/>
      <c r="K1567" s="210"/>
      <c r="L1567" s="210"/>
      <c r="M1567" s="210"/>
      <c r="N1567" s="209"/>
      <c r="O1567" s="208"/>
    </row>
    <row r="1568" spans="2:15" x14ac:dyDescent="0.25">
      <c r="B1568" s="406" t="str">
        <f t="shared" si="24"/>
        <v>XY1563</v>
      </c>
      <c r="C1568" s="443"/>
      <c r="D1568" s="444"/>
      <c r="E1568" s="376"/>
      <c r="F1568" s="409"/>
      <c r="G1568" s="408"/>
      <c r="H1568" s="213"/>
      <c r="I1568" s="212"/>
      <c r="J1568" s="211"/>
      <c r="K1568" s="210"/>
      <c r="L1568" s="210"/>
      <c r="M1568" s="210"/>
      <c r="N1568" s="209"/>
      <c r="O1568" s="208"/>
    </row>
    <row r="1569" spans="2:15" x14ac:dyDescent="0.25">
      <c r="B1569" s="406" t="str">
        <f t="shared" si="24"/>
        <v>XY1564</v>
      </c>
      <c r="C1569" s="443"/>
      <c r="D1569" s="444"/>
      <c r="E1569" s="376"/>
      <c r="F1569" s="409"/>
      <c r="G1569" s="408"/>
      <c r="H1569" s="213"/>
      <c r="I1569" s="212"/>
      <c r="J1569" s="211"/>
      <c r="K1569" s="210"/>
      <c r="L1569" s="210"/>
      <c r="M1569" s="210"/>
      <c r="N1569" s="209"/>
      <c r="O1569" s="208"/>
    </row>
    <row r="1570" spans="2:15" x14ac:dyDescent="0.25">
      <c r="B1570" s="406" t="str">
        <f t="shared" si="24"/>
        <v>XY1565</v>
      </c>
      <c r="C1570" s="443"/>
      <c r="D1570" s="444"/>
      <c r="E1570" s="376"/>
      <c r="F1570" s="409"/>
      <c r="G1570" s="408"/>
      <c r="H1570" s="213"/>
      <c r="I1570" s="212"/>
      <c r="J1570" s="211"/>
      <c r="K1570" s="210"/>
      <c r="L1570" s="210"/>
      <c r="M1570" s="210"/>
      <c r="N1570" s="209"/>
      <c r="O1570" s="208"/>
    </row>
    <row r="1571" spans="2:15" x14ac:dyDescent="0.25">
      <c r="B1571" s="406" t="str">
        <f t="shared" si="24"/>
        <v>XY1566</v>
      </c>
      <c r="C1571" s="443"/>
      <c r="D1571" s="444"/>
      <c r="E1571" s="376"/>
      <c r="F1571" s="409"/>
      <c r="G1571" s="408"/>
      <c r="H1571" s="213"/>
      <c r="I1571" s="212"/>
      <c r="J1571" s="211"/>
      <c r="K1571" s="210"/>
      <c r="L1571" s="210"/>
      <c r="M1571" s="210"/>
      <c r="N1571" s="209"/>
      <c r="O1571" s="208"/>
    </row>
    <row r="1572" spans="2:15" x14ac:dyDescent="0.25">
      <c r="B1572" s="406" t="str">
        <f t="shared" si="24"/>
        <v>XY1567</v>
      </c>
      <c r="C1572" s="443"/>
      <c r="D1572" s="444"/>
      <c r="E1572" s="376"/>
      <c r="F1572" s="409"/>
      <c r="G1572" s="408"/>
      <c r="H1572" s="213"/>
      <c r="I1572" s="212"/>
      <c r="J1572" s="211"/>
      <c r="K1572" s="210"/>
      <c r="L1572" s="210"/>
      <c r="M1572" s="210"/>
      <c r="N1572" s="209"/>
      <c r="O1572" s="208"/>
    </row>
    <row r="1573" spans="2:15" x14ac:dyDescent="0.25">
      <c r="B1573" s="406" t="str">
        <f t="shared" si="24"/>
        <v>XY1568</v>
      </c>
      <c r="C1573" s="443"/>
      <c r="D1573" s="444"/>
      <c r="E1573" s="376"/>
      <c r="F1573" s="409"/>
      <c r="G1573" s="408"/>
      <c r="H1573" s="213"/>
      <c r="I1573" s="212"/>
      <c r="J1573" s="211"/>
      <c r="K1573" s="210"/>
      <c r="L1573" s="210"/>
      <c r="M1573" s="210"/>
      <c r="N1573" s="209"/>
      <c r="O1573" s="208"/>
    </row>
    <row r="1574" spans="2:15" x14ac:dyDescent="0.25">
      <c r="B1574" s="406" t="str">
        <f t="shared" si="24"/>
        <v>XY1569</v>
      </c>
      <c r="C1574" s="443"/>
      <c r="D1574" s="444"/>
      <c r="E1574" s="376"/>
      <c r="F1574" s="409"/>
      <c r="G1574" s="408"/>
      <c r="H1574" s="213"/>
      <c r="I1574" s="212"/>
      <c r="J1574" s="211"/>
      <c r="K1574" s="210"/>
      <c r="L1574" s="210"/>
      <c r="M1574" s="210"/>
      <c r="N1574" s="209"/>
      <c r="O1574" s="208"/>
    </row>
    <row r="1575" spans="2:15" x14ac:dyDescent="0.25">
      <c r="B1575" s="406" t="str">
        <f t="shared" si="24"/>
        <v>XY1570</v>
      </c>
      <c r="C1575" s="443"/>
      <c r="D1575" s="444"/>
      <c r="E1575" s="376"/>
      <c r="F1575" s="409"/>
      <c r="G1575" s="408"/>
      <c r="H1575" s="213"/>
      <c r="I1575" s="212"/>
      <c r="J1575" s="211"/>
      <c r="K1575" s="210"/>
      <c r="L1575" s="210"/>
      <c r="M1575" s="210"/>
      <c r="N1575" s="209"/>
      <c r="O1575" s="208"/>
    </row>
    <row r="1576" spans="2:15" x14ac:dyDescent="0.25">
      <c r="B1576" s="406" t="str">
        <f t="shared" si="24"/>
        <v>XY1571</v>
      </c>
      <c r="C1576" s="443"/>
      <c r="D1576" s="444"/>
      <c r="E1576" s="376"/>
      <c r="F1576" s="409"/>
      <c r="G1576" s="408"/>
      <c r="H1576" s="213"/>
      <c r="I1576" s="212"/>
      <c r="J1576" s="211"/>
      <c r="K1576" s="210"/>
      <c r="L1576" s="210"/>
      <c r="M1576" s="210"/>
      <c r="N1576" s="209"/>
      <c r="O1576" s="208"/>
    </row>
    <row r="1577" spans="2:15" x14ac:dyDescent="0.25">
      <c r="B1577" s="406" t="str">
        <f t="shared" si="24"/>
        <v>XY1572</v>
      </c>
      <c r="C1577" s="443"/>
      <c r="D1577" s="444"/>
      <c r="E1577" s="376"/>
      <c r="F1577" s="409"/>
      <c r="G1577" s="408"/>
      <c r="H1577" s="213"/>
      <c r="I1577" s="212"/>
      <c r="J1577" s="211"/>
      <c r="K1577" s="210"/>
      <c r="L1577" s="210"/>
      <c r="M1577" s="210"/>
      <c r="N1577" s="209"/>
      <c r="O1577" s="208"/>
    </row>
    <row r="1578" spans="2:15" x14ac:dyDescent="0.25">
      <c r="B1578" s="406" t="str">
        <f t="shared" si="24"/>
        <v>XY1573</v>
      </c>
      <c r="C1578" s="443"/>
      <c r="D1578" s="444"/>
      <c r="E1578" s="376"/>
      <c r="F1578" s="409"/>
      <c r="G1578" s="408"/>
      <c r="H1578" s="213"/>
      <c r="I1578" s="212"/>
      <c r="J1578" s="211"/>
      <c r="K1578" s="210"/>
      <c r="L1578" s="210"/>
      <c r="M1578" s="210"/>
      <c r="N1578" s="209"/>
      <c r="O1578" s="208"/>
    </row>
    <row r="1579" spans="2:15" x14ac:dyDescent="0.25">
      <c r="B1579" s="406" t="str">
        <f t="shared" si="24"/>
        <v>XY1574</v>
      </c>
      <c r="C1579" s="443"/>
      <c r="D1579" s="444"/>
      <c r="E1579" s="376"/>
      <c r="F1579" s="409"/>
      <c r="G1579" s="408"/>
      <c r="H1579" s="213"/>
      <c r="I1579" s="212"/>
      <c r="J1579" s="211"/>
      <c r="K1579" s="210"/>
      <c r="L1579" s="210"/>
      <c r="M1579" s="210"/>
      <c r="N1579" s="209"/>
      <c r="O1579" s="208"/>
    </row>
    <row r="1580" spans="2:15" x14ac:dyDescent="0.25">
      <c r="B1580" s="406" t="str">
        <f t="shared" si="24"/>
        <v>XY1575</v>
      </c>
      <c r="C1580" s="443"/>
      <c r="D1580" s="444"/>
      <c r="E1580" s="376"/>
      <c r="F1580" s="409"/>
      <c r="G1580" s="408"/>
      <c r="H1580" s="213"/>
      <c r="I1580" s="212"/>
      <c r="J1580" s="211"/>
      <c r="K1580" s="210"/>
      <c r="L1580" s="210"/>
      <c r="M1580" s="210"/>
      <c r="N1580" s="209"/>
      <c r="O1580" s="208"/>
    </row>
    <row r="1581" spans="2:15" x14ac:dyDescent="0.25">
      <c r="B1581" s="406" t="str">
        <f t="shared" si="24"/>
        <v>XY1576</v>
      </c>
      <c r="C1581" s="443"/>
      <c r="D1581" s="444"/>
      <c r="E1581" s="376"/>
      <c r="F1581" s="409"/>
      <c r="G1581" s="408"/>
      <c r="H1581" s="213"/>
      <c r="I1581" s="212"/>
      <c r="J1581" s="211"/>
      <c r="K1581" s="210"/>
      <c r="L1581" s="210"/>
      <c r="M1581" s="210"/>
      <c r="N1581" s="209"/>
      <c r="O1581" s="208"/>
    </row>
    <row r="1582" spans="2:15" x14ac:dyDescent="0.25">
      <c r="B1582" s="406" t="str">
        <f t="shared" si="24"/>
        <v>XY1577</v>
      </c>
      <c r="C1582" s="443"/>
      <c r="D1582" s="444"/>
      <c r="E1582" s="376"/>
      <c r="F1582" s="409"/>
      <c r="G1582" s="408"/>
      <c r="H1582" s="213"/>
      <c r="I1582" s="212"/>
      <c r="J1582" s="211"/>
      <c r="K1582" s="210"/>
      <c r="L1582" s="210"/>
      <c r="M1582" s="210"/>
      <c r="N1582" s="209"/>
      <c r="O1582" s="208"/>
    </row>
    <row r="1583" spans="2:15" x14ac:dyDescent="0.25">
      <c r="B1583" s="406" t="str">
        <f t="shared" si="24"/>
        <v>XY1578</v>
      </c>
      <c r="C1583" s="443"/>
      <c r="D1583" s="444"/>
      <c r="E1583" s="376"/>
      <c r="F1583" s="409"/>
      <c r="G1583" s="408"/>
      <c r="H1583" s="213"/>
      <c r="I1583" s="212"/>
      <c r="J1583" s="211"/>
      <c r="K1583" s="210"/>
      <c r="L1583" s="210"/>
      <c r="M1583" s="210"/>
      <c r="N1583" s="209"/>
      <c r="O1583" s="208"/>
    </row>
    <row r="1584" spans="2:15" x14ac:dyDescent="0.25">
      <c r="B1584" s="406" t="str">
        <f t="shared" si="24"/>
        <v>XY1579</v>
      </c>
      <c r="C1584" s="443"/>
      <c r="D1584" s="444"/>
      <c r="E1584" s="376"/>
      <c r="F1584" s="409"/>
      <c r="G1584" s="408"/>
      <c r="H1584" s="213"/>
      <c r="I1584" s="212"/>
      <c r="J1584" s="211"/>
      <c r="K1584" s="210"/>
      <c r="L1584" s="210"/>
      <c r="M1584" s="210"/>
      <c r="N1584" s="209"/>
      <c r="O1584" s="208"/>
    </row>
    <row r="1585" spans="2:15" x14ac:dyDescent="0.25">
      <c r="B1585" s="406" t="str">
        <f t="shared" si="24"/>
        <v>XY1580</v>
      </c>
      <c r="C1585" s="443"/>
      <c r="D1585" s="444"/>
      <c r="E1585" s="376"/>
      <c r="F1585" s="409"/>
      <c r="G1585" s="408"/>
      <c r="H1585" s="213"/>
      <c r="I1585" s="212"/>
      <c r="J1585" s="211"/>
      <c r="K1585" s="210"/>
      <c r="L1585" s="210"/>
      <c r="M1585" s="210"/>
      <c r="N1585" s="209"/>
      <c r="O1585" s="208"/>
    </row>
    <row r="1586" spans="2:15" x14ac:dyDescent="0.25">
      <c r="B1586" s="406" t="str">
        <f t="shared" si="24"/>
        <v>XY1581</v>
      </c>
      <c r="C1586" s="443"/>
      <c r="D1586" s="444"/>
      <c r="E1586" s="376"/>
      <c r="F1586" s="409"/>
      <c r="G1586" s="408"/>
      <c r="H1586" s="213"/>
      <c r="I1586" s="212"/>
      <c r="J1586" s="211"/>
      <c r="K1586" s="210"/>
      <c r="L1586" s="210"/>
      <c r="M1586" s="210"/>
      <c r="N1586" s="209"/>
      <c r="O1586" s="208"/>
    </row>
    <row r="1587" spans="2:15" x14ac:dyDescent="0.25">
      <c r="B1587" s="406" t="str">
        <f t="shared" si="24"/>
        <v>XY1582</v>
      </c>
      <c r="C1587" s="443"/>
      <c r="D1587" s="444"/>
      <c r="E1587" s="376"/>
      <c r="F1587" s="409"/>
      <c r="G1587" s="408"/>
      <c r="H1587" s="213"/>
      <c r="I1587" s="212"/>
      <c r="J1587" s="211"/>
      <c r="K1587" s="210"/>
      <c r="L1587" s="210"/>
      <c r="M1587" s="210"/>
      <c r="N1587" s="209"/>
      <c r="O1587" s="208"/>
    </row>
    <row r="1588" spans="2:15" x14ac:dyDescent="0.25">
      <c r="B1588" s="406" t="str">
        <f t="shared" si="24"/>
        <v>XY1583</v>
      </c>
      <c r="C1588" s="443"/>
      <c r="D1588" s="444"/>
      <c r="E1588" s="376"/>
      <c r="F1588" s="409"/>
      <c r="G1588" s="408"/>
      <c r="H1588" s="213"/>
      <c r="I1588" s="212"/>
      <c r="J1588" s="211"/>
      <c r="K1588" s="210"/>
      <c r="L1588" s="210"/>
      <c r="M1588" s="210"/>
      <c r="N1588" s="209"/>
      <c r="O1588" s="208"/>
    </row>
    <row r="1589" spans="2:15" x14ac:dyDescent="0.25">
      <c r="B1589" s="406" t="str">
        <f t="shared" si="24"/>
        <v>XY1584</v>
      </c>
      <c r="C1589" s="443"/>
      <c r="D1589" s="444"/>
      <c r="E1589" s="376"/>
      <c r="F1589" s="409"/>
      <c r="G1589" s="408"/>
      <c r="H1589" s="213"/>
      <c r="I1589" s="212"/>
      <c r="J1589" s="211"/>
      <c r="K1589" s="210"/>
      <c r="L1589" s="210"/>
      <c r="M1589" s="210"/>
      <c r="N1589" s="209"/>
      <c r="O1589" s="208"/>
    </row>
    <row r="1590" spans="2:15" x14ac:dyDescent="0.25">
      <c r="B1590" s="406" t="str">
        <f t="shared" si="24"/>
        <v>XY1585</v>
      </c>
      <c r="C1590" s="443"/>
      <c r="D1590" s="444"/>
      <c r="E1590" s="376"/>
      <c r="F1590" s="409"/>
      <c r="G1590" s="408"/>
      <c r="H1590" s="213"/>
      <c r="I1590" s="212"/>
      <c r="J1590" s="211"/>
      <c r="K1590" s="210"/>
      <c r="L1590" s="210"/>
      <c r="M1590" s="210"/>
      <c r="N1590" s="209"/>
      <c r="O1590" s="208"/>
    </row>
    <row r="1591" spans="2:15" x14ac:dyDescent="0.25">
      <c r="B1591" s="406" t="str">
        <f t="shared" si="24"/>
        <v>XY1586</v>
      </c>
      <c r="C1591" s="443"/>
      <c r="D1591" s="444"/>
      <c r="E1591" s="376"/>
      <c r="F1591" s="409"/>
      <c r="G1591" s="408"/>
      <c r="H1591" s="213"/>
      <c r="I1591" s="212"/>
      <c r="J1591" s="211"/>
      <c r="K1591" s="210"/>
      <c r="L1591" s="210"/>
      <c r="M1591" s="210"/>
      <c r="N1591" s="209"/>
      <c r="O1591" s="208"/>
    </row>
    <row r="1592" spans="2:15" x14ac:dyDescent="0.25">
      <c r="B1592" s="406" t="str">
        <f t="shared" si="24"/>
        <v>XY1587</v>
      </c>
      <c r="C1592" s="443"/>
      <c r="D1592" s="444"/>
      <c r="E1592" s="376"/>
      <c r="F1592" s="409"/>
      <c r="G1592" s="408"/>
      <c r="H1592" s="213"/>
      <c r="I1592" s="212"/>
      <c r="J1592" s="211"/>
      <c r="K1592" s="210"/>
      <c r="L1592" s="210"/>
      <c r="M1592" s="210"/>
      <c r="N1592" s="209"/>
      <c r="O1592" s="208"/>
    </row>
    <row r="1593" spans="2:15" x14ac:dyDescent="0.25">
      <c r="B1593" s="406" t="str">
        <f t="shared" si="24"/>
        <v>XY1588</v>
      </c>
      <c r="C1593" s="443"/>
      <c r="D1593" s="444"/>
      <c r="E1593" s="376"/>
      <c r="F1593" s="409"/>
      <c r="G1593" s="408"/>
      <c r="H1593" s="213"/>
      <c r="I1593" s="212"/>
      <c r="J1593" s="211"/>
      <c r="K1593" s="210"/>
      <c r="L1593" s="210"/>
      <c r="M1593" s="210"/>
      <c r="N1593" s="209"/>
      <c r="O1593" s="208"/>
    </row>
    <row r="1594" spans="2:15" x14ac:dyDescent="0.25">
      <c r="B1594" s="406" t="str">
        <f t="shared" si="24"/>
        <v>XY1589</v>
      </c>
      <c r="C1594" s="443"/>
      <c r="D1594" s="444"/>
      <c r="E1594" s="376"/>
      <c r="F1594" s="409"/>
      <c r="G1594" s="408"/>
      <c r="H1594" s="213"/>
      <c r="I1594" s="212"/>
      <c r="J1594" s="211"/>
      <c r="K1594" s="210"/>
      <c r="L1594" s="210"/>
      <c r="M1594" s="210"/>
      <c r="N1594" s="209"/>
      <c r="O1594" s="208"/>
    </row>
    <row r="1595" spans="2:15" x14ac:dyDescent="0.25">
      <c r="B1595" s="406" t="str">
        <f t="shared" si="24"/>
        <v>XY1590</v>
      </c>
      <c r="C1595" s="443"/>
      <c r="D1595" s="444"/>
      <c r="E1595" s="376"/>
      <c r="F1595" s="409"/>
      <c r="G1595" s="408"/>
      <c r="H1595" s="213"/>
      <c r="I1595" s="212"/>
      <c r="J1595" s="211"/>
      <c r="K1595" s="210"/>
      <c r="L1595" s="210"/>
      <c r="M1595" s="210"/>
      <c r="N1595" s="209"/>
      <c r="O1595" s="208"/>
    </row>
    <row r="1596" spans="2:15" x14ac:dyDescent="0.25">
      <c r="B1596" s="406" t="str">
        <f t="shared" si="24"/>
        <v>XY1591</v>
      </c>
      <c r="C1596" s="443"/>
      <c r="D1596" s="444"/>
      <c r="E1596" s="376"/>
      <c r="F1596" s="409"/>
      <c r="G1596" s="408"/>
      <c r="H1596" s="213"/>
      <c r="I1596" s="212"/>
      <c r="J1596" s="211"/>
      <c r="K1596" s="210"/>
      <c r="L1596" s="210"/>
      <c r="M1596" s="210"/>
      <c r="N1596" s="209"/>
      <c r="O1596" s="208"/>
    </row>
    <row r="1597" spans="2:15" x14ac:dyDescent="0.25">
      <c r="B1597" s="406" t="str">
        <f t="shared" si="24"/>
        <v>XY1592</v>
      </c>
      <c r="C1597" s="443"/>
      <c r="D1597" s="444"/>
      <c r="E1597" s="376"/>
      <c r="F1597" s="409"/>
      <c r="G1597" s="408"/>
      <c r="H1597" s="213"/>
      <c r="I1597" s="212"/>
      <c r="J1597" s="211"/>
      <c r="K1597" s="210"/>
      <c r="L1597" s="210"/>
      <c r="M1597" s="210"/>
      <c r="N1597" s="209"/>
      <c r="O1597" s="208"/>
    </row>
    <row r="1598" spans="2:15" x14ac:dyDescent="0.25">
      <c r="B1598" s="406" t="str">
        <f t="shared" si="24"/>
        <v>XY1593</v>
      </c>
      <c r="C1598" s="443"/>
      <c r="D1598" s="444"/>
      <c r="E1598" s="376"/>
      <c r="F1598" s="409"/>
      <c r="G1598" s="408"/>
      <c r="H1598" s="213"/>
      <c r="I1598" s="212"/>
      <c r="J1598" s="211"/>
      <c r="K1598" s="210"/>
      <c r="L1598" s="210"/>
      <c r="M1598" s="210"/>
      <c r="N1598" s="209"/>
      <c r="O1598" s="208"/>
    </row>
    <row r="1599" spans="2:15" x14ac:dyDescent="0.25">
      <c r="B1599" s="406" t="str">
        <f t="shared" si="24"/>
        <v>XY1594</v>
      </c>
      <c r="C1599" s="443"/>
      <c r="D1599" s="444"/>
      <c r="E1599" s="376"/>
      <c r="F1599" s="409"/>
      <c r="G1599" s="408"/>
      <c r="H1599" s="213"/>
      <c r="I1599" s="212"/>
      <c r="J1599" s="211"/>
      <c r="K1599" s="210"/>
      <c r="L1599" s="210"/>
      <c r="M1599" s="210"/>
      <c r="N1599" s="209"/>
      <c r="O1599" s="208"/>
    </row>
    <row r="1600" spans="2:15" x14ac:dyDescent="0.25">
      <c r="B1600" s="406" t="str">
        <f t="shared" si="24"/>
        <v>XY1595</v>
      </c>
      <c r="C1600" s="443"/>
      <c r="D1600" s="444"/>
      <c r="E1600" s="376"/>
      <c r="F1600" s="409"/>
      <c r="G1600" s="408"/>
      <c r="H1600" s="213"/>
      <c r="I1600" s="212"/>
      <c r="J1600" s="211"/>
      <c r="K1600" s="210"/>
      <c r="L1600" s="210"/>
      <c r="M1600" s="210"/>
      <c r="N1600" s="209"/>
      <c r="O1600" s="208"/>
    </row>
    <row r="1601" spans="2:15" x14ac:dyDescent="0.25">
      <c r="B1601" s="406" t="str">
        <f t="shared" si="24"/>
        <v>XY1596</v>
      </c>
      <c r="C1601" s="443"/>
      <c r="D1601" s="444"/>
      <c r="E1601" s="376"/>
      <c r="F1601" s="409"/>
      <c r="G1601" s="408"/>
      <c r="H1601" s="213"/>
      <c r="I1601" s="212"/>
      <c r="J1601" s="211"/>
      <c r="K1601" s="210"/>
      <c r="L1601" s="210"/>
      <c r="M1601" s="210"/>
      <c r="N1601" s="209"/>
      <c r="O1601" s="208"/>
    </row>
    <row r="1602" spans="2:15" x14ac:dyDescent="0.25">
      <c r="B1602" s="406" t="str">
        <f t="shared" si="24"/>
        <v>XY1597</v>
      </c>
      <c r="C1602" s="443"/>
      <c r="D1602" s="444"/>
      <c r="E1602" s="376"/>
      <c r="F1602" s="409"/>
      <c r="G1602" s="408"/>
      <c r="H1602" s="213"/>
      <c r="I1602" s="212"/>
      <c r="J1602" s="211"/>
      <c r="K1602" s="210"/>
      <c r="L1602" s="210"/>
      <c r="M1602" s="210"/>
      <c r="N1602" s="209"/>
      <c r="O1602" s="208"/>
    </row>
    <row r="1603" spans="2:15" x14ac:dyDescent="0.25">
      <c r="B1603" s="406" t="str">
        <f t="shared" si="24"/>
        <v>XY1598</v>
      </c>
      <c r="C1603" s="443"/>
      <c r="D1603" s="444"/>
      <c r="E1603" s="376"/>
      <c r="F1603" s="409"/>
      <c r="G1603" s="408"/>
      <c r="H1603" s="213"/>
      <c r="I1603" s="212"/>
      <c r="J1603" s="211"/>
      <c r="K1603" s="210"/>
      <c r="L1603" s="210"/>
      <c r="M1603" s="210"/>
      <c r="N1603" s="209"/>
      <c r="O1603" s="208"/>
    </row>
    <row r="1604" spans="2:15" x14ac:dyDescent="0.25">
      <c r="B1604" s="406" t="str">
        <f t="shared" si="24"/>
        <v>XY1599</v>
      </c>
      <c r="C1604" s="443"/>
      <c r="D1604" s="444"/>
      <c r="E1604" s="376"/>
      <c r="F1604" s="409"/>
      <c r="G1604" s="408"/>
      <c r="H1604" s="213"/>
      <c r="I1604" s="212"/>
      <c r="J1604" s="211"/>
      <c r="K1604" s="210"/>
      <c r="L1604" s="210"/>
      <c r="M1604" s="210"/>
      <c r="N1604" s="209"/>
      <c r="O1604" s="208"/>
    </row>
    <row r="1605" spans="2:15" x14ac:dyDescent="0.25">
      <c r="B1605" s="406" t="str">
        <f t="shared" si="24"/>
        <v>XY1600</v>
      </c>
      <c r="C1605" s="443"/>
      <c r="D1605" s="444"/>
      <c r="E1605" s="376"/>
      <c r="F1605" s="409"/>
      <c r="G1605" s="408"/>
      <c r="H1605" s="213"/>
      <c r="I1605" s="212"/>
      <c r="J1605" s="211"/>
      <c r="K1605" s="210"/>
      <c r="L1605" s="210"/>
      <c r="M1605" s="210"/>
      <c r="N1605" s="209"/>
      <c r="O1605" s="208"/>
    </row>
    <row r="1606" spans="2:15" x14ac:dyDescent="0.25">
      <c r="B1606" s="406" t="str">
        <f t="shared" si="24"/>
        <v>XY1601</v>
      </c>
      <c r="C1606" s="443"/>
      <c r="D1606" s="444"/>
      <c r="E1606" s="376"/>
      <c r="F1606" s="409"/>
      <c r="G1606" s="408"/>
      <c r="H1606" s="213"/>
      <c r="I1606" s="212"/>
      <c r="J1606" s="211"/>
      <c r="K1606" s="210"/>
      <c r="L1606" s="210"/>
      <c r="M1606" s="210"/>
      <c r="N1606" s="209"/>
      <c r="O1606" s="208"/>
    </row>
    <row r="1607" spans="2:15" x14ac:dyDescent="0.25">
      <c r="B1607" s="406" t="str">
        <f t="shared" si="24"/>
        <v>XY1602</v>
      </c>
      <c r="C1607" s="443"/>
      <c r="D1607" s="444"/>
      <c r="E1607" s="376"/>
      <c r="F1607" s="409"/>
      <c r="G1607" s="408"/>
      <c r="H1607" s="213"/>
      <c r="I1607" s="212"/>
      <c r="J1607" s="211"/>
      <c r="K1607" s="210"/>
      <c r="L1607" s="210"/>
      <c r="M1607" s="210"/>
      <c r="N1607" s="209"/>
      <c r="O1607" s="208"/>
    </row>
    <row r="1608" spans="2:15" x14ac:dyDescent="0.25">
      <c r="B1608" s="406" t="str">
        <f t="shared" ref="B1608:B1671" si="25">"XY"&amp;ROW()-5</f>
        <v>XY1603</v>
      </c>
      <c r="C1608" s="443"/>
      <c r="D1608" s="444"/>
      <c r="E1608" s="376"/>
      <c r="F1608" s="409"/>
      <c r="G1608" s="408"/>
      <c r="H1608" s="213"/>
      <c r="I1608" s="212"/>
      <c r="J1608" s="211"/>
      <c r="K1608" s="210"/>
      <c r="L1608" s="210"/>
      <c r="M1608" s="210"/>
      <c r="N1608" s="209"/>
      <c r="O1608" s="208"/>
    </row>
    <row r="1609" spans="2:15" x14ac:dyDescent="0.25">
      <c r="B1609" s="406" t="str">
        <f t="shared" si="25"/>
        <v>XY1604</v>
      </c>
      <c r="C1609" s="443"/>
      <c r="D1609" s="444"/>
      <c r="E1609" s="376"/>
      <c r="F1609" s="409"/>
      <c r="G1609" s="408"/>
      <c r="H1609" s="213"/>
      <c r="I1609" s="212"/>
      <c r="J1609" s="211"/>
      <c r="K1609" s="210"/>
      <c r="L1609" s="210"/>
      <c r="M1609" s="210"/>
      <c r="N1609" s="209"/>
      <c r="O1609" s="208"/>
    </row>
    <row r="1610" spans="2:15" x14ac:dyDescent="0.25">
      <c r="B1610" s="406" t="str">
        <f t="shared" si="25"/>
        <v>XY1605</v>
      </c>
      <c r="C1610" s="443"/>
      <c r="D1610" s="444"/>
      <c r="E1610" s="376"/>
      <c r="F1610" s="409"/>
      <c r="G1610" s="408"/>
      <c r="H1610" s="213"/>
      <c r="I1610" s="212"/>
      <c r="J1610" s="211"/>
      <c r="K1610" s="210"/>
      <c r="L1610" s="210"/>
      <c r="M1610" s="210"/>
      <c r="N1610" s="209"/>
      <c r="O1610" s="208"/>
    </row>
    <row r="1611" spans="2:15" x14ac:dyDescent="0.25">
      <c r="B1611" s="406" t="str">
        <f t="shared" si="25"/>
        <v>XY1606</v>
      </c>
      <c r="C1611" s="443"/>
      <c r="D1611" s="444"/>
      <c r="E1611" s="376"/>
      <c r="F1611" s="409"/>
      <c r="G1611" s="408"/>
      <c r="H1611" s="213"/>
      <c r="I1611" s="212"/>
      <c r="J1611" s="211"/>
      <c r="K1611" s="210"/>
      <c r="L1611" s="210"/>
      <c r="M1611" s="210"/>
      <c r="N1611" s="209"/>
      <c r="O1611" s="208"/>
    </row>
    <row r="1612" spans="2:15" x14ac:dyDescent="0.25">
      <c r="B1612" s="406" t="str">
        <f t="shared" si="25"/>
        <v>XY1607</v>
      </c>
      <c r="C1612" s="443"/>
      <c r="D1612" s="444"/>
      <c r="E1612" s="376"/>
      <c r="F1612" s="409"/>
      <c r="G1612" s="408"/>
      <c r="H1612" s="213"/>
      <c r="I1612" s="212"/>
      <c r="J1612" s="211"/>
      <c r="K1612" s="210"/>
      <c r="L1612" s="210"/>
      <c r="M1612" s="210"/>
      <c r="N1612" s="209"/>
      <c r="O1612" s="208"/>
    </row>
    <row r="1613" spans="2:15" x14ac:dyDescent="0.25">
      <c r="B1613" s="406" t="str">
        <f t="shared" si="25"/>
        <v>XY1608</v>
      </c>
      <c r="C1613" s="443"/>
      <c r="D1613" s="444"/>
      <c r="E1613" s="376"/>
      <c r="F1613" s="409"/>
      <c r="G1613" s="408"/>
      <c r="H1613" s="213"/>
      <c r="I1613" s="212"/>
      <c r="J1613" s="211"/>
      <c r="K1613" s="210"/>
      <c r="L1613" s="210"/>
      <c r="M1613" s="210"/>
      <c r="N1613" s="209"/>
      <c r="O1613" s="208"/>
    </row>
    <row r="1614" spans="2:15" x14ac:dyDescent="0.25">
      <c r="B1614" s="406" t="str">
        <f t="shared" si="25"/>
        <v>XY1609</v>
      </c>
      <c r="C1614" s="443"/>
      <c r="D1614" s="444"/>
      <c r="E1614" s="376"/>
      <c r="F1614" s="409"/>
      <c r="G1614" s="408"/>
      <c r="H1614" s="213"/>
      <c r="I1614" s="212"/>
      <c r="J1614" s="211"/>
      <c r="K1614" s="210"/>
      <c r="L1614" s="210"/>
      <c r="M1614" s="210"/>
      <c r="N1614" s="209"/>
      <c r="O1614" s="208"/>
    </row>
    <row r="1615" spans="2:15" x14ac:dyDescent="0.25">
      <c r="B1615" s="406" t="str">
        <f t="shared" si="25"/>
        <v>XY1610</v>
      </c>
      <c r="C1615" s="443"/>
      <c r="D1615" s="444"/>
      <c r="E1615" s="376"/>
      <c r="F1615" s="409"/>
      <c r="G1615" s="408"/>
      <c r="H1615" s="213"/>
      <c r="I1615" s="212"/>
      <c r="J1615" s="211"/>
      <c r="K1615" s="210"/>
      <c r="L1615" s="210"/>
      <c r="M1615" s="210"/>
      <c r="N1615" s="209"/>
      <c r="O1615" s="208"/>
    </row>
    <row r="1616" spans="2:15" x14ac:dyDescent="0.25">
      <c r="B1616" s="406" t="str">
        <f t="shared" si="25"/>
        <v>XY1611</v>
      </c>
      <c r="C1616" s="443"/>
      <c r="D1616" s="444"/>
      <c r="E1616" s="376"/>
      <c r="F1616" s="409"/>
      <c r="G1616" s="408"/>
      <c r="H1616" s="213"/>
      <c r="I1616" s="212"/>
      <c r="J1616" s="211"/>
      <c r="K1616" s="210"/>
      <c r="L1616" s="210"/>
      <c r="M1616" s="210"/>
      <c r="N1616" s="209"/>
      <c r="O1616" s="208"/>
    </row>
    <row r="1617" spans="2:15" x14ac:dyDescent="0.25">
      <c r="B1617" s="406" t="str">
        <f t="shared" si="25"/>
        <v>XY1612</v>
      </c>
      <c r="C1617" s="443"/>
      <c r="D1617" s="444"/>
      <c r="E1617" s="376"/>
      <c r="F1617" s="409"/>
      <c r="G1617" s="408"/>
      <c r="H1617" s="213"/>
      <c r="I1617" s="212"/>
      <c r="J1617" s="211"/>
      <c r="K1617" s="210"/>
      <c r="L1617" s="210"/>
      <c r="M1617" s="210"/>
      <c r="N1617" s="209"/>
      <c r="O1617" s="208"/>
    </row>
    <row r="1618" spans="2:15" x14ac:dyDescent="0.25">
      <c r="B1618" s="406" t="str">
        <f t="shared" si="25"/>
        <v>XY1613</v>
      </c>
      <c r="C1618" s="443"/>
      <c r="D1618" s="444"/>
      <c r="E1618" s="376"/>
      <c r="F1618" s="409"/>
      <c r="G1618" s="408"/>
      <c r="H1618" s="213"/>
      <c r="I1618" s="212"/>
      <c r="J1618" s="211"/>
      <c r="K1618" s="210"/>
      <c r="L1618" s="210"/>
      <c r="M1618" s="210"/>
      <c r="N1618" s="209"/>
      <c r="O1618" s="208"/>
    </row>
    <row r="1619" spans="2:15" x14ac:dyDescent="0.25">
      <c r="B1619" s="406" t="str">
        <f t="shared" si="25"/>
        <v>XY1614</v>
      </c>
      <c r="C1619" s="443"/>
      <c r="D1619" s="444"/>
      <c r="E1619" s="376"/>
      <c r="F1619" s="409"/>
      <c r="G1619" s="408"/>
      <c r="H1619" s="213"/>
      <c r="I1619" s="212"/>
      <c r="J1619" s="211"/>
      <c r="K1619" s="210"/>
      <c r="L1619" s="210"/>
      <c r="M1619" s="210"/>
      <c r="N1619" s="209"/>
      <c r="O1619" s="208"/>
    </row>
    <row r="1620" spans="2:15" x14ac:dyDescent="0.25">
      <c r="B1620" s="406" t="str">
        <f t="shared" si="25"/>
        <v>XY1615</v>
      </c>
      <c r="C1620" s="443"/>
      <c r="D1620" s="444"/>
      <c r="E1620" s="376"/>
      <c r="F1620" s="409"/>
      <c r="G1620" s="408"/>
      <c r="H1620" s="213"/>
      <c r="I1620" s="212"/>
      <c r="J1620" s="211"/>
      <c r="K1620" s="210"/>
      <c r="L1620" s="210"/>
      <c r="M1620" s="210"/>
      <c r="N1620" s="209"/>
      <c r="O1620" s="208"/>
    </row>
    <row r="1621" spans="2:15" x14ac:dyDescent="0.25">
      <c r="B1621" s="406" t="str">
        <f t="shared" si="25"/>
        <v>XY1616</v>
      </c>
      <c r="C1621" s="443"/>
      <c r="D1621" s="444"/>
      <c r="E1621" s="376"/>
      <c r="F1621" s="409"/>
      <c r="G1621" s="408"/>
      <c r="H1621" s="213"/>
      <c r="I1621" s="212"/>
      <c r="J1621" s="211"/>
      <c r="K1621" s="210"/>
      <c r="L1621" s="210"/>
      <c r="M1621" s="210"/>
      <c r="N1621" s="209"/>
      <c r="O1621" s="208"/>
    </row>
    <row r="1622" spans="2:15" x14ac:dyDescent="0.25">
      <c r="B1622" s="406" t="str">
        <f t="shared" si="25"/>
        <v>XY1617</v>
      </c>
      <c r="C1622" s="443"/>
      <c r="D1622" s="444"/>
      <c r="E1622" s="376"/>
      <c r="F1622" s="409"/>
      <c r="G1622" s="408"/>
      <c r="H1622" s="213"/>
      <c r="I1622" s="212"/>
      <c r="J1622" s="211"/>
      <c r="K1622" s="210"/>
      <c r="L1622" s="210"/>
      <c r="M1622" s="210"/>
      <c r="N1622" s="209"/>
      <c r="O1622" s="208"/>
    </row>
    <row r="1623" spans="2:15" x14ac:dyDescent="0.25">
      <c r="B1623" s="406" t="str">
        <f t="shared" si="25"/>
        <v>XY1618</v>
      </c>
      <c r="C1623" s="443"/>
      <c r="D1623" s="444"/>
      <c r="E1623" s="376"/>
      <c r="F1623" s="409"/>
      <c r="G1623" s="408"/>
      <c r="H1623" s="213"/>
      <c r="I1623" s="212"/>
      <c r="J1623" s="211"/>
      <c r="K1623" s="210"/>
      <c r="L1623" s="210"/>
      <c r="M1623" s="210"/>
      <c r="N1623" s="209"/>
      <c r="O1623" s="208"/>
    </row>
    <row r="1624" spans="2:15" x14ac:dyDescent="0.25">
      <c r="B1624" s="406" t="str">
        <f t="shared" si="25"/>
        <v>XY1619</v>
      </c>
      <c r="C1624" s="443"/>
      <c r="D1624" s="444"/>
      <c r="E1624" s="376"/>
      <c r="F1624" s="409"/>
      <c r="G1624" s="408"/>
      <c r="H1624" s="213"/>
      <c r="I1624" s="212"/>
      <c r="J1624" s="211"/>
      <c r="K1624" s="210"/>
      <c r="L1624" s="210"/>
      <c r="M1624" s="210"/>
      <c r="N1624" s="209"/>
      <c r="O1624" s="208"/>
    </row>
    <row r="1625" spans="2:15" x14ac:dyDescent="0.25">
      <c r="B1625" s="406" t="str">
        <f t="shared" si="25"/>
        <v>XY1620</v>
      </c>
      <c r="C1625" s="443"/>
      <c r="D1625" s="444"/>
      <c r="E1625" s="376"/>
      <c r="F1625" s="409"/>
      <c r="G1625" s="408"/>
      <c r="H1625" s="213"/>
      <c r="I1625" s="212"/>
      <c r="J1625" s="211"/>
      <c r="K1625" s="210"/>
      <c r="L1625" s="210"/>
      <c r="M1625" s="210"/>
      <c r="N1625" s="209"/>
      <c r="O1625" s="208"/>
    </row>
    <row r="1626" spans="2:15" x14ac:dyDescent="0.25">
      <c r="B1626" s="406" t="str">
        <f t="shared" si="25"/>
        <v>XY1621</v>
      </c>
      <c r="C1626" s="443"/>
      <c r="D1626" s="444"/>
      <c r="E1626" s="376"/>
      <c r="F1626" s="409"/>
      <c r="G1626" s="408"/>
      <c r="H1626" s="213"/>
      <c r="I1626" s="212"/>
      <c r="J1626" s="211"/>
      <c r="K1626" s="210"/>
      <c r="L1626" s="210"/>
      <c r="M1626" s="210"/>
      <c r="N1626" s="209"/>
      <c r="O1626" s="208"/>
    </row>
    <row r="1627" spans="2:15" x14ac:dyDescent="0.25">
      <c r="B1627" s="406" t="str">
        <f t="shared" si="25"/>
        <v>XY1622</v>
      </c>
      <c r="C1627" s="443"/>
      <c r="D1627" s="444"/>
      <c r="E1627" s="376"/>
      <c r="F1627" s="409"/>
      <c r="G1627" s="408"/>
      <c r="H1627" s="213"/>
      <c r="I1627" s="212"/>
      <c r="J1627" s="211"/>
      <c r="K1627" s="210"/>
      <c r="L1627" s="210"/>
      <c r="M1627" s="210"/>
      <c r="N1627" s="209"/>
      <c r="O1627" s="208"/>
    </row>
    <row r="1628" spans="2:15" x14ac:dyDescent="0.25">
      <c r="B1628" s="406" t="str">
        <f t="shared" si="25"/>
        <v>XY1623</v>
      </c>
      <c r="C1628" s="443"/>
      <c r="D1628" s="444"/>
      <c r="E1628" s="376"/>
      <c r="F1628" s="409"/>
      <c r="G1628" s="408"/>
      <c r="H1628" s="213"/>
      <c r="I1628" s="212"/>
      <c r="J1628" s="211"/>
      <c r="K1628" s="210"/>
      <c r="L1628" s="210"/>
      <c r="M1628" s="210"/>
      <c r="N1628" s="209"/>
      <c r="O1628" s="208"/>
    </row>
    <row r="1629" spans="2:15" x14ac:dyDescent="0.25">
      <c r="B1629" s="406" t="str">
        <f t="shared" si="25"/>
        <v>XY1624</v>
      </c>
      <c r="C1629" s="443"/>
      <c r="D1629" s="444"/>
      <c r="E1629" s="376"/>
      <c r="F1629" s="409"/>
      <c r="G1629" s="408"/>
      <c r="H1629" s="213"/>
      <c r="I1629" s="212"/>
      <c r="J1629" s="211"/>
      <c r="K1629" s="210"/>
      <c r="L1629" s="210"/>
      <c r="M1629" s="210"/>
      <c r="N1629" s="209"/>
      <c r="O1629" s="208"/>
    </row>
    <row r="1630" spans="2:15" x14ac:dyDescent="0.25">
      <c r="B1630" s="406" t="str">
        <f t="shared" si="25"/>
        <v>XY1625</v>
      </c>
      <c r="C1630" s="443"/>
      <c r="D1630" s="444"/>
      <c r="E1630" s="376"/>
      <c r="F1630" s="409"/>
      <c r="G1630" s="408"/>
      <c r="H1630" s="213"/>
      <c r="I1630" s="212"/>
      <c r="J1630" s="211"/>
      <c r="K1630" s="210"/>
      <c r="L1630" s="210"/>
      <c r="M1630" s="210"/>
      <c r="N1630" s="209"/>
      <c r="O1630" s="208"/>
    </row>
    <row r="1631" spans="2:15" x14ac:dyDescent="0.25">
      <c r="B1631" s="406" t="str">
        <f t="shared" si="25"/>
        <v>XY1626</v>
      </c>
      <c r="C1631" s="443"/>
      <c r="D1631" s="444"/>
      <c r="E1631" s="376"/>
      <c r="F1631" s="409"/>
      <c r="G1631" s="408"/>
      <c r="H1631" s="213"/>
      <c r="I1631" s="212"/>
      <c r="J1631" s="211"/>
      <c r="K1631" s="210"/>
      <c r="L1631" s="210"/>
      <c r="M1631" s="210"/>
      <c r="N1631" s="209"/>
      <c r="O1631" s="208"/>
    </row>
    <row r="1632" spans="2:15" x14ac:dyDescent="0.25">
      <c r="B1632" s="406" t="str">
        <f t="shared" si="25"/>
        <v>XY1627</v>
      </c>
      <c r="C1632" s="443"/>
      <c r="D1632" s="444"/>
      <c r="E1632" s="376"/>
      <c r="F1632" s="409"/>
      <c r="G1632" s="408"/>
      <c r="H1632" s="213"/>
      <c r="I1632" s="212"/>
      <c r="J1632" s="211"/>
      <c r="K1632" s="210"/>
      <c r="L1632" s="210"/>
      <c r="M1632" s="210"/>
      <c r="N1632" s="209"/>
      <c r="O1632" s="208"/>
    </row>
    <row r="1633" spans="2:15" x14ac:dyDescent="0.25">
      <c r="B1633" s="406" t="str">
        <f t="shared" si="25"/>
        <v>XY1628</v>
      </c>
      <c r="C1633" s="443"/>
      <c r="D1633" s="444"/>
      <c r="E1633" s="376"/>
      <c r="F1633" s="409"/>
      <c r="G1633" s="408"/>
      <c r="H1633" s="213"/>
      <c r="I1633" s="212"/>
      <c r="J1633" s="211"/>
      <c r="K1633" s="210"/>
      <c r="L1633" s="210"/>
      <c r="M1633" s="210"/>
      <c r="N1633" s="209"/>
      <c r="O1633" s="208"/>
    </row>
    <row r="1634" spans="2:15" x14ac:dyDescent="0.25">
      <c r="B1634" s="406" t="str">
        <f t="shared" si="25"/>
        <v>XY1629</v>
      </c>
      <c r="C1634" s="443"/>
      <c r="D1634" s="444"/>
      <c r="E1634" s="376"/>
      <c r="F1634" s="409"/>
      <c r="G1634" s="408"/>
      <c r="H1634" s="213"/>
      <c r="I1634" s="212"/>
      <c r="J1634" s="211"/>
      <c r="K1634" s="210"/>
      <c r="L1634" s="210"/>
      <c r="M1634" s="210"/>
      <c r="N1634" s="209"/>
      <c r="O1634" s="208"/>
    </row>
    <row r="1635" spans="2:15" x14ac:dyDescent="0.25">
      <c r="B1635" s="406" t="str">
        <f t="shared" si="25"/>
        <v>XY1630</v>
      </c>
      <c r="C1635" s="443"/>
      <c r="D1635" s="444"/>
      <c r="E1635" s="376"/>
      <c r="F1635" s="409"/>
      <c r="G1635" s="408"/>
      <c r="H1635" s="213"/>
      <c r="I1635" s="212"/>
      <c r="J1635" s="211"/>
      <c r="K1635" s="210"/>
      <c r="L1635" s="210"/>
      <c r="M1635" s="210"/>
      <c r="N1635" s="209"/>
      <c r="O1635" s="208"/>
    </row>
    <row r="1636" spans="2:15" x14ac:dyDescent="0.25">
      <c r="B1636" s="406" t="str">
        <f t="shared" si="25"/>
        <v>XY1631</v>
      </c>
      <c r="C1636" s="443"/>
      <c r="D1636" s="444"/>
      <c r="E1636" s="376"/>
      <c r="F1636" s="409"/>
      <c r="G1636" s="408"/>
      <c r="H1636" s="213"/>
      <c r="I1636" s="212"/>
      <c r="J1636" s="211"/>
      <c r="K1636" s="210"/>
      <c r="L1636" s="210"/>
      <c r="M1636" s="210"/>
      <c r="N1636" s="209"/>
      <c r="O1636" s="208"/>
    </row>
    <row r="1637" spans="2:15" x14ac:dyDescent="0.25">
      <c r="B1637" s="406" t="str">
        <f t="shared" si="25"/>
        <v>XY1632</v>
      </c>
      <c r="C1637" s="443"/>
      <c r="D1637" s="444"/>
      <c r="E1637" s="376"/>
      <c r="F1637" s="409"/>
      <c r="G1637" s="408"/>
      <c r="H1637" s="213"/>
      <c r="I1637" s="212"/>
      <c r="J1637" s="211"/>
      <c r="K1637" s="210"/>
      <c r="L1637" s="210"/>
      <c r="M1637" s="210"/>
      <c r="N1637" s="209"/>
      <c r="O1637" s="208"/>
    </row>
    <row r="1638" spans="2:15" x14ac:dyDescent="0.25">
      <c r="B1638" s="406" t="str">
        <f t="shared" si="25"/>
        <v>XY1633</v>
      </c>
      <c r="C1638" s="443"/>
      <c r="D1638" s="444"/>
      <c r="E1638" s="376"/>
      <c r="F1638" s="409"/>
      <c r="G1638" s="408"/>
      <c r="H1638" s="213"/>
      <c r="I1638" s="212"/>
      <c r="J1638" s="211"/>
      <c r="K1638" s="210"/>
      <c r="L1638" s="210"/>
      <c r="M1638" s="210"/>
      <c r="N1638" s="209"/>
      <c r="O1638" s="208"/>
    </row>
    <row r="1639" spans="2:15" x14ac:dyDescent="0.25">
      <c r="B1639" s="406" t="str">
        <f t="shared" si="25"/>
        <v>XY1634</v>
      </c>
      <c r="C1639" s="443"/>
      <c r="D1639" s="444"/>
      <c r="E1639" s="376"/>
      <c r="F1639" s="409"/>
      <c r="G1639" s="408"/>
      <c r="H1639" s="213"/>
      <c r="I1639" s="212"/>
      <c r="J1639" s="211"/>
      <c r="K1639" s="210"/>
      <c r="L1639" s="210"/>
      <c r="M1639" s="210"/>
      <c r="N1639" s="209"/>
      <c r="O1639" s="208"/>
    </row>
    <row r="1640" spans="2:15" x14ac:dyDescent="0.25">
      <c r="B1640" s="406" t="str">
        <f t="shared" si="25"/>
        <v>XY1635</v>
      </c>
      <c r="C1640" s="443"/>
      <c r="D1640" s="444"/>
      <c r="E1640" s="376"/>
      <c r="F1640" s="409"/>
      <c r="G1640" s="408"/>
      <c r="H1640" s="213"/>
      <c r="I1640" s="212"/>
      <c r="J1640" s="211"/>
      <c r="K1640" s="210"/>
      <c r="L1640" s="210"/>
      <c r="M1640" s="210"/>
      <c r="N1640" s="209"/>
      <c r="O1640" s="208"/>
    </row>
    <row r="1641" spans="2:15" x14ac:dyDescent="0.25">
      <c r="B1641" s="406" t="str">
        <f t="shared" si="25"/>
        <v>XY1636</v>
      </c>
      <c r="C1641" s="443"/>
      <c r="D1641" s="444"/>
      <c r="E1641" s="376"/>
      <c r="F1641" s="409"/>
      <c r="G1641" s="408"/>
      <c r="H1641" s="213"/>
      <c r="I1641" s="212"/>
      <c r="J1641" s="211"/>
      <c r="K1641" s="210"/>
      <c r="L1641" s="210"/>
      <c r="M1641" s="210"/>
      <c r="N1641" s="209"/>
      <c r="O1641" s="208"/>
    </row>
    <row r="1642" spans="2:15" x14ac:dyDescent="0.25">
      <c r="B1642" s="406" t="str">
        <f t="shared" si="25"/>
        <v>XY1637</v>
      </c>
      <c r="C1642" s="443"/>
      <c r="D1642" s="444"/>
      <c r="E1642" s="376"/>
      <c r="F1642" s="409"/>
      <c r="G1642" s="408"/>
      <c r="H1642" s="213"/>
      <c r="I1642" s="212"/>
      <c r="J1642" s="211"/>
      <c r="K1642" s="210"/>
      <c r="L1642" s="210"/>
      <c r="M1642" s="210"/>
      <c r="N1642" s="209"/>
      <c r="O1642" s="208"/>
    </row>
    <row r="1643" spans="2:15" x14ac:dyDescent="0.25">
      <c r="B1643" s="406" t="str">
        <f t="shared" si="25"/>
        <v>XY1638</v>
      </c>
      <c r="C1643" s="443"/>
      <c r="D1643" s="444"/>
      <c r="E1643" s="376"/>
      <c r="F1643" s="409"/>
      <c r="G1643" s="408"/>
      <c r="H1643" s="213"/>
      <c r="I1643" s="212"/>
      <c r="J1643" s="211"/>
      <c r="K1643" s="210"/>
      <c r="L1643" s="210"/>
      <c r="M1643" s="210"/>
      <c r="N1643" s="209"/>
      <c r="O1643" s="208"/>
    </row>
    <row r="1644" spans="2:15" x14ac:dyDescent="0.25">
      <c r="B1644" s="406" t="str">
        <f t="shared" si="25"/>
        <v>XY1639</v>
      </c>
      <c r="C1644" s="443"/>
      <c r="D1644" s="444"/>
      <c r="E1644" s="376"/>
      <c r="F1644" s="409"/>
      <c r="G1644" s="408"/>
      <c r="H1644" s="213"/>
      <c r="I1644" s="212"/>
      <c r="J1644" s="211"/>
      <c r="K1644" s="210"/>
      <c r="L1644" s="210"/>
      <c r="M1644" s="210"/>
      <c r="N1644" s="209"/>
      <c r="O1644" s="208"/>
    </row>
    <row r="1645" spans="2:15" x14ac:dyDescent="0.25">
      <c r="B1645" s="406" t="str">
        <f t="shared" si="25"/>
        <v>XY1640</v>
      </c>
      <c r="C1645" s="443"/>
      <c r="D1645" s="444"/>
      <c r="E1645" s="376"/>
      <c r="F1645" s="409"/>
      <c r="G1645" s="408"/>
      <c r="H1645" s="213"/>
      <c r="I1645" s="212"/>
      <c r="J1645" s="211"/>
      <c r="K1645" s="210"/>
      <c r="L1645" s="210"/>
      <c r="M1645" s="210"/>
      <c r="N1645" s="209"/>
      <c r="O1645" s="208"/>
    </row>
    <row r="1646" spans="2:15" x14ac:dyDescent="0.25">
      <c r="B1646" s="406" t="str">
        <f t="shared" si="25"/>
        <v>XY1641</v>
      </c>
      <c r="C1646" s="443"/>
      <c r="D1646" s="444"/>
      <c r="E1646" s="376"/>
      <c r="F1646" s="409"/>
      <c r="G1646" s="408"/>
      <c r="H1646" s="213"/>
      <c r="I1646" s="212"/>
      <c r="J1646" s="211"/>
      <c r="K1646" s="210"/>
      <c r="L1646" s="210"/>
      <c r="M1646" s="210"/>
      <c r="N1646" s="209"/>
      <c r="O1646" s="208"/>
    </row>
    <row r="1647" spans="2:15" x14ac:dyDescent="0.25">
      <c r="B1647" s="406" t="str">
        <f t="shared" si="25"/>
        <v>XY1642</v>
      </c>
      <c r="C1647" s="443"/>
      <c r="D1647" s="444"/>
      <c r="E1647" s="376"/>
      <c r="F1647" s="409"/>
      <c r="G1647" s="408"/>
      <c r="H1647" s="213"/>
      <c r="I1647" s="212"/>
      <c r="J1647" s="211"/>
      <c r="K1647" s="210"/>
      <c r="L1647" s="210"/>
      <c r="M1647" s="210"/>
      <c r="N1647" s="209"/>
      <c r="O1647" s="208"/>
    </row>
    <row r="1648" spans="2:15" x14ac:dyDescent="0.25">
      <c r="B1648" s="406" t="str">
        <f t="shared" si="25"/>
        <v>XY1643</v>
      </c>
      <c r="C1648" s="443"/>
      <c r="D1648" s="444"/>
      <c r="E1648" s="376"/>
      <c r="F1648" s="409"/>
      <c r="G1648" s="408"/>
      <c r="H1648" s="213"/>
      <c r="I1648" s="212"/>
      <c r="J1648" s="211"/>
      <c r="K1648" s="210"/>
      <c r="L1648" s="210"/>
      <c r="M1648" s="210"/>
      <c r="N1648" s="209"/>
      <c r="O1648" s="208"/>
    </row>
    <row r="1649" spans="2:15" x14ac:dyDescent="0.25">
      <c r="B1649" s="406" t="str">
        <f t="shared" si="25"/>
        <v>XY1644</v>
      </c>
      <c r="C1649" s="443"/>
      <c r="D1649" s="444"/>
      <c r="E1649" s="376"/>
      <c r="F1649" s="409"/>
      <c r="G1649" s="408"/>
      <c r="H1649" s="213"/>
      <c r="I1649" s="212"/>
      <c r="J1649" s="211"/>
      <c r="K1649" s="210"/>
      <c r="L1649" s="210"/>
      <c r="M1649" s="210"/>
      <c r="N1649" s="209"/>
      <c r="O1649" s="208"/>
    </row>
    <row r="1650" spans="2:15" x14ac:dyDescent="0.25">
      <c r="B1650" s="406" t="str">
        <f t="shared" si="25"/>
        <v>XY1645</v>
      </c>
      <c r="C1650" s="443"/>
      <c r="D1650" s="444"/>
      <c r="E1650" s="376"/>
      <c r="F1650" s="409"/>
      <c r="G1650" s="408"/>
      <c r="H1650" s="213"/>
      <c r="I1650" s="212"/>
      <c r="J1650" s="211"/>
      <c r="K1650" s="210"/>
      <c r="L1650" s="210"/>
      <c r="M1650" s="210"/>
      <c r="N1650" s="209"/>
      <c r="O1650" s="208"/>
    </row>
    <row r="1651" spans="2:15" x14ac:dyDescent="0.25">
      <c r="B1651" s="406" t="str">
        <f t="shared" si="25"/>
        <v>XY1646</v>
      </c>
      <c r="C1651" s="443"/>
      <c r="D1651" s="444"/>
      <c r="E1651" s="376"/>
      <c r="F1651" s="409"/>
      <c r="G1651" s="408"/>
      <c r="H1651" s="213"/>
      <c r="I1651" s="212"/>
      <c r="J1651" s="211"/>
      <c r="K1651" s="210"/>
      <c r="L1651" s="210"/>
      <c r="M1651" s="210"/>
      <c r="N1651" s="209"/>
      <c r="O1651" s="208"/>
    </row>
    <row r="1652" spans="2:15" x14ac:dyDescent="0.25">
      <c r="B1652" s="406" t="str">
        <f t="shared" si="25"/>
        <v>XY1647</v>
      </c>
      <c r="C1652" s="443"/>
      <c r="D1652" s="444"/>
      <c r="E1652" s="376"/>
      <c r="F1652" s="409"/>
      <c r="G1652" s="408"/>
      <c r="H1652" s="213"/>
      <c r="I1652" s="212"/>
      <c r="J1652" s="211"/>
      <c r="K1652" s="210"/>
      <c r="L1652" s="210"/>
      <c r="M1652" s="210"/>
      <c r="N1652" s="209"/>
      <c r="O1652" s="208"/>
    </row>
    <row r="1653" spans="2:15" x14ac:dyDescent="0.25">
      <c r="B1653" s="406" t="str">
        <f t="shared" si="25"/>
        <v>XY1648</v>
      </c>
      <c r="C1653" s="443"/>
      <c r="D1653" s="444"/>
      <c r="E1653" s="376"/>
      <c r="F1653" s="409"/>
      <c r="G1653" s="408"/>
      <c r="H1653" s="213"/>
      <c r="I1653" s="212"/>
      <c r="J1653" s="211"/>
      <c r="K1653" s="210"/>
      <c r="L1653" s="210"/>
      <c r="M1653" s="210"/>
      <c r="N1653" s="209"/>
      <c r="O1653" s="208"/>
    </row>
    <row r="1654" spans="2:15" x14ac:dyDescent="0.25">
      <c r="B1654" s="406" t="str">
        <f t="shared" si="25"/>
        <v>XY1649</v>
      </c>
      <c r="C1654" s="443"/>
      <c r="D1654" s="444"/>
      <c r="E1654" s="376"/>
      <c r="F1654" s="409"/>
      <c r="G1654" s="408"/>
      <c r="H1654" s="213"/>
      <c r="I1654" s="212"/>
      <c r="J1654" s="211"/>
      <c r="K1654" s="210"/>
      <c r="L1654" s="210"/>
      <c r="M1654" s="210"/>
      <c r="N1654" s="209"/>
      <c r="O1654" s="208"/>
    </row>
    <row r="1655" spans="2:15" x14ac:dyDescent="0.25">
      <c r="B1655" s="406" t="str">
        <f t="shared" si="25"/>
        <v>XY1650</v>
      </c>
      <c r="C1655" s="443"/>
      <c r="D1655" s="444"/>
      <c r="E1655" s="376"/>
      <c r="F1655" s="409"/>
      <c r="G1655" s="408"/>
      <c r="H1655" s="213"/>
      <c r="I1655" s="212"/>
      <c r="J1655" s="211"/>
      <c r="K1655" s="210"/>
      <c r="L1655" s="210"/>
      <c r="M1655" s="210"/>
      <c r="N1655" s="209"/>
      <c r="O1655" s="208"/>
    </row>
    <row r="1656" spans="2:15" x14ac:dyDescent="0.25">
      <c r="B1656" s="406" t="str">
        <f t="shared" si="25"/>
        <v>XY1651</v>
      </c>
      <c r="C1656" s="443"/>
      <c r="D1656" s="444"/>
      <c r="E1656" s="376"/>
      <c r="F1656" s="409"/>
      <c r="G1656" s="408"/>
      <c r="H1656" s="213"/>
      <c r="I1656" s="212"/>
      <c r="J1656" s="211"/>
      <c r="K1656" s="210"/>
      <c r="L1656" s="210"/>
      <c r="M1656" s="210"/>
      <c r="N1656" s="209"/>
      <c r="O1656" s="208"/>
    </row>
    <row r="1657" spans="2:15" x14ac:dyDescent="0.25">
      <c r="B1657" s="406" t="str">
        <f t="shared" si="25"/>
        <v>XY1652</v>
      </c>
      <c r="C1657" s="443"/>
      <c r="D1657" s="444"/>
      <c r="E1657" s="376"/>
      <c r="F1657" s="409"/>
      <c r="G1657" s="408"/>
      <c r="H1657" s="213"/>
      <c r="I1657" s="212"/>
      <c r="J1657" s="211"/>
      <c r="K1657" s="210"/>
      <c r="L1657" s="210"/>
      <c r="M1657" s="210"/>
      <c r="N1657" s="209"/>
      <c r="O1657" s="208"/>
    </row>
    <row r="1658" spans="2:15" x14ac:dyDescent="0.25">
      <c r="B1658" s="406" t="str">
        <f t="shared" si="25"/>
        <v>XY1653</v>
      </c>
      <c r="C1658" s="443"/>
      <c r="D1658" s="444"/>
      <c r="E1658" s="376"/>
      <c r="F1658" s="409"/>
      <c r="G1658" s="408"/>
      <c r="H1658" s="213"/>
      <c r="I1658" s="212"/>
      <c r="J1658" s="211"/>
      <c r="K1658" s="210"/>
      <c r="L1658" s="210"/>
      <c r="M1658" s="210"/>
      <c r="N1658" s="209"/>
      <c r="O1658" s="208"/>
    </row>
    <row r="1659" spans="2:15" x14ac:dyDescent="0.25">
      <c r="B1659" s="406" t="str">
        <f t="shared" si="25"/>
        <v>XY1654</v>
      </c>
      <c r="C1659" s="443"/>
      <c r="D1659" s="444"/>
      <c r="E1659" s="376"/>
      <c r="F1659" s="409"/>
      <c r="G1659" s="408"/>
      <c r="H1659" s="213"/>
      <c r="I1659" s="212"/>
      <c r="J1659" s="211"/>
      <c r="K1659" s="210"/>
      <c r="L1659" s="210"/>
      <c r="M1659" s="210"/>
      <c r="N1659" s="209"/>
      <c r="O1659" s="208"/>
    </row>
    <row r="1660" spans="2:15" x14ac:dyDescent="0.25">
      <c r="B1660" s="406" t="str">
        <f t="shared" si="25"/>
        <v>XY1655</v>
      </c>
      <c r="C1660" s="443"/>
      <c r="D1660" s="444"/>
      <c r="E1660" s="376"/>
      <c r="F1660" s="409"/>
      <c r="G1660" s="408"/>
      <c r="H1660" s="213"/>
      <c r="I1660" s="212"/>
      <c r="J1660" s="211"/>
      <c r="K1660" s="210"/>
      <c r="L1660" s="210"/>
      <c r="M1660" s="210"/>
      <c r="N1660" s="209"/>
      <c r="O1660" s="208"/>
    </row>
    <row r="1661" spans="2:15" x14ac:dyDescent="0.25">
      <c r="B1661" s="406" t="str">
        <f t="shared" si="25"/>
        <v>XY1656</v>
      </c>
      <c r="C1661" s="443"/>
      <c r="D1661" s="444"/>
      <c r="E1661" s="376"/>
      <c r="F1661" s="409"/>
      <c r="G1661" s="408"/>
      <c r="H1661" s="213"/>
      <c r="I1661" s="212"/>
      <c r="J1661" s="211"/>
      <c r="K1661" s="210"/>
      <c r="L1661" s="210"/>
      <c r="M1661" s="210"/>
      <c r="N1661" s="209"/>
      <c r="O1661" s="208"/>
    </row>
    <row r="1662" spans="2:15" x14ac:dyDescent="0.25">
      <c r="B1662" s="406" t="str">
        <f t="shared" si="25"/>
        <v>XY1657</v>
      </c>
      <c r="C1662" s="443"/>
      <c r="D1662" s="444"/>
      <c r="E1662" s="376"/>
      <c r="F1662" s="409"/>
      <c r="G1662" s="408"/>
      <c r="H1662" s="213"/>
      <c r="I1662" s="212"/>
      <c r="J1662" s="211"/>
      <c r="K1662" s="210"/>
      <c r="L1662" s="210"/>
      <c r="M1662" s="210"/>
      <c r="N1662" s="209"/>
      <c r="O1662" s="208"/>
    </row>
    <row r="1663" spans="2:15" x14ac:dyDescent="0.25">
      <c r="B1663" s="406" t="str">
        <f t="shared" si="25"/>
        <v>XY1658</v>
      </c>
      <c r="C1663" s="443"/>
      <c r="D1663" s="444"/>
      <c r="E1663" s="376"/>
      <c r="F1663" s="409"/>
      <c r="G1663" s="408"/>
      <c r="H1663" s="213"/>
      <c r="I1663" s="212"/>
      <c r="J1663" s="211"/>
      <c r="K1663" s="210"/>
      <c r="L1663" s="210"/>
      <c r="M1663" s="210"/>
      <c r="N1663" s="209"/>
      <c r="O1663" s="208"/>
    </row>
    <row r="1664" spans="2:15" x14ac:dyDescent="0.25">
      <c r="B1664" s="406" t="str">
        <f t="shared" si="25"/>
        <v>XY1659</v>
      </c>
      <c r="C1664" s="443"/>
      <c r="D1664" s="444"/>
      <c r="E1664" s="376"/>
      <c r="F1664" s="409"/>
      <c r="G1664" s="408"/>
      <c r="H1664" s="213"/>
      <c r="I1664" s="212"/>
      <c r="J1664" s="211"/>
      <c r="K1664" s="210"/>
      <c r="L1664" s="210"/>
      <c r="M1664" s="210"/>
      <c r="N1664" s="209"/>
      <c r="O1664" s="208"/>
    </row>
    <row r="1665" spans="2:15" x14ac:dyDescent="0.25">
      <c r="B1665" s="406" t="str">
        <f t="shared" si="25"/>
        <v>XY1660</v>
      </c>
      <c r="C1665" s="443"/>
      <c r="D1665" s="444"/>
      <c r="E1665" s="376"/>
      <c r="F1665" s="409"/>
      <c r="G1665" s="408"/>
      <c r="H1665" s="213"/>
      <c r="I1665" s="212"/>
      <c r="J1665" s="211"/>
      <c r="K1665" s="210"/>
      <c r="L1665" s="210"/>
      <c r="M1665" s="210"/>
      <c r="N1665" s="209"/>
      <c r="O1665" s="208"/>
    </row>
    <row r="1666" spans="2:15" x14ac:dyDescent="0.25">
      <c r="B1666" s="406" t="str">
        <f t="shared" si="25"/>
        <v>XY1661</v>
      </c>
      <c r="C1666" s="443"/>
      <c r="D1666" s="444"/>
      <c r="E1666" s="376"/>
      <c r="F1666" s="409"/>
      <c r="G1666" s="408"/>
      <c r="H1666" s="213"/>
      <c r="I1666" s="212"/>
      <c r="J1666" s="211"/>
      <c r="K1666" s="210"/>
      <c r="L1666" s="210"/>
      <c r="M1666" s="210"/>
      <c r="N1666" s="209"/>
      <c r="O1666" s="208"/>
    </row>
    <row r="1667" spans="2:15" x14ac:dyDescent="0.25">
      <c r="B1667" s="406" t="str">
        <f t="shared" si="25"/>
        <v>XY1662</v>
      </c>
      <c r="C1667" s="443"/>
      <c r="D1667" s="444"/>
      <c r="E1667" s="376"/>
      <c r="F1667" s="409"/>
      <c r="G1667" s="408"/>
      <c r="H1667" s="213"/>
      <c r="I1667" s="212"/>
      <c r="J1667" s="211"/>
      <c r="K1667" s="210"/>
      <c r="L1667" s="210"/>
      <c r="M1667" s="210"/>
      <c r="N1667" s="209"/>
      <c r="O1667" s="208"/>
    </row>
    <row r="1668" spans="2:15" x14ac:dyDescent="0.25">
      <c r="B1668" s="406" t="str">
        <f t="shared" si="25"/>
        <v>XY1663</v>
      </c>
      <c r="C1668" s="443"/>
      <c r="D1668" s="444"/>
      <c r="E1668" s="376"/>
      <c r="F1668" s="409"/>
      <c r="G1668" s="408"/>
      <c r="H1668" s="213"/>
      <c r="I1668" s="212"/>
      <c r="J1668" s="211"/>
      <c r="K1668" s="210"/>
      <c r="L1668" s="210"/>
      <c r="M1668" s="210"/>
      <c r="N1668" s="209"/>
      <c r="O1668" s="208"/>
    </row>
    <row r="1669" spans="2:15" x14ac:dyDescent="0.25">
      <c r="B1669" s="406" t="str">
        <f t="shared" si="25"/>
        <v>XY1664</v>
      </c>
      <c r="C1669" s="443"/>
      <c r="D1669" s="444"/>
      <c r="E1669" s="376"/>
      <c r="F1669" s="409"/>
      <c r="G1669" s="408"/>
      <c r="H1669" s="213"/>
      <c r="I1669" s="212"/>
      <c r="J1669" s="211"/>
      <c r="K1669" s="210"/>
      <c r="L1669" s="210"/>
      <c r="M1669" s="210"/>
      <c r="N1669" s="209"/>
      <c r="O1669" s="208"/>
    </row>
    <row r="1670" spans="2:15" x14ac:dyDescent="0.25">
      <c r="B1670" s="406" t="str">
        <f t="shared" si="25"/>
        <v>XY1665</v>
      </c>
      <c r="C1670" s="443"/>
      <c r="D1670" s="444"/>
      <c r="E1670" s="376"/>
      <c r="F1670" s="409"/>
      <c r="G1670" s="408"/>
      <c r="H1670" s="213"/>
      <c r="I1670" s="212"/>
      <c r="J1670" s="211"/>
      <c r="K1670" s="210"/>
      <c r="L1670" s="210"/>
      <c r="M1670" s="210"/>
      <c r="N1670" s="209"/>
      <c r="O1670" s="208"/>
    </row>
    <row r="1671" spans="2:15" x14ac:dyDescent="0.25">
      <c r="B1671" s="406" t="str">
        <f t="shared" si="25"/>
        <v>XY1666</v>
      </c>
      <c r="C1671" s="443"/>
      <c r="D1671" s="444"/>
      <c r="E1671" s="376"/>
      <c r="F1671" s="409"/>
      <c r="G1671" s="408"/>
      <c r="H1671" s="213"/>
      <c r="I1671" s="212"/>
      <c r="J1671" s="211"/>
      <c r="K1671" s="210"/>
      <c r="L1671" s="210"/>
      <c r="M1671" s="210"/>
      <c r="N1671" s="209"/>
      <c r="O1671" s="208"/>
    </row>
    <row r="1672" spans="2:15" x14ac:dyDescent="0.25">
      <c r="B1672" s="406" t="str">
        <f t="shared" ref="B1672:B1735" si="26">"XY"&amp;ROW()-5</f>
        <v>XY1667</v>
      </c>
      <c r="C1672" s="443"/>
      <c r="D1672" s="444"/>
      <c r="E1672" s="376"/>
      <c r="F1672" s="409"/>
      <c r="G1672" s="408"/>
      <c r="H1672" s="213"/>
      <c r="I1672" s="212"/>
      <c r="J1672" s="211"/>
      <c r="K1672" s="210"/>
      <c r="L1672" s="210"/>
      <c r="M1672" s="210"/>
      <c r="N1672" s="209"/>
      <c r="O1672" s="208"/>
    </row>
    <row r="1673" spans="2:15" x14ac:dyDescent="0.25">
      <c r="B1673" s="406" t="str">
        <f t="shared" si="26"/>
        <v>XY1668</v>
      </c>
      <c r="C1673" s="443"/>
      <c r="D1673" s="444"/>
      <c r="E1673" s="376"/>
      <c r="F1673" s="409"/>
      <c r="G1673" s="408"/>
      <c r="H1673" s="213"/>
      <c r="I1673" s="212"/>
      <c r="J1673" s="211"/>
      <c r="K1673" s="210"/>
      <c r="L1673" s="210"/>
      <c r="M1673" s="210"/>
      <c r="N1673" s="209"/>
      <c r="O1673" s="208"/>
    </row>
    <row r="1674" spans="2:15" x14ac:dyDescent="0.25">
      <c r="B1674" s="406" t="str">
        <f t="shared" si="26"/>
        <v>XY1669</v>
      </c>
      <c r="C1674" s="443"/>
      <c r="D1674" s="444"/>
      <c r="E1674" s="376"/>
      <c r="F1674" s="409"/>
      <c r="G1674" s="408"/>
      <c r="H1674" s="213"/>
      <c r="I1674" s="212"/>
      <c r="J1674" s="211"/>
      <c r="K1674" s="210"/>
      <c r="L1674" s="210"/>
      <c r="M1674" s="210"/>
      <c r="N1674" s="209"/>
      <c r="O1674" s="208"/>
    </row>
    <row r="1675" spans="2:15" x14ac:dyDescent="0.25">
      <c r="B1675" s="406" t="str">
        <f t="shared" si="26"/>
        <v>XY1670</v>
      </c>
      <c r="C1675" s="443"/>
      <c r="D1675" s="444"/>
      <c r="E1675" s="376"/>
      <c r="F1675" s="409"/>
      <c r="G1675" s="408"/>
      <c r="H1675" s="213"/>
      <c r="I1675" s="212"/>
      <c r="J1675" s="211"/>
      <c r="K1675" s="210"/>
      <c r="L1675" s="210"/>
      <c r="M1675" s="210"/>
      <c r="N1675" s="209"/>
      <c r="O1675" s="208"/>
    </row>
    <row r="1676" spans="2:15" x14ac:dyDescent="0.25">
      <c r="B1676" s="406" t="str">
        <f t="shared" si="26"/>
        <v>XY1671</v>
      </c>
      <c r="C1676" s="443"/>
      <c r="D1676" s="444"/>
      <c r="E1676" s="376"/>
      <c r="F1676" s="409"/>
      <c r="G1676" s="408"/>
      <c r="H1676" s="213"/>
      <c r="I1676" s="212"/>
      <c r="J1676" s="211"/>
      <c r="K1676" s="210"/>
      <c r="L1676" s="210"/>
      <c r="M1676" s="210"/>
      <c r="N1676" s="209"/>
      <c r="O1676" s="208"/>
    </row>
    <row r="1677" spans="2:15" x14ac:dyDescent="0.25">
      <c r="B1677" s="406" t="str">
        <f t="shared" si="26"/>
        <v>XY1672</v>
      </c>
      <c r="C1677" s="443"/>
      <c r="D1677" s="444"/>
      <c r="E1677" s="376"/>
      <c r="F1677" s="409"/>
      <c r="G1677" s="408"/>
      <c r="H1677" s="213"/>
      <c r="I1677" s="212"/>
      <c r="J1677" s="211"/>
      <c r="K1677" s="210"/>
      <c r="L1677" s="210"/>
      <c r="M1677" s="210"/>
      <c r="N1677" s="209"/>
      <c r="O1677" s="208"/>
    </row>
    <row r="1678" spans="2:15" x14ac:dyDescent="0.25">
      <c r="B1678" s="406" t="str">
        <f t="shared" si="26"/>
        <v>XY1673</v>
      </c>
      <c r="C1678" s="443"/>
      <c r="D1678" s="444"/>
      <c r="E1678" s="376"/>
      <c r="F1678" s="409"/>
      <c r="G1678" s="408"/>
      <c r="H1678" s="213"/>
      <c r="I1678" s="212"/>
      <c r="J1678" s="211"/>
      <c r="K1678" s="210"/>
      <c r="L1678" s="210"/>
      <c r="M1678" s="210"/>
      <c r="N1678" s="209"/>
      <c r="O1678" s="208"/>
    </row>
    <row r="1679" spans="2:15" x14ac:dyDescent="0.25">
      <c r="B1679" s="406" t="str">
        <f t="shared" si="26"/>
        <v>XY1674</v>
      </c>
      <c r="C1679" s="443"/>
      <c r="D1679" s="444"/>
      <c r="E1679" s="376"/>
      <c r="F1679" s="409"/>
      <c r="G1679" s="408"/>
      <c r="H1679" s="213"/>
      <c r="I1679" s="212"/>
      <c r="J1679" s="211"/>
      <c r="K1679" s="210"/>
      <c r="L1679" s="210"/>
      <c r="M1679" s="210"/>
      <c r="N1679" s="209"/>
      <c r="O1679" s="208"/>
    </row>
    <row r="1680" spans="2:15" x14ac:dyDescent="0.25">
      <c r="B1680" s="406" t="str">
        <f t="shared" si="26"/>
        <v>XY1675</v>
      </c>
      <c r="C1680" s="443"/>
      <c r="D1680" s="444"/>
      <c r="E1680" s="376"/>
      <c r="F1680" s="409"/>
      <c r="G1680" s="408"/>
      <c r="H1680" s="213"/>
      <c r="I1680" s="212"/>
      <c r="J1680" s="211"/>
      <c r="K1680" s="210"/>
      <c r="L1680" s="210"/>
      <c r="M1680" s="210"/>
      <c r="N1680" s="209"/>
      <c r="O1680" s="208"/>
    </row>
    <row r="1681" spans="2:15" x14ac:dyDescent="0.25">
      <c r="B1681" s="406" t="str">
        <f t="shared" si="26"/>
        <v>XY1676</v>
      </c>
      <c r="C1681" s="443"/>
      <c r="D1681" s="444"/>
      <c r="E1681" s="376"/>
      <c r="F1681" s="409"/>
      <c r="G1681" s="408"/>
      <c r="H1681" s="213"/>
      <c r="I1681" s="212"/>
      <c r="J1681" s="211"/>
      <c r="K1681" s="210"/>
      <c r="L1681" s="210"/>
      <c r="M1681" s="210"/>
      <c r="N1681" s="209"/>
      <c r="O1681" s="208"/>
    </row>
    <row r="1682" spans="2:15" x14ac:dyDescent="0.25">
      <c r="B1682" s="406" t="str">
        <f t="shared" si="26"/>
        <v>XY1677</v>
      </c>
      <c r="C1682" s="443"/>
      <c r="D1682" s="444"/>
      <c r="E1682" s="376"/>
      <c r="F1682" s="409"/>
      <c r="G1682" s="408"/>
      <c r="H1682" s="213"/>
      <c r="I1682" s="212"/>
      <c r="J1682" s="211"/>
      <c r="K1682" s="210"/>
      <c r="L1682" s="210"/>
      <c r="M1682" s="210"/>
      <c r="N1682" s="209"/>
      <c r="O1682" s="208"/>
    </row>
    <row r="1683" spans="2:15" x14ac:dyDescent="0.25">
      <c r="B1683" s="406" t="str">
        <f t="shared" si="26"/>
        <v>XY1678</v>
      </c>
      <c r="C1683" s="443"/>
      <c r="D1683" s="444"/>
      <c r="E1683" s="376"/>
      <c r="F1683" s="409"/>
      <c r="G1683" s="408"/>
      <c r="H1683" s="213"/>
      <c r="I1683" s="212"/>
      <c r="J1683" s="211"/>
      <c r="K1683" s="210"/>
      <c r="L1683" s="210"/>
      <c r="M1683" s="210"/>
      <c r="N1683" s="209"/>
      <c r="O1683" s="208"/>
    </row>
    <row r="1684" spans="2:15" x14ac:dyDescent="0.25">
      <c r="B1684" s="406" t="str">
        <f t="shared" si="26"/>
        <v>XY1679</v>
      </c>
      <c r="C1684" s="443"/>
      <c r="D1684" s="444"/>
      <c r="E1684" s="376"/>
      <c r="F1684" s="409"/>
      <c r="G1684" s="408"/>
      <c r="H1684" s="213"/>
      <c r="I1684" s="212"/>
      <c r="J1684" s="211"/>
      <c r="K1684" s="210"/>
      <c r="L1684" s="210"/>
      <c r="M1684" s="210"/>
      <c r="N1684" s="209"/>
      <c r="O1684" s="208"/>
    </row>
    <row r="1685" spans="2:15" x14ac:dyDescent="0.25">
      <c r="B1685" s="406" t="str">
        <f t="shared" si="26"/>
        <v>XY1680</v>
      </c>
      <c r="C1685" s="443"/>
      <c r="D1685" s="444"/>
      <c r="E1685" s="376"/>
      <c r="F1685" s="409"/>
      <c r="G1685" s="408"/>
      <c r="H1685" s="213"/>
      <c r="I1685" s="212"/>
      <c r="J1685" s="211"/>
      <c r="K1685" s="210"/>
      <c r="L1685" s="210"/>
      <c r="M1685" s="210"/>
      <c r="N1685" s="209"/>
      <c r="O1685" s="208"/>
    </row>
    <row r="1686" spans="2:15" x14ac:dyDescent="0.25">
      <c r="B1686" s="406" t="str">
        <f t="shared" si="26"/>
        <v>XY1681</v>
      </c>
      <c r="C1686" s="443"/>
      <c r="D1686" s="444"/>
      <c r="E1686" s="376"/>
      <c r="F1686" s="409"/>
      <c r="G1686" s="408"/>
      <c r="H1686" s="213"/>
      <c r="I1686" s="212"/>
      <c r="J1686" s="211"/>
      <c r="K1686" s="210"/>
      <c r="L1686" s="210"/>
      <c r="M1686" s="210"/>
      <c r="N1686" s="209"/>
      <c r="O1686" s="208"/>
    </row>
    <row r="1687" spans="2:15" x14ac:dyDescent="0.25">
      <c r="B1687" s="406" t="str">
        <f t="shared" si="26"/>
        <v>XY1682</v>
      </c>
      <c r="C1687" s="443"/>
      <c r="D1687" s="444"/>
      <c r="E1687" s="376"/>
      <c r="F1687" s="409"/>
      <c r="G1687" s="408"/>
      <c r="H1687" s="213"/>
      <c r="I1687" s="212"/>
      <c r="J1687" s="211"/>
      <c r="K1687" s="210"/>
      <c r="L1687" s="210"/>
      <c r="M1687" s="210"/>
      <c r="N1687" s="209"/>
      <c r="O1687" s="208"/>
    </row>
    <row r="1688" spans="2:15" x14ac:dyDescent="0.25">
      <c r="B1688" s="406" t="str">
        <f t="shared" si="26"/>
        <v>XY1683</v>
      </c>
      <c r="C1688" s="443"/>
      <c r="D1688" s="444"/>
      <c r="E1688" s="376"/>
      <c r="F1688" s="409"/>
      <c r="G1688" s="408"/>
      <c r="H1688" s="213"/>
      <c r="I1688" s="212"/>
      <c r="J1688" s="211"/>
      <c r="K1688" s="210"/>
      <c r="L1688" s="210"/>
      <c r="M1688" s="210"/>
      <c r="N1688" s="209"/>
      <c r="O1688" s="208"/>
    </row>
    <row r="1689" spans="2:15" x14ac:dyDescent="0.25">
      <c r="B1689" s="406" t="str">
        <f t="shared" si="26"/>
        <v>XY1684</v>
      </c>
      <c r="C1689" s="443"/>
      <c r="D1689" s="444"/>
      <c r="E1689" s="376"/>
      <c r="F1689" s="409"/>
      <c r="G1689" s="408"/>
      <c r="H1689" s="213"/>
      <c r="I1689" s="212"/>
      <c r="J1689" s="211"/>
      <c r="K1689" s="210"/>
      <c r="L1689" s="210"/>
      <c r="M1689" s="210"/>
      <c r="N1689" s="209"/>
      <c r="O1689" s="208"/>
    </row>
    <row r="1690" spans="2:15" x14ac:dyDescent="0.25">
      <c r="B1690" s="406" t="str">
        <f t="shared" si="26"/>
        <v>XY1685</v>
      </c>
      <c r="C1690" s="443"/>
      <c r="D1690" s="444"/>
      <c r="E1690" s="376"/>
      <c r="F1690" s="409"/>
      <c r="G1690" s="408"/>
      <c r="H1690" s="213"/>
      <c r="I1690" s="212"/>
      <c r="J1690" s="211"/>
      <c r="K1690" s="210"/>
      <c r="L1690" s="210"/>
      <c r="M1690" s="210"/>
      <c r="N1690" s="209"/>
      <c r="O1690" s="208"/>
    </row>
    <row r="1691" spans="2:15" x14ac:dyDescent="0.25">
      <c r="B1691" s="406" t="str">
        <f t="shared" si="26"/>
        <v>XY1686</v>
      </c>
      <c r="C1691" s="443"/>
      <c r="D1691" s="444"/>
      <c r="E1691" s="376"/>
      <c r="F1691" s="409"/>
      <c r="G1691" s="408"/>
      <c r="H1691" s="213"/>
      <c r="I1691" s="212"/>
      <c r="J1691" s="211"/>
      <c r="K1691" s="210"/>
      <c r="L1691" s="210"/>
      <c r="M1691" s="210"/>
      <c r="N1691" s="209"/>
      <c r="O1691" s="208"/>
    </row>
    <row r="1692" spans="2:15" x14ac:dyDescent="0.25">
      <c r="B1692" s="406" t="str">
        <f t="shared" si="26"/>
        <v>XY1687</v>
      </c>
      <c r="C1692" s="443"/>
      <c r="D1692" s="444"/>
      <c r="E1692" s="376"/>
      <c r="F1692" s="409"/>
      <c r="G1692" s="408"/>
      <c r="H1692" s="213"/>
      <c r="I1692" s="212"/>
      <c r="J1692" s="211"/>
      <c r="K1692" s="210"/>
      <c r="L1692" s="210"/>
      <c r="M1692" s="210"/>
      <c r="N1692" s="209"/>
      <c r="O1692" s="208"/>
    </row>
    <row r="1693" spans="2:15" x14ac:dyDescent="0.25">
      <c r="B1693" s="406" t="str">
        <f t="shared" si="26"/>
        <v>XY1688</v>
      </c>
      <c r="C1693" s="443"/>
      <c r="D1693" s="444"/>
      <c r="E1693" s="376"/>
      <c r="F1693" s="409"/>
      <c r="G1693" s="408"/>
      <c r="H1693" s="213"/>
      <c r="I1693" s="212"/>
      <c r="J1693" s="211"/>
      <c r="K1693" s="210"/>
      <c r="L1693" s="210"/>
      <c r="M1693" s="210"/>
      <c r="N1693" s="209"/>
      <c r="O1693" s="208"/>
    </row>
    <row r="1694" spans="2:15" x14ac:dyDescent="0.25">
      <c r="B1694" s="406" t="str">
        <f t="shared" si="26"/>
        <v>XY1689</v>
      </c>
      <c r="C1694" s="443"/>
      <c r="D1694" s="444"/>
      <c r="E1694" s="376"/>
      <c r="F1694" s="409"/>
      <c r="G1694" s="408"/>
      <c r="H1694" s="213"/>
      <c r="I1694" s="212"/>
      <c r="J1694" s="211"/>
      <c r="K1694" s="210"/>
      <c r="L1694" s="210"/>
      <c r="M1694" s="210"/>
      <c r="N1694" s="209"/>
      <c r="O1694" s="208"/>
    </row>
    <row r="1695" spans="2:15" x14ac:dyDescent="0.25">
      <c r="B1695" s="406" t="str">
        <f t="shared" si="26"/>
        <v>XY1690</v>
      </c>
      <c r="C1695" s="443"/>
      <c r="D1695" s="444"/>
      <c r="E1695" s="376"/>
      <c r="F1695" s="409"/>
      <c r="G1695" s="408"/>
      <c r="H1695" s="213"/>
      <c r="I1695" s="212"/>
      <c r="J1695" s="211"/>
      <c r="K1695" s="210"/>
      <c r="L1695" s="210"/>
      <c r="M1695" s="210"/>
      <c r="N1695" s="209"/>
      <c r="O1695" s="208"/>
    </row>
    <row r="1696" spans="2:15" x14ac:dyDescent="0.25">
      <c r="B1696" s="406" t="str">
        <f t="shared" si="26"/>
        <v>XY1691</v>
      </c>
      <c r="C1696" s="443"/>
      <c r="D1696" s="444"/>
      <c r="E1696" s="376"/>
      <c r="F1696" s="409"/>
      <c r="G1696" s="408"/>
      <c r="H1696" s="213"/>
      <c r="I1696" s="212"/>
      <c r="J1696" s="211"/>
      <c r="K1696" s="210"/>
      <c r="L1696" s="210"/>
      <c r="M1696" s="210"/>
      <c r="N1696" s="209"/>
      <c r="O1696" s="208"/>
    </row>
    <row r="1697" spans="2:15" x14ac:dyDescent="0.25">
      <c r="B1697" s="406" t="str">
        <f t="shared" si="26"/>
        <v>XY1692</v>
      </c>
      <c r="C1697" s="443"/>
      <c r="D1697" s="444"/>
      <c r="E1697" s="376"/>
      <c r="F1697" s="409"/>
      <c r="G1697" s="408"/>
      <c r="H1697" s="213"/>
      <c r="I1697" s="212"/>
      <c r="J1697" s="211"/>
      <c r="K1697" s="210"/>
      <c r="L1697" s="210"/>
      <c r="M1697" s="210"/>
      <c r="N1697" s="209"/>
      <c r="O1697" s="208"/>
    </row>
    <row r="1698" spans="2:15" x14ac:dyDescent="0.25">
      <c r="B1698" s="406" t="str">
        <f t="shared" si="26"/>
        <v>XY1693</v>
      </c>
      <c r="C1698" s="443"/>
      <c r="D1698" s="444"/>
      <c r="E1698" s="376"/>
      <c r="F1698" s="409"/>
      <c r="G1698" s="408"/>
      <c r="H1698" s="213"/>
      <c r="I1698" s="212"/>
      <c r="J1698" s="211"/>
      <c r="K1698" s="210"/>
      <c r="L1698" s="210"/>
      <c r="M1698" s="210"/>
      <c r="N1698" s="209"/>
      <c r="O1698" s="208"/>
    </row>
    <row r="1699" spans="2:15" x14ac:dyDescent="0.25">
      <c r="B1699" s="406" t="str">
        <f t="shared" si="26"/>
        <v>XY1694</v>
      </c>
      <c r="C1699" s="443"/>
      <c r="D1699" s="444"/>
      <c r="E1699" s="376"/>
      <c r="F1699" s="409"/>
      <c r="G1699" s="408"/>
      <c r="H1699" s="213"/>
      <c r="I1699" s="212"/>
      <c r="J1699" s="211"/>
      <c r="K1699" s="210"/>
      <c r="L1699" s="210"/>
      <c r="M1699" s="210"/>
      <c r="N1699" s="209"/>
      <c r="O1699" s="208"/>
    </row>
    <row r="1700" spans="2:15" x14ac:dyDescent="0.25">
      <c r="B1700" s="406" t="str">
        <f t="shared" si="26"/>
        <v>XY1695</v>
      </c>
      <c r="C1700" s="443"/>
      <c r="D1700" s="444"/>
      <c r="E1700" s="376"/>
      <c r="F1700" s="409"/>
      <c r="G1700" s="408"/>
      <c r="H1700" s="213"/>
      <c r="I1700" s="212"/>
      <c r="J1700" s="211"/>
      <c r="K1700" s="210"/>
      <c r="L1700" s="210"/>
      <c r="M1700" s="210"/>
      <c r="N1700" s="209"/>
      <c r="O1700" s="208"/>
    </row>
    <row r="1701" spans="2:15" x14ac:dyDescent="0.25">
      <c r="B1701" s="406" t="str">
        <f t="shared" si="26"/>
        <v>XY1696</v>
      </c>
      <c r="C1701" s="443"/>
      <c r="D1701" s="444"/>
      <c r="E1701" s="376"/>
      <c r="F1701" s="409"/>
      <c r="G1701" s="408"/>
      <c r="H1701" s="213"/>
      <c r="I1701" s="212"/>
      <c r="J1701" s="211"/>
      <c r="K1701" s="210"/>
      <c r="L1701" s="210"/>
      <c r="M1701" s="210"/>
      <c r="N1701" s="209"/>
      <c r="O1701" s="208"/>
    </row>
    <row r="1702" spans="2:15" x14ac:dyDescent="0.25">
      <c r="B1702" s="406" t="str">
        <f t="shared" si="26"/>
        <v>XY1697</v>
      </c>
      <c r="C1702" s="443"/>
      <c r="D1702" s="444"/>
      <c r="E1702" s="376"/>
      <c r="F1702" s="409"/>
      <c r="G1702" s="408"/>
      <c r="H1702" s="213"/>
      <c r="I1702" s="212"/>
      <c r="J1702" s="211"/>
      <c r="K1702" s="210"/>
      <c r="L1702" s="210"/>
      <c r="M1702" s="210"/>
      <c r="N1702" s="209"/>
      <c r="O1702" s="208"/>
    </row>
    <row r="1703" spans="2:15" x14ac:dyDescent="0.25">
      <c r="B1703" s="406" t="str">
        <f t="shared" si="26"/>
        <v>XY1698</v>
      </c>
      <c r="C1703" s="443"/>
      <c r="D1703" s="444"/>
      <c r="E1703" s="376"/>
      <c r="F1703" s="409"/>
      <c r="G1703" s="408"/>
      <c r="H1703" s="213"/>
      <c r="I1703" s="212"/>
      <c r="J1703" s="211"/>
      <c r="K1703" s="210"/>
      <c r="L1703" s="210"/>
      <c r="M1703" s="210"/>
      <c r="N1703" s="209"/>
      <c r="O1703" s="208"/>
    </row>
    <row r="1704" spans="2:15" x14ac:dyDescent="0.25">
      <c r="B1704" s="406" t="str">
        <f t="shared" si="26"/>
        <v>XY1699</v>
      </c>
      <c r="C1704" s="443"/>
      <c r="D1704" s="444"/>
      <c r="E1704" s="376"/>
      <c r="F1704" s="409"/>
      <c r="G1704" s="408"/>
      <c r="H1704" s="213"/>
      <c r="I1704" s="212"/>
      <c r="J1704" s="211"/>
      <c r="K1704" s="210"/>
      <c r="L1704" s="210"/>
      <c r="M1704" s="210"/>
      <c r="N1704" s="209"/>
      <c r="O1704" s="208"/>
    </row>
    <row r="1705" spans="2:15" x14ac:dyDescent="0.25">
      <c r="B1705" s="406" t="str">
        <f t="shared" si="26"/>
        <v>XY1700</v>
      </c>
      <c r="C1705" s="443"/>
      <c r="D1705" s="444"/>
      <c r="E1705" s="376"/>
      <c r="F1705" s="409"/>
      <c r="G1705" s="408"/>
      <c r="H1705" s="213"/>
      <c r="I1705" s="212"/>
      <c r="J1705" s="211"/>
      <c r="K1705" s="210"/>
      <c r="L1705" s="210"/>
      <c r="M1705" s="210"/>
      <c r="N1705" s="209"/>
      <c r="O1705" s="208"/>
    </row>
    <row r="1706" spans="2:15" x14ac:dyDescent="0.25">
      <c r="B1706" s="406" t="str">
        <f t="shared" si="26"/>
        <v>XY1701</v>
      </c>
      <c r="C1706" s="443"/>
      <c r="D1706" s="444"/>
      <c r="E1706" s="376"/>
      <c r="F1706" s="409"/>
      <c r="G1706" s="408"/>
      <c r="H1706" s="213"/>
      <c r="I1706" s="212"/>
      <c r="J1706" s="211"/>
      <c r="K1706" s="210"/>
      <c r="L1706" s="210"/>
      <c r="M1706" s="210"/>
      <c r="N1706" s="209"/>
      <c r="O1706" s="208"/>
    </row>
    <row r="1707" spans="2:15" x14ac:dyDescent="0.25">
      <c r="B1707" s="406" t="str">
        <f t="shared" si="26"/>
        <v>XY1702</v>
      </c>
      <c r="C1707" s="443"/>
      <c r="D1707" s="444"/>
      <c r="E1707" s="376"/>
      <c r="F1707" s="409"/>
      <c r="G1707" s="408"/>
      <c r="H1707" s="213"/>
      <c r="I1707" s="212"/>
      <c r="J1707" s="211"/>
      <c r="K1707" s="210"/>
      <c r="L1707" s="210"/>
      <c r="M1707" s="210"/>
      <c r="N1707" s="209"/>
      <c r="O1707" s="208"/>
    </row>
    <row r="1708" spans="2:15" x14ac:dyDescent="0.25">
      <c r="B1708" s="406" t="str">
        <f t="shared" si="26"/>
        <v>XY1703</v>
      </c>
      <c r="C1708" s="443"/>
      <c r="D1708" s="444"/>
      <c r="E1708" s="376"/>
      <c r="F1708" s="409"/>
      <c r="G1708" s="408"/>
      <c r="H1708" s="213"/>
      <c r="I1708" s="212"/>
      <c r="J1708" s="211"/>
      <c r="K1708" s="210"/>
      <c r="L1708" s="210"/>
      <c r="M1708" s="210"/>
      <c r="N1708" s="209"/>
      <c r="O1708" s="208"/>
    </row>
    <row r="1709" spans="2:15" x14ac:dyDescent="0.25">
      <c r="B1709" s="406" t="str">
        <f t="shared" si="26"/>
        <v>XY1704</v>
      </c>
      <c r="C1709" s="443"/>
      <c r="D1709" s="444"/>
      <c r="E1709" s="376"/>
      <c r="F1709" s="409"/>
      <c r="G1709" s="408"/>
      <c r="H1709" s="213"/>
      <c r="I1709" s="212"/>
      <c r="J1709" s="211"/>
      <c r="K1709" s="210"/>
      <c r="L1709" s="210"/>
      <c r="M1709" s="210"/>
      <c r="N1709" s="209"/>
      <c r="O1709" s="208"/>
    </row>
    <row r="1710" spans="2:15" x14ac:dyDescent="0.25">
      <c r="B1710" s="406" t="str">
        <f t="shared" si="26"/>
        <v>XY1705</v>
      </c>
      <c r="C1710" s="443"/>
      <c r="D1710" s="444"/>
      <c r="E1710" s="376"/>
      <c r="F1710" s="409"/>
      <c r="G1710" s="408"/>
      <c r="H1710" s="213"/>
      <c r="I1710" s="212"/>
      <c r="J1710" s="211"/>
      <c r="K1710" s="210"/>
      <c r="L1710" s="210"/>
      <c r="M1710" s="210"/>
      <c r="N1710" s="209"/>
      <c r="O1710" s="208"/>
    </row>
    <row r="1711" spans="2:15" x14ac:dyDescent="0.25">
      <c r="B1711" s="406" t="str">
        <f t="shared" si="26"/>
        <v>XY1706</v>
      </c>
      <c r="C1711" s="443"/>
      <c r="D1711" s="444"/>
      <c r="E1711" s="376"/>
      <c r="F1711" s="409"/>
      <c r="G1711" s="408"/>
      <c r="H1711" s="213"/>
      <c r="I1711" s="212"/>
      <c r="J1711" s="211"/>
      <c r="K1711" s="210"/>
      <c r="L1711" s="210"/>
      <c r="M1711" s="210"/>
      <c r="N1711" s="209"/>
      <c r="O1711" s="208"/>
    </row>
    <row r="1712" spans="2:15" x14ac:dyDescent="0.25">
      <c r="B1712" s="406" t="str">
        <f t="shared" si="26"/>
        <v>XY1707</v>
      </c>
      <c r="C1712" s="443"/>
      <c r="D1712" s="444"/>
      <c r="E1712" s="376"/>
      <c r="F1712" s="409"/>
      <c r="G1712" s="408"/>
      <c r="H1712" s="213"/>
      <c r="I1712" s="212"/>
      <c r="J1712" s="211"/>
      <c r="K1712" s="210"/>
      <c r="L1712" s="210"/>
      <c r="M1712" s="210"/>
      <c r="N1712" s="209"/>
      <c r="O1712" s="208"/>
    </row>
    <row r="1713" spans="2:15" x14ac:dyDescent="0.25">
      <c r="B1713" s="406" t="str">
        <f t="shared" si="26"/>
        <v>XY1708</v>
      </c>
      <c r="C1713" s="443"/>
      <c r="D1713" s="444"/>
      <c r="E1713" s="376"/>
      <c r="F1713" s="409"/>
      <c r="G1713" s="408"/>
      <c r="H1713" s="213"/>
      <c r="I1713" s="212"/>
      <c r="J1713" s="211"/>
      <c r="K1713" s="210"/>
      <c r="L1713" s="210"/>
      <c r="M1713" s="210"/>
      <c r="N1713" s="209"/>
      <c r="O1713" s="208"/>
    </row>
    <row r="1714" spans="2:15" x14ac:dyDescent="0.25">
      <c r="B1714" s="406" t="str">
        <f t="shared" si="26"/>
        <v>XY1709</v>
      </c>
      <c r="C1714" s="443"/>
      <c r="D1714" s="444"/>
      <c r="E1714" s="376"/>
      <c r="F1714" s="409"/>
      <c r="G1714" s="408"/>
      <c r="H1714" s="213"/>
      <c r="I1714" s="212"/>
      <c r="J1714" s="211"/>
      <c r="K1714" s="210"/>
      <c r="L1714" s="210"/>
      <c r="M1714" s="210"/>
      <c r="N1714" s="209"/>
      <c r="O1714" s="208"/>
    </row>
    <row r="1715" spans="2:15" x14ac:dyDescent="0.25">
      <c r="B1715" s="406" t="str">
        <f t="shared" si="26"/>
        <v>XY1710</v>
      </c>
      <c r="C1715" s="443"/>
      <c r="D1715" s="444"/>
      <c r="E1715" s="376"/>
      <c r="F1715" s="409"/>
      <c r="G1715" s="408"/>
      <c r="H1715" s="213"/>
      <c r="I1715" s="212"/>
      <c r="J1715" s="211"/>
      <c r="K1715" s="210"/>
      <c r="L1715" s="210"/>
      <c r="M1715" s="210"/>
      <c r="N1715" s="209"/>
      <c r="O1715" s="208"/>
    </row>
    <row r="1716" spans="2:15" x14ac:dyDescent="0.25">
      <c r="B1716" s="406" t="str">
        <f t="shared" si="26"/>
        <v>XY1711</v>
      </c>
      <c r="C1716" s="443"/>
      <c r="D1716" s="444"/>
      <c r="E1716" s="376"/>
      <c r="F1716" s="409"/>
      <c r="G1716" s="408"/>
      <c r="H1716" s="213"/>
      <c r="I1716" s="212"/>
      <c r="J1716" s="211"/>
      <c r="K1716" s="210"/>
      <c r="L1716" s="210"/>
      <c r="M1716" s="210"/>
      <c r="N1716" s="209"/>
      <c r="O1716" s="208"/>
    </row>
    <row r="1717" spans="2:15" x14ac:dyDescent="0.25">
      <c r="B1717" s="406" t="str">
        <f t="shared" si="26"/>
        <v>XY1712</v>
      </c>
      <c r="C1717" s="443"/>
      <c r="D1717" s="444"/>
      <c r="E1717" s="376"/>
      <c r="F1717" s="409"/>
      <c r="G1717" s="408"/>
      <c r="H1717" s="213"/>
      <c r="I1717" s="212"/>
      <c r="J1717" s="211"/>
      <c r="K1717" s="210"/>
      <c r="L1717" s="210"/>
      <c r="M1717" s="210"/>
      <c r="N1717" s="209"/>
      <c r="O1717" s="208"/>
    </row>
    <row r="1718" spans="2:15" x14ac:dyDescent="0.25">
      <c r="B1718" s="406" t="str">
        <f t="shared" si="26"/>
        <v>XY1713</v>
      </c>
      <c r="C1718" s="443"/>
      <c r="D1718" s="444"/>
      <c r="E1718" s="376"/>
      <c r="F1718" s="409"/>
      <c r="G1718" s="408"/>
      <c r="H1718" s="213"/>
      <c r="I1718" s="212"/>
      <c r="J1718" s="211"/>
      <c r="K1718" s="210"/>
      <c r="L1718" s="210"/>
      <c r="M1718" s="210"/>
      <c r="N1718" s="209"/>
      <c r="O1718" s="208"/>
    </row>
    <row r="1719" spans="2:15" x14ac:dyDescent="0.25">
      <c r="B1719" s="406" t="str">
        <f t="shared" si="26"/>
        <v>XY1714</v>
      </c>
      <c r="C1719" s="443"/>
      <c r="D1719" s="444"/>
      <c r="E1719" s="376"/>
      <c r="F1719" s="409"/>
      <c r="G1719" s="408"/>
      <c r="H1719" s="213"/>
      <c r="I1719" s="212"/>
      <c r="J1719" s="211"/>
      <c r="K1719" s="210"/>
      <c r="L1719" s="210"/>
      <c r="M1719" s="210"/>
      <c r="N1719" s="209"/>
      <c r="O1719" s="208"/>
    </row>
    <row r="1720" spans="2:15" x14ac:dyDescent="0.25">
      <c r="B1720" s="406" t="str">
        <f t="shared" si="26"/>
        <v>XY1715</v>
      </c>
      <c r="C1720" s="443"/>
      <c r="D1720" s="444"/>
      <c r="E1720" s="376"/>
      <c r="F1720" s="409"/>
      <c r="G1720" s="408"/>
      <c r="H1720" s="213"/>
      <c r="I1720" s="212"/>
      <c r="J1720" s="211"/>
      <c r="K1720" s="210"/>
      <c r="L1720" s="210"/>
      <c r="M1720" s="210"/>
      <c r="N1720" s="209"/>
      <c r="O1720" s="208"/>
    </row>
    <row r="1721" spans="2:15" x14ac:dyDescent="0.25">
      <c r="B1721" s="406" t="str">
        <f t="shared" si="26"/>
        <v>XY1716</v>
      </c>
      <c r="C1721" s="443"/>
      <c r="D1721" s="444"/>
      <c r="E1721" s="376"/>
      <c r="F1721" s="409"/>
      <c r="G1721" s="408"/>
      <c r="H1721" s="213"/>
      <c r="I1721" s="212"/>
      <c r="J1721" s="211"/>
      <c r="K1721" s="210"/>
      <c r="L1721" s="210"/>
      <c r="M1721" s="210"/>
      <c r="N1721" s="209"/>
      <c r="O1721" s="208"/>
    </row>
    <row r="1722" spans="2:15" x14ac:dyDescent="0.25">
      <c r="B1722" s="406" t="str">
        <f t="shared" si="26"/>
        <v>XY1717</v>
      </c>
      <c r="C1722" s="443"/>
      <c r="D1722" s="444"/>
      <c r="E1722" s="376"/>
      <c r="F1722" s="409"/>
      <c r="G1722" s="408"/>
      <c r="H1722" s="213"/>
      <c r="I1722" s="212"/>
      <c r="J1722" s="211"/>
      <c r="K1722" s="210"/>
      <c r="L1722" s="210"/>
      <c r="M1722" s="210"/>
      <c r="N1722" s="209"/>
      <c r="O1722" s="208"/>
    </row>
    <row r="1723" spans="2:15" x14ac:dyDescent="0.25">
      <c r="B1723" s="406" t="str">
        <f t="shared" si="26"/>
        <v>XY1718</v>
      </c>
      <c r="C1723" s="443"/>
      <c r="D1723" s="444"/>
      <c r="E1723" s="376"/>
      <c r="F1723" s="409"/>
      <c r="G1723" s="408"/>
      <c r="H1723" s="213"/>
      <c r="I1723" s="212"/>
      <c r="J1723" s="211"/>
      <c r="K1723" s="210"/>
      <c r="L1723" s="210"/>
      <c r="M1723" s="210"/>
      <c r="N1723" s="209"/>
      <c r="O1723" s="208"/>
    </row>
    <row r="1724" spans="2:15" x14ac:dyDescent="0.25">
      <c r="B1724" s="406" t="str">
        <f t="shared" si="26"/>
        <v>XY1719</v>
      </c>
      <c r="C1724" s="443"/>
      <c r="D1724" s="444"/>
      <c r="E1724" s="376"/>
      <c r="F1724" s="409"/>
      <c r="G1724" s="408"/>
      <c r="H1724" s="213"/>
      <c r="I1724" s="212"/>
      <c r="J1724" s="211"/>
      <c r="K1724" s="210"/>
      <c r="L1724" s="210"/>
      <c r="M1724" s="210"/>
      <c r="N1724" s="209"/>
      <c r="O1724" s="208"/>
    </row>
    <row r="1725" spans="2:15" x14ac:dyDescent="0.25">
      <c r="B1725" s="406" t="str">
        <f t="shared" si="26"/>
        <v>XY1720</v>
      </c>
      <c r="C1725" s="443"/>
      <c r="D1725" s="444"/>
      <c r="E1725" s="376"/>
      <c r="F1725" s="409"/>
      <c r="G1725" s="408"/>
      <c r="H1725" s="213"/>
      <c r="I1725" s="212"/>
      <c r="J1725" s="211"/>
      <c r="K1725" s="210"/>
      <c r="L1725" s="210"/>
      <c r="M1725" s="210"/>
      <c r="N1725" s="209"/>
      <c r="O1725" s="208"/>
    </row>
    <row r="1726" spans="2:15" x14ac:dyDescent="0.25">
      <c r="B1726" s="406" t="str">
        <f t="shared" si="26"/>
        <v>XY1721</v>
      </c>
      <c r="C1726" s="443"/>
      <c r="D1726" s="444"/>
      <c r="E1726" s="376"/>
      <c r="F1726" s="409"/>
      <c r="G1726" s="408"/>
      <c r="H1726" s="213"/>
      <c r="I1726" s="212"/>
      <c r="J1726" s="211"/>
      <c r="K1726" s="210"/>
      <c r="L1726" s="210"/>
      <c r="M1726" s="210"/>
      <c r="N1726" s="209"/>
      <c r="O1726" s="208"/>
    </row>
    <row r="1727" spans="2:15" x14ac:dyDescent="0.25">
      <c r="B1727" s="406" t="str">
        <f t="shared" si="26"/>
        <v>XY1722</v>
      </c>
      <c r="C1727" s="443"/>
      <c r="D1727" s="444"/>
      <c r="E1727" s="376"/>
      <c r="F1727" s="409"/>
      <c r="G1727" s="408"/>
      <c r="H1727" s="213"/>
      <c r="I1727" s="212"/>
      <c r="J1727" s="211"/>
      <c r="K1727" s="210"/>
      <c r="L1727" s="210"/>
      <c r="M1727" s="210"/>
      <c r="N1727" s="209"/>
      <c r="O1727" s="208"/>
    </row>
    <row r="1728" spans="2:15" x14ac:dyDescent="0.25">
      <c r="B1728" s="406" t="str">
        <f t="shared" si="26"/>
        <v>XY1723</v>
      </c>
      <c r="C1728" s="443"/>
      <c r="D1728" s="444"/>
      <c r="E1728" s="376"/>
      <c r="F1728" s="409"/>
      <c r="G1728" s="408"/>
      <c r="H1728" s="213"/>
      <c r="I1728" s="212"/>
      <c r="J1728" s="211"/>
      <c r="K1728" s="210"/>
      <c r="L1728" s="210"/>
      <c r="M1728" s="210"/>
      <c r="N1728" s="209"/>
      <c r="O1728" s="208"/>
    </row>
    <row r="1729" spans="2:15" x14ac:dyDescent="0.25">
      <c r="B1729" s="406" t="str">
        <f t="shared" si="26"/>
        <v>XY1724</v>
      </c>
      <c r="C1729" s="443"/>
      <c r="D1729" s="444"/>
      <c r="E1729" s="376"/>
      <c r="F1729" s="409"/>
      <c r="G1729" s="408"/>
      <c r="H1729" s="213"/>
      <c r="I1729" s="212"/>
      <c r="J1729" s="211"/>
      <c r="K1729" s="210"/>
      <c r="L1729" s="210"/>
      <c r="M1729" s="210"/>
      <c r="N1729" s="209"/>
      <c r="O1729" s="208"/>
    </row>
    <row r="1730" spans="2:15" x14ac:dyDescent="0.25">
      <c r="B1730" s="406" t="str">
        <f t="shared" si="26"/>
        <v>XY1725</v>
      </c>
      <c r="C1730" s="443"/>
      <c r="D1730" s="444"/>
      <c r="E1730" s="376"/>
      <c r="F1730" s="409"/>
      <c r="G1730" s="408"/>
      <c r="H1730" s="213"/>
      <c r="I1730" s="212"/>
      <c r="J1730" s="211"/>
      <c r="K1730" s="210"/>
      <c r="L1730" s="210"/>
      <c r="M1730" s="210"/>
      <c r="N1730" s="209"/>
      <c r="O1730" s="208"/>
    </row>
    <row r="1731" spans="2:15" x14ac:dyDescent="0.25">
      <c r="B1731" s="406" t="str">
        <f t="shared" si="26"/>
        <v>XY1726</v>
      </c>
      <c r="C1731" s="443"/>
      <c r="D1731" s="444"/>
      <c r="E1731" s="376"/>
      <c r="F1731" s="409"/>
      <c r="G1731" s="408"/>
      <c r="H1731" s="213"/>
      <c r="I1731" s="212"/>
      <c r="J1731" s="211"/>
      <c r="K1731" s="210"/>
      <c r="L1731" s="210"/>
      <c r="M1731" s="210"/>
      <c r="N1731" s="209"/>
      <c r="O1731" s="208"/>
    </row>
    <row r="1732" spans="2:15" x14ac:dyDescent="0.25">
      <c r="B1732" s="406" t="str">
        <f t="shared" si="26"/>
        <v>XY1727</v>
      </c>
      <c r="C1732" s="443"/>
      <c r="D1732" s="444"/>
      <c r="E1732" s="376"/>
      <c r="F1732" s="409"/>
      <c r="G1732" s="408"/>
      <c r="H1732" s="213"/>
      <c r="I1732" s="212"/>
      <c r="J1732" s="211"/>
      <c r="K1732" s="210"/>
      <c r="L1732" s="210"/>
      <c r="M1732" s="210"/>
      <c r="N1732" s="209"/>
      <c r="O1732" s="208"/>
    </row>
    <row r="1733" spans="2:15" x14ac:dyDescent="0.25">
      <c r="B1733" s="406" t="str">
        <f t="shared" si="26"/>
        <v>XY1728</v>
      </c>
      <c r="C1733" s="443"/>
      <c r="D1733" s="444"/>
      <c r="E1733" s="376"/>
      <c r="F1733" s="409"/>
      <c r="G1733" s="408"/>
      <c r="H1733" s="213"/>
      <c r="I1733" s="212"/>
      <c r="J1733" s="211"/>
      <c r="K1733" s="210"/>
      <c r="L1733" s="210"/>
      <c r="M1733" s="210"/>
      <c r="N1733" s="209"/>
      <c r="O1733" s="208"/>
    </row>
    <row r="1734" spans="2:15" x14ac:dyDescent="0.25">
      <c r="B1734" s="406" t="str">
        <f t="shared" si="26"/>
        <v>XY1729</v>
      </c>
      <c r="C1734" s="443"/>
      <c r="D1734" s="444"/>
      <c r="E1734" s="376"/>
      <c r="F1734" s="409"/>
      <c r="G1734" s="408"/>
      <c r="H1734" s="213"/>
      <c r="I1734" s="212"/>
      <c r="J1734" s="211"/>
      <c r="K1734" s="210"/>
      <c r="L1734" s="210"/>
      <c r="M1734" s="210"/>
      <c r="N1734" s="209"/>
      <c r="O1734" s="208"/>
    </row>
    <row r="1735" spans="2:15" x14ac:dyDescent="0.25">
      <c r="B1735" s="406" t="str">
        <f t="shared" si="26"/>
        <v>XY1730</v>
      </c>
      <c r="C1735" s="443"/>
      <c r="D1735" s="444"/>
      <c r="E1735" s="376"/>
      <c r="F1735" s="409"/>
      <c r="G1735" s="408"/>
      <c r="H1735" s="213"/>
      <c r="I1735" s="212"/>
      <c r="J1735" s="211"/>
      <c r="K1735" s="210"/>
      <c r="L1735" s="210"/>
      <c r="M1735" s="210"/>
      <c r="N1735" s="209"/>
      <c r="O1735" s="208"/>
    </row>
    <row r="1736" spans="2:15" x14ac:dyDescent="0.25">
      <c r="B1736" s="406" t="str">
        <f t="shared" ref="B1736:B1799" si="27">"XY"&amp;ROW()-5</f>
        <v>XY1731</v>
      </c>
      <c r="C1736" s="443"/>
      <c r="D1736" s="444"/>
      <c r="E1736" s="376"/>
      <c r="F1736" s="409"/>
      <c r="G1736" s="408"/>
      <c r="H1736" s="213"/>
      <c r="I1736" s="212"/>
      <c r="J1736" s="211"/>
      <c r="K1736" s="210"/>
      <c r="L1736" s="210"/>
      <c r="M1736" s="210"/>
      <c r="N1736" s="209"/>
      <c r="O1736" s="208"/>
    </row>
    <row r="1737" spans="2:15" x14ac:dyDescent="0.25">
      <c r="B1737" s="406" t="str">
        <f t="shared" si="27"/>
        <v>XY1732</v>
      </c>
      <c r="C1737" s="443"/>
      <c r="D1737" s="444"/>
      <c r="E1737" s="376"/>
      <c r="F1737" s="409"/>
      <c r="G1737" s="408"/>
      <c r="H1737" s="213"/>
      <c r="I1737" s="212"/>
      <c r="J1737" s="211"/>
      <c r="K1737" s="210"/>
      <c r="L1737" s="210"/>
      <c r="M1737" s="210"/>
      <c r="N1737" s="209"/>
      <c r="O1737" s="208"/>
    </row>
    <row r="1738" spans="2:15" x14ac:dyDescent="0.25">
      <c r="B1738" s="406" t="str">
        <f t="shared" si="27"/>
        <v>XY1733</v>
      </c>
      <c r="C1738" s="443"/>
      <c r="D1738" s="444"/>
      <c r="E1738" s="376"/>
      <c r="F1738" s="409"/>
      <c r="G1738" s="408"/>
      <c r="H1738" s="213"/>
      <c r="I1738" s="212"/>
      <c r="J1738" s="211"/>
      <c r="K1738" s="210"/>
      <c r="L1738" s="210"/>
      <c r="M1738" s="210"/>
      <c r="N1738" s="209"/>
      <c r="O1738" s="208"/>
    </row>
    <row r="1739" spans="2:15" x14ac:dyDescent="0.25">
      <c r="B1739" s="406" t="str">
        <f t="shared" si="27"/>
        <v>XY1734</v>
      </c>
      <c r="C1739" s="443"/>
      <c r="D1739" s="444"/>
      <c r="E1739" s="376"/>
      <c r="F1739" s="409"/>
      <c r="G1739" s="408"/>
      <c r="H1739" s="213"/>
      <c r="I1739" s="212"/>
      <c r="J1739" s="211"/>
      <c r="K1739" s="210"/>
      <c r="L1739" s="210"/>
      <c r="M1739" s="210"/>
      <c r="N1739" s="209"/>
      <c r="O1739" s="208"/>
    </row>
    <row r="1740" spans="2:15" x14ac:dyDescent="0.25">
      <c r="B1740" s="406" t="str">
        <f t="shared" si="27"/>
        <v>XY1735</v>
      </c>
      <c r="C1740" s="443"/>
      <c r="D1740" s="444"/>
      <c r="E1740" s="376"/>
      <c r="F1740" s="409"/>
      <c r="G1740" s="408"/>
      <c r="H1740" s="213"/>
      <c r="I1740" s="212"/>
      <c r="J1740" s="211"/>
      <c r="K1740" s="210"/>
      <c r="L1740" s="210"/>
      <c r="M1740" s="210"/>
      <c r="N1740" s="209"/>
      <c r="O1740" s="208"/>
    </row>
    <row r="1741" spans="2:15" x14ac:dyDescent="0.25">
      <c r="B1741" s="406" t="str">
        <f t="shared" si="27"/>
        <v>XY1736</v>
      </c>
      <c r="C1741" s="443"/>
      <c r="D1741" s="444"/>
      <c r="E1741" s="376"/>
      <c r="F1741" s="409"/>
      <c r="G1741" s="408"/>
      <c r="H1741" s="213"/>
      <c r="I1741" s="212"/>
      <c r="J1741" s="211"/>
      <c r="K1741" s="210"/>
      <c r="L1741" s="210"/>
      <c r="M1741" s="210"/>
      <c r="N1741" s="209"/>
      <c r="O1741" s="208"/>
    </row>
    <row r="1742" spans="2:15" x14ac:dyDescent="0.25">
      <c r="B1742" s="406" t="str">
        <f t="shared" si="27"/>
        <v>XY1737</v>
      </c>
      <c r="C1742" s="443"/>
      <c r="D1742" s="444"/>
      <c r="E1742" s="376"/>
      <c r="F1742" s="409"/>
      <c r="G1742" s="408"/>
      <c r="H1742" s="213"/>
      <c r="I1742" s="212"/>
      <c r="J1742" s="211"/>
      <c r="K1742" s="210"/>
      <c r="L1742" s="210"/>
      <c r="M1742" s="210"/>
      <c r="N1742" s="209"/>
      <c r="O1742" s="208"/>
    </row>
    <row r="1743" spans="2:15" x14ac:dyDescent="0.25">
      <c r="B1743" s="406" t="str">
        <f t="shared" si="27"/>
        <v>XY1738</v>
      </c>
      <c r="C1743" s="443"/>
      <c r="D1743" s="444"/>
      <c r="E1743" s="376"/>
      <c r="F1743" s="409"/>
      <c r="G1743" s="408"/>
      <c r="H1743" s="213"/>
      <c r="I1743" s="212"/>
      <c r="J1743" s="211"/>
      <c r="K1743" s="210"/>
      <c r="L1743" s="210"/>
      <c r="M1743" s="210"/>
      <c r="N1743" s="209"/>
      <c r="O1743" s="208"/>
    </row>
    <row r="1744" spans="2:15" x14ac:dyDescent="0.25">
      <c r="B1744" s="406" t="str">
        <f t="shared" si="27"/>
        <v>XY1739</v>
      </c>
      <c r="C1744" s="443"/>
      <c r="D1744" s="444"/>
      <c r="E1744" s="376"/>
      <c r="F1744" s="409"/>
      <c r="G1744" s="408"/>
      <c r="H1744" s="213"/>
      <c r="I1744" s="212"/>
      <c r="J1744" s="211"/>
      <c r="K1744" s="210"/>
      <c r="L1744" s="210"/>
      <c r="M1744" s="210"/>
      <c r="N1744" s="209"/>
      <c r="O1744" s="208"/>
    </row>
    <row r="1745" spans="2:15" x14ac:dyDescent="0.25">
      <c r="B1745" s="406" t="str">
        <f t="shared" si="27"/>
        <v>XY1740</v>
      </c>
      <c r="C1745" s="443"/>
      <c r="D1745" s="444"/>
      <c r="E1745" s="376"/>
      <c r="F1745" s="409"/>
      <c r="G1745" s="408"/>
      <c r="H1745" s="213"/>
      <c r="I1745" s="212"/>
      <c r="J1745" s="211"/>
      <c r="K1745" s="210"/>
      <c r="L1745" s="210"/>
      <c r="M1745" s="210"/>
      <c r="N1745" s="209"/>
      <c r="O1745" s="208"/>
    </row>
    <row r="1746" spans="2:15" x14ac:dyDescent="0.25">
      <c r="B1746" s="406" t="str">
        <f t="shared" si="27"/>
        <v>XY1741</v>
      </c>
      <c r="C1746" s="443"/>
      <c r="D1746" s="444"/>
      <c r="E1746" s="376"/>
      <c r="F1746" s="409"/>
      <c r="G1746" s="408"/>
      <c r="H1746" s="213"/>
      <c r="I1746" s="212"/>
      <c r="J1746" s="211"/>
      <c r="K1746" s="210"/>
      <c r="L1746" s="210"/>
      <c r="M1746" s="210"/>
      <c r="N1746" s="209"/>
      <c r="O1746" s="208"/>
    </row>
    <row r="1747" spans="2:15" x14ac:dyDescent="0.25">
      <c r="B1747" s="406" t="str">
        <f t="shared" si="27"/>
        <v>XY1742</v>
      </c>
      <c r="C1747" s="443"/>
      <c r="D1747" s="444"/>
      <c r="E1747" s="376"/>
      <c r="F1747" s="409"/>
      <c r="G1747" s="408"/>
      <c r="H1747" s="213"/>
      <c r="I1747" s="212"/>
      <c r="J1747" s="211"/>
      <c r="K1747" s="210"/>
      <c r="L1747" s="210"/>
      <c r="M1747" s="210"/>
      <c r="N1747" s="209"/>
      <c r="O1747" s="208"/>
    </row>
    <row r="1748" spans="2:15" x14ac:dyDescent="0.25">
      <c r="B1748" s="406" t="str">
        <f t="shared" si="27"/>
        <v>XY1743</v>
      </c>
      <c r="C1748" s="443"/>
      <c r="D1748" s="444"/>
      <c r="E1748" s="376"/>
      <c r="F1748" s="409"/>
      <c r="G1748" s="408"/>
      <c r="H1748" s="213"/>
      <c r="I1748" s="212"/>
      <c r="J1748" s="211"/>
      <c r="K1748" s="210"/>
      <c r="L1748" s="210"/>
      <c r="M1748" s="210"/>
      <c r="N1748" s="209"/>
      <c r="O1748" s="208"/>
    </row>
    <row r="1749" spans="2:15" x14ac:dyDescent="0.25">
      <c r="B1749" s="406" t="str">
        <f t="shared" si="27"/>
        <v>XY1744</v>
      </c>
      <c r="C1749" s="443"/>
      <c r="D1749" s="444"/>
      <c r="E1749" s="376"/>
      <c r="F1749" s="409"/>
      <c r="G1749" s="408"/>
      <c r="H1749" s="213"/>
      <c r="I1749" s="212"/>
      <c r="J1749" s="211"/>
      <c r="K1749" s="210"/>
      <c r="L1749" s="210"/>
      <c r="M1749" s="210"/>
      <c r="N1749" s="209"/>
      <c r="O1749" s="208"/>
    </row>
    <row r="1750" spans="2:15" x14ac:dyDescent="0.25">
      <c r="B1750" s="406" t="str">
        <f t="shared" si="27"/>
        <v>XY1745</v>
      </c>
      <c r="C1750" s="443"/>
      <c r="D1750" s="444"/>
      <c r="E1750" s="376"/>
      <c r="F1750" s="409"/>
      <c r="G1750" s="408"/>
      <c r="H1750" s="213"/>
      <c r="I1750" s="212"/>
      <c r="J1750" s="211"/>
      <c r="K1750" s="210"/>
      <c r="L1750" s="210"/>
      <c r="M1750" s="210"/>
      <c r="N1750" s="209"/>
      <c r="O1750" s="208"/>
    </row>
    <row r="1751" spans="2:15" x14ac:dyDescent="0.25">
      <c r="B1751" s="406" t="str">
        <f t="shared" si="27"/>
        <v>XY1746</v>
      </c>
      <c r="C1751" s="443"/>
      <c r="D1751" s="444"/>
      <c r="E1751" s="376"/>
      <c r="F1751" s="409"/>
      <c r="G1751" s="408"/>
      <c r="H1751" s="213"/>
      <c r="I1751" s="212"/>
      <c r="J1751" s="211"/>
      <c r="K1751" s="210"/>
      <c r="L1751" s="210"/>
      <c r="M1751" s="210"/>
      <c r="N1751" s="209"/>
      <c r="O1751" s="208"/>
    </row>
    <row r="1752" spans="2:15" x14ac:dyDescent="0.25">
      <c r="B1752" s="406" t="str">
        <f t="shared" si="27"/>
        <v>XY1747</v>
      </c>
      <c r="C1752" s="443"/>
      <c r="D1752" s="444"/>
      <c r="E1752" s="376"/>
      <c r="F1752" s="409"/>
      <c r="G1752" s="408"/>
      <c r="H1752" s="213"/>
      <c r="I1752" s="212"/>
      <c r="J1752" s="211"/>
      <c r="K1752" s="210"/>
      <c r="L1752" s="210"/>
      <c r="M1752" s="210"/>
      <c r="N1752" s="209"/>
      <c r="O1752" s="208"/>
    </row>
    <row r="1753" spans="2:15" x14ac:dyDescent="0.25">
      <c r="B1753" s="406" t="str">
        <f t="shared" si="27"/>
        <v>XY1748</v>
      </c>
      <c r="C1753" s="443"/>
      <c r="D1753" s="444"/>
      <c r="E1753" s="376"/>
      <c r="F1753" s="409"/>
      <c r="G1753" s="408"/>
      <c r="H1753" s="213"/>
      <c r="I1753" s="212"/>
      <c r="J1753" s="211"/>
      <c r="K1753" s="210"/>
      <c r="L1753" s="210"/>
      <c r="M1753" s="210"/>
      <c r="N1753" s="209"/>
      <c r="O1753" s="208"/>
    </row>
    <row r="1754" spans="2:15" x14ac:dyDescent="0.25">
      <c r="B1754" s="406" t="str">
        <f t="shared" si="27"/>
        <v>XY1749</v>
      </c>
      <c r="C1754" s="443"/>
      <c r="D1754" s="444"/>
      <c r="E1754" s="376"/>
      <c r="F1754" s="409"/>
      <c r="G1754" s="408"/>
      <c r="H1754" s="213"/>
      <c r="I1754" s="212"/>
      <c r="J1754" s="211"/>
      <c r="K1754" s="210"/>
      <c r="L1754" s="210"/>
      <c r="M1754" s="210"/>
      <c r="N1754" s="209"/>
      <c r="O1754" s="208"/>
    </row>
    <row r="1755" spans="2:15" x14ac:dyDescent="0.25">
      <c r="B1755" s="406" t="str">
        <f t="shared" si="27"/>
        <v>XY1750</v>
      </c>
      <c r="C1755" s="443"/>
      <c r="D1755" s="444"/>
      <c r="E1755" s="376"/>
      <c r="F1755" s="409"/>
      <c r="G1755" s="408"/>
      <c r="H1755" s="213"/>
      <c r="I1755" s="212"/>
      <c r="J1755" s="211"/>
      <c r="K1755" s="210"/>
      <c r="L1755" s="210"/>
      <c r="M1755" s="210"/>
      <c r="N1755" s="209"/>
      <c r="O1755" s="208"/>
    </row>
    <row r="1756" spans="2:15" x14ac:dyDescent="0.25">
      <c r="B1756" s="406" t="str">
        <f t="shared" si="27"/>
        <v>XY1751</v>
      </c>
      <c r="C1756" s="443"/>
      <c r="D1756" s="444"/>
      <c r="E1756" s="376"/>
      <c r="F1756" s="409"/>
      <c r="G1756" s="408"/>
      <c r="H1756" s="213"/>
      <c r="I1756" s="212"/>
      <c r="J1756" s="211"/>
      <c r="K1756" s="210"/>
      <c r="L1756" s="210"/>
      <c r="M1756" s="210"/>
      <c r="N1756" s="209"/>
      <c r="O1756" s="208"/>
    </row>
    <row r="1757" spans="2:15" x14ac:dyDescent="0.25">
      <c r="B1757" s="406" t="str">
        <f t="shared" si="27"/>
        <v>XY1752</v>
      </c>
      <c r="C1757" s="443"/>
      <c r="D1757" s="444"/>
      <c r="E1757" s="376"/>
      <c r="F1757" s="409"/>
      <c r="G1757" s="408"/>
      <c r="H1757" s="213"/>
      <c r="I1757" s="212"/>
      <c r="J1757" s="211"/>
      <c r="K1757" s="210"/>
      <c r="L1757" s="210"/>
      <c r="M1757" s="210"/>
      <c r="N1757" s="209"/>
      <c r="O1757" s="208"/>
    </row>
    <row r="1758" spans="2:15" x14ac:dyDescent="0.25">
      <c r="B1758" s="406" t="str">
        <f t="shared" si="27"/>
        <v>XY1753</v>
      </c>
      <c r="C1758" s="443"/>
      <c r="D1758" s="444"/>
      <c r="E1758" s="376"/>
      <c r="F1758" s="409"/>
      <c r="G1758" s="408"/>
      <c r="H1758" s="213"/>
      <c r="I1758" s="212"/>
      <c r="J1758" s="211"/>
      <c r="K1758" s="210"/>
      <c r="L1758" s="210"/>
      <c r="M1758" s="210"/>
      <c r="N1758" s="209"/>
      <c r="O1758" s="208"/>
    </row>
    <row r="1759" spans="2:15" x14ac:dyDescent="0.25">
      <c r="B1759" s="406" t="str">
        <f t="shared" si="27"/>
        <v>XY1754</v>
      </c>
      <c r="C1759" s="443"/>
      <c r="D1759" s="444"/>
      <c r="E1759" s="376"/>
      <c r="F1759" s="409"/>
      <c r="G1759" s="408"/>
      <c r="H1759" s="213"/>
      <c r="I1759" s="212"/>
      <c r="J1759" s="211"/>
      <c r="K1759" s="210"/>
      <c r="L1759" s="210"/>
      <c r="M1759" s="210"/>
      <c r="N1759" s="209"/>
      <c r="O1759" s="208"/>
    </row>
    <row r="1760" spans="2:15" x14ac:dyDescent="0.25">
      <c r="B1760" s="406" t="str">
        <f t="shared" si="27"/>
        <v>XY1755</v>
      </c>
      <c r="C1760" s="443"/>
      <c r="D1760" s="444"/>
      <c r="E1760" s="376"/>
      <c r="F1760" s="409"/>
      <c r="G1760" s="408"/>
      <c r="H1760" s="213"/>
      <c r="I1760" s="212"/>
      <c r="J1760" s="211"/>
      <c r="K1760" s="210"/>
      <c r="L1760" s="210"/>
      <c r="M1760" s="210"/>
      <c r="N1760" s="209"/>
      <c r="O1760" s="208"/>
    </row>
    <row r="1761" spans="2:15" x14ac:dyDescent="0.25">
      <c r="B1761" s="406" t="str">
        <f t="shared" si="27"/>
        <v>XY1756</v>
      </c>
      <c r="C1761" s="443"/>
      <c r="D1761" s="444"/>
      <c r="E1761" s="376"/>
      <c r="F1761" s="409"/>
      <c r="G1761" s="408"/>
      <c r="H1761" s="213"/>
      <c r="I1761" s="212"/>
      <c r="J1761" s="211"/>
      <c r="K1761" s="210"/>
      <c r="L1761" s="210"/>
      <c r="M1761" s="210"/>
      <c r="N1761" s="209"/>
      <c r="O1761" s="208"/>
    </row>
    <row r="1762" spans="2:15" x14ac:dyDescent="0.25">
      <c r="B1762" s="406" t="str">
        <f t="shared" si="27"/>
        <v>XY1757</v>
      </c>
      <c r="C1762" s="443"/>
      <c r="D1762" s="444"/>
      <c r="E1762" s="376"/>
      <c r="F1762" s="409"/>
      <c r="G1762" s="408"/>
      <c r="H1762" s="213"/>
      <c r="I1762" s="212"/>
      <c r="J1762" s="211"/>
      <c r="K1762" s="210"/>
      <c r="L1762" s="210"/>
      <c r="M1762" s="210"/>
      <c r="N1762" s="209"/>
      <c r="O1762" s="208"/>
    </row>
    <row r="1763" spans="2:15" x14ac:dyDescent="0.25">
      <c r="B1763" s="406" t="str">
        <f t="shared" si="27"/>
        <v>XY1758</v>
      </c>
      <c r="C1763" s="443"/>
      <c r="D1763" s="444"/>
      <c r="E1763" s="376"/>
      <c r="F1763" s="409"/>
      <c r="G1763" s="408"/>
      <c r="H1763" s="213"/>
      <c r="I1763" s="212"/>
      <c r="J1763" s="211"/>
      <c r="K1763" s="210"/>
      <c r="L1763" s="210"/>
      <c r="M1763" s="210"/>
      <c r="N1763" s="209"/>
      <c r="O1763" s="208"/>
    </row>
    <row r="1764" spans="2:15" x14ac:dyDescent="0.25">
      <c r="B1764" s="406" t="str">
        <f t="shared" si="27"/>
        <v>XY1759</v>
      </c>
      <c r="C1764" s="443"/>
      <c r="D1764" s="444"/>
      <c r="E1764" s="376"/>
      <c r="F1764" s="409"/>
      <c r="G1764" s="408"/>
      <c r="H1764" s="213"/>
      <c r="I1764" s="212"/>
      <c r="J1764" s="211"/>
      <c r="K1764" s="210"/>
      <c r="L1764" s="210"/>
      <c r="M1764" s="210"/>
      <c r="N1764" s="209"/>
      <c r="O1764" s="208"/>
    </row>
    <row r="1765" spans="2:15" x14ac:dyDescent="0.25">
      <c r="B1765" s="406" t="str">
        <f t="shared" si="27"/>
        <v>XY1760</v>
      </c>
      <c r="C1765" s="443"/>
      <c r="D1765" s="444"/>
      <c r="E1765" s="376"/>
      <c r="F1765" s="409"/>
      <c r="G1765" s="408"/>
      <c r="H1765" s="213"/>
      <c r="I1765" s="212"/>
      <c r="J1765" s="211"/>
      <c r="K1765" s="210"/>
      <c r="L1765" s="210"/>
      <c r="M1765" s="210"/>
      <c r="N1765" s="209"/>
      <c r="O1765" s="208"/>
    </row>
    <row r="1766" spans="2:15" x14ac:dyDescent="0.25">
      <c r="B1766" s="406" t="str">
        <f t="shared" si="27"/>
        <v>XY1761</v>
      </c>
      <c r="C1766" s="443"/>
      <c r="D1766" s="444"/>
      <c r="E1766" s="376"/>
      <c r="F1766" s="409"/>
      <c r="G1766" s="408"/>
      <c r="H1766" s="213"/>
      <c r="I1766" s="212"/>
      <c r="J1766" s="211"/>
      <c r="K1766" s="210"/>
      <c r="L1766" s="210"/>
      <c r="M1766" s="210"/>
      <c r="N1766" s="209"/>
      <c r="O1766" s="208"/>
    </row>
    <row r="1767" spans="2:15" x14ac:dyDescent="0.25">
      <c r="B1767" s="406" t="str">
        <f t="shared" si="27"/>
        <v>XY1762</v>
      </c>
      <c r="C1767" s="443"/>
      <c r="D1767" s="444"/>
      <c r="E1767" s="376"/>
      <c r="F1767" s="409"/>
      <c r="G1767" s="408"/>
      <c r="H1767" s="213"/>
      <c r="I1767" s="212"/>
      <c r="J1767" s="211"/>
      <c r="K1767" s="210"/>
      <c r="L1767" s="210"/>
      <c r="M1767" s="210"/>
      <c r="N1767" s="209"/>
      <c r="O1767" s="208"/>
    </row>
    <row r="1768" spans="2:15" x14ac:dyDescent="0.25">
      <c r="B1768" s="406" t="str">
        <f t="shared" si="27"/>
        <v>XY1763</v>
      </c>
      <c r="C1768" s="443"/>
      <c r="D1768" s="444"/>
      <c r="E1768" s="376"/>
      <c r="F1768" s="409"/>
      <c r="G1768" s="408"/>
      <c r="H1768" s="213"/>
      <c r="I1768" s="212"/>
      <c r="J1768" s="211"/>
      <c r="K1768" s="210"/>
      <c r="L1768" s="210"/>
      <c r="M1768" s="210"/>
      <c r="N1768" s="209"/>
      <c r="O1768" s="208"/>
    </row>
    <row r="1769" spans="2:15" x14ac:dyDescent="0.25">
      <c r="B1769" s="406" t="str">
        <f t="shared" si="27"/>
        <v>XY1764</v>
      </c>
      <c r="C1769" s="443"/>
      <c r="D1769" s="444"/>
      <c r="E1769" s="376"/>
      <c r="F1769" s="409"/>
      <c r="G1769" s="408"/>
      <c r="H1769" s="213"/>
      <c r="I1769" s="212"/>
      <c r="J1769" s="211"/>
      <c r="K1769" s="210"/>
      <c r="L1769" s="210"/>
      <c r="M1769" s="210"/>
      <c r="N1769" s="209"/>
      <c r="O1769" s="208"/>
    </row>
    <row r="1770" spans="2:15" x14ac:dyDescent="0.25">
      <c r="B1770" s="406" t="str">
        <f t="shared" si="27"/>
        <v>XY1765</v>
      </c>
      <c r="C1770" s="443"/>
      <c r="D1770" s="444"/>
      <c r="E1770" s="376"/>
      <c r="F1770" s="409"/>
      <c r="G1770" s="408"/>
      <c r="H1770" s="213"/>
      <c r="I1770" s="212"/>
      <c r="J1770" s="211"/>
      <c r="K1770" s="210"/>
      <c r="L1770" s="210"/>
      <c r="M1770" s="210"/>
      <c r="N1770" s="209"/>
      <c r="O1770" s="208"/>
    </row>
    <row r="1771" spans="2:15" x14ac:dyDescent="0.25">
      <c r="B1771" s="406" t="str">
        <f t="shared" si="27"/>
        <v>XY1766</v>
      </c>
      <c r="C1771" s="443"/>
      <c r="D1771" s="444"/>
      <c r="E1771" s="376"/>
      <c r="F1771" s="409"/>
      <c r="G1771" s="408"/>
      <c r="H1771" s="213"/>
      <c r="I1771" s="212"/>
      <c r="J1771" s="211"/>
      <c r="K1771" s="210"/>
      <c r="L1771" s="210"/>
      <c r="M1771" s="210"/>
      <c r="N1771" s="209"/>
      <c r="O1771" s="208"/>
    </row>
    <row r="1772" spans="2:15" x14ac:dyDescent="0.25">
      <c r="B1772" s="406" t="str">
        <f t="shared" si="27"/>
        <v>XY1767</v>
      </c>
      <c r="C1772" s="443"/>
      <c r="D1772" s="444"/>
      <c r="E1772" s="376"/>
      <c r="F1772" s="409"/>
      <c r="G1772" s="408"/>
      <c r="H1772" s="213"/>
      <c r="I1772" s="212"/>
      <c r="J1772" s="211"/>
      <c r="K1772" s="210"/>
      <c r="L1772" s="210"/>
      <c r="M1772" s="210"/>
      <c r="N1772" s="209"/>
      <c r="O1772" s="208"/>
    </row>
    <row r="1773" spans="2:15" x14ac:dyDescent="0.25">
      <c r="B1773" s="406" t="str">
        <f t="shared" si="27"/>
        <v>XY1768</v>
      </c>
      <c r="C1773" s="443"/>
      <c r="D1773" s="444"/>
      <c r="E1773" s="376"/>
      <c r="F1773" s="409"/>
      <c r="G1773" s="408"/>
      <c r="H1773" s="213"/>
      <c r="I1773" s="212"/>
      <c r="J1773" s="211"/>
      <c r="K1773" s="210"/>
      <c r="L1773" s="210"/>
      <c r="M1773" s="210"/>
      <c r="N1773" s="209"/>
      <c r="O1773" s="208"/>
    </row>
    <row r="1774" spans="2:15" x14ac:dyDescent="0.25">
      <c r="B1774" s="406" t="str">
        <f t="shared" si="27"/>
        <v>XY1769</v>
      </c>
      <c r="C1774" s="443"/>
      <c r="D1774" s="444"/>
      <c r="E1774" s="376"/>
      <c r="F1774" s="409"/>
      <c r="G1774" s="408"/>
      <c r="H1774" s="213"/>
      <c r="I1774" s="212"/>
      <c r="J1774" s="211"/>
      <c r="K1774" s="210"/>
      <c r="L1774" s="210"/>
      <c r="M1774" s="210"/>
      <c r="N1774" s="209"/>
      <c r="O1774" s="208"/>
    </row>
    <row r="1775" spans="2:15" x14ac:dyDescent="0.25">
      <c r="B1775" s="406" t="str">
        <f t="shared" si="27"/>
        <v>XY1770</v>
      </c>
      <c r="C1775" s="443"/>
      <c r="D1775" s="444"/>
      <c r="E1775" s="376"/>
      <c r="F1775" s="409"/>
      <c r="G1775" s="408"/>
      <c r="H1775" s="213"/>
      <c r="I1775" s="212"/>
      <c r="J1775" s="211"/>
      <c r="K1775" s="210"/>
      <c r="L1775" s="210"/>
      <c r="M1775" s="210"/>
      <c r="N1775" s="209"/>
      <c r="O1775" s="208"/>
    </row>
    <row r="1776" spans="2:15" x14ac:dyDescent="0.25">
      <c r="B1776" s="406" t="str">
        <f t="shared" si="27"/>
        <v>XY1771</v>
      </c>
      <c r="C1776" s="443"/>
      <c r="D1776" s="444"/>
      <c r="E1776" s="376"/>
      <c r="F1776" s="409"/>
      <c r="G1776" s="408"/>
      <c r="H1776" s="213"/>
      <c r="I1776" s="212"/>
      <c r="J1776" s="211"/>
      <c r="K1776" s="210"/>
      <c r="L1776" s="210"/>
      <c r="M1776" s="210"/>
      <c r="N1776" s="209"/>
      <c r="O1776" s="208"/>
    </row>
    <row r="1777" spans="2:15" x14ac:dyDescent="0.25">
      <c r="B1777" s="406" t="str">
        <f t="shared" si="27"/>
        <v>XY1772</v>
      </c>
      <c r="C1777" s="443"/>
      <c r="D1777" s="444"/>
      <c r="E1777" s="376"/>
      <c r="F1777" s="409"/>
      <c r="G1777" s="408"/>
      <c r="H1777" s="213"/>
      <c r="I1777" s="212"/>
      <c r="J1777" s="211"/>
      <c r="K1777" s="210"/>
      <c r="L1777" s="210"/>
      <c r="M1777" s="210"/>
      <c r="N1777" s="209"/>
      <c r="O1777" s="208"/>
    </row>
    <row r="1778" spans="2:15" x14ac:dyDescent="0.25">
      <c r="B1778" s="406" t="str">
        <f t="shared" si="27"/>
        <v>XY1773</v>
      </c>
      <c r="C1778" s="443"/>
      <c r="D1778" s="444"/>
      <c r="E1778" s="376"/>
      <c r="F1778" s="409"/>
      <c r="G1778" s="408"/>
      <c r="H1778" s="213"/>
      <c r="I1778" s="212"/>
      <c r="J1778" s="211"/>
      <c r="K1778" s="210"/>
      <c r="L1778" s="210"/>
      <c r="M1778" s="210"/>
      <c r="N1778" s="209"/>
      <c r="O1778" s="208"/>
    </row>
    <row r="1779" spans="2:15" x14ac:dyDescent="0.25">
      <c r="B1779" s="406" t="str">
        <f t="shared" si="27"/>
        <v>XY1774</v>
      </c>
      <c r="C1779" s="443"/>
      <c r="D1779" s="444"/>
      <c r="E1779" s="376"/>
      <c r="F1779" s="409"/>
      <c r="G1779" s="408"/>
      <c r="H1779" s="213"/>
      <c r="I1779" s="212"/>
      <c r="J1779" s="211"/>
      <c r="K1779" s="210"/>
      <c r="L1779" s="210"/>
      <c r="M1779" s="210"/>
      <c r="N1779" s="209"/>
      <c r="O1779" s="208"/>
    </row>
    <row r="1780" spans="2:15" x14ac:dyDescent="0.25">
      <c r="B1780" s="406" t="str">
        <f t="shared" si="27"/>
        <v>XY1775</v>
      </c>
      <c r="C1780" s="443"/>
      <c r="D1780" s="444"/>
      <c r="E1780" s="376"/>
      <c r="F1780" s="409"/>
      <c r="G1780" s="408"/>
      <c r="H1780" s="213"/>
      <c r="I1780" s="212"/>
      <c r="J1780" s="211"/>
      <c r="K1780" s="210"/>
      <c r="L1780" s="210"/>
      <c r="M1780" s="210"/>
      <c r="N1780" s="209"/>
      <c r="O1780" s="208"/>
    </row>
    <row r="1781" spans="2:15" x14ac:dyDescent="0.25">
      <c r="B1781" s="406" t="str">
        <f t="shared" si="27"/>
        <v>XY1776</v>
      </c>
      <c r="C1781" s="443"/>
      <c r="D1781" s="444"/>
      <c r="E1781" s="376"/>
      <c r="F1781" s="409"/>
      <c r="G1781" s="408"/>
      <c r="H1781" s="213"/>
      <c r="I1781" s="212"/>
      <c r="J1781" s="211"/>
      <c r="K1781" s="210"/>
      <c r="L1781" s="210"/>
      <c r="M1781" s="210"/>
      <c r="N1781" s="209"/>
      <c r="O1781" s="208"/>
    </row>
    <row r="1782" spans="2:15" x14ac:dyDescent="0.25">
      <c r="B1782" s="406" t="str">
        <f t="shared" si="27"/>
        <v>XY1777</v>
      </c>
      <c r="C1782" s="443"/>
      <c r="D1782" s="444"/>
      <c r="E1782" s="376"/>
      <c r="F1782" s="409"/>
      <c r="G1782" s="408"/>
      <c r="H1782" s="213"/>
      <c r="I1782" s="212"/>
      <c r="J1782" s="211"/>
      <c r="K1782" s="210"/>
      <c r="L1782" s="210"/>
      <c r="M1782" s="210"/>
      <c r="N1782" s="209"/>
      <c r="O1782" s="208"/>
    </row>
    <row r="1783" spans="2:15" x14ac:dyDescent="0.25">
      <c r="B1783" s="406" t="str">
        <f t="shared" si="27"/>
        <v>XY1778</v>
      </c>
      <c r="C1783" s="443"/>
      <c r="D1783" s="444"/>
      <c r="E1783" s="376"/>
      <c r="F1783" s="409"/>
      <c r="G1783" s="408"/>
      <c r="H1783" s="213"/>
      <c r="I1783" s="212"/>
      <c r="J1783" s="211"/>
      <c r="K1783" s="210"/>
      <c r="L1783" s="210"/>
      <c r="M1783" s="210"/>
      <c r="N1783" s="209"/>
      <c r="O1783" s="208"/>
    </row>
    <row r="1784" spans="2:15" x14ac:dyDescent="0.25">
      <c r="B1784" s="406" t="str">
        <f t="shared" si="27"/>
        <v>XY1779</v>
      </c>
      <c r="C1784" s="443"/>
      <c r="D1784" s="444"/>
      <c r="E1784" s="376"/>
      <c r="F1784" s="409"/>
      <c r="G1784" s="408"/>
      <c r="H1784" s="213"/>
      <c r="I1784" s="212"/>
      <c r="J1784" s="211"/>
      <c r="K1784" s="210"/>
      <c r="L1784" s="210"/>
      <c r="M1784" s="210"/>
      <c r="N1784" s="209"/>
      <c r="O1784" s="208"/>
    </row>
    <row r="1785" spans="2:15" x14ac:dyDescent="0.25">
      <c r="B1785" s="406" t="str">
        <f t="shared" si="27"/>
        <v>XY1780</v>
      </c>
      <c r="C1785" s="443"/>
      <c r="D1785" s="444"/>
      <c r="E1785" s="376"/>
      <c r="F1785" s="409"/>
      <c r="G1785" s="408"/>
      <c r="H1785" s="213"/>
      <c r="I1785" s="212"/>
      <c r="J1785" s="211"/>
      <c r="K1785" s="210"/>
      <c r="L1785" s="210"/>
      <c r="M1785" s="210"/>
      <c r="N1785" s="209"/>
      <c r="O1785" s="208"/>
    </row>
    <row r="1786" spans="2:15" x14ac:dyDescent="0.25">
      <c r="B1786" s="406" t="str">
        <f t="shared" si="27"/>
        <v>XY1781</v>
      </c>
      <c r="C1786" s="443"/>
      <c r="D1786" s="444"/>
      <c r="E1786" s="376"/>
      <c r="F1786" s="409"/>
      <c r="G1786" s="408"/>
      <c r="H1786" s="213"/>
      <c r="I1786" s="212"/>
      <c r="J1786" s="211"/>
      <c r="K1786" s="210"/>
      <c r="L1786" s="210"/>
      <c r="M1786" s="210"/>
      <c r="N1786" s="209"/>
      <c r="O1786" s="208"/>
    </row>
    <row r="1787" spans="2:15" x14ac:dyDescent="0.25">
      <c r="B1787" s="406" t="str">
        <f t="shared" si="27"/>
        <v>XY1782</v>
      </c>
      <c r="C1787" s="443"/>
      <c r="D1787" s="444"/>
      <c r="E1787" s="376"/>
      <c r="F1787" s="409"/>
      <c r="G1787" s="408"/>
      <c r="H1787" s="213"/>
      <c r="I1787" s="212"/>
      <c r="J1787" s="211"/>
      <c r="K1787" s="210"/>
      <c r="L1787" s="210"/>
      <c r="M1787" s="210"/>
      <c r="N1787" s="209"/>
      <c r="O1787" s="208"/>
    </row>
    <row r="1788" spans="2:15" x14ac:dyDescent="0.25">
      <c r="B1788" s="406" t="str">
        <f t="shared" si="27"/>
        <v>XY1783</v>
      </c>
      <c r="C1788" s="443"/>
      <c r="D1788" s="444"/>
      <c r="E1788" s="376"/>
      <c r="F1788" s="409"/>
      <c r="G1788" s="408"/>
      <c r="H1788" s="213"/>
      <c r="I1788" s="212"/>
      <c r="J1788" s="211"/>
      <c r="K1788" s="210"/>
      <c r="L1788" s="210"/>
      <c r="M1788" s="210"/>
      <c r="N1788" s="209"/>
      <c r="O1788" s="208"/>
    </row>
    <row r="1789" spans="2:15" x14ac:dyDescent="0.25">
      <c r="B1789" s="406" t="str">
        <f t="shared" si="27"/>
        <v>XY1784</v>
      </c>
      <c r="C1789" s="443"/>
      <c r="D1789" s="444"/>
      <c r="E1789" s="376"/>
      <c r="F1789" s="409"/>
      <c r="G1789" s="408"/>
      <c r="H1789" s="213"/>
      <c r="I1789" s="212"/>
      <c r="J1789" s="211"/>
      <c r="K1789" s="210"/>
      <c r="L1789" s="210"/>
      <c r="M1789" s="210"/>
      <c r="N1789" s="209"/>
      <c r="O1789" s="208"/>
    </row>
    <row r="1790" spans="2:15" x14ac:dyDescent="0.25">
      <c r="B1790" s="406" t="str">
        <f t="shared" si="27"/>
        <v>XY1785</v>
      </c>
      <c r="C1790" s="443"/>
      <c r="D1790" s="444"/>
      <c r="E1790" s="376"/>
      <c r="F1790" s="409"/>
      <c r="G1790" s="408"/>
      <c r="H1790" s="213"/>
      <c r="I1790" s="212"/>
      <c r="J1790" s="211"/>
      <c r="K1790" s="210"/>
      <c r="L1790" s="210"/>
      <c r="M1790" s="210"/>
      <c r="N1790" s="209"/>
      <c r="O1790" s="208"/>
    </row>
    <row r="1791" spans="2:15" x14ac:dyDescent="0.25">
      <c r="B1791" s="406" t="str">
        <f t="shared" si="27"/>
        <v>XY1786</v>
      </c>
      <c r="C1791" s="443"/>
      <c r="D1791" s="444"/>
      <c r="E1791" s="376"/>
      <c r="F1791" s="409"/>
      <c r="G1791" s="408"/>
      <c r="H1791" s="213"/>
      <c r="I1791" s="212"/>
      <c r="J1791" s="211"/>
      <c r="K1791" s="210"/>
      <c r="L1791" s="210"/>
      <c r="M1791" s="210"/>
      <c r="N1791" s="209"/>
      <c r="O1791" s="208"/>
    </row>
    <row r="1792" spans="2:15" x14ac:dyDescent="0.25">
      <c r="B1792" s="406" t="str">
        <f t="shared" si="27"/>
        <v>XY1787</v>
      </c>
      <c r="C1792" s="443"/>
      <c r="D1792" s="444"/>
      <c r="E1792" s="376"/>
      <c r="F1792" s="409"/>
      <c r="G1792" s="408"/>
      <c r="H1792" s="213"/>
      <c r="I1792" s="212"/>
      <c r="J1792" s="211"/>
      <c r="K1792" s="210"/>
      <c r="L1792" s="210"/>
      <c r="M1792" s="210"/>
      <c r="N1792" s="209"/>
      <c r="O1792" s="208"/>
    </row>
    <row r="1793" spans="2:15" x14ac:dyDescent="0.25">
      <c r="B1793" s="406" t="str">
        <f t="shared" si="27"/>
        <v>XY1788</v>
      </c>
      <c r="C1793" s="443"/>
      <c r="D1793" s="444"/>
      <c r="E1793" s="376"/>
      <c r="F1793" s="409"/>
      <c r="G1793" s="408"/>
      <c r="H1793" s="213"/>
      <c r="I1793" s="212"/>
      <c r="J1793" s="211"/>
      <c r="K1793" s="210"/>
      <c r="L1793" s="210"/>
      <c r="M1793" s="210"/>
      <c r="N1793" s="209"/>
      <c r="O1793" s="208"/>
    </row>
    <row r="1794" spans="2:15" x14ac:dyDescent="0.25">
      <c r="B1794" s="406" t="str">
        <f t="shared" si="27"/>
        <v>XY1789</v>
      </c>
      <c r="C1794" s="443"/>
      <c r="D1794" s="444"/>
      <c r="E1794" s="376"/>
      <c r="F1794" s="409"/>
      <c r="G1794" s="408"/>
      <c r="H1794" s="213"/>
      <c r="I1794" s="212"/>
      <c r="J1794" s="211"/>
      <c r="K1794" s="210"/>
      <c r="L1794" s="210"/>
      <c r="M1794" s="210"/>
      <c r="N1794" s="209"/>
      <c r="O1794" s="208"/>
    </row>
    <row r="1795" spans="2:15" x14ac:dyDescent="0.25">
      <c r="B1795" s="406" t="str">
        <f t="shared" si="27"/>
        <v>XY1790</v>
      </c>
      <c r="C1795" s="443"/>
      <c r="D1795" s="444"/>
      <c r="E1795" s="376"/>
      <c r="F1795" s="409"/>
      <c r="G1795" s="408"/>
      <c r="H1795" s="213"/>
      <c r="I1795" s="212"/>
      <c r="J1795" s="211"/>
      <c r="K1795" s="210"/>
      <c r="L1795" s="210"/>
      <c r="M1795" s="210"/>
      <c r="N1795" s="209"/>
      <c r="O1795" s="208"/>
    </row>
    <row r="1796" spans="2:15" x14ac:dyDescent="0.25">
      <c r="B1796" s="406" t="str">
        <f t="shared" si="27"/>
        <v>XY1791</v>
      </c>
      <c r="C1796" s="443"/>
      <c r="D1796" s="444"/>
      <c r="E1796" s="376"/>
      <c r="F1796" s="409"/>
      <c r="G1796" s="408"/>
      <c r="H1796" s="213"/>
      <c r="I1796" s="212"/>
      <c r="J1796" s="211"/>
      <c r="K1796" s="210"/>
      <c r="L1796" s="210"/>
      <c r="M1796" s="210"/>
      <c r="N1796" s="209"/>
      <c r="O1796" s="208"/>
    </row>
    <row r="1797" spans="2:15" x14ac:dyDescent="0.25">
      <c r="B1797" s="406" t="str">
        <f t="shared" si="27"/>
        <v>XY1792</v>
      </c>
      <c r="C1797" s="443"/>
      <c r="D1797" s="444"/>
      <c r="E1797" s="376"/>
      <c r="F1797" s="409"/>
      <c r="G1797" s="408"/>
      <c r="H1797" s="213"/>
      <c r="I1797" s="212"/>
      <c r="J1797" s="211"/>
      <c r="K1797" s="210"/>
      <c r="L1797" s="210"/>
      <c r="M1797" s="210"/>
      <c r="N1797" s="209"/>
      <c r="O1797" s="208"/>
    </row>
    <row r="1798" spans="2:15" x14ac:dyDescent="0.25">
      <c r="B1798" s="406" t="str">
        <f t="shared" si="27"/>
        <v>XY1793</v>
      </c>
      <c r="C1798" s="443"/>
      <c r="D1798" s="444"/>
      <c r="E1798" s="376"/>
      <c r="F1798" s="409"/>
      <c r="G1798" s="408"/>
      <c r="H1798" s="213"/>
      <c r="I1798" s="212"/>
      <c r="J1798" s="211"/>
      <c r="K1798" s="210"/>
      <c r="L1798" s="210"/>
      <c r="M1798" s="210"/>
      <c r="N1798" s="209"/>
      <c r="O1798" s="208"/>
    </row>
    <row r="1799" spans="2:15" x14ac:dyDescent="0.25">
      <c r="B1799" s="406" t="str">
        <f t="shared" si="27"/>
        <v>XY1794</v>
      </c>
      <c r="C1799" s="443"/>
      <c r="D1799" s="444"/>
      <c r="E1799" s="376"/>
      <c r="F1799" s="409"/>
      <c r="G1799" s="408"/>
      <c r="H1799" s="213"/>
      <c r="I1799" s="212"/>
      <c r="J1799" s="211"/>
      <c r="K1799" s="210"/>
      <c r="L1799" s="210"/>
      <c r="M1799" s="210"/>
      <c r="N1799" s="209"/>
      <c r="O1799" s="208"/>
    </row>
    <row r="1800" spans="2:15" x14ac:dyDescent="0.25">
      <c r="B1800" s="406" t="str">
        <f t="shared" ref="B1800:B1863" si="28">"XY"&amp;ROW()-5</f>
        <v>XY1795</v>
      </c>
      <c r="C1800" s="443"/>
      <c r="D1800" s="444"/>
      <c r="E1800" s="376"/>
      <c r="F1800" s="409"/>
      <c r="G1800" s="408"/>
      <c r="H1800" s="213"/>
      <c r="I1800" s="212"/>
      <c r="J1800" s="211"/>
      <c r="K1800" s="210"/>
      <c r="L1800" s="210"/>
      <c r="M1800" s="210"/>
      <c r="N1800" s="209"/>
      <c r="O1800" s="208"/>
    </row>
    <row r="1801" spans="2:15" x14ac:dyDescent="0.25">
      <c r="B1801" s="406" t="str">
        <f t="shared" si="28"/>
        <v>XY1796</v>
      </c>
      <c r="C1801" s="443"/>
      <c r="D1801" s="444"/>
      <c r="E1801" s="376"/>
      <c r="F1801" s="409"/>
      <c r="G1801" s="408"/>
      <c r="H1801" s="213"/>
      <c r="I1801" s="212"/>
      <c r="J1801" s="211"/>
      <c r="K1801" s="210"/>
      <c r="L1801" s="210"/>
      <c r="M1801" s="210"/>
      <c r="N1801" s="209"/>
      <c r="O1801" s="208"/>
    </row>
    <row r="1802" spans="2:15" x14ac:dyDescent="0.25">
      <c r="B1802" s="406" t="str">
        <f t="shared" si="28"/>
        <v>XY1797</v>
      </c>
      <c r="C1802" s="443"/>
      <c r="D1802" s="444"/>
      <c r="E1802" s="376"/>
      <c r="F1802" s="409"/>
      <c r="G1802" s="408"/>
      <c r="H1802" s="213"/>
      <c r="I1802" s="212"/>
      <c r="J1802" s="211"/>
      <c r="K1802" s="210"/>
      <c r="L1802" s="210"/>
      <c r="M1802" s="210"/>
      <c r="N1802" s="209"/>
      <c r="O1802" s="208"/>
    </row>
    <row r="1803" spans="2:15" x14ac:dyDescent="0.25">
      <c r="B1803" s="406" t="str">
        <f t="shared" si="28"/>
        <v>XY1798</v>
      </c>
      <c r="C1803" s="443"/>
      <c r="D1803" s="444"/>
      <c r="E1803" s="376"/>
      <c r="F1803" s="409"/>
      <c r="G1803" s="408"/>
      <c r="H1803" s="213"/>
      <c r="I1803" s="212"/>
      <c r="J1803" s="211"/>
      <c r="K1803" s="210"/>
      <c r="L1803" s="210"/>
      <c r="M1803" s="210"/>
      <c r="N1803" s="209"/>
      <c r="O1803" s="208"/>
    </row>
    <row r="1804" spans="2:15" x14ac:dyDescent="0.25">
      <c r="B1804" s="406" t="str">
        <f t="shared" si="28"/>
        <v>XY1799</v>
      </c>
      <c r="C1804" s="443"/>
      <c r="D1804" s="444"/>
      <c r="E1804" s="376"/>
      <c r="F1804" s="409"/>
      <c r="G1804" s="408"/>
      <c r="H1804" s="213"/>
      <c r="I1804" s="212"/>
      <c r="J1804" s="211"/>
      <c r="K1804" s="210"/>
      <c r="L1804" s="210"/>
      <c r="M1804" s="210"/>
      <c r="N1804" s="209"/>
      <c r="O1804" s="208"/>
    </row>
    <row r="1805" spans="2:15" x14ac:dyDescent="0.25">
      <c r="B1805" s="406" t="str">
        <f t="shared" si="28"/>
        <v>XY1800</v>
      </c>
      <c r="C1805" s="443"/>
      <c r="D1805" s="444"/>
      <c r="E1805" s="376"/>
      <c r="F1805" s="409"/>
      <c r="G1805" s="408"/>
      <c r="H1805" s="213"/>
      <c r="I1805" s="212"/>
      <c r="J1805" s="211"/>
      <c r="K1805" s="210"/>
      <c r="L1805" s="210"/>
      <c r="M1805" s="210"/>
      <c r="N1805" s="209"/>
      <c r="O1805" s="208"/>
    </row>
    <row r="1806" spans="2:15" x14ac:dyDescent="0.25">
      <c r="B1806" s="406" t="str">
        <f t="shared" si="28"/>
        <v>XY1801</v>
      </c>
      <c r="C1806" s="443"/>
      <c r="D1806" s="444"/>
      <c r="E1806" s="376"/>
      <c r="F1806" s="409"/>
      <c r="G1806" s="408"/>
      <c r="H1806" s="213"/>
      <c r="I1806" s="212"/>
      <c r="J1806" s="211"/>
      <c r="K1806" s="210"/>
      <c r="L1806" s="210"/>
      <c r="M1806" s="210"/>
      <c r="N1806" s="209"/>
      <c r="O1806" s="208"/>
    </row>
    <row r="1807" spans="2:15" x14ac:dyDescent="0.25">
      <c r="B1807" s="406" t="str">
        <f t="shared" si="28"/>
        <v>XY1802</v>
      </c>
      <c r="C1807" s="443"/>
      <c r="D1807" s="444"/>
      <c r="E1807" s="376"/>
      <c r="F1807" s="409"/>
      <c r="G1807" s="408"/>
      <c r="H1807" s="213"/>
      <c r="I1807" s="212"/>
      <c r="J1807" s="211"/>
      <c r="K1807" s="210"/>
      <c r="L1807" s="210"/>
      <c r="M1807" s="210"/>
      <c r="N1807" s="209"/>
      <c r="O1807" s="208"/>
    </row>
    <row r="1808" spans="2:15" x14ac:dyDescent="0.25">
      <c r="B1808" s="406" t="str">
        <f t="shared" si="28"/>
        <v>XY1803</v>
      </c>
      <c r="C1808" s="443"/>
      <c r="D1808" s="444"/>
      <c r="E1808" s="376"/>
      <c r="F1808" s="409"/>
      <c r="G1808" s="408"/>
      <c r="H1808" s="213"/>
      <c r="I1808" s="212"/>
      <c r="J1808" s="211"/>
      <c r="K1808" s="210"/>
      <c r="L1808" s="210"/>
      <c r="M1808" s="210"/>
      <c r="N1808" s="209"/>
      <c r="O1808" s="208"/>
    </row>
    <row r="1809" spans="2:15" x14ac:dyDescent="0.25">
      <c r="B1809" s="406" t="str">
        <f t="shared" si="28"/>
        <v>XY1804</v>
      </c>
      <c r="C1809" s="443"/>
      <c r="D1809" s="444"/>
      <c r="E1809" s="376"/>
      <c r="F1809" s="409"/>
      <c r="G1809" s="408"/>
      <c r="H1809" s="213"/>
      <c r="I1809" s="212"/>
      <c r="J1809" s="211"/>
      <c r="K1809" s="210"/>
      <c r="L1809" s="210"/>
      <c r="M1809" s="210"/>
      <c r="N1809" s="209"/>
      <c r="O1809" s="208"/>
    </row>
    <row r="1810" spans="2:15" x14ac:dyDescent="0.25">
      <c r="B1810" s="406" t="str">
        <f t="shared" si="28"/>
        <v>XY1805</v>
      </c>
      <c r="C1810" s="443"/>
      <c r="D1810" s="444"/>
      <c r="E1810" s="376"/>
      <c r="F1810" s="409"/>
      <c r="G1810" s="408"/>
      <c r="H1810" s="213"/>
      <c r="I1810" s="212"/>
      <c r="J1810" s="211"/>
      <c r="K1810" s="210"/>
      <c r="L1810" s="210"/>
      <c r="M1810" s="210"/>
      <c r="N1810" s="209"/>
      <c r="O1810" s="208"/>
    </row>
    <row r="1811" spans="2:15" x14ac:dyDescent="0.25">
      <c r="B1811" s="406" t="str">
        <f t="shared" si="28"/>
        <v>XY1806</v>
      </c>
      <c r="C1811" s="443"/>
      <c r="D1811" s="444"/>
      <c r="E1811" s="376"/>
      <c r="F1811" s="409"/>
      <c r="G1811" s="408"/>
      <c r="H1811" s="213"/>
      <c r="I1811" s="212"/>
      <c r="J1811" s="211"/>
      <c r="K1811" s="210"/>
      <c r="L1811" s="210"/>
      <c r="M1811" s="210"/>
      <c r="N1811" s="209"/>
      <c r="O1811" s="208"/>
    </row>
    <row r="1812" spans="2:15" x14ac:dyDescent="0.25">
      <c r="B1812" s="406" t="str">
        <f t="shared" si="28"/>
        <v>XY1807</v>
      </c>
      <c r="C1812" s="443"/>
      <c r="D1812" s="444"/>
      <c r="E1812" s="376"/>
      <c r="F1812" s="409"/>
      <c r="G1812" s="408"/>
      <c r="H1812" s="213"/>
      <c r="I1812" s="212"/>
      <c r="J1812" s="211"/>
      <c r="K1812" s="210"/>
      <c r="L1812" s="210"/>
      <c r="M1812" s="210"/>
      <c r="N1812" s="209"/>
      <c r="O1812" s="208"/>
    </row>
    <row r="1813" spans="2:15" x14ac:dyDescent="0.25">
      <c r="B1813" s="406" t="str">
        <f t="shared" si="28"/>
        <v>XY1808</v>
      </c>
      <c r="C1813" s="443"/>
      <c r="D1813" s="444"/>
      <c r="E1813" s="376"/>
      <c r="F1813" s="409"/>
      <c r="G1813" s="408"/>
      <c r="H1813" s="213"/>
      <c r="I1813" s="212"/>
      <c r="J1813" s="211"/>
      <c r="K1813" s="210"/>
      <c r="L1813" s="210"/>
      <c r="M1813" s="210"/>
      <c r="N1813" s="209"/>
      <c r="O1813" s="208"/>
    </row>
    <row r="1814" spans="2:15" x14ac:dyDescent="0.25">
      <c r="B1814" s="406" t="str">
        <f t="shared" si="28"/>
        <v>XY1809</v>
      </c>
      <c r="C1814" s="443"/>
      <c r="D1814" s="444"/>
      <c r="E1814" s="376"/>
      <c r="F1814" s="409"/>
      <c r="G1814" s="408"/>
      <c r="H1814" s="213"/>
      <c r="I1814" s="212"/>
      <c r="J1814" s="211"/>
      <c r="K1814" s="210"/>
      <c r="L1814" s="210"/>
      <c r="M1814" s="210"/>
      <c r="N1814" s="209"/>
      <c r="O1814" s="208"/>
    </row>
    <row r="1815" spans="2:15" x14ac:dyDescent="0.25">
      <c r="B1815" s="406" t="str">
        <f t="shared" si="28"/>
        <v>XY1810</v>
      </c>
      <c r="C1815" s="443"/>
      <c r="D1815" s="444"/>
      <c r="E1815" s="376"/>
      <c r="F1815" s="409"/>
      <c r="G1815" s="408"/>
      <c r="H1815" s="213"/>
      <c r="I1815" s="212"/>
      <c r="J1815" s="211"/>
      <c r="K1815" s="210"/>
      <c r="L1815" s="210"/>
      <c r="M1815" s="210"/>
      <c r="N1815" s="209"/>
      <c r="O1815" s="208"/>
    </row>
    <row r="1816" spans="2:15" x14ac:dyDescent="0.25">
      <c r="B1816" s="406" t="str">
        <f t="shared" si="28"/>
        <v>XY1811</v>
      </c>
      <c r="C1816" s="443"/>
      <c r="D1816" s="444"/>
      <c r="E1816" s="376"/>
      <c r="F1816" s="409"/>
      <c r="G1816" s="408"/>
      <c r="H1816" s="213"/>
      <c r="I1816" s="212"/>
      <c r="J1816" s="211"/>
      <c r="K1816" s="210"/>
      <c r="L1816" s="210"/>
      <c r="M1816" s="210"/>
      <c r="N1816" s="209"/>
      <c r="O1816" s="208"/>
    </row>
    <row r="1817" spans="2:15" x14ac:dyDescent="0.25">
      <c r="B1817" s="406" t="str">
        <f t="shared" si="28"/>
        <v>XY1812</v>
      </c>
      <c r="C1817" s="443"/>
      <c r="D1817" s="444"/>
      <c r="E1817" s="376"/>
      <c r="F1817" s="409"/>
      <c r="G1817" s="408"/>
      <c r="H1817" s="213"/>
      <c r="I1817" s="212"/>
      <c r="J1817" s="211"/>
      <c r="K1817" s="210"/>
      <c r="L1817" s="210"/>
      <c r="M1817" s="210"/>
      <c r="N1817" s="209"/>
      <c r="O1817" s="208"/>
    </row>
    <row r="1818" spans="2:15" x14ac:dyDescent="0.25">
      <c r="B1818" s="406" t="str">
        <f t="shared" si="28"/>
        <v>XY1813</v>
      </c>
      <c r="C1818" s="443"/>
      <c r="D1818" s="444"/>
      <c r="E1818" s="376"/>
      <c r="F1818" s="409"/>
      <c r="G1818" s="408"/>
      <c r="H1818" s="213"/>
      <c r="I1818" s="212"/>
      <c r="J1818" s="211"/>
      <c r="K1818" s="210"/>
      <c r="L1818" s="210"/>
      <c r="M1818" s="210"/>
      <c r="N1818" s="209"/>
      <c r="O1818" s="208"/>
    </row>
    <row r="1819" spans="2:15" x14ac:dyDescent="0.25">
      <c r="B1819" s="406" t="str">
        <f t="shared" si="28"/>
        <v>XY1814</v>
      </c>
      <c r="C1819" s="443"/>
      <c r="D1819" s="444"/>
      <c r="E1819" s="376"/>
      <c r="F1819" s="409"/>
      <c r="G1819" s="408"/>
      <c r="H1819" s="213"/>
      <c r="I1819" s="212"/>
      <c r="J1819" s="211"/>
      <c r="K1819" s="210"/>
      <c r="L1819" s="210"/>
      <c r="M1819" s="210"/>
      <c r="N1819" s="209"/>
      <c r="O1819" s="208"/>
    </row>
    <row r="1820" spans="2:15" x14ac:dyDescent="0.25">
      <c r="B1820" s="406" t="str">
        <f t="shared" si="28"/>
        <v>XY1815</v>
      </c>
      <c r="C1820" s="443"/>
      <c r="D1820" s="444"/>
      <c r="E1820" s="376"/>
      <c r="F1820" s="409"/>
      <c r="G1820" s="408"/>
      <c r="H1820" s="213"/>
      <c r="I1820" s="212"/>
      <c r="J1820" s="211"/>
      <c r="K1820" s="210"/>
      <c r="L1820" s="210"/>
      <c r="M1820" s="210"/>
      <c r="N1820" s="209"/>
      <c r="O1820" s="208"/>
    </row>
    <row r="1821" spans="2:15" x14ac:dyDescent="0.25">
      <c r="B1821" s="406" t="str">
        <f t="shared" si="28"/>
        <v>XY1816</v>
      </c>
      <c r="C1821" s="443"/>
      <c r="D1821" s="444"/>
      <c r="E1821" s="376"/>
      <c r="F1821" s="409"/>
      <c r="G1821" s="408"/>
      <c r="H1821" s="213"/>
      <c r="I1821" s="212"/>
      <c r="J1821" s="211"/>
      <c r="K1821" s="210"/>
      <c r="L1821" s="210"/>
      <c r="M1821" s="210"/>
      <c r="N1821" s="209"/>
      <c r="O1821" s="208"/>
    </row>
    <row r="1822" spans="2:15" x14ac:dyDescent="0.25">
      <c r="B1822" s="406" t="str">
        <f t="shared" si="28"/>
        <v>XY1817</v>
      </c>
      <c r="C1822" s="443"/>
      <c r="D1822" s="444"/>
      <c r="E1822" s="376"/>
      <c r="F1822" s="409"/>
      <c r="G1822" s="408"/>
      <c r="H1822" s="213"/>
      <c r="I1822" s="212"/>
      <c r="J1822" s="211"/>
      <c r="K1822" s="210"/>
      <c r="L1822" s="210"/>
      <c r="M1822" s="210"/>
      <c r="N1822" s="209"/>
      <c r="O1822" s="208"/>
    </row>
    <row r="1823" spans="2:15" x14ac:dyDescent="0.25">
      <c r="B1823" s="406" t="str">
        <f t="shared" si="28"/>
        <v>XY1818</v>
      </c>
      <c r="C1823" s="443"/>
      <c r="D1823" s="444"/>
      <c r="E1823" s="376"/>
      <c r="F1823" s="409"/>
      <c r="G1823" s="408"/>
      <c r="H1823" s="213"/>
      <c r="I1823" s="212"/>
      <c r="J1823" s="211"/>
      <c r="K1823" s="210"/>
      <c r="L1823" s="210"/>
      <c r="M1823" s="210"/>
      <c r="N1823" s="209"/>
      <c r="O1823" s="208"/>
    </row>
    <row r="1824" spans="2:15" x14ac:dyDescent="0.25">
      <c r="B1824" s="406" t="str">
        <f t="shared" si="28"/>
        <v>XY1819</v>
      </c>
      <c r="C1824" s="443"/>
      <c r="D1824" s="444"/>
      <c r="E1824" s="376"/>
      <c r="F1824" s="409"/>
      <c r="G1824" s="408"/>
      <c r="H1824" s="213"/>
      <c r="I1824" s="212"/>
      <c r="J1824" s="211"/>
      <c r="K1824" s="210"/>
      <c r="L1824" s="210"/>
      <c r="M1824" s="210"/>
      <c r="N1824" s="209"/>
      <c r="O1824" s="208"/>
    </row>
    <row r="1825" spans="2:15" x14ac:dyDescent="0.25">
      <c r="B1825" s="406" t="str">
        <f t="shared" si="28"/>
        <v>XY1820</v>
      </c>
      <c r="C1825" s="443"/>
      <c r="D1825" s="444"/>
      <c r="E1825" s="376"/>
      <c r="F1825" s="409"/>
      <c r="G1825" s="408"/>
      <c r="H1825" s="213"/>
      <c r="I1825" s="212"/>
      <c r="J1825" s="211"/>
      <c r="K1825" s="210"/>
      <c r="L1825" s="210"/>
      <c r="M1825" s="210"/>
      <c r="N1825" s="209"/>
      <c r="O1825" s="208"/>
    </row>
    <row r="1826" spans="2:15" x14ac:dyDescent="0.25">
      <c r="B1826" s="406" t="str">
        <f t="shared" si="28"/>
        <v>XY1821</v>
      </c>
      <c r="C1826" s="443"/>
      <c r="D1826" s="444"/>
      <c r="E1826" s="376"/>
      <c r="F1826" s="409"/>
      <c r="G1826" s="408"/>
      <c r="H1826" s="213"/>
      <c r="I1826" s="212"/>
      <c r="J1826" s="211"/>
      <c r="K1826" s="210"/>
      <c r="L1826" s="210"/>
      <c r="M1826" s="210"/>
      <c r="N1826" s="209"/>
      <c r="O1826" s="208"/>
    </row>
    <row r="1827" spans="2:15" x14ac:dyDescent="0.25">
      <c r="B1827" s="406" t="str">
        <f t="shared" si="28"/>
        <v>XY1822</v>
      </c>
      <c r="C1827" s="443"/>
      <c r="D1827" s="444"/>
      <c r="E1827" s="376"/>
      <c r="F1827" s="409"/>
      <c r="G1827" s="408"/>
      <c r="H1827" s="213"/>
      <c r="I1827" s="212"/>
      <c r="J1827" s="211"/>
      <c r="K1827" s="210"/>
      <c r="L1827" s="210"/>
      <c r="M1827" s="210"/>
      <c r="N1827" s="209"/>
      <c r="O1827" s="208"/>
    </row>
    <row r="1828" spans="2:15" x14ac:dyDescent="0.25">
      <c r="B1828" s="406" t="str">
        <f t="shared" si="28"/>
        <v>XY1823</v>
      </c>
      <c r="C1828" s="443"/>
      <c r="D1828" s="444"/>
      <c r="E1828" s="376"/>
      <c r="F1828" s="409"/>
      <c r="G1828" s="408"/>
      <c r="H1828" s="213"/>
      <c r="I1828" s="212"/>
      <c r="J1828" s="211"/>
      <c r="K1828" s="210"/>
      <c r="L1828" s="210"/>
      <c r="M1828" s="210"/>
      <c r="N1828" s="209"/>
      <c r="O1828" s="208"/>
    </row>
    <row r="1829" spans="2:15" x14ac:dyDescent="0.25">
      <c r="B1829" s="406" t="str">
        <f t="shared" si="28"/>
        <v>XY1824</v>
      </c>
      <c r="C1829" s="443"/>
      <c r="D1829" s="444"/>
      <c r="E1829" s="376"/>
      <c r="F1829" s="409"/>
      <c r="G1829" s="408"/>
      <c r="H1829" s="213"/>
      <c r="I1829" s="212"/>
      <c r="J1829" s="211"/>
      <c r="K1829" s="210"/>
      <c r="L1829" s="210"/>
      <c r="M1829" s="210"/>
      <c r="N1829" s="209"/>
      <c r="O1829" s="208"/>
    </row>
    <row r="1830" spans="2:15" x14ac:dyDescent="0.25">
      <c r="B1830" s="406" t="str">
        <f t="shared" si="28"/>
        <v>XY1825</v>
      </c>
      <c r="C1830" s="443"/>
      <c r="D1830" s="444"/>
      <c r="E1830" s="376"/>
      <c r="F1830" s="409"/>
      <c r="G1830" s="408"/>
      <c r="H1830" s="213"/>
      <c r="I1830" s="212"/>
      <c r="J1830" s="211"/>
      <c r="K1830" s="210"/>
      <c r="L1830" s="210"/>
      <c r="M1830" s="210"/>
      <c r="N1830" s="209"/>
      <c r="O1830" s="208"/>
    </row>
    <row r="1831" spans="2:15" x14ac:dyDescent="0.25">
      <c r="B1831" s="406" t="str">
        <f t="shared" si="28"/>
        <v>XY1826</v>
      </c>
      <c r="C1831" s="443"/>
      <c r="D1831" s="444"/>
      <c r="E1831" s="376"/>
      <c r="F1831" s="409"/>
      <c r="G1831" s="408"/>
      <c r="H1831" s="213"/>
      <c r="I1831" s="212"/>
      <c r="J1831" s="211"/>
      <c r="K1831" s="210"/>
      <c r="L1831" s="210"/>
      <c r="M1831" s="210"/>
      <c r="N1831" s="209"/>
      <c r="O1831" s="208"/>
    </row>
    <row r="1832" spans="2:15" x14ac:dyDescent="0.25">
      <c r="B1832" s="406" t="str">
        <f t="shared" si="28"/>
        <v>XY1827</v>
      </c>
      <c r="C1832" s="443"/>
      <c r="D1832" s="444"/>
      <c r="E1832" s="376"/>
      <c r="F1832" s="409"/>
      <c r="G1832" s="408"/>
      <c r="H1832" s="213"/>
      <c r="I1832" s="212"/>
      <c r="J1832" s="211"/>
      <c r="K1832" s="210"/>
      <c r="L1832" s="210"/>
      <c r="M1832" s="210"/>
      <c r="N1832" s="209"/>
      <c r="O1832" s="208"/>
    </row>
    <row r="1833" spans="2:15" x14ac:dyDescent="0.25">
      <c r="B1833" s="406" t="str">
        <f t="shared" si="28"/>
        <v>XY1828</v>
      </c>
      <c r="C1833" s="443"/>
      <c r="D1833" s="444"/>
      <c r="E1833" s="376"/>
      <c r="F1833" s="409"/>
      <c r="G1833" s="408"/>
      <c r="H1833" s="213"/>
      <c r="I1833" s="212"/>
      <c r="J1833" s="211"/>
      <c r="K1833" s="210"/>
      <c r="L1833" s="210"/>
      <c r="M1833" s="210"/>
      <c r="N1833" s="209"/>
      <c r="O1833" s="208"/>
    </row>
    <row r="1834" spans="2:15" x14ac:dyDescent="0.25">
      <c r="B1834" s="406" t="str">
        <f t="shared" si="28"/>
        <v>XY1829</v>
      </c>
      <c r="C1834" s="443"/>
      <c r="D1834" s="444"/>
      <c r="E1834" s="376"/>
      <c r="F1834" s="409"/>
      <c r="G1834" s="408"/>
      <c r="H1834" s="213"/>
      <c r="I1834" s="212"/>
      <c r="J1834" s="211"/>
      <c r="K1834" s="210"/>
      <c r="L1834" s="210"/>
      <c r="M1834" s="210"/>
      <c r="N1834" s="209"/>
      <c r="O1834" s="208"/>
    </row>
    <row r="1835" spans="2:15" x14ac:dyDescent="0.25">
      <c r="B1835" s="406" t="str">
        <f t="shared" si="28"/>
        <v>XY1830</v>
      </c>
      <c r="C1835" s="443"/>
      <c r="D1835" s="444"/>
      <c r="E1835" s="376"/>
      <c r="F1835" s="409"/>
      <c r="G1835" s="408"/>
      <c r="H1835" s="213"/>
      <c r="I1835" s="212"/>
      <c r="J1835" s="211"/>
      <c r="K1835" s="210"/>
      <c r="L1835" s="210"/>
      <c r="M1835" s="210"/>
      <c r="N1835" s="209"/>
      <c r="O1835" s="208"/>
    </row>
    <row r="1836" spans="2:15" x14ac:dyDescent="0.25">
      <c r="B1836" s="406" t="str">
        <f t="shared" si="28"/>
        <v>XY1831</v>
      </c>
      <c r="C1836" s="443"/>
      <c r="D1836" s="444"/>
      <c r="E1836" s="376"/>
      <c r="F1836" s="409"/>
      <c r="G1836" s="408"/>
      <c r="H1836" s="213"/>
      <c r="I1836" s="212"/>
      <c r="J1836" s="211"/>
      <c r="K1836" s="210"/>
      <c r="L1836" s="210"/>
      <c r="M1836" s="210"/>
      <c r="N1836" s="209"/>
      <c r="O1836" s="208"/>
    </row>
    <row r="1837" spans="2:15" x14ac:dyDescent="0.25">
      <c r="B1837" s="406" t="str">
        <f t="shared" si="28"/>
        <v>XY1832</v>
      </c>
      <c r="C1837" s="443"/>
      <c r="D1837" s="444"/>
      <c r="E1837" s="376"/>
      <c r="F1837" s="409"/>
      <c r="G1837" s="408"/>
      <c r="H1837" s="213"/>
      <c r="I1837" s="212"/>
      <c r="J1837" s="211"/>
      <c r="K1837" s="210"/>
      <c r="L1837" s="210"/>
      <c r="M1837" s="210"/>
      <c r="N1837" s="209"/>
      <c r="O1837" s="208"/>
    </row>
    <row r="1838" spans="2:15" x14ac:dyDescent="0.25">
      <c r="B1838" s="406" t="str">
        <f t="shared" si="28"/>
        <v>XY1833</v>
      </c>
      <c r="C1838" s="443"/>
      <c r="D1838" s="444"/>
      <c r="E1838" s="376"/>
      <c r="F1838" s="409"/>
      <c r="G1838" s="408"/>
      <c r="H1838" s="213"/>
      <c r="I1838" s="212"/>
      <c r="J1838" s="211"/>
      <c r="K1838" s="210"/>
      <c r="L1838" s="210"/>
      <c r="M1838" s="210"/>
      <c r="N1838" s="209"/>
      <c r="O1838" s="208"/>
    </row>
    <row r="1839" spans="2:15" x14ac:dyDescent="0.25">
      <c r="B1839" s="406" t="str">
        <f t="shared" si="28"/>
        <v>XY1834</v>
      </c>
      <c r="C1839" s="443"/>
      <c r="D1839" s="444"/>
      <c r="E1839" s="376"/>
      <c r="F1839" s="409"/>
      <c r="G1839" s="408"/>
      <c r="H1839" s="213"/>
      <c r="I1839" s="212"/>
      <c r="J1839" s="211"/>
      <c r="K1839" s="210"/>
      <c r="L1839" s="210"/>
      <c r="M1839" s="210"/>
      <c r="N1839" s="209"/>
      <c r="O1839" s="208"/>
    </row>
    <row r="1840" spans="2:15" x14ac:dyDescent="0.25">
      <c r="B1840" s="406" t="str">
        <f t="shared" si="28"/>
        <v>XY1835</v>
      </c>
      <c r="C1840" s="443"/>
      <c r="D1840" s="444"/>
      <c r="E1840" s="376"/>
      <c r="F1840" s="409"/>
      <c r="G1840" s="408"/>
      <c r="H1840" s="213"/>
      <c r="I1840" s="212"/>
      <c r="J1840" s="211"/>
      <c r="K1840" s="210"/>
      <c r="L1840" s="210"/>
      <c r="M1840" s="210"/>
      <c r="N1840" s="209"/>
      <c r="O1840" s="208"/>
    </row>
    <row r="1841" spans="2:15" x14ac:dyDescent="0.25">
      <c r="B1841" s="406" t="str">
        <f t="shared" si="28"/>
        <v>XY1836</v>
      </c>
      <c r="C1841" s="443"/>
      <c r="D1841" s="444"/>
      <c r="E1841" s="376"/>
      <c r="F1841" s="409"/>
      <c r="G1841" s="408"/>
      <c r="H1841" s="213"/>
      <c r="I1841" s="212"/>
      <c r="J1841" s="211"/>
      <c r="K1841" s="210"/>
      <c r="L1841" s="210"/>
      <c r="M1841" s="210"/>
      <c r="N1841" s="209"/>
      <c r="O1841" s="208"/>
    </row>
    <row r="1842" spans="2:15" x14ac:dyDescent="0.25">
      <c r="B1842" s="406" t="str">
        <f t="shared" si="28"/>
        <v>XY1837</v>
      </c>
      <c r="C1842" s="443"/>
      <c r="D1842" s="444"/>
      <c r="E1842" s="376"/>
      <c r="F1842" s="409"/>
      <c r="G1842" s="408"/>
      <c r="H1842" s="213"/>
      <c r="I1842" s="212"/>
      <c r="J1842" s="211"/>
      <c r="K1842" s="210"/>
      <c r="L1842" s="210"/>
      <c r="M1842" s="210"/>
      <c r="N1842" s="209"/>
      <c r="O1842" s="208"/>
    </row>
    <row r="1843" spans="2:15" x14ac:dyDescent="0.25">
      <c r="B1843" s="406" t="str">
        <f t="shared" si="28"/>
        <v>XY1838</v>
      </c>
      <c r="C1843" s="443"/>
      <c r="D1843" s="444"/>
      <c r="E1843" s="376"/>
      <c r="F1843" s="409"/>
      <c r="G1843" s="408"/>
      <c r="H1843" s="213"/>
      <c r="I1843" s="212"/>
      <c r="J1843" s="211"/>
      <c r="K1843" s="210"/>
      <c r="L1843" s="210"/>
      <c r="M1843" s="210"/>
      <c r="N1843" s="209"/>
      <c r="O1843" s="208"/>
    </row>
    <row r="1844" spans="2:15" x14ac:dyDescent="0.25">
      <c r="B1844" s="406" t="str">
        <f t="shared" si="28"/>
        <v>XY1839</v>
      </c>
      <c r="C1844" s="443"/>
      <c r="D1844" s="444"/>
      <c r="E1844" s="376"/>
      <c r="F1844" s="409"/>
      <c r="G1844" s="408"/>
      <c r="H1844" s="213"/>
      <c r="I1844" s="212"/>
      <c r="J1844" s="211"/>
      <c r="K1844" s="210"/>
      <c r="L1844" s="210"/>
      <c r="M1844" s="210"/>
      <c r="N1844" s="209"/>
      <c r="O1844" s="208"/>
    </row>
    <row r="1845" spans="2:15" x14ac:dyDescent="0.25">
      <c r="B1845" s="406" t="str">
        <f t="shared" si="28"/>
        <v>XY1840</v>
      </c>
      <c r="C1845" s="443"/>
      <c r="D1845" s="444"/>
      <c r="E1845" s="376"/>
      <c r="F1845" s="409"/>
      <c r="G1845" s="408"/>
      <c r="H1845" s="213"/>
      <c r="I1845" s="212"/>
      <c r="J1845" s="211"/>
      <c r="K1845" s="210"/>
      <c r="L1845" s="210"/>
      <c r="M1845" s="210"/>
      <c r="N1845" s="209"/>
      <c r="O1845" s="208"/>
    </row>
    <row r="1846" spans="2:15" x14ac:dyDescent="0.25">
      <c r="B1846" s="406" t="str">
        <f t="shared" si="28"/>
        <v>XY1841</v>
      </c>
      <c r="C1846" s="443"/>
      <c r="D1846" s="444"/>
      <c r="E1846" s="376"/>
      <c r="F1846" s="409"/>
      <c r="G1846" s="408"/>
      <c r="H1846" s="213"/>
      <c r="I1846" s="212"/>
      <c r="J1846" s="211"/>
      <c r="K1846" s="210"/>
      <c r="L1846" s="210"/>
      <c r="M1846" s="210"/>
      <c r="N1846" s="209"/>
      <c r="O1846" s="208"/>
    </row>
    <row r="1847" spans="2:15" x14ac:dyDescent="0.25">
      <c r="B1847" s="406" t="str">
        <f t="shared" si="28"/>
        <v>XY1842</v>
      </c>
      <c r="C1847" s="443"/>
      <c r="D1847" s="444"/>
      <c r="E1847" s="376"/>
      <c r="F1847" s="409"/>
      <c r="G1847" s="408"/>
      <c r="H1847" s="213"/>
      <c r="I1847" s="212"/>
      <c r="J1847" s="211"/>
      <c r="K1847" s="210"/>
      <c r="L1847" s="210"/>
      <c r="M1847" s="210"/>
      <c r="N1847" s="209"/>
      <c r="O1847" s="208"/>
    </row>
    <row r="1848" spans="2:15" x14ac:dyDescent="0.25">
      <c r="B1848" s="406" t="str">
        <f t="shared" si="28"/>
        <v>XY1843</v>
      </c>
      <c r="C1848" s="443"/>
      <c r="D1848" s="444"/>
      <c r="E1848" s="376"/>
      <c r="F1848" s="409"/>
      <c r="G1848" s="408"/>
      <c r="H1848" s="213"/>
      <c r="I1848" s="212"/>
      <c r="J1848" s="211"/>
      <c r="K1848" s="210"/>
      <c r="L1848" s="210"/>
      <c r="M1848" s="210"/>
      <c r="N1848" s="209"/>
      <c r="O1848" s="208"/>
    </row>
    <row r="1849" spans="2:15" x14ac:dyDescent="0.25">
      <c r="B1849" s="406" t="str">
        <f t="shared" si="28"/>
        <v>XY1844</v>
      </c>
      <c r="C1849" s="443"/>
      <c r="D1849" s="444"/>
      <c r="E1849" s="376"/>
      <c r="F1849" s="409"/>
      <c r="G1849" s="408"/>
      <c r="H1849" s="213"/>
      <c r="I1849" s="212"/>
      <c r="J1849" s="211"/>
      <c r="K1849" s="210"/>
      <c r="L1849" s="210"/>
      <c r="M1849" s="210"/>
      <c r="N1849" s="209"/>
      <c r="O1849" s="208"/>
    </row>
    <row r="1850" spans="2:15" x14ac:dyDescent="0.25">
      <c r="B1850" s="406" t="str">
        <f t="shared" si="28"/>
        <v>XY1845</v>
      </c>
      <c r="C1850" s="443"/>
      <c r="D1850" s="444"/>
      <c r="E1850" s="376"/>
      <c r="F1850" s="409"/>
      <c r="G1850" s="408"/>
      <c r="H1850" s="213"/>
      <c r="I1850" s="212"/>
      <c r="J1850" s="211"/>
      <c r="K1850" s="210"/>
      <c r="L1850" s="210"/>
      <c r="M1850" s="210"/>
      <c r="N1850" s="209"/>
      <c r="O1850" s="208"/>
    </row>
    <row r="1851" spans="2:15" x14ac:dyDescent="0.25">
      <c r="B1851" s="406" t="str">
        <f t="shared" si="28"/>
        <v>XY1846</v>
      </c>
      <c r="C1851" s="443"/>
      <c r="D1851" s="444"/>
      <c r="E1851" s="376"/>
      <c r="F1851" s="409"/>
      <c r="G1851" s="408"/>
      <c r="H1851" s="213"/>
      <c r="I1851" s="212"/>
      <c r="J1851" s="211"/>
      <c r="K1851" s="210"/>
      <c r="L1851" s="210"/>
      <c r="M1851" s="210"/>
      <c r="N1851" s="209"/>
      <c r="O1851" s="208"/>
    </row>
    <row r="1852" spans="2:15" x14ac:dyDescent="0.25">
      <c r="B1852" s="406" t="str">
        <f t="shared" si="28"/>
        <v>XY1847</v>
      </c>
      <c r="C1852" s="443"/>
      <c r="D1852" s="444"/>
      <c r="E1852" s="376"/>
      <c r="F1852" s="409"/>
      <c r="G1852" s="408"/>
      <c r="H1852" s="213"/>
      <c r="I1852" s="212"/>
      <c r="J1852" s="211"/>
      <c r="K1852" s="210"/>
      <c r="L1852" s="210"/>
      <c r="M1852" s="210"/>
      <c r="N1852" s="209"/>
      <c r="O1852" s="208"/>
    </row>
    <row r="1853" spans="2:15" x14ac:dyDescent="0.25">
      <c r="B1853" s="406" t="str">
        <f t="shared" si="28"/>
        <v>XY1848</v>
      </c>
      <c r="C1853" s="443"/>
      <c r="D1853" s="444"/>
      <c r="E1853" s="376"/>
      <c r="F1853" s="409"/>
      <c r="G1853" s="408"/>
      <c r="H1853" s="213"/>
      <c r="I1853" s="212"/>
      <c r="J1853" s="211"/>
      <c r="K1853" s="210"/>
      <c r="L1853" s="210"/>
      <c r="M1853" s="210"/>
      <c r="N1853" s="209"/>
      <c r="O1853" s="208"/>
    </row>
    <row r="1854" spans="2:15" x14ac:dyDescent="0.25">
      <c r="B1854" s="406" t="str">
        <f t="shared" si="28"/>
        <v>XY1849</v>
      </c>
      <c r="C1854" s="443"/>
      <c r="D1854" s="444"/>
      <c r="E1854" s="376"/>
      <c r="F1854" s="409"/>
      <c r="G1854" s="408"/>
      <c r="H1854" s="213"/>
      <c r="I1854" s="212"/>
      <c r="J1854" s="211"/>
      <c r="K1854" s="210"/>
      <c r="L1854" s="210"/>
      <c r="M1854" s="210"/>
      <c r="N1854" s="209"/>
      <c r="O1854" s="208"/>
    </row>
    <row r="1855" spans="2:15" x14ac:dyDescent="0.25">
      <c r="B1855" s="406" t="str">
        <f t="shared" si="28"/>
        <v>XY1850</v>
      </c>
      <c r="C1855" s="443"/>
      <c r="D1855" s="444"/>
      <c r="E1855" s="376"/>
      <c r="F1855" s="409"/>
      <c r="G1855" s="408"/>
      <c r="H1855" s="213"/>
      <c r="I1855" s="212"/>
      <c r="J1855" s="211"/>
      <c r="K1855" s="210"/>
      <c r="L1855" s="210"/>
      <c r="M1855" s="210"/>
      <c r="N1855" s="209"/>
      <c r="O1855" s="208"/>
    </row>
    <row r="1856" spans="2:15" x14ac:dyDescent="0.25">
      <c r="B1856" s="406" t="str">
        <f t="shared" si="28"/>
        <v>XY1851</v>
      </c>
      <c r="C1856" s="443"/>
      <c r="D1856" s="444"/>
      <c r="E1856" s="376"/>
      <c r="F1856" s="409"/>
      <c r="G1856" s="408"/>
      <c r="H1856" s="213"/>
      <c r="I1856" s="212"/>
      <c r="J1856" s="211"/>
      <c r="K1856" s="210"/>
      <c r="L1856" s="210"/>
      <c r="M1856" s="210"/>
      <c r="N1856" s="209"/>
      <c r="O1856" s="208"/>
    </row>
    <row r="1857" spans="2:15" x14ac:dyDescent="0.25">
      <c r="B1857" s="406" t="str">
        <f t="shared" si="28"/>
        <v>XY1852</v>
      </c>
      <c r="C1857" s="443"/>
      <c r="D1857" s="444"/>
      <c r="E1857" s="376"/>
      <c r="F1857" s="409"/>
      <c r="G1857" s="408"/>
      <c r="H1857" s="213"/>
      <c r="I1857" s="212"/>
      <c r="J1857" s="211"/>
      <c r="K1857" s="210"/>
      <c r="L1857" s="210"/>
      <c r="M1857" s="210"/>
      <c r="N1857" s="209"/>
      <c r="O1857" s="208"/>
    </row>
    <row r="1858" spans="2:15" x14ac:dyDescent="0.25">
      <c r="B1858" s="406" t="str">
        <f t="shared" si="28"/>
        <v>XY1853</v>
      </c>
      <c r="C1858" s="443"/>
      <c r="D1858" s="444"/>
      <c r="E1858" s="376"/>
      <c r="F1858" s="409"/>
      <c r="G1858" s="408"/>
      <c r="H1858" s="213"/>
      <c r="I1858" s="212"/>
      <c r="J1858" s="211"/>
      <c r="K1858" s="210"/>
      <c r="L1858" s="210"/>
      <c r="M1858" s="210"/>
      <c r="N1858" s="209"/>
      <c r="O1858" s="208"/>
    </row>
    <row r="1859" spans="2:15" x14ac:dyDescent="0.25">
      <c r="B1859" s="406" t="str">
        <f t="shared" si="28"/>
        <v>XY1854</v>
      </c>
      <c r="C1859" s="443"/>
      <c r="D1859" s="444"/>
      <c r="E1859" s="376"/>
      <c r="F1859" s="409"/>
      <c r="G1859" s="408"/>
      <c r="H1859" s="213"/>
      <c r="I1859" s="212"/>
      <c r="J1859" s="211"/>
      <c r="K1859" s="210"/>
      <c r="L1859" s="210"/>
      <c r="M1859" s="210"/>
      <c r="N1859" s="209"/>
      <c r="O1859" s="208"/>
    </row>
    <row r="1860" spans="2:15" x14ac:dyDescent="0.25">
      <c r="B1860" s="406" t="str">
        <f t="shared" si="28"/>
        <v>XY1855</v>
      </c>
      <c r="C1860" s="443"/>
      <c r="D1860" s="444"/>
      <c r="E1860" s="376"/>
      <c r="F1860" s="409"/>
      <c r="G1860" s="408"/>
      <c r="H1860" s="213"/>
      <c r="I1860" s="212"/>
      <c r="J1860" s="211"/>
      <c r="K1860" s="210"/>
      <c r="L1860" s="210"/>
      <c r="M1860" s="210"/>
      <c r="N1860" s="209"/>
      <c r="O1860" s="208"/>
    </row>
    <row r="1861" spans="2:15" x14ac:dyDescent="0.25">
      <c r="B1861" s="406" t="str">
        <f t="shared" si="28"/>
        <v>XY1856</v>
      </c>
      <c r="C1861" s="443"/>
      <c r="D1861" s="444"/>
      <c r="E1861" s="376"/>
      <c r="F1861" s="409"/>
      <c r="G1861" s="408"/>
      <c r="H1861" s="213"/>
      <c r="I1861" s="212"/>
      <c r="J1861" s="211"/>
      <c r="K1861" s="210"/>
      <c r="L1861" s="210"/>
      <c r="M1861" s="210"/>
      <c r="N1861" s="209"/>
      <c r="O1861" s="208"/>
    </row>
    <row r="1862" spans="2:15" x14ac:dyDescent="0.25">
      <c r="B1862" s="406" t="str">
        <f t="shared" si="28"/>
        <v>XY1857</v>
      </c>
      <c r="C1862" s="443"/>
      <c r="D1862" s="444"/>
      <c r="E1862" s="376"/>
      <c r="F1862" s="409"/>
      <c r="G1862" s="408"/>
      <c r="H1862" s="213"/>
      <c r="I1862" s="212"/>
      <c r="J1862" s="211"/>
      <c r="K1862" s="210"/>
      <c r="L1862" s="210"/>
      <c r="M1862" s="210"/>
      <c r="N1862" s="209"/>
      <c r="O1862" s="208"/>
    </row>
    <row r="1863" spans="2:15" x14ac:dyDescent="0.25">
      <c r="B1863" s="406" t="str">
        <f t="shared" si="28"/>
        <v>XY1858</v>
      </c>
      <c r="C1863" s="443"/>
      <c r="D1863" s="444"/>
      <c r="E1863" s="376"/>
      <c r="F1863" s="409"/>
      <c r="G1863" s="408"/>
      <c r="H1863" s="213"/>
      <c r="I1863" s="212"/>
      <c r="J1863" s="211"/>
      <c r="K1863" s="210"/>
      <c r="L1863" s="210"/>
      <c r="M1863" s="210"/>
      <c r="N1863" s="209"/>
      <c r="O1863" s="208"/>
    </row>
    <row r="1864" spans="2:15" x14ac:dyDescent="0.25">
      <c r="B1864" s="406" t="str">
        <f t="shared" ref="B1864:B1927" si="29">"XY"&amp;ROW()-5</f>
        <v>XY1859</v>
      </c>
      <c r="C1864" s="443"/>
      <c r="D1864" s="444"/>
      <c r="E1864" s="376"/>
      <c r="F1864" s="409"/>
      <c r="G1864" s="408"/>
      <c r="H1864" s="213"/>
      <c r="I1864" s="212"/>
      <c r="J1864" s="211"/>
      <c r="K1864" s="210"/>
      <c r="L1864" s="210"/>
      <c r="M1864" s="210"/>
      <c r="N1864" s="209"/>
      <c r="O1864" s="208"/>
    </row>
    <row r="1865" spans="2:15" x14ac:dyDescent="0.25">
      <c r="B1865" s="406" t="str">
        <f t="shared" si="29"/>
        <v>XY1860</v>
      </c>
      <c r="C1865" s="443"/>
      <c r="D1865" s="444"/>
      <c r="E1865" s="376"/>
      <c r="F1865" s="409"/>
      <c r="G1865" s="408"/>
      <c r="H1865" s="213"/>
      <c r="I1865" s="212"/>
      <c r="J1865" s="211"/>
      <c r="K1865" s="210"/>
      <c r="L1865" s="210"/>
      <c r="M1865" s="210"/>
      <c r="N1865" s="209"/>
      <c r="O1865" s="208"/>
    </row>
    <row r="1866" spans="2:15" x14ac:dyDescent="0.25">
      <c r="B1866" s="406" t="str">
        <f t="shared" si="29"/>
        <v>XY1861</v>
      </c>
      <c r="C1866" s="443"/>
      <c r="D1866" s="444"/>
      <c r="E1866" s="376"/>
      <c r="F1866" s="409"/>
      <c r="G1866" s="408"/>
      <c r="H1866" s="213"/>
      <c r="I1866" s="212"/>
      <c r="J1866" s="211"/>
      <c r="K1866" s="210"/>
      <c r="L1866" s="210"/>
      <c r="M1866" s="210"/>
      <c r="N1866" s="209"/>
      <c r="O1866" s="208"/>
    </row>
    <row r="1867" spans="2:15" x14ac:dyDescent="0.25">
      <c r="B1867" s="406" t="str">
        <f t="shared" si="29"/>
        <v>XY1862</v>
      </c>
      <c r="C1867" s="443"/>
      <c r="D1867" s="444"/>
      <c r="E1867" s="376"/>
      <c r="F1867" s="409"/>
      <c r="G1867" s="408"/>
      <c r="H1867" s="213"/>
      <c r="I1867" s="212"/>
      <c r="J1867" s="211"/>
      <c r="K1867" s="210"/>
      <c r="L1867" s="210"/>
      <c r="M1867" s="210"/>
      <c r="N1867" s="209"/>
      <c r="O1867" s="208"/>
    </row>
    <row r="1868" spans="2:15" x14ac:dyDescent="0.25">
      <c r="B1868" s="406" t="str">
        <f t="shared" si="29"/>
        <v>XY1863</v>
      </c>
      <c r="C1868" s="443"/>
      <c r="D1868" s="444"/>
      <c r="E1868" s="376"/>
      <c r="F1868" s="409"/>
      <c r="G1868" s="408"/>
      <c r="H1868" s="213"/>
      <c r="I1868" s="212"/>
      <c r="J1868" s="211"/>
      <c r="K1868" s="210"/>
      <c r="L1868" s="210"/>
      <c r="M1868" s="210"/>
      <c r="N1868" s="209"/>
      <c r="O1868" s="208"/>
    </row>
    <row r="1869" spans="2:15" x14ac:dyDescent="0.25">
      <c r="B1869" s="406" t="str">
        <f t="shared" si="29"/>
        <v>XY1864</v>
      </c>
      <c r="C1869" s="443"/>
      <c r="D1869" s="444"/>
      <c r="E1869" s="376"/>
      <c r="F1869" s="409"/>
      <c r="G1869" s="408"/>
      <c r="H1869" s="213"/>
      <c r="I1869" s="212"/>
      <c r="J1869" s="211"/>
      <c r="K1869" s="210"/>
      <c r="L1869" s="210"/>
      <c r="M1869" s="210"/>
      <c r="N1869" s="209"/>
      <c r="O1869" s="208"/>
    </row>
    <row r="1870" spans="2:15" x14ac:dyDescent="0.25">
      <c r="B1870" s="406" t="str">
        <f t="shared" si="29"/>
        <v>XY1865</v>
      </c>
      <c r="C1870" s="443"/>
      <c r="D1870" s="444"/>
      <c r="E1870" s="376"/>
      <c r="F1870" s="409"/>
      <c r="G1870" s="408"/>
      <c r="H1870" s="213"/>
      <c r="I1870" s="212"/>
      <c r="J1870" s="211"/>
      <c r="K1870" s="210"/>
      <c r="L1870" s="210"/>
      <c r="M1870" s="210"/>
      <c r="N1870" s="209"/>
      <c r="O1870" s="208"/>
    </row>
    <row r="1871" spans="2:15" x14ac:dyDescent="0.25">
      <c r="B1871" s="406" t="str">
        <f t="shared" si="29"/>
        <v>XY1866</v>
      </c>
      <c r="C1871" s="443"/>
      <c r="D1871" s="444"/>
      <c r="E1871" s="376"/>
      <c r="F1871" s="409"/>
      <c r="G1871" s="408"/>
      <c r="H1871" s="213"/>
      <c r="I1871" s="212"/>
      <c r="J1871" s="211"/>
      <c r="K1871" s="210"/>
      <c r="L1871" s="210"/>
      <c r="M1871" s="210"/>
      <c r="N1871" s="209"/>
      <c r="O1871" s="208"/>
    </row>
    <row r="1872" spans="2:15" x14ac:dyDescent="0.25">
      <c r="B1872" s="406" t="str">
        <f t="shared" si="29"/>
        <v>XY1867</v>
      </c>
      <c r="C1872" s="443"/>
      <c r="D1872" s="444"/>
      <c r="E1872" s="376"/>
      <c r="F1872" s="409"/>
      <c r="G1872" s="408"/>
      <c r="H1872" s="213"/>
      <c r="I1872" s="212"/>
      <c r="J1872" s="211"/>
      <c r="K1872" s="210"/>
      <c r="L1872" s="210"/>
      <c r="M1872" s="210"/>
      <c r="N1872" s="209"/>
      <c r="O1872" s="208"/>
    </row>
    <row r="1873" spans="2:15" x14ac:dyDescent="0.25">
      <c r="B1873" s="406" t="str">
        <f t="shared" si="29"/>
        <v>XY1868</v>
      </c>
      <c r="C1873" s="443"/>
      <c r="D1873" s="444"/>
      <c r="E1873" s="376"/>
      <c r="F1873" s="409"/>
      <c r="G1873" s="408"/>
      <c r="H1873" s="213"/>
      <c r="I1873" s="212"/>
      <c r="J1873" s="211"/>
      <c r="K1873" s="210"/>
      <c r="L1873" s="210"/>
      <c r="M1873" s="210"/>
      <c r="N1873" s="209"/>
      <c r="O1873" s="208"/>
    </row>
    <row r="1874" spans="2:15" x14ac:dyDescent="0.25">
      <c r="B1874" s="406" t="str">
        <f t="shared" si="29"/>
        <v>XY1869</v>
      </c>
      <c r="C1874" s="443"/>
      <c r="D1874" s="444"/>
      <c r="E1874" s="376"/>
      <c r="F1874" s="409"/>
      <c r="G1874" s="408"/>
      <c r="H1874" s="213"/>
      <c r="I1874" s="212"/>
      <c r="J1874" s="211"/>
      <c r="K1874" s="210"/>
      <c r="L1874" s="210"/>
      <c r="M1874" s="210"/>
      <c r="N1874" s="209"/>
      <c r="O1874" s="208"/>
    </row>
    <row r="1875" spans="2:15" x14ac:dyDescent="0.25">
      <c r="B1875" s="406" t="str">
        <f t="shared" si="29"/>
        <v>XY1870</v>
      </c>
      <c r="C1875" s="443"/>
      <c r="D1875" s="444"/>
      <c r="E1875" s="376"/>
      <c r="F1875" s="409"/>
      <c r="G1875" s="408"/>
      <c r="H1875" s="213"/>
      <c r="I1875" s="212"/>
      <c r="J1875" s="211"/>
      <c r="K1875" s="210"/>
      <c r="L1875" s="210"/>
      <c r="M1875" s="210"/>
      <c r="N1875" s="209"/>
      <c r="O1875" s="208"/>
    </row>
    <row r="1876" spans="2:15" x14ac:dyDescent="0.25">
      <c r="B1876" s="406" t="str">
        <f t="shared" si="29"/>
        <v>XY1871</v>
      </c>
      <c r="C1876" s="443"/>
      <c r="D1876" s="444"/>
      <c r="E1876" s="376"/>
      <c r="F1876" s="409"/>
      <c r="G1876" s="408"/>
      <c r="H1876" s="213"/>
      <c r="I1876" s="212"/>
      <c r="J1876" s="211"/>
      <c r="K1876" s="210"/>
      <c r="L1876" s="210"/>
      <c r="M1876" s="210"/>
      <c r="N1876" s="209"/>
      <c r="O1876" s="208"/>
    </row>
    <row r="1877" spans="2:15" x14ac:dyDescent="0.25">
      <c r="B1877" s="406" t="str">
        <f t="shared" si="29"/>
        <v>XY1872</v>
      </c>
      <c r="C1877" s="443"/>
      <c r="D1877" s="444"/>
      <c r="E1877" s="376"/>
      <c r="F1877" s="409"/>
      <c r="G1877" s="408"/>
      <c r="H1877" s="213"/>
      <c r="I1877" s="212"/>
      <c r="J1877" s="211"/>
      <c r="K1877" s="210"/>
      <c r="L1877" s="210"/>
      <c r="M1877" s="210"/>
      <c r="N1877" s="209"/>
      <c r="O1877" s="208"/>
    </row>
    <row r="1878" spans="2:15" x14ac:dyDescent="0.25">
      <c r="B1878" s="406" t="str">
        <f t="shared" si="29"/>
        <v>XY1873</v>
      </c>
      <c r="C1878" s="443"/>
      <c r="D1878" s="444"/>
      <c r="E1878" s="376"/>
      <c r="F1878" s="409"/>
      <c r="G1878" s="408"/>
      <c r="H1878" s="213"/>
      <c r="I1878" s="212"/>
      <c r="J1878" s="211"/>
      <c r="K1878" s="210"/>
      <c r="L1878" s="210"/>
      <c r="M1878" s="210"/>
      <c r="N1878" s="209"/>
      <c r="O1878" s="208"/>
    </row>
    <row r="1879" spans="2:15" x14ac:dyDescent="0.25">
      <c r="B1879" s="406" t="str">
        <f t="shared" si="29"/>
        <v>XY1874</v>
      </c>
      <c r="C1879" s="443"/>
      <c r="D1879" s="444"/>
      <c r="E1879" s="376"/>
      <c r="F1879" s="409"/>
      <c r="G1879" s="408"/>
      <c r="H1879" s="213"/>
      <c r="I1879" s="212"/>
      <c r="J1879" s="211"/>
      <c r="K1879" s="210"/>
      <c r="L1879" s="210"/>
      <c r="M1879" s="210"/>
      <c r="N1879" s="209"/>
      <c r="O1879" s="208"/>
    </row>
    <row r="1880" spans="2:15" x14ac:dyDescent="0.25">
      <c r="B1880" s="406" t="str">
        <f t="shared" si="29"/>
        <v>XY1875</v>
      </c>
      <c r="C1880" s="443"/>
      <c r="D1880" s="444"/>
      <c r="E1880" s="376"/>
      <c r="F1880" s="409"/>
      <c r="G1880" s="408"/>
      <c r="H1880" s="213"/>
      <c r="I1880" s="212"/>
      <c r="J1880" s="211"/>
      <c r="K1880" s="210"/>
      <c r="L1880" s="210"/>
      <c r="M1880" s="210"/>
      <c r="N1880" s="209"/>
      <c r="O1880" s="208"/>
    </row>
    <row r="1881" spans="2:15" x14ac:dyDescent="0.25">
      <c r="B1881" s="406" t="str">
        <f t="shared" si="29"/>
        <v>XY1876</v>
      </c>
      <c r="C1881" s="443"/>
      <c r="D1881" s="444"/>
      <c r="E1881" s="376"/>
      <c r="F1881" s="409"/>
      <c r="G1881" s="408"/>
      <c r="H1881" s="213"/>
      <c r="I1881" s="212"/>
      <c r="J1881" s="211"/>
      <c r="K1881" s="210"/>
      <c r="L1881" s="210"/>
      <c r="M1881" s="210"/>
      <c r="N1881" s="209"/>
      <c r="O1881" s="208"/>
    </row>
    <row r="1882" spans="2:15" x14ac:dyDescent="0.25">
      <c r="B1882" s="406" t="str">
        <f t="shared" si="29"/>
        <v>XY1877</v>
      </c>
      <c r="C1882" s="443"/>
      <c r="D1882" s="444"/>
      <c r="E1882" s="376"/>
      <c r="F1882" s="409"/>
      <c r="G1882" s="408"/>
      <c r="H1882" s="213"/>
      <c r="I1882" s="212"/>
      <c r="J1882" s="211"/>
      <c r="K1882" s="210"/>
      <c r="L1882" s="210"/>
      <c r="M1882" s="210"/>
      <c r="N1882" s="209"/>
      <c r="O1882" s="208"/>
    </row>
    <row r="1883" spans="2:15" x14ac:dyDescent="0.25">
      <c r="B1883" s="406" t="str">
        <f t="shared" si="29"/>
        <v>XY1878</v>
      </c>
      <c r="C1883" s="443"/>
      <c r="D1883" s="444"/>
      <c r="E1883" s="376"/>
      <c r="F1883" s="409"/>
      <c r="G1883" s="408"/>
      <c r="H1883" s="213"/>
      <c r="I1883" s="212"/>
      <c r="J1883" s="211"/>
      <c r="K1883" s="210"/>
      <c r="L1883" s="210"/>
      <c r="M1883" s="210"/>
      <c r="N1883" s="209"/>
      <c r="O1883" s="208"/>
    </row>
    <row r="1884" spans="2:15" x14ac:dyDescent="0.25">
      <c r="B1884" s="406" t="str">
        <f t="shared" si="29"/>
        <v>XY1879</v>
      </c>
      <c r="C1884" s="443"/>
      <c r="D1884" s="444"/>
      <c r="E1884" s="376"/>
      <c r="F1884" s="409"/>
      <c r="G1884" s="408"/>
      <c r="H1884" s="213"/>
      <c r="I1884" s="212"/>
      <c r="J1884" s="211"/>
      <c r="K1884" s="210"/>
      <c r="L1884" s="210"/>
      <c r="M1884" s="210"/>
      <c r="N1884" s="209"/>
      <c r="O1884" s="208"/>
    </row>
    <row r="1885" spans="2:15" x14ac:dyDescent="0.25">
      <c r="B1885" s="406" t="str">
        <f t="shared" si="29"/>
        <v>XY1880</v>
      </c>
      <c r="C1885" s="443"/>
      <c r="D1885" s="444"/>
      <c r="E1885" s="376"/>
      <c r="F1885" s="409"/>
      <c r="G1885" s="408"/>
      <c r="H1885" s="213"/>
      <c r="I1885" s="212"/>
      <c r="J1885" s="211"/>
      <c r="K1885" s="210"/>
      <c r="L1885" s="210"/>
      <c r="M1885" s="210"/>
      <c r="N1885" s="209"/>
      <c r="O1885" s="208"/>
    </row>
    <row r="1886" spans="2:15" x14ac:dyDescent="0.25">
      <c r="B1886" s="406" t="str">
        <f t="shared" si="29"/>
        <v>XY1881</v>
      </c>
      <c r="C1886" s="443"/>
      <c r="D1886" s="444"/>
      <c r="E1886" s="376"/>
      <c r="F1886" s="409"/>
      <c r="G1886" s="408"/>
      <c r="H1886" s="213"/>
      <c r="I1886" s="212"/>
      <c r="J1886" s="211"/>
      <c r="K1886" s="210"/>
      <c r="L1886" s="210"/>
      <c r="M1886" s="210"/>
      <c r="N1886" s="209"/>
      <c r="O1886" s="208"/>
    </row>
    <row r="1887" spans="2:15" x14ac:dyDescent="0.25">
      <c r="B1887" s="406" t="str">
        <f t="shared" si="29"/>
        <v>XY1882</v>
      </c>
      <c r="C1887" s="443"/>
      <c r="D1887" s="444"/>
      <c r="E1887" s="376"/>
      <c r="F1887" s="409"/>
      <c r="G1887" s="408"/>
      <c r="H1887" s="213"/>
      <c r="I1887" s="212"/>
      <c r="J1887" s="211"/>
      <c r="K1887" s="210"/>
      <c r="L1887" s="210"/>
      <c r="M1887" s="210"/>
      <c r="N1887" s="209"/>
      <c r="O1887" s="208"/>
    </row>
    <row r="1888" spans="2:15" x14ac:dyDescent="0.25">
      <c r="B1888" s="406" t="str">
        <f t="shared" si="29"/>
        <v>XY1883</v>
      </c>
      <c r="C1888" s="443"/>
      <c r="D1888" s="444"/>
      <c r="E1888" s="376"/>
      <c r="F1888" s="409"/>
      <c r="G1888" s="408"/>
      <c r="H1888" s="213"/>
      <c r="I1888" s="212"/>
      <c r="J1888" s="211"/>
      <c r="K1888" s="210"/>
      <c r="L1888" s="210"/>
      <c r="M1888" s="210"/>
      <c r="N1888" s="209"/>
      <c r="O1888" s="208"/>
    </row>
    <row r="1889" spans="2:15" x14ac:dyDescent="0.25">
      <c r="B1889" s="406" t="str">
        <f t="shared" si="29"/>
        <v>XY1884</v>
      </c>
      <c r="C1889" s="443"/>
      <c r="D1889" s="444"/>
      <c r="E1889" s="376"/>
      <c r="F1889" s="409"/>
      <c r="G1889" s="408"/>
      <c r="H1889" s="213"/>
      <c r="I1889" s="212"/>
      <c r="J1889" s="211"/>
      <c r="K1889" s="210"/>
      <c r="L1889" s="210"/>
      <c r="M1889" s="210"/>
      <c r="N1889" s="209"/>
      <c r="O1889" s="208"/>
    </row>
    <row r="1890" spans="2:15" x14ac:dyDescent="0.25">
      <c r="B1890" s="406" t="str">
        <f t="shared" si="29"/>
        <v>XY1885</v>
      </c>
      <c r="C1890" s="443"/>
      <c r="D1890" s="444"/>
      <c r="E1890" s="376"/>
      <c r="F1890" s="409"/>
      <c r="G1890" s="408"/>
      <c r="H1890" s="213"/>
      <c r="I1890" s="212"/>
      <c r="J1890" s="211"/>
      <c r="K1890" s="210"/>
      <c r="L1890" s="210"/>
      <c r="M1890" s="210"/>
      <c r="N1890" s="209"/>
      <c r="O1890" s="208"/>
    </row>
    <row r="1891" spans="2:15" x14ac:dyDescent="0.25">
      <c r="B1891" s="406" t="str">
        <f t="shared" si="29"/>
        <v>XY1886</v>
      </c>
      <c r="C1891" s="443"/>
      <c r="D1891" s="444"/>
      <c r="E1891" s="376"/>
      <c r="F1891" s="409"/>
      <c r="G1891" s="408"/>
      <c r="H1891" s="213"/>
      <c r="I1891" s="212"/>
      <c r="J1891" s="211"/>
      <c r="K1891" s="210"/>
      <c r="L1891" s="210"/>
      <c r="M1891" s="210"/>
      <c r="N1891" s="209"/>
      <c r="O1891" s="208"/>
    </row>
    <row r="1892" spans="2:15" x14ac:dyDescent="0.25">
      <c r="B1892" s="406" t="str">
        <f t="shared" si="29"/>
        <v>XY1887</v>
      </c>
      <c r="C1892" s="443"/>
      <c r="D1892" s="444"/>
      <c r="E1892" s="376"/>
      <c r="F1892" s="409"/>
      <c r="G1892" s="408"/>
      <c r="H1892" s="213"/>
      <c r="I1892" s="212"/>
      <c r="J1892" s="211"/>
      <c r="K1892" s="210"/>
      <c r="L1892" s="210"/>
      <c r="M1892" s="210"/>
      <c r="N1892" s="209"/>
      <c r="O1892" s="208"/>
    </row>
    <row r="1893" spans="2:15" x14ac:dyDescent="0.25">
      <c r="B1893" s="406" t="str">
        <f t="shared" si="29"/>
        <v>XY1888</v>
      </c>
      <c r="C1893" s="443"/>
      <c r="D1893" s="444"/>
      <c r="E1893" s="376"/>
      <c r="F1893" s="409"/>
      <c r="G1893" s="408"/>
      <c r="H1893" s="213"/>
      <c r="I1893" s="212"/>
      <c r="J1893" s="211"/>
      <c r="K1893" s="210"/>
      <c r="L1893" s="210"/>
      <c r="M1893" s="210"/>
      <c r="N1893" s="209"/>
      <c r="O1893" s="208"/>
    </row>
    <row r="1894" spans="2:15" x14ac:dyDescent="0.25">
      <c r="B1894" s="406" t="str">
        <f t="shared" si="29"/>
        <v>XY1889</v>
      </c>
      <c r="C1894" s="443"/>
      <c r="D1894" s="444"/>
      <c r="E1894" s="376"/>
      <c r="F1894" s="409"/>
      <c r="G1894" s="408"/>
      <c r="H1894" s="213"/>
      <c r="I1894" s="212"/>
      <c r="J1894" s="211"/>
      <c r="K1894" s="210"/>
      <c r="L1894" s="210"/>
      <c r="M1894" s="210"/>
      <c r="N1894" s="209"/>
      <c r="O1894" s="208"/>
    </row>
    <row r="1895" spans="2:15" x14ac:dyDescent="0.25">
      <c r="B1895" s="406" t="str">
        <f t="shared" si="29"/>
        <v>XY1890</v>
      </c>
      <c r="C1895" s="443"/>
      <c r="D1895" s="444"/>
      <c r="E1895" s="376"/>
      <c r="F1895" s="409"/>
      <c r="G1895" s="408"/>
      <c r="H1895" s="213"/>
      <c r="I1895" s="212"/>
      <c r="J1895" s="211"/>
      <c r="K1895" s="210"/>
      <c r="L1895" s="210"/>
      <c r="M1895" s="210"/>
      <c r="N1895" s="209"/>
      <c r="O1895" s="208"/>
    </row>
    <row r="1896" spans="2:15" x14ac:dyDescent="0.25">
      <c r="B1896" s="406" t="str">
        <f t="shared" si="29"/>
        <v>XY1891</v>
      </c>
      <c r="C1896" s="443"/>
      <c r="D1896" s="444"/>
      <c r="E1896" s="376"/>
      <c r="F1896" s="409"/>
      <c r="G1896" s="408"/>
      <c r="H1896" s="213"/>
      <c r="I1896" s="212"/>
      <c r="J1896" s="211"/>
      <c r="K1896" s="210"/>
      <c r="L1896" s="210"/>
      <c r="M1896" s="210"/>
      <c r="N1896" s="209"/>
      <c r="O1896" s="208"/>
    </row>
    <row r="1897" spans="2:15" x14ac:dyDescent="0.25">
      <c r="B1897" s="406" t="str">
        <f t="shared" si="29"/>
        <v>XY1892</v>
      </c>
      <c r="C1897" s="443"/>
      <c r="D1897" s="444"/>
      <c r="E1897" s="376"/>
      <c r="F1897" s="409"/>
      <c r="G1897" s="408"/>
      <c r="H1897" s="213"/>
      <c r="I1897" s="212"/>
      <c r="J1897" s="211"/>
      <c r="K1897" s="210"/>
      <c r="L1897" s="210"/>
      <c r="M1897" s="210"/>
      <c r="N1897" s="209"/>
      <c r="O1897" s="208"/>
    </row>
    <row r="1898" spans="2:15" x14ac:dyDescent="0.25">
      <c r="B1898" s="406" t="str">
        <f t="shared" si="29"/>
        <v>XY1893</v>
      </c>
      <c r="C1898" s="443"/>
      <c r="D1898" s="444"/>
      <c r="E1898" s="376"/>
      <c r="F1898" s="409"/>
      <c r="G1898" s="408"/>
      <c r="H1898" s="213"/>
      <c r="I1898" s="212"/>
      <c r="J1898" s="211"/>
      <c r="K1898" s="210"/>
      <c r="L1898" s="210"/>
      <c r="M1898" s="210"/>
      <c r="N1898" s="209"/>
      <c r="O1898" s="208"/>
    </row>
    <row r="1899" spans="2:15" x14ac:dyDescent="0.25">
      <c r="B1899" s="406" t="str">
        <f t="shared" si="29"/>
        <v>XY1894</v>
      </c>
      <c r="C1899" s="443"/>
      <c r="D1899" s="444"/>
      <c r="E1899" s="376"/>
      <c r="F1899" s="409"/>
      <c r="G1899" s="408"/>
      <c r="H1899" s="213"/>
      <c r="I1899" s="212"/>
      <c r="J1899" s="211"/>
      <c r="K1899" s="210"/>
      <c r="L1899" s="210"/>
      <c r="M1899" s="210"/>
      <c r="N1899" s="209"/>
      <c r="O1899" s="208"/>
    </row>
    <row r="1900" spans="2:15" x14ac:dyDescent="0.25">
      <c r="B1900" s="406" t="str">
        <f t="shared" si="29"/>
        <v>XY1895</v>
      </c>
      <c r="C1900" s="443"/>
      <c r="D1900" s="444"/>
      <c r="E1900" s="376"/>
      <c r="F1900" s="409"/>
      <c r="G1900" s="408"/>
      <c r="H1900" s="213"/>
      <c r="I1900" s="212"/>
      <c r="J1900" s="211"/>
      <c r="K1900" s="210"/>
      <c r="L1900" s="210"/>
      <c r="M1900" s="210"/>
      <c r="N1900" s="209"/>
      <c r="O1900" s="208"/>
    </row>
    <row r="1901" spans="2:15" x14ac:dyDescent="0.25">
      <c r="B1901" s="406" t="str">
        <f t="shared" si="29"/>
        <v>XY1896</v>
      </c>
      <c r="C1901" s="443"/>
      <c r="D1901" s="444"/>
      <c r="E1901" s="376"/>
      <c r="F1901" s="409"/>
      <c r="G1901" s="408"/>
      <c r="H1901" s="213"/>
      <c r="I1901" s="212"/>
      <c r="J1901" s="211"/>
      <c r="K1901" s="210"/>
      <c r="L1901" s="210"/>
      <c r="M1901" s="210"/>
      <c r="N1901" s="209"/>
      <c r="O1901" s="208"/>
    </row>
    <row r="1902" spans="2:15" x14ac:dyDescent="0.25">
      <c r="B1902" s="406" t="str">
        <f t="shared" si="29"/>
        <v>XY1897</v>
      </c>
      <c r="C1902" s="443"/>
      <c r="D1902" s="444"/>
      <c r="E1902" s="376"/>
      <c r="F1902" s="409"/>
      <c r="G1902" s="408"/>
      <c r="H1902" s="213"/>
      <c r="I1902" s="212"/>
      <c r="J1902" s="211"/>
      <c r="K1902" s="210"/>
      <c r="L1902" s="210"/>
      <c r="M1902" s="210"/>
      <c r="N1902" s="209"/>
      <c r="O1902" s="208"/>
    </row>
    <row r="1903" spans="2:15" x14ac:dyDescent="0.25">
      <c r="B1903" s="406" t="str">
        <f t="shared" si="29"/>
        <v>XY1898</v>
      </c>
      <c r="C1903" s="443"/>
      <c r="D1903" s="444"/>
      <c r="E1903" s="376"/>
      <c r="F1903" s="409"/>
      <c r="G1903" s="408"/>
      <c r="H1903" s="213"/>
      <c r="I1903" s="212"/>
      <c r="J1903" s="211"/>
      <c r="K1903" s="210"/>
      <c r="L1903" s="210"/>
      <c r="M1903" s="210"/>
      <c r="N1903" s="209"/>
      <c r="O1903" s="208"/>
    </row>
    <row r="1904" spans="2:15" x14ac:dyDescent="0.25">
      <c r="B1904" s="406" t="str">
        <f t="shared" si="29"/>
        <v>XY1899</v>
      </c>
      <c r="C1904" s="443"/>
      <c r="D1904" s="444"/>
      <c r="E1904" s="376"/>
      <c r="F1904" s="409"/>
      <c r="G1904" s="408"/>
      <c r="H1904" s="213"/>
      <c r="I1904" s="212"/>
      <c r="J1904" s="211"/>
      <c r="K1904" s="210"/>
      <c r="L1904" s="210"/>
      <c r="M1904" s="210"/>
      <c r="N1904" s="209"/>
      <c r="O1904" s="208"/>
    </row>
    <row r="1905" spans="2:15" x14ac:dyDescent="0.25">
      <c r="B1905" s="406" t="str">
        <f t="shared" si="29"/>
        <v>XY1900</v>
      </c>
      <c r="C1905" s="443"/>
      <c r="D1905" s="444"/>
      <c r="E1905" s="376"/>
      <c r="F1905" s="409"/>
      <c r="G1905" s="408"/>
      <c r="H1905" s="213"/>
      <c r="I1905" s="212"/>
      <c r="J1905" s="211"/>
      <c r="K1905" s="210"/>
      <c r="L1905" s="210"/>
      <c r="M1905" s="210"/>
      <c r="N1905" s="209"/>
      <c r="O1905" s="208"/>
    </row>
    <row r="1906" spans="2:15" x14ac:dyDescent="0.25">
      <c r="B1906" s="406" t="str">
        <f t="shared" si="29"/>
        <v>XY1901</v>
      </c>
      <c r="C1906" s="443"/>
      <c r="D1906" s="444"/>
      <c r="E1906" s="376"/>
      <c r="F1906" s="409"/>
      <c r="G1906" s="408"/>
      <c r="H1906" s="213"/>
      <c r="I1906" s="212"/>
      <c r="J1906" s="211"/>
      <c r="K1906" s="210"/>
      <c r="L1906" s="210"/>
      <c r="M1906" s="210"/>
      <c r="N1906" s="209"/>
      <c r="O1906" s="208"/>
    </row>
    <row r="1907" spans="2:15" x14ac:dyDescent="0.25">
      <c r="B1907" s="406" t="str">
        <f t="shared" si="29"/>
        <v>XY1902</v>
      </c>
      <c r="C1907" s="443"/>
      <c r="D1907" s="444"/>
      <c r="E1907" s="376"/>
      <c r="F1907" s="409"/>
      <c r="G1907" s="408"/>
      <c r="H1907" s="213"/>
      <c r="I1907" s="212"/>
      <c r="J1907" s="211"/>
      <c r="K1907" s="210"/>
      <c r="L1907" s="210"/>
      <c r="M1907" s="210"/>
      <c r="N1907" s="209"/>
      <c r="O1907" s="208"/>
    </row>
    <row r="1908" spans="2:15" x14ac:dyDescent="0.25">
      <c r="B1908" s="406" t="str">
        <f t="shared" si="29"/>
        <v>XY1903</v>
      </c>
      <c r="C1908" s="443"/>
      <c r="D1908" s="444"/>
      <c r="E1908" s="376"/>
      <c r="F1908" s="409"/>
      <c r="G1908" s="408"/>
      <c r="H1908" s="213"/>
      <c r="I1908" s="212"/>
      <c r="J1908" s="211"/>
      <c r="K1908" s="210"/>
      <c r="L1908" s="210"/>
      <c r="M1908" s="210"/>
      <c r="N1908" s="209"/>
      <c r="O1908" s="208"/>
    </row>
    <row r="1909" spans="2:15" x14ac:dyDescent="0.25">
      <c r="B1909" s="406" t="str">
        <f t="shared" si="29"/>
        <v>XY1904</v>
      </c>
      <c r="C1909" s="443"/>
      <c r="D1909" s="444"/>
      <c r="E1909" s="376"/>
      <c r="F1909" s="409"/>
      <c r="G1909" s="408"/>
      <c r="H1909" s="213"/>
      <c r="I1909" s="212"/>
      <c r="J1909" s="211"/>
      <c r="K1909" s="210"/>
      <c r="L1909" s="210"/>
      <c r="M1909" s="210"/>
      <c r="N1909" s="209"/>
      <c r="O1909" s="208"/>
    </row>
    <row r="1910" spans="2:15" x14ac:dyDescent="0.25">
      <c r="B1910" s="406" t="str">
        <f t="shared" si="29"/>
        <v>XY1905</v>
      </c>
      <c r="C1910" s="443"/>
      <c r="D1910" s="444"/>
      <c r="E1910" s="376"/>
      <c r="F1910" s="409"/>
      <c r="G1910" s="408"/>
      <c r="H1910" s="213"/>
      <c r="I1910" s="212"/>
      <c r="J1910" s="211"/>
      <c r="K1910" s="210"/>
      <c r="L1910" s="210"/>
      <c r="M1910" s="210"/>
      <c r="N1910" s="209"/>
      <c r="O1910" s="208"/>
    </row>
    <row r="1911" spans="2:15" x14ac:dyDescent="0.25">
      <c r="B1911" s="406" t="str">
        <f t="shared" si="29"/>
        <v>XY1906</v>
      </c>
      <c r="C1911" s="443"/>
      <c r="D1911" s="444"/>
      <c r="E1911" s="376"/>
      <c r="F1911" s="409"/>
      <c r="G1911" s="408"/>
      <c r="H1911" s="213"/>
      <c r="I1911" s="212"/>
      <c r="J1911" s="211"/>
      <c r="K1911" s="210"/>
      <c r="L1911" s="210"/>
      <c r="M1911" s="210"/>
      <c r="N1911" s="209"/>
      <c r="O1911" s="208"/>
    </row>
    <row r="1912" spans="2:15" x14ac:dyDescent="0.25">
      <c r="B1912" s="406" t="str">
        <f t="shared" si="29"/>
        <v>XY1907</v>
      </c>
      <c r="C1912" s="443"/>
      <c r="D1912" s="444"/>
      <c r="E1912" s="376"/>
      <c r="F1912" s="409"/>
      <c r="G1912" s="408"/>
      <c r="H1912" s="213"/>
      <c r="I1912" s="212"/>
      <c r="J1912" s="211"/>
      <c r="K1912" s="210"/>
      <c r="L1912" s="210"/>
      <c r="M1912" s="210"/>
      <c r="N1912" s="209"/>
      <c r="O1912" s="208"/>
    </row>
    <row r="1913" spans="2:15" x14ac:dyDescent="0.25">
      <c r="B1913" s="406" t="str">
        <f t="shared" si="29"/>
        <v>XY1908</v>
      </c>
      <c r="C1913" s="443"/>
      <c r="D1913" s="444"/>
      <c r="E1913" s="376"/>
      <c r="F1913" s="409"/>
      <c r="G1913" s="408"/>
      <c r="H1913" s="213"/>
      <c r="I1913" s="212"/>
      <c r="J1913" s="211"/>
      <c r="K1913" s="210"/>
      <c r="L1913" s="210"/>
      <c r="M1913" s="210"/>
      <c r="N1913" s="209"/>
      <c r="O1913" s="208"/>
    </row>
    <row r="1914" spans="2:15" x14ac:dyDescent="0.25">
      <c r="B1914" s="406" t="str">
        <f t="shared" si="29"/>
        <v>XY1909</v>
      </c>
      <c r="C1914" s="443"/>
      <c r="D1914" s="444"/>
      <c r="E1914" s="376"/>
      <c r="F1914" s="409"/>
      <c r="G1914" s="408"/>
      <c r="H1914" s="213"/>
      <c r="I1914" s="212"/>
      <c r="J1914" s="211"/>
      <c r="K1914" s="210"/>
      <c r="L1914" s="210"/>
      <c r="M1914" s="210"/>
      <c r="N1914" s="209"/>
      <c r="O1914" s="208"/>
    </row>
    <row r="1915" spans="2:15" x14ac:dyDescent="0.25">
      <c r="B1915" s="406" t="str">
        <f t="shared" si="29"/>
        <v>XY1910</v>
      </c>
      <c r="C1915" s="443"/>
      <c r="D1915" s="444"/>
      <c r="E1915" s="376"/>
      <c r="F1915" s="409"/>
      <c r="G1915" s="408"/>
      <c r="H1915" s="213"/>
      <c r="I1915" s="212"/>
      <c r="J1915" s="211"/>
      <c r="K1915" s="210"/>
      <c r="L1915" s="210"/>
      <c r="M1915" s="210"/>
      <c r="N1915" s="209"/>
      <c r="O1915" s="208"/>
    </row>
    <row r="1916" spans="2:15" x14ac:dyDescent="0.25">
      <c r="B1916" s="406" t="str">
        <f t="shared" si="29"/>
        <v>XY1911</v>
      </c>
      <c r="C1916" s="443"/>
      <c r="D1916" s="444"/>
      <c r="E1916" s="376"/>
      <c r="F1916" s="409"/>
      <c r="G1916" s="408"/>
      <c r="H1916" s="213"/>
      <c r="I1916" s="212"/>
      <c r="J1916" s="211"/>
      <c r="K1916" s="210"/>
      <c r="L1916" s="210"/>
      <c r="M1916" s="210"/>
      <c r="N1916" s="209"/>
      <c r="O1916" s="208"/>
    </row>
    <row r="1917" spans="2:15" x14ac:dyDescent="0.25">
      <c r="B1917" s="406" t="str">
        <f t="shared" si="29"/>
        <v>XY1912</v>
      </c>
      <c r="C1917" s="443"/>
      <c r="D1917" s="444"/>
      <c r="E1917" s="376"/>
      <c r="F1917" s="409"/>
      <c r="G1917" s="408"/>
      <c r="H1917" s="213"/>
      <c r="I1917" s="212"/>
      <c r="J1917" s="211"/>
      <c r="K1917" s="210"/>
      <c r="L1917" s="210"/>
      <c r="M1917" s="210"/>
      <c r="N1917" s="209"/>
      <c r="O1917" s="208"/>
    </row>
    <row r="1918" spans="2:15" x14ac:dyDescent="0.25">
      <c r="B1918" s="406" t="str">
        <f t="shared" si="29"/>
        <v>XY1913</v>
      </c>
      <c r="C1918" s="443"/>
      <c r="D1918" s="444"/>
      <c r="E1918" s="376"/>
      <c r="F1918" s="409"/>
      <c r="G1918" s="408"/>
      <c r="H1918" s="213"/>
      <c r="I1918" s="212"/>
      <c r="J1918" s="211"/>
      <c r="K1918" s="210"/>
      <c r="L1918" s="210"/>
      <c r="M1918" s="210"/>
      <c r="N1918" s="209"/>
      <c r="O1918" s="208"/>
    </row>
    <row r="1919" spans="2:15" x14ac:dyDescent="0.25">
      <c r="B1919" s="406" t="str">
        <f t="shared" si="29"/>
        <v>XY1914</v>
      </c>
      <c r="C1919" s="443"/>
      <c r="D1919" s="444"/>
      <c r="E1919" s="376"/>
      <c r="F1919" s="409"/>
      <c r="G1919" s="408"/>
      <c r="H1919" s="213"/>
      <c r="I1919" s="212"/>
      <c r="J1919" s="211"/>
      <c r="K1919" s="210"/>
      <c r="L1919" s="210"/>
      <c r="M1919" s="210"/>
      <c r="N1919" s="209"/>
      <c r="O1919" s="208"/>
    </row>
    <row r="1920" spans="2:15" x14ac:dyDescent="0.25">
      <c r="B1920" s="406" t="str">
        <f t="shared" si="29"/>
        <v>XY1915</v>
      </c>
      <c r="C1920" s="443"/>
      <c r="D1920" s="444"/>
      <c r="E1920" s="376"/>
      <c r="F1920" s="409"/>
      <c r="G1920" s="408"/>
      <c r="H1920" s="213"/>
      <c r="I1920" s="212"/>
      <c r="J1920" s="211"/>
      <c r="K1920" s="210"/>
      <c r="L1920" s="210"/>
      <c r="M1920" s="210"/>
      <c r="N1920" s="209"/>
      <c r="O1920" s="208"/>
    </row>
    <row r="1921" spans="2:15" x14ac:dyDescent="0.25">
      <c r="B1921" s="406" t="str">
        <f t="shared" si="29"/>
        <v>XY1916</v>
      </c>
      <c r="C1921" s="443"/>
      <c r="D1921" s="444"/>
      <c r="E1921" s="376"/>
      <c r="F1921" s="409"/>
      <c r="G1921" s="408"/>
      <c r="H1921" s="213"/>
      <c r="I1921" s="212"/>
      <c r="J1921" s="211"/>
      <c r="K1921" s="210"/>
      <c r="L1921" s="210"/>
      <c r="M1921" s="210"/>
      <c r="N1921" s="209"/>
      <c r="O1921" s="208"/>
    </row>
    <row r="1922" spans="2:15" x14ac:dyDescent="0.25">
      <c r="B1922" s="406" t="str">
        <f t="shared" si="29"/>
        <v>XY1917</v>
      </c>
      <c r="C1922" s="443"/>
      <c r="D1922" s="444"/>
      <c r="E1922" s="376"/>
      <c r="F1922" s="409"/>
      <c r="G1922" s="408"/>
      <c r="H1922" s="213"/>
      <c r="I1922" s="212"/>
      <c r="J1922" s="211"/>
      <c r="K1922" s="210"/>
      <c r="L1922" s="210"/>
      <c r="M1922" s="210"/>
      <c r="N1922" s="209"/>
      <c r="O1922" s="208"/>
    </row>
    <row r="1923" spans="2:15" x14ac:dyDescent="0.25">
      <c r="B1923" s="406" t="str">
        <f t="shared" si="29"/>
        <v>XY1918</v>
      </c>
      <c r="C1923" s="443"/>
      <c r="D1923" s="444"/>
      <c r="E1923" s="376"/>
      <c r="F1923" s="409"/>
      <c r="G1923" s="408"/>
      <c r="H1923" s="213"/>
      <c r="I1923" s="212"/>
      <c r="J1923" s="211"/>
      <c r="K1923" s="210"/>
      <c r="L1923" s="210"/>
      <c r="M1923" s="210"/>
      <c r="N1923" s="209"/>
      <c r="O1923" s="208"/>
    </row>
    <row r="1924" spans="2:15" x14ac:dyDescent="0.25">
      <c r="B1924" s="406" t="str">
        <f t="shared" si="29"/>
        <v>XY1919</v>
      </c>
      <c r="C1924" s="443"/>
      <c r="D1924" s="444"/>
      <c r="E1924" s="376"/>
      <c r="F1924" s="409"/>
      <c r="G1924" s="408"/>
      <c r="H1924" s="213"/>
      <c r="I1924" s="212"/>
      <c r="J1924" s="211"/>
      <c r="K1924" s="210"/>
      <c r="L1924" s="210"/>
      <c r="M1924" s="210"/>
      <c r="N1924" s="209"/>
      <c r="O1924" s="208"/>
    </row>
    <row r="1925" spans="2:15" x14ac:dyDescent="0.25">
      <c r="B1925" s="406" t="str">
        <f t="shared" si="29"/>
        <v>XY1920</v>
      </c>
      <c r="C1925" s="443"/>
      <c r="D1925" s="444"/>
      <c r="E1925" s="376"/>
      <c r="F1925" s="409"/>
      <c r="G1925" s="408"/>
      <c r="H1925" s="213"/>
      <c r="I1925" s="212"/>
      <c r="J1925" s="211"/>
      <c r="K1925" s="210"/>
      <c r="L1925" s="210"/>
      <c r="M1925" s="210"/>
      <c r="N1925" s="209"/>
      <c r="O1925" s="208"/>
    </row>
    <row r="1926" spans="2:15" x14ac:dyDescent="0.25">
      <c r="B1926" s="406" t="str">
        <f t="shared" si="29"/>
        <v>XY1921</v>
      </c>
      <c r="C1926" s="443"/>
      <c r="D1926" s="444"/>
      <c r="E1926" s="376"/>
      <c r="F1926" s="409"/>
      <c r="G1926" s="408"/>
      <c r="H1926" s="213"/>
      <c r="I1926" s="212"/>
      <c r="J1926" s="211"/>
      <c r="K1926" s="210"/>
      <c r="L1926" s="210"/>
      <c r="M1926" s="210"/>
      <c r="N1926" s="209"/>
      <c r="O1926" s="208"/>
    </row>
    <row r="1927" spans="2:15" x14ac:dyDescent="0.25">
      <c r="B1927" s="406" t="str">
        <f t="shared" si="29"/>
        <v>XY1922</v>
      </c>
      <c r="C1927" s="443"/>
      <c r="D1927" s="444"/>
      <c r="E1927" s="376"/>
      <c r="F1927" s="409"/>
      <c r="G1927" s="408"/>
      <c r="H1927" s="213"/>
      <c r="I1927" s="212"/>
      <c r="J1927" s="211"/>
      <c r="K1927" s="210"/>
      <c r="L1927" s="210"/>
      <c r="M1927" s="210"/>
      <c r="N1927" s="209"/>
      <c r="O1927" s="208"/>
    </row>
    <row r="1928" spans="2:15" x14ac:dyDescent="0.25">
      <c r="B1928" s="406" t="str">
        <f t="shared" ref="B1928:B1991" si="30">"XY"&amp;ROW()-5</f>
        <v>XY1923</v>
      </c>
      <c r="C1928" s="443"/>
      <c r="D1928" s="444"/>
      <c r="E1928" s="376"/>
      <c r="F1928" s="409"/>
      <c r="G1928" s="408"/>
      <c r="H1928" s="213"/>
      <c r="I1928" s="212"/>
      <c r="J1928" s="211"/>
      <c r="K1928" s="210"/>
      <c r="L1928" s="210"/>
      <c r="M1928" s="210"/>
      <c r="N1928" s="209"/>
      <c r="O1928" s="208"/>
    </row>
    <row r="1929" spans="2:15" x14ac:dyDescent="0.25">
      <c r="B1929" s="406" t="str">
        <f t="shared" si="30"/>
        <v>XY1924</v>
      </c>
      <c r="C1929" s="443"/>
      <c r="D1929" s="444"/>
      <c r="E1929" s="376"/>
      <c r="F1929" s="409"/>
      <c r="G1929" s="408"/>
      <c r="H1929" s="213"/>
      <c r="I1929" s="212"/>
      <c r="J1929" s="211"/>
      <c r="K1929" s="210"/>
      <c r="L1929" s="210"/>
      <c r="M1929" s="210"/>
      <c r="N1929" s="209"/>
      <c r="O1929" s="208"/>
    </row>
    <row r="1930" spans="2:15" x14ac:dyDescent="0.25">
      <c r="B1930" s="406" t="str">
        <f t="shared" si="30"/>
        <v>XY1925</v>
      </c>
      <c r="C1930" s="443"/>
      <c r="D1930" s="444"/>
      <c r="E1930" s="376"/>
      <c r="F1930" s="409"/>
      <c r="G1930" s="408"/>
      <c r="H1930" s="213"/>
      <c r="I1930" s="212"/>
      <c r="J1930" s="211"/>
      <c r="K1930" s="210"/>
      <c r="L1930" s="210"/>
      <c r="M1930" s="210"/>
      <c r="N1930" s="209"/>
      <c r="O1930" s="208"/>
    </row>
    <row r="1931" spans="2:15" x14ac:dyDescent="0.25">
      <c r="B1931" s="406" t="str">
        <f t="shared" si="30"/>
        <v>XY1926</v>
      </c>
      <c r="C1931" s="443"/>
      <c r="D1931" s="444"/>
      <c r="E1931" s="376"/>
      <c r="F1931" s="409"/>
      <c r="G1931" s="408"/>
      <c r="H1931" s="213"/>
      <c r="I1931" s="212"/>
      <c r="J1931" s="211"/>
      <c r="K1931" s="210"/>
      <c r="L1931" s="210"/>
      <c r="M1931" s="210"/>
      <c r="N1931" s="209"/>
      <c r="O1931" s="208"/>
    </row>
    <row r="1932" spans="2:15" x14ac:dyDescent="0.25">
      <c r="B1932" s="406" t="str">
        <f t="shared" si="30"/>
        <v>XY1927</v>
      </c>
      <c r="C1932" s="443"/>
      <c r="D1932" s="444"/>
      <c r="E1932" s="376"/>
      <c r="F1932" s="409"/>
      <c r="G1932" s="408"/>
      <c r="H1932" s="213"/>
      <c r="I1932" s="212"/>
      <c r="J1932" s="211"/>
      <c r="K1932" s="210"/>
      <c r="L1932" s="210"/>
      <c r="M1932" s="210"/>
      <c r="N1932" s="209"/>
      <c r="O1932" s="208"/>
    </row>
    <row r="1933" spans="2:15" x14ac:dyDescent="0.25">
      <c r="B1933" s="406" t="str">
        <f t="shared" si="30"/>
        <v>XY1928</v>
      </c>
      <c r="C1933" s="443"/>
      <c r="D1933" s="444"/>
      <c r="E1933" s="376"/>
      <c r="F1933" s="409"/>
      <c r="G1933" s="408"/>
      <c r="H1933" s="213"/>
      <c r="I1933" s="212"/>
      <c r="J1933" s="211"/>
      <c r="K1933" s="210"/>
      <c r="L1933" s="210"/>
      <c r="M1933" s="210"/>
      <c r="N1933" s="209"/>
      <c r="O1933" s="208"/>
    </row>
    <row r="1934" spans="2:15" x14ac:dyDescent="0.25">
      <c r="B1934" s="406" t="str">
        <f t="shared" si="30"/>
        <v>XY1929</v>
      </c>
      <c r="C1934" s="443"/>
      <c r="D1934" s="444"/>
      <c r="E1934" s="376"/>
      <c r="F1934" s="409"/>
      <c r="G1934" s="408"/>
      <c r="H1934" s="213"/>
      <c r="I1934" s="212"/>
      <c r="J1934" s="211"/>
      <c r="K1934" s="210"/>
      <c r="L1934" s="210"/>
      <c r="M1934" s="210"/>
      <c r="N1934" s="209"/>
      <c r="O1934" s="208"/>
    </row>
    <row r="1935" spans="2:15" x14ac:dyDescent="0.25">
      <c r="B1935" s="406" t="str">
        <f t="shared" si="30"/>
        <v>XY1930</v>
      </c>
      <c r="C1935" s="443"/>
      <c r="D1935" s="444"/>
      <c r="E1935" s="376"/>
      <c r="F1935" s="409"/>
      <c r="G1935" s="408"/>
      <c r="H1935" s="213"/>
      <c r="I1935" s="212"/>
      <c r="J1935" s="211"/>
      <c r="K1935" s="210"/>
      <c r="L1935" s="210"/>
      <c r="M1935" s="210"/>
      <c r="N1935" s="209"/>
      <c r="O1935" s="208"/>
    </row>
    <row r="1936" spans="2:15" x14ac:dyDescent="0.25">
      <c r="B1936" s="406" t="str">
        <f t="shared" si="30"/>
        <v>XY1931</v>
      </c>
      <c r="C1936" s="443"/>
      <c r="D1936" s="444"/>
      <c r="E1936" s="376"/>
      <c r="F1936" s="409"/>
      <c r="G1936" s="408"/>
      <c r="H1936" s="213"/>
      <c r="I1936" s="212"/>
      <c r="J1936" s="211"/>
      <c r="K1936" s="210"/>
      <c r="L1936" s="210"/>
      <c r="M1936" s="210"/>
      <c r="N1936" s="209"/>
      <c r="O1936" s="208"/>
    </row>
    <row r="1937" spans="2:15" x14ac:dyDescent="0.25">
      <c r="B1937" s="406" t="str">
        <f t="shared" si="30"/>
        <v>XY1932</v>
      </c>
      <c r="C1937" s="443"/>
      <c r="D1937" s="444"/>
      <c r="E1937" s="376"/>
      <c r="F1937" s="409"/>
      <c r="G1937" s="408"/>
      <c r="H1937" s="213"/>
      <c r="I1937" s="212"/>
      <c r="J1937" s="211"/>
      <c r="K1937" s="210"/>
      <c r="L1937" s="210"/>
      <c r="M1937" s="210"/>
      <c r="N1937" s="209"/>
      <c r="O1937" s="208"/>
    </row>
    <row r="1938" spans="2:15" x14ac:dyDescent="0.25">
      <c r="B1938" s="406" t="str">
        <f t="shared" si="30"/>
        <v>XY1933</v>
      </c>
      <c r="C1938" s="443"/>
      <c r="D1938" s="444"/>
      <c r="E1938" s="376"/>
      <c r="F1938" s="409"/>
      <c r="G1938" s="408"/>
      <c r="H1938" s="213"/>
      <c r="I1938" s="212"/>
      <c r="J1938" s="211"/>
      <c r="K1938" s="210"/>
      <c r="L1938" s="210"/>
      <c r="M1938" s="210"/>
      <c r="N1938" s="209"/>
      <c r="O1938" s="208"/>
    </row>
    <row r="1939" spans="2:15" x14ac:dyDescent="0.25">
      <c r="B1939" s="406" t="str">
        <f t="shared" si="30"/>
        <v>XY1934</v>
      </c>
      <c r="C1939" s="443"/>
      <c r="D1939" s="444"/>
      <c r="E1939" s="376"/>
      <c r="F1939" s="409"/>
      <c r="G1939" s="408"/>
      <c r="H1939" s="213"/>
      <c r="I1939" s="212"/>
      <c r="J1939" s="211"/>
      <c r="K1939" s="210"/>
      <c r="L1939" s="210"/>
      <c r="M1939" s="210"/>
      <c r="N1939" s="209"/>
      <c r="O1939" s="208"/>
    </row>
    <row r="1940" spans="2:15" x14ac:dyDescent="0.25">
      <c r="B1940" s="406" t="str">
        <f t="shared" si="30"/>
        <v>XY1935</v>
      </c>
      <c r="C1940" s="443"/>
      <c r="D1940" s="444"/>
      <c r="E1940" s="376"/>
      <c r="F1940" s="409"/>
      <c r="G1940" s="408"/>
      <c r="H1940" s="213"/>
      <c r="I1940" s="212"/>
      <c r="J1940" s="211"/>
      <c r="K1940" s="210"/>
      <c r="L1940" s="210"/>
      <c r="M1940" s="210"/>
      <c r="N1940" s="209"/>
      <c r="O1940" s="208"/>
    </row>
    <row r="1941" spans="2:15" x14ac:dyDescent="0.25">
      <c r="B1941" s="406" t="str">
        <f t="shared" si="30"/>
        <v>XY1936</v>
      </c>
      <c r="C1941" s="443"/>
      <c r="D1941" s="444"/>
      <c r="E1941" s="376"/>
      <c r="F1941" s="409"/>
      <c r="G1941" s="408"/>
      <c r="H1941" s="213"/>
      <c r="I1941" s="212"/>
      <c r="J1941" s="211"/>
      <c r="K1941" s="210"/>
      <c r="L1941" s="210"/>
      <c r="M1941" s="210"/>
      <c r="N1941" s="209"/>
      <c r="O1941" s="208"/>
    </row>
    <row r="1942" spans="2:15" x14ac:dyDescent="0.25">
      <c r="B1942" s="406" t="str">
        <f t="shared" si="30"/>
        <v>XY1937</v>
      </c>
      <c r="C1942" s="443"/>
      <c r="D1942" s="444"/>
      <c r="E1942" s="376"/>
      <c r="F1942" s="409"/>
      <c r="G1942" s="408"/>
      <c r="H1942" s="213"/>
      <c r="I1942" s="212"/>
      <c r="J1942" s="211"/>
      <c r="K1942" s="210"/>
      <c r="L1942" s="210"/>
      <c r="M1942" s="210"/>
      <c r="N1942" s="209"/>
      <c r="O1942" s="208"/>
    </row>
    <row r="1943" spans="2:15" x14ac:dyDescent="0.25">
      <c r="B1943" s="406" t="str">
        <f t="shared" si="30"/>
        <v>XY1938</v>
      </c>
      <c r="C1943" s="443"/>
      <c r="D1943" s="444"/>
      <c r="E1943" s="376"/>
      <c r="F1943" s="409"/>
      <c r="G1943" s="408"/>
      <c r="H1943" s="213"/>
      <c r="I1943" s="212"/>
      <c r="J1943" s="211"/>
      <c r="K1943" s="210"/>
      <c r="L1943" s="210"/>
      <c r="M1943" s="210"/>
      <c r="N1943" s="209"/>
      <c r="O1943" s="208"/>
    </row>
    <row r="1944" spans="2:15" x14ac:dyDescent="0.25">
      <c r="B1944" s="406" t="str">
        <f t="shared" si="30"/>
        <v>XY1939</v>
      </c>
      <c r="C1944" s="443"/>
      <c r="D1944" s="444"/>
      <c r="E1944" s="376"/>
      <c r="F1944" s="409"/>
      <c r="G1944" s="408"/>
      <c r="H1944" s="213"/>
      <c r="I1944" s="212"/>
      <c r="J1944" s="211"/>
      <c r="K1944" s="210"/>
      <c r="L1944" s="210"/>
      <c r="M1944" s="210"/>
      <c r="N1944" s="209"/>
      <c r="O1944" s="208"/>
    </row>
    <row r="1945" spans="2:15" x14ac:dyDescent="0.25">
      <c r="B1945" s="406" t="str">
        <f t="shared" si="30"/>
        <v>XY1940</v>
      </c>
      <c r="C1945" s="443"/>
      <c r="D1945" s="444"/>
      <c r="E1945" s="376"/>
      <c r="F1945" s="409"/>
      <c r="G1945" s="408"/>
      <c r="H1945" s="213"/>
      <c r="I1945" s="212"/>
      <c r="J1945" s="211"/>
      <c r="K1945" s="210"/>
      <c r="L1945" s="210"/>
      <c r="M1945" s="210"/>
      <c r="N1945" s="209"/>
      <c r="O1945" s="208"/>
    </row>
    <row r="1946" spans="2:15" x14ac:dyDescent="0.25">
      <c r="B1946" s="406" t="str">
        <f t="shared" si="30"/>
        <v>XY1941</v>
      </c>
      <c r="C1946" s="443"/>
      <c r="D1946" s="444"/>
      <c r="E1946" s="376"/>
      <c r="F1946" s="409"/>
      <c r="G1946" s="408"/>
      <c r="H1946" s="213"/>
      <c r="I1946" s="212"/>
      <c r="J1946" s="211"/>
      <c r="K1946" s="210"/>
      <c r="L1946" s="210"/>
      <c r="M1946" s="210"/>
      <c r="N1946" s="209"/>
      <c r="O1946" s="208"/>
    </row>
    <row r="1947" spans="2:15" x14ac:dyDescent="0.25">
      <c r="B1947" s="406" t="str">
        <f t="shared" si="30"/>
        <v>XY1942</v>
      </c>
      <c r="C1947" s="443"/>
      <c r="D1947" s="444"/>
      <c r="E1947" s="376"/>
      <c r="F1947" s="409"/>
      <c r="G1947" s="408"/>
      <c r="H1947" s="213"/>
      <c r="I1947" s="212"/>
      <c r="J1947" s="211"/>
      <c r="K1947" s="210"/>
      <c r="L1947" s="210"/>
      <c r="M1947" s="210"/>
      <c r="N1947" s="209"/>
      <c r="O1947" s="208"/>
    </row>
    <row r="1948" spans="2:15" x14ac:dyDescent="0.25">
      <c r="B1948" s="406" t="str">
        <f t="shared" si="30"/>
        <v>XY1943</v>
      </c>
      <c r="C1948" s="443"/>
      <c r="D1948" s="444"/>
      <c r="E1948" s="376"/>
      <c r="F1948" s="409"/>
      <c r="G1948" s="408"/>
      <c r="H1948" s="213"/>
      <c r="I1948" s="212"/>
      <c r="J1948" s="211"/>
      <c r="K1948" s="210"/>
      <c r="L1948" s="210"/>
      <c r="M1948" s="210"/>
      <c r="N1948" s="209"/>
      <c r="O1948" s="208"/>
    </row>
    <row r="1949" spans="2:15" x14ac:dyDescent="0.25">
      <c r="B1949" s="406" t="str">
        <f t="shared" si="30"/>
        <v>XY1944</v>
      </c>
      <c r="C1949" s="443"/>
      <c r="D1949" s="444"/>
      <c r="E1949" s="376"/>
      <c r="F1949" s="409"/>
      <c r="G1949" s="408"/>
      <c r="H1949" s="213"/>
      <c r="I1949" s="212"/>
      <c r="J1949" s="211"/>
      <c r="K1949" s="210"/>
      <c r="L1949" s="210"/>
      <c r="M1949" s="210"/>
      <c r="N1949" s="209"/>
      <c r="O1949" s="208"/>
    </row>
    <row r="1950" spans="2:15" x14ac:dyDescent="0.25">
      <c r="B1950" s="406" t="str">
        <f t="shared" si="30"/>
        <v>XY1945</v>
      </c>
      <c r="C1950" s="443"/>
      <c r="D1950" s="444"/>
      <c r="E1950" s="376"/>
      <c r="F1950" s="409"/>
      <c r="G1950" s="408"/>
      <c r="H1950" s="213"/>
      <c r="I1950" s="212"/>
      <c r="J1950" s="211"/>
      <c r="K1950" s="210"/>
      <c r="L1950" s="210"/>
      <c r="M1950" s="210"/>
      <c r="N1950" s="209"/>
      <c r="O1950" s="208"/>
    </row>
    <row r="1951" spans="2:15" x14ac:dyDescent="0.25">
      <c r="B1951" s="406" t="str">
        <f t="shared" si="30"/>
        <v>XY1946</v>
      </c>
      <c r="C1951" s="443"/>
      <c r="D1951" s="444"/>
      <c r="E1951" s="376"/>
      <c r="F1951" s="409"/>
      <c r="G1951" s="408"/>
      <c r="H1951" s="213"/>
      <c r="I1951" s="212"/>
      <c r="J1951" s="211"/>
      <c r="K1951" s="210"/>
      <c r="L1951" s="210"/>
      <c r="M1951" s="210"/>
      <c r="N1951" s="209"/>
      <c r="O1951" s="208"/>
    </row>
    <row r="1952" spans="2:15" x14ac:dyDescent="0.25">
      <c r="B1952" s="406" t="str">
        <f t="shared" si="30"/>
        <v>XY1947</v>
      </c>
      <c r="C1952" s="443"/>
      <c r="D1952" s="444"/>
      <c r="E1952" s="376"/>
      <c r="F1952" s="409"/>
      <c r="G1952" s="408"/>
      <c r="H1952" s="213"/>
      <c r="I1952" s="212"/>
      <c r="J1952" s="211"/>
      <c r="K1952" s="210"/>
      <c r="L1952" s="210"/>
      <c r="M1952" s="210"/>
      <c r="N1952" s="209"/>
      <c r="O1952" s="208"/>
    </row>
    <row r="1953" spans="2:15" x14ac:dyDescent="0.25">
      <c r="B1953" s="406" t="str">
        <f t="shared" si="30"/>
        <v>XY1948</v>
      </c>
      <c r="C1953" s="443"/>
      <c r="D1953" s="444"/>
      <c r="E1953" s="376"/>
      <c r="F1953" s="409"/>
      <c r="G1953" s="408"/>
      <c r="H1953" s="213"/>
      <c r="I1953" s="212"/>
      <c r="J1953" s="211"/>
      <c r="K1953" s="210"/>
      <c r="L1953" s="210"/>
      <c r="M1953" s="210"/>
      <c r="N1953" s="209"/>
      <c r="O1953" s="208"/>
    </row>
    <row r="1954" spans="2:15" x14ac:dyDescent="0.25">
      <c r="B1954" s="406" t="str">
        <f t="shared" si="30"/>
        <v>XY1949</v>
      </c>
      <c r="C1954" s="443"/>
      <c r="D1954" s="444"/>
      <c r="E1954" s="376"/>
      <c r="F1954" s="409"/>
      <c r="G1954" s="408"/>
      <c r="H1954" s="213"/>
      <c r="I1954" s="212"/>
      <c r="J1954" s="211"/>
      <c r="K1954" s="210"/>
      <c r="L1954" s="210"/>
      <c r="M1954" s="210"/>
      <c r="N1954" s="209"/>
      <c r="O1954" s="208"/>
    </row>
    <row r="1955" spans="2:15" x14ac:dyDescent="0.25">
      <c r="B1955" s="406" t="str">
        <f t="shared" si="30"/>
        <v>XY1950</v>
      </c>
      <c r="C1955" s="443"/>
      <c r="D1955" s="444"/>
      <c r="E1955" s="376"/>
      <c r="F1955" s="409"/>
      <c r="G1955" s="408"/>
      <c r="H1955" s="213"/>
      <c r="I1955" s="212"/>
      <c r="J1955" s="211"/>
      <c r="K1955" s="210"/>
      <c r="L1955" s="210"/>
      <c r="M1955" s="210"/>
      <c r="N1955" s="209"/>
      <c r="O1955" s="208"/>
    </row>
    <row r="1956" spans="2:15" x14ac:dyDescent="0.25">
      <c r="B1956" s="406" t="str">
        <f t="shared" si="30"/>
        <v>XY1951</v>
      </c>
      <c r="C1956" s="443"/>
      <c r="D1956" s="444"/>
      <c r="E1956" s="376"/>
      <c r="F1956" s="409"/>
      <c r="G1956" s="408"/>
      <c r="H1956" s="213"/>
      <c r="I1956" s="212"/>
      <c r="J1956" s="211"/>
      <c r="K1956" s="210"/>
      <c r="L1956" s="210"/>
      <c r="M1956" s="210"/>
      <c r="N1956" s="209"/>
      <c r="O1956" s="208"/>
    </row>
    <row r="1957" spans="2:15" x14ac:dyDescent="0.25">
      <c r="B1957" s="406" t="str">
        <f t="shared" si="30"/>
        <v>XY1952</v>
      </c>
      <c r="C1957" s="443"/>
      <c r="D1957" s="444"/>
      <c r="E1957" s="376"/>
      <c r="F1957" s="409"/>
      <c r="G1957" s="408"/>
      <c r="H1957" s="213"/>
      <c r="I1957" s="212"/>
      <c r="J1957" s="211"/>
      <c r="K1957" s="210"/>
      <c r="L1957" s="210"/>
      <c r="M1957" s="210"/>
      <c r="N1957" s="209"/>
      <c r="O1957" s="208"/>
    </row>
    <row r="1958" spans="2:15" x14ac:dyDescent="0.25">
      <c r="B1958" s="406" t="str">
        <f t="shared" si="30"/>
        <v>XY1953</v>
      </c>
      <c r="C1958" s="443"/>
      <c r="D1958" s="444"/>
      <c r="E1958" s="376"/>
      <c r="F1958" s="409"/>
      <c r="G1958" s="408"/>
      <c r="H1958" s="213"/>
      <c r="I1958" s="212"/>
      <c r="J1958" s="211"/>
      <c r="K1958" s="210"/>
      <c r="L1958" s="210"/>
      <c r="M1958" s="210"/>
      <c r="N1958" s="209"/>
      <c r="O1958" s="208"/>
    </row>
    <row r="1959" spans="2:15" x14ac:dyDescent="0.25">
      <c r="B1959" s="406" t="str">
        <f t="shared" si="30"/>
        <v>XY1954</v>
      </c>
      <c r="C1959" s="443"/>
      <c r="D1959" s="444"/>
      <c r="E1959" s="376"/>
      <c r="F1959" s="409"/>
      <c r="G1959" s="408"/>
      <c r="H1959" s="213"/>
      <c r="I1959" s="212"/>
      <c r="J1959" s="211"/>
      <c r="K1959" s="210"/>
      <c r="L1959" s="210"/>
      <c r="M1959" s="210"/>
      <c r="N1959" s="209"/>
      <c r="O1959" s="208"/>
    </row>
    <row r="1960" spans="2:15" x14ac:dyDescent="0.25">
      <c r="B1960" s="406" t="str">
        <f t="shared" si="30"/>
        <v>XY1955</v>
      </c>
      <c r="C1960" s="443"/>
      <c r="D1960" s="444"/>
      <c r="E1960" s="376"/>
      <c r="F1960" s="409"/>
      <c r="G1960" s="408"/>
      <c r="H1960" s="213"/>
      <c r="I1960" s="212"/>
      <c r="J1960" s="211"/>
      <c r="K1960" s="210"/>
      <c r="L1960" s="210"/>
      <c r="M1960" s="210"/>
      <c r="N1960" s="209"/>
      <c r="O1960" s="208"/>
    </row>
    <row r="1961" spans="2:15" x14ac:dyDescent="0.25">
      <c r="B1961" s="406" t="str">
        <f t="shared" si="30"/>
        <v>XY1956</v>
      </c>
      <c r="C1961" s="443"/>
      <c r="D1961" s="444"/>
      <c r="E1961" s="376"/>
      <c r="F1961" s="409"/>
      <c r="G1961" s="408"/>
      <c r="H1961" s="213"/>
      <c r="I1961" s="212"/>
      <c r="J1961" s="211"/>
      <c r="K1961" s="210"/>
      <c r="L1961" s="210"/>
      <c r="M1961" s="210"/>
      <c r="N1961" s="209"/>
      <c r="O1961" s="208"/>
    </row>
    <row r="1962" spans="2:15" x14ac:dyDescent="0.25">
      <c r="B1962" s="406" t="str">
        <f t="shared" si="30"/>
        <v>XY1957</v>
      </c>
      <c r="C1962" s="443"/>
      <c r="D1962" s="444"/>
      <c r="E1962" s="376"/>
      <c r="F1962" s="409"/>
      <c r="G1962" s="408"/>
      <c r="H1962" s="213"/>
      <c r="I1962" s="212"/>
      <c r="J1962" s="211"/>
      <c r="K1962" s="210"/>
      <c r="L1962" s="210"/>
      <c r="M1962" s="210"/>
      <c r="N1962" s="209"/>
      <c r="O1962" s="208"/>
    </row>
    <row r="1963" spans="2:15" x14ac:dyDescent="0.25">
      <c r="B1963" s="406" t="str">
        <f t="shared" si="30"/>
        <v>XY1958</v>
      </c>
      <c r="C1963" s="443"/>
      <c r="D1963" s="444"/>
      <c r="E1963" s="376"/>
      <c r="F1963" s="409"/>
      <c r="G1963" s="408"/>
      <c r="H1963" s="213"/>
      <c r="I1963" s="212"/>
      <c r="J1963" s="211"/>
      <c r="K1963" s="210"/>
      <c r="L1963" s="210"/>
      <c r="M1963" s="210"/>
      <c r="N1963" s="209"/>
      <c r="O1963" s="208"/>
    </row>
    <row r="1964" spans="2:15" x14ac:dyDescent="0.25">
      <c r="B1964" s="406" t="str">
        <f t="shared" si="30"/>
        <v>XY1959</v>
      </c>
      <c r="C1964" s="443"/>
      <c r="D1964" s="444"/>
      <c r="E1964" s="376"/>
      <c r="F1964" s="409"/>
      <c r="G1964" s="408"/>
      <c r="H1964" s="213"/>
      <c r="I1964" s="212"/>
      <c r="J1964" s="211"/>
      <c r="K1964" s="210"/>
      <c r="L1964" s="210"/>
      <c r="M1964" s="210"/>
      <c r="N1964" s="209"/>
      <c r="O1964" s="208"/>
    </row>
    <row r="1965" spans="2:15" x14ac:dyDescent="0.25">
      <c r="B1965" s="406" t="str">
        <f t="shared" si="30"/>
        <v>XY1960</v>
      </c>
      <c r="C1965" s="443"/>
      <c r="D1965" s="444"/>
      <c r="E1965" s="376"/>
      <c r="F1965" s="409"/>
      <c r="G1965" s="408"/>
      <c r="H1965" s="213"/>
      <c r="I1965" s="212"/>
      <c r="J1965" s="211"/>
      <c r="K1965" s="210"/>
      <c r="L1965" s="210"/>
      <c r="M1965" s="210"/>
      <c r="N1965" s="209"/>
      <c r="O1965" s="208"/>
    </row>
    <row r="1966" spans="2:15" x14ac:dyDescent="0.25">
      <c r="B1966" s="406" t="str">
        <f t="shared" si="30"/>
        <v>XY1961</v>
      </c>
      <c r="C1966" s="443"/>
      <c r="D1966" s="444"/>
      <c r="E1966" s="376"/>
      <c r="F1966" s="409"/>
      <c r="G1966" s="408"/>
      <c r="H1966" s="213"/>
      <c r="I1966" s="212"/>
      <c r="J1966" s="211"/>
      <c r="K1966" s="210"/>
      <c r="L1966" s="210"/>
      <c r="M1966" s="210"/>
      <c r="N1966" s="209"/>
      <c r="O1966" s="208"/>
    </row>
    <row r="1967" spans="2:15" x14ac:dyDescent="0.25">
      <c r="B1967" s="406" t="str">
        <f t="shared" si="30"/>
        <v>XY1962</v>
      </c>
      <c r="C1967" s="443"/>
      <c r="D1967" s="444"/>
      <c r="E1967" s="376"/>
      <c r="F1967" s="409"/>
      <c r="G1967" s="408"/>
      <c r="H1967" s="213"/>
      <c r="I1967" s="212"/>
      <c r="J1967" s="211"/>
      <c r="K1967" s="210"/>
      <c r="L1967" s="210"/>
      <c r="M1967" s="210"/>
      <c r="N1967" s="209"/>
      <c r="O1967" s="208"/>
    </row>
    <row r="1968" spans="2:15" x14ac:dyDescent="0.25">
      <c r="B1968" s="406" t="str">
        <f t="shared" si="30"/>
        <v>XY1963</v>
      </c>
      <c r="C1968" s="443"/>
      <c r="D1968" s="444"/>
      <c r="E1968" s="376"/>
      <c r="F1968" s="409"/>
      <c r="G1968" s="408"/>
      <c r="H1968" s="213"/>
      <c r="I1968" s="212"/>
      <c r="J1968" s="211"/>
      <c r="K1968" s="210"/>
      <c r="L1968" s="210"/>
      <c r="M1968" s="210"/>
      <c r="N1968" s="209"/>
      <c r="O1968" s="208"/>
    </row>
    <row r="1969" spans="2:15" x14ac:dyDescent="0.25">
      <c r="B1969" s="406" t="str">
        <f t="shared" si="30"/>
        <v>XY1964</v>
      </c>
      <c r="C1969" s="443"/>
      <c r="D1969" s="444"/>
      <c r="E1969" s="376"/>
      <c r="F1969" s="409"/>
      <c r="G1969" s="408"/>
      <c r="H1969" s="213"/>
      <c r="I1969" s="212"/>
      <c r="J1969" s="211"/>
      <c r="K1969" s="210"/>
      <c r="L1969" s="210"/>
      <c r="M1969" s="210"/>
      <c r="N1969" s="209"/>
      <c r="O1969" s="208"/>
    </row>
    <row r="1970" spans="2:15" x14ac:dyDescent="0.25">
      <c r="B1970" s="406" t="str">
        <f t="shared" si="30"/>
        <v>XY1965</v>
      </c>
      <c r="C1970" s="443"/>
      <c r="D1970" s="444"/>
      <c r="E1970" s="376"/>
      <c r="F1970" s="409"/>
      <c r="G1970" s="408"/>
      <c r="H1970" s="213"/>
      <c r="I1970" s="212"/>
      <c r="J1970" s="211"/>
      <c r="K1970" s="210"/>
      <c r="L1970" s="210"/>
      <c r="M1970" s="210"/>
      <c r="N1970" s="209"/>
      <c r="O1970" s="208"/>
    </row>
    <row r="1971" spans="2:15" x14ac:dyDescent="0.25">
      <c r="B1971" s="406" t="str">
        <f t="shared" si="30"/>
        <v>XY1966</v>
      </c>
      <c r="C1971" s="443"/>
      <c r="D1971" s="444"/>
      <c r="E1971" s="376"/>
      <c r="F1971" s="409"/>
      <c r="G1971" s="408"/>
      <c r="H1971" s="213"/>
      <c r="I1971" s="212"/>
      <c r="J1971" s="211"/>
      <c r="K1971" s="210"/>
      <c r="L1971" s="210"/>
      <c r="M1971" s="210"/>
      <c r="N1971" s="209"/>
      <c r="O1971" s="208"/>
    </row>
    <row r="1972" spans="2:15" x14ac:dyDescent="0.25">
      <c r="B1972" s="406" t="str">
        <f t="shared" si="30"/>
        <v>XY1967</v>
      </c>
      <c r="C1972" s="443"/>
      <c r="D1972" s="444"/>
      <c r="E1972" s="376"/>
      <c r="F1972" s="409"/>
      <c r="G1972" s="408"/>
      <c r="H1972" s="213"/>
      <c r="I1972" s="212"/>
      <c r="J1972" s="211"/>
      <c r="K1972" s="210"/>
      <c r="L1972" s="210"/>
      <c r="M1972" s="210"/>
      <c r="N1972" s="209"/>
      <c r="O1972" s="208"/>
    </row>
    <row r="1973" spans="2:15" x14ac:dyDescent="0.25">
      <c r="B1973" s="406" t="str">
        <f t="shared" si="30"/>
        <v>XY1968</v>
      </c>
      <c r="C1973" s="443"/>
      <c r="D1973" s="444"/>
      <c r="E1973" s="376"/>
      <c r="F1973" s="409"/>
      <c r="G1973" s="408"/>
      <c r="H1973" s="213"/>
      <c r="I1973" s="212"/>
      <c r="J1973" s="211"/>
      <c r="K1973" s="210"/>
      <c r="L1973" s="210"/>
      <c r="M1973" s="210"/>
      <c r="N1973" s="209"/>
      <c r="O1973" s="208"/>
    </row>
    <row r="1974" spans="2:15" x14ac:dyDescent="0.25">
      <c r="B1974" s="406" t="str">
        <f t="shared" si="30"/>
        <v>XY1969</v>
      </c>
      <c r="C1974" s="443"/>
      <c r="D1974" s="444"/>
      <c r="E1974" s="376"/>
      <c r="F1974" s="409"/>
      <c r="G1974" s="408"/>
      <c r="H1974" s="213"/>
      <c r="I1974" s="212"/>
      <c r="J1974" s="211"/>
      <c r="K1974" s="210"/>
      <c r="L1974" s="210"/>
      <c r="M1974" s="210"/>
      <c r="N1974" s="209"/>
      <c r="O1974" s="208"/>
    </row>
    <row r="1975" spans="2:15" x14ac:dyDescent="0.25">
      <c r="B1975" s="406" t="str">
        <f t="shared" si="30"/>
        <v>XY1970</v>
      </c>
      <c r="C1975" s="443"/>
      <c r="D1975" s="444"/>
      <c r="E1975" s="376"/>
      <c r="F1975" s="409"/>
      <c r="G1975" s="408"/>
      <c r="H1975" s="213"/>
      <c r="I1975" s="212"/>
      <c r="J1975" s="211"/>
      <c r="K1975" s="210"/>
      <c r="L1975" s="210"/>
      <c r="M1975" s="210"/>
      <c r="N1975" s="209"/>
      <c r="O1975" s="208"/>
    </row>
    <row r="1976" spans="2:15" x14ac:dyDescent="0.25">
      <c r="B1976" s="406" t="str">
        <f t="shared" si="30"/>
        <v>XY1971</v>
      </c>
      <c r="C1976" s="443"/>
      <c r="D1976" s="444"/>
      <c r="E1976" s="376"/>
      <c r="F1976" s="409"/>
      <c r="G1976" s="408"/>
      <c r="H1976" s="213"/>
      <c r="I1976" s="212"/>
      <c r="J1976" s="211"/>
      <c r="K1976" s="210"/>
      <c r="L1976" s="210"/>
      <c r="M1976" s="210"/>
      <c r="N1976" s="209"/>
      <c r="O1976" s="208"/>
    </row>
    <row r="1977" spans="2:15" x14ac:dyDescent="0.25">
      <c r="B1977" s="406" t="str">
        <f t="shared" si="30"/>
        <v>XY1972</v>
      </c>
      <c r="C1977" s="443"/>
      <c r="D1977" s="444"/>
      <c r="E1977" s="376"/>
      <c r="F1977" s="409"/>
      <c r="G1977" s="408"/>
      <c r="H1977" s="213"/>
      <c r="I1977" s="212"/>
      <c r="J1977" s="211"/>
      <c r="K1977" s="210"/>
      <c r="L1977" s="210"/>
      <c r="M1977" s="210"/>
      <c r="N1977" s="209"/>
      <c r="O1977" s="208"/>
    </row>
    <row r="1978" spans="2:15" x14ac:dyDescent="0.25">
      <c r="B1978" s="406" t="str">
        <f t="shared" si="30"/>
        <v>XY1973</v>
      </c>
      <c r="C1978" s="443"/>
      <c r="D1978" s="444"/>
      <c r="E1978" s="376"/>
      <c r="F1978" s="409"/>
      <c r="G1978" s="408"/>
      <c r="H1978" s="213"/>
      <c r="I1978" s="212"/>
      <c r="J1978" s="211"/>
      <c r="K1978" s="210"/>
      <c r="L1978" s="210"/>
      <c r="M1978" s="210"/>
      <c r="N1978" s="209"/>
      <c r="O1978" s="208"/>
    </row>
    <row r="1979" spans="2:15" x14ac:dyDescent="0.25">
      <c r="B1979" s="406" t="str">
        <f t="shared" si="30"/>
        <v>XY1974</v>
      </c>
      <c r="C1979" s="443"/>
      <c r="D1979" s="444"/>
      <c r="E1979" s="376"/>
      <c r="F1979" s="409"/>
      <c r="G1979" s="408"/>
      <c r="H1979" s="213"/>
      <c r="I1979" s="212"/>
      <c r="J1979" s="211"/>
      <c r="K1979" s="210"/>
      <c r="L1979" s="210"/>
      <c r="M1979" s="210"/>
      <c r="N1979" s="209"/>
      <c r="O1979" s="208"/>
    </row>
    <row r="1980" spans="2:15" x14ac:dyDescent="0.25">
      <c r="B1980" s="406" t="str">
        <f t="shared" si="30"/>
        <v>XY1975</v>
      </c>
      <c r="C1980" s="443"/>
      <c r="D1980" s="444"/>
      <c r="E1980" s="376"/>
      <c r="F1980" s="409"/>
      <c r="G1980" s="408"/>
      <c r="H1980" s="213"/>
      <c r="I1980" s="212"/>
      <c r="J1980" s="211"/>
      <c r="K1980" s="210"/>
      <c r="L1980" s="210"/>
      <c r="M1980" s="210"/>
      <c r="N1980" s="209"/>
      <c r="O1980" s="208"/>
    </row>
    <row r="1981" spans="2:15" x14ac:dyDescent="0.25">
      <c r="B1981" s="406" t="str">
        <f t="shared" si="30"/>
        <v>XY1976</v>
      </c>
      <c r="C1981" s="443"/>
      <c r="D1981" s="444"/>
      <c r="E1981" s="376"/>
      <c r="F1981" s="409"/>
      <c r="G1981" s="408"/>
      <c r="H1981" s="213"/>
      <c r="I1981" s="212"/>
      <c r="J1981" s="211"/>
      <c r="K1981" s="210"/>
      <c r="L1981" s="210"/>
      <c r="M1981" s="210"/>
      <c r="N1981" s="209"/>
      <c r="O1981" s="208"/>
    </row>
    <row r="1982" spans="2:15" x14ac:dyDescent="0.25">
      <c r="B1982" s="406" t="str">
        <f t="shared" si="30"/>
        <v>XY1977</v>
      </c>
      <c r="C1982" s="443"/>
      <c r="D1982" s="444"/>
      <c r="E1982" s="376"/>
      <c r="F1982" s="409"/>
      <c r="G1982" s="408"/>
      <c r="H1982" s="213"/>
      <c r="I1982" s="212"/>
      <c r="J1982" s="211"/>
      <c r="K1982" s="210"/>
      <c r="L1982" s="210"/>
      <c r="M1982" s="210"/>
      <c r="N1982" s="209"/>
      <c r="O1982" s="208"/>
    </row>
    <row r="1983" spans="2:15" x14ac:dyDescent="0.25">
      <c r="B1983" s="406" t="str">
        <f t="shared" si="30"/>
        <v>XY1978</v>
      </c>
      <c r="C1983" s="443"/>
      <c r="D1983" s="444"/>
      <c r="E1983" s="376"/>
      <c r="F1983" s="409"/>
      <c r="G1983" s="408"/>
      <c r="H1983" s="213"/>
      <c r="I1983" s="212"/>
      <c r="J1983" s="211"/>
      <c r="K1983" s="210"/>
      <c r="L1983" s="210"/>
      <c r="M1983" s="210"/>
      <c r="N1983" s="209"/>
      <c r="O1983" s="208"/>
    </row>
    <row r="1984" spans="2:15" x14ac:dyDescent="0.25">
      <c r="B1984" s="406" t="str">
        <f t="shared" si="30"/>
        <v>XY1979</v>
      </c>
      <c r="C1984" s="443"/>
      <c r="D1984" s="444"/>
      <c r="E1984" s="376"/>
      <c r="F1984" s="409"/>
      <c r="G1984" s="408"/>
      <c r="H1984" s="213"/>
      <c r="I1984" s="212"/>
      <c r="J1984" s="211"/>
      <c r="K1984" s="210"/>
      <c r="L1984" s="210"/>
      <c r="M1984" s="210"/>
      <c r="N1984" s="209"/>
      <c r="O1984" s="208"/>
    </row>
    <row r="1985" spans="2:15" x14ac:dyDescent="0.25">
      <c r="B1985" s="406" t="str">
        <f t="shared" si="30"/>
        <v>XY1980</v>
      </c>
      <c r="C1985" s="443"/>
      <c r="D1985" s="444"/>
      <c r="E1985" s="376"/>
      <c r="F1985" s="409"/>
      <c r="G1985" s="408"/>
      <c r="H1985" s="213"/>
      <c r="I1985" s="212"/>
      <c r="J1985" s="211"/>
      <c r="K1985" s="210"/>
      <c r="L1985" s="210"/>
      <c r="M1985" s="210"/>
      <c r="N1985" s="209"/>
      <c r="O1985" s="208"/>
    </row>
    <row r="1986" spans="2:15" x14ac:dyDescent="0.25">
      <c r="B1986" s="406" t="str">
        <f t="shared" si="30"/>
        <v>XY1981</v>
      </c>
      <c r="C1986" s="443"/>
      <c r="D1986" s="444"/>
      <c r="E1986" s="376"/>
      <c r="F1986" s="409"/>
      <c r="G1986" s="408"/>
      <c r="H1986" s="213"/>
      <c r="I1986" s="212"/>
      <c r="J1986" s="211"/>
      <c r="K1986" s="210"/>
      <c r="L1986" s="210"/>
      <c r="M1986" s="210"/>
      <c r="N1986" s="209"/>
      <c r="O1986" s="208"/>
    </row>
    <row r="1987" spans="2:15" x14ac:dyDescent="0.25">
      <c r="B1987" s="406" t="str">
        <f t="shared" si="30"/>
        <v>XY1982</v>
      </c>
      <c r="C1987" s="443"/>
      <c r="D1987" s="444"/>
      <c r="E1987" s="376"/>
      <c r="F1987" s="409"/>
      <c r="G1987" s="408"/>
      <c r="H1987" s="213"/>
      <c r="I1987" s="212"/>
      <c r="J1987" s="211"/>
      <c r="K1987" s="210"/>
      <c r="L1987" s="210"/>
      <c r="M1987" s="210"/>
      <c r="N1987" s="209"/>
      <c r="O1987" s="208"/>
    </row>
    <row r="1988" spans="2:15" x14ac:dyDescent="0.25">
      <c r="B1988" s="406" t="str">
        <f t="shared" si="30"/>
        <v>XY1983</v>
      </c>
      <c r="C1988" s="443"/>
      <c r="D1988" s="444"/>
      <c r="E1988" s="376"/>
      <c r="F1988" s="409"/>
      <c r="G1988" s="408"/>
      <c r="H1988" s="213"/>
      <c r="I1988" s="212"/>
      <c r="J1988" s="211"/>
      <c r="K1988" s="210"/>
      <c r="L1988" s="210"/>
      <c r="M1988" s="210"/>
      <c r="N1988" s="209"/>
      <c r="O1988" s="208"/>
    </row>
    <row r="1989" spans="2:15" x14ac:dyDescent="0.25">
      <c r="B1989" s="406" t="str">
        <f t="shared" si="30"/>
        <v>XY1984</v>
      </c>
      <c r="C1989" s="443"/>
      <c r="D1989" s="444"/>
      <c r="E1989" s="376"/>
      <c r="F1989" s="409"/>
      <c r="G1989" s="408"/>
      <c r="H1989" s="213"/>
      <c r="I1989" s="212"/>
      <c r="J1989" s="211"/>
      <c r="K1989" s="210"/>
      <c r="L1989" s="210"/>
      <c r="M1989" s="210"/>
      <c r="N1989" s="209"/>
      <c r="O1989" s="208"/>
    </row>
    <row r="1990" spans="2:15" x14ac:dyDescent="0.25">
      <c r="B1990" s="406" t="str">
        <f t="shared" si="30"/>
        <v>XY1985</v>
      </c>
      <c r="C1990" s="443"/>
      <c r="D1990" s="444"/>
      <c r="E1990" s="376"/>
      <c r="F1990" s="409"/>
      <c r="G1990" s="408"/>
      <c r="H1990" s="213"/>
      <c r="I1990" s="212"/>
      <c r="J1990" s="211"/>
      <c r="K1990" s="210"/>
      <c r="L1990" s="210"/>
      <c r="M1990" s="210"/>
      <c r="N1990" s="209"/>
      <c r="O1990" s="208"/>
    </row>
    <row r="1991" spans="2:15" x14ac:dyDescent="0.25">
      <c r="B1991" s="406" t="str">
        <f t="shared" si="30"/>
        <v>XY1986</v>
      </c>
      <c r="C1991" s="443"/>
      <c r="D1991" s="444"/>
      <c r="E1991" s="376"/>
      <c r="F1991" s="409"/>
      <c r="G1991" s="408"/>
      <c r="H1991" s="213"/>
      <c r="I1991" s="212"/>
      <c r="J1991" s="211"/>
      <c r="K1991" s="210"/>
      <c r="L1991" s="210"/>
      <c r="M1991" s="210"/>
      <c r="N1991" s="209"/>
      <c r="O1991" s="208"/>
    </row>
    <row r="1992" spans="2:15" x14ac:dyDescent="0.25">
      <c r="B1992" s="406" t="str">
        <f t="shared" ref="B1992:B2055" si="31">"XY"&amp;ROW()-5</f>
        <v>XY1987</v>
      </c>
      <c r="C1992" s="443"/>
      <c r="D1992" s="444"/>
      <c r="E1992" s="376"/>
      <c r="F1992" s="409"/>
      <c r="G1992" s="408"/>
      <c r="H1992" s="213"/>
      <c r="I1992" s="212"/>
      <c r="J1992" s="211"/>
      <c r="K1992" s="210"/>
      <c r="L1992" s="210"/>
      <c r="M1992" s="210"/>
      <c r="N1992" s="209"/>
      <c r="O1992" s="208"/>
    </row>
    <row r="1993" spans="2:15" x14ac:dyDescent="0.25">
      <c r="B1993" s="406" t="str">
        <f t="shared" si="31"/>
        <v>XY1988</v>
      </c>
      <c r="C1993" s="443"/>
      <c r="D1993" s="444"/>
      <c r="E1993" s="376"/>
      <c r="F1993" s="409"/>
      <c r="G1993" s="408"/>
      <c r="H1993" s="213"/>
      <c r="I1993" s="212"/>
      <c r="J1993" s="211"/>
      <c r="K1993" s="210"/>
      <c r="L1993" s="210"/>
      <c r="M1993" s="210"/>
      <c r="N1993" s="209"/>
      <c r="O1993" s="208"/>
    </row>
    <row r="1994" spans="2:15" x14ac:dyDescent="0.25">
      <c r="B1994" s="406" t="str">
        <f t="shared" si="31"/>
        <v>XY1989</v>
      </c>
      <c r="C1994" s="443"/>
      <c r="D1994" s="444"/>
      <c r="E1994" s="376"/>
      <c r="F1994" s="409"/>
      <c r="G1994" s="408"/>
      <c r="H1994" s="213"/>
      <c r="I1994" s="212"/>
      <c r="J1994" s="211"/>
      <c r="K1994" s="210"/>
      <c r="L1994" s="210"/>
      <c r="M1994" s="210"/>
      <c r="N1994" s="209"/>
      <c r="O1994" s="208"/>
    </row>
    <row r="1995" spans="2:15" x14ac:dyDescent="0.25">
      <c r="B1995" s="406" t="str">
        <f t="shared" si="31"/>
        <v>XY1990</v>
      </c>
      <c r="C1995" s="443"/>
      <c r="D1995" s="444"/>
      <c r="E1995" s="376"/>
      <c r="F1995" s="409"/>
      <c r="G1995" s="408"/>
      <c r="H1995" s="213"/>
      <c r="I1995" s="212"/>
      <c r="J1995" s="211"/>
      <c r="K1995" s="210"/>
      <c r="L1995" s="210"/>
      <c r="M1995" s="210"/>
      <c r="N1995" s="209"/>
      <c r="O1995" s="208"/>
    </row>
    <row r="1996" spans="2:15" x14ac:dyDescent="0.25">
      <c r="B1996" s="406" t="str">
        <f t="shared" si="31"/>
        <v>XY1991</v>
      </c>
      <c r="C1996" s="443"/>
      <c r="D1996" s="444"/>
      <c r="E1996" s="376"/>
      <c r="F1996" s="409"/>
      <c r="G1996" s="408"/>
      <c r="H1996" s="213"/>
      <c r="I1996" s="212"/>
      <c r="J1996" s="211"/>
      <c r="K1996" s="210"/>
      <c r="L1996" s="210"/>
      <c r="M1996" s="210"/>
      <c r="N1996" s="209"/>
      <c r="O1996" s="208"/>
    </row>
    <row r="1997" spans="2:15" x14ac:dyDescent="0.25">
      <c r="B1997" s="406" t="str">
        <f t="shared" si="31"/>
        <v>XY1992</v>
      </c>
      <c r="C1997" s="443"/>
      <c r="D1997" s="444"/>
      <c r="E1997" s="376"/>
      <c r="F1997" s="409"/>
      <c r="G1997" s="408"/>
      <c r="H1997" s="213"/>
      <c r="I1997" s="212"/>
      <c r="J1997" s="211"/>
      <c r="K1997" s="210"/>
      <c r="L1997" s="210"/>
      <c r="M1997" s="210"/>
      <c r="N1997" s="209"/>
      <c r="O1997" s="208"/>
    </row>
    <row r="1998" spans="2:15" x14ac:dyDescent="0.25">
      <c r="B1998" s="406" t="str">
        <f t="shared" si="31"/>
        <v>XY1993</v>
      </c>
      <c r="C1998" s="443"/>
      <c r="D1998" s="444"/>
      <c r="E1998" s="376"/>
      <c r="F1998" s="409"/>
      <c r="G1998" s="408"/>
      <c r="H1998" s="213"/>
      <c r="I1998" s="212"/>
      <c r="J1998" s="211"/>
      <c r="K1998" s="210"/>
      <c r="L1998" s="210"/>
      <c r="M1998" s="210"/>
      <c r="N1998" s="209"/>
      <c r="O1998" s="208"/>
    </row>
    <row r="1999" spans="2:15" x14ac:dyDescent="0.25">
      <c r="B1999" s="406" t="str">
        <f t="shared" si="31"/>
        <v>XY1994</v>
      </c>
      <c r="C1999" s="443"/>
      <c r="D1999" s="444"/>
      <c r="E1999" s="376"/>
      <c r="F1999" s="409"/>
      <c r="G1999" s="408"/>
      <c r="H1999" s="213"/>
      <c r="I1999" s="212"/>
      <c r="J1999" s="211"/>
      <c r="K1999" s="210"/>
      <c r="L1999" s="210"/>
      <c r="M1999" s="210"/>
      <c r="N1999" s="209"/>
      <c r="O1999" s="208"/>
    </row>
    <row r="2000" spans="2:15" x14ac:dyDescent="0.25">
      <c r="B2000" s="406" t="str">
        <f t="shared" si="31"/>
        <v>XY1995</v>
      </c>
      <c r="C2000" s="443"/>
      <c r="D2000" s="444"/>
      <c r="E2000" s="376"/>
      <c r="F2000" s="409"/>
      <c r="G2000" s="408"/>
      <c r="H2000" s="213"/>
      <c r="I2000" s="212"/>
      <c r="J2000" s="211"/>
      <c r="K2000" s="210"/>
      <c r="L2000" s="210"/>
      <c r="M2000" s="210"/>
      <c r="N2000" s="209"/>
      <c r="O2000" s="208"/>
    </row>
    <row r="2001" spans="2:15" x14ac:dyDescent="0.25">
      <c r="B2001" s="406" t="str">
        <f t="shared" si="31"/>
        <v>XY1996</v>
      </c>
      <c r="C2001" s="443"/>
      <c r="D2001" s="444"/>
      <c r="E2001" s="376"/>
      <c r="F2001" s="409"/>
      <c r="G2001" s="408"/>
      <c r="H2001" s="213"/>
      <c r="I2001" s="212"/>
      <c r="J2001" s="211"/>
      <c r="K2001" s="210"/>
      <c r="L2001" s="210"/>
      <c r="M2001" s="210"/>
      <c r="N2001" s="209"/>
      <c r="O2001" s="208"/>
    </row>
    <row r="2002" spans="2:15" x14ac:dyDescent="0.25">
      <c r="B2002" s="406" t="str">
        <f t="shared" si="31"/>
        <v>XY1997</v>
      </c>
      <c r="C2002" s="443"/>
      <c r="D2002" s="444"/>
      <c r="E2002" s="376"/>
      <c r="F2002" s="409"/>
      <c r="G2002" s="408"/>
      <c r="H2002" s="213"/>
      <c r="I2002" s="212"/>
      <c r="J2002" s="211"/>
      <c r="K2002" s="210"/>
      <c r="L2002" s="210"/>
      <c r="M2002" s="210"/>
      <c r="N2002" s="209"/>
      <c r="O2002" s="208"/>
    </row>
    <row r="2003" spans="2:15" x14ac:dyDescent="0.25">
      <c r="B2003" s="406" t="str">
        <f t="shared" si="31"/>
        <v>XY1998</v>
      </c>
      <c r="C2003" s="443"/>
      <c r="D2003" s="444"/>
      <c r="E2003" s="376"/>
      <c r="F2003" s="409"/>
      <c r="G2003" s="408"/>
      <c r="H2003" s="213"/>
      <c r="I2003" s="212"/>
      <c r="J2003" s="211"/>
      <c r="K2003" s="210"/>
      <c r="L2003" s="210"/>
      <c r="M2003" s="210"/>
      <c r="N2003" s="209"/>
      <c r="O2003" s="208"/>
    </row>
    <row r="2004" spans="2:15" x14ac:dyDescent="0.25">
      <c r="B2004" s="406" t="str">
        <f t="shared" si="31"/>
        <v>XY1999</v>
      </c>
      <c r="C2004" s="443"/>
      <c r="D2004" s="444"/>
      <c r="E2004" s="376"/>
      <c r="F2004" s="409"/>
      <c r="G2004" s="408"/>
      <c r="H2004" s="213"/>
      <c r="I2004" s="212"/>
      <c r="J2004" s="211"/>
      <c r="K2004" s="210"/>
      <c r="L2004" s="210"/>
      <c r="M2004" s="210"/>
      <c r="N2004" s="209"/>
      <c r="O2004" s="208"/>
    </row>
    <row r="2005" spans="2:15" x14ac:dyDescent="0.25">
      <c r="B2005" s="406" t="str">
        <f t="shared" si="31"/>
        <v>XY2000</v>
      </c>
      <c r="C2005" s="443"/>
      <c r="D2005" s="444"/>
      <c r="E2005" s="376"/>
      <c r="F2005" s="409"/>
      <c r="G2005" s="408"/>
      <c r="H2005" s="213"/>
      <c r="I2005" s="212"/>
      <c r="J2005" s="211"/>
      <c r="K2005" s="210"/>
      <c r="L2005" s="210"/>
      <c r="M2005" s="210"/>
      <c r="N2005" s="209"/>
      <c r="O2005" s="208"/>
    </row>
    <row r="2006" spans="2:15" x14ac:dyDescent="0.25">
      <c r="B2006" s="406" t="str">
        <f t="shared" si="31"/>
        <v>XY2001</v>
      </c>
      <c r="C2006" s="443"/>
      <c r="D2006" s="444"/>
      <c r="E2006" s="376"/>
      <c r="F2006" s="409"/>
      <c r="G2006" s="408"/>
      <c r="H2006" s="213"/>
      <c r="I2006" s="212"/>
      <c r="J2006" s="211"/>
      <c r="K2006" s="210"/>
      <c r="L2006" s="210"/>
      <c r="M2006" s="210"/>
      <c r="N2006" s="209"/>
      <c r="O2006" s="208"/>
    </row>
    <row r="2007" spans="2:15" x14ac:dyDescent="0.25">
      <c r="B2007" s="406" t="str">
        <f t="shared" si="31"/>
        <v>XY2002</v>
      </c>
      <c r="C2007" s="443"/>
      <c r="D2007" s="444"/>
      <c r="E2007" s="376"/>
      <c r="F2007" s="409"/>
      <c r="G2007" s="408"/>
      <c r="H2007" s="213"/>
      <c r="I2007" s="212"/>
      <c r="J2007" s="211"/>
      <c r="K2007" s="210"/>
      <c r="L2007" s="210"/>
      <c r="M2007" s="210"/>
      <c r="N2007" s="209"/>
      <c r="O2007" s="208"/>
    </row>
    <row r="2008" spans="2:15" x14ac:dyDescent="0.25">
      <c r="B2008" s="406" t="str">
        <f t="shared" si="31"/>
        <v>XY2003</v>
      </c>
      <c r="C2008" s="443"/>
      <c r="D2008" s="444"/>
      <c r="E2008" s="376"/>
      <c r="F2008" s="409"/>
      <c r="G2008" s="408"/>
      <c r="H2008" s="213"/>
      <c r="I2008" s="212"/>
      <c r="J2008" s="211"/>
      <c r="K2008" s="210"/>
      <c r="L2008" s="210"/>
      <c r="M2008" s="210"/>
      <c r="N2008" s="209"/>
      <c r="O2008" s="208"/>
    </row>
    <row r="2009" spans="2:15" x14ac:dyDescent="0.25">
      <c r="B2009" s="406" t="str">
        <f t="shared" si="31"/>
        <v>XY2004</v>
      </c>
      <c r="C2009" s="443"/>
      <c r="D2009" s="444"/>
      <c r="E2009" s="376"/>
      <c r="F2009" s="409"/>
      <c r="G2009" s="408"/>
      <c r="H2009" s="213"/>
      <c r="I2009" s="212"/>
      <c r="J2009" s="211"/>
      <c r="K2009" s="210"/>
      <c r="L2009" s="210"/>
      <c r="M2009" s="210"/>
      <c r="N2009" s="209"/>
      <c r="O2009" s="208"/>
    </row>
    <row r="2010" spans="2:15" x14ac:dyDescent="0.25">
      <c r="B2010" s="406" t="str">
        <f t="shared" si="31"/>
        <v>XY2005</v>
      </c>
      <c r="C2010" s="443"/>
      <c r="D2010" s="444"/>
      <c r="E2010" s="376"/>
      <c r="F2010" s="409"/>
      <c r="G2010" s="408"/>
      <c r="H2010" s="213"/>
      <c r="I2010" s="212"/>
      <c r="J2010" s="211"/>
      <c r="K2010" s="210"/>
      <c r="L2010" s="210"/>
      <c r="M2010" s="210"/>
      <c r="N2010" s="209"/>
      <c r="O2010" s="208"/>
    </row>
    <row r="2011" spans="2:15" x14ac:dyDescent="0.25">
      <c r="B2011" s="406" t="str">
        <f t="shared" si="31"/>
        <v>XY2006</v>
      </c>
      <c r="C2011" s="443"/>
      <c r="D2011" s="444"/>
      <c r="E2011" s="376"/>
      <c r="F2011" s="409"/>
      <c r="G2011" s="408"/>
      <c r="H2011" s="213"/>
      <c r="I2011" s="212"/>
      <c r="J2011" s="211"/>
      <c r="K2011" s="210"/>
      <c r="L2011" s="210"/>
      <c r="M2011" s="210"/>
      <c r="N2011" s="209"/>
      <c r="O2011" s="208"/>
    </row>
    <row r="2012" spans="2:15" x14ac:dyDescent="0.25">
      <c r="B2012" s="406" t="str">
        <f t="shared" si="31"/>
        <v>XY2007</v>
      </c>
      <c r="C2012" s="443"/>
      <c r="D2012" s="444"/>
      <c r="E2012" s="376"/>
      <c r="F2012" s="409"/>
      <c r="G2012" s="408"/>
      <c r="H2012" s="213"/>
      <c r="I2012" s="212"/>
      <c r="J2012" s="211"/>
      <c r="K2012" s="210"/>
      <c r="L2012" s="210"/>
      <c r="M2012" s="210"/>
      <c r="N2012" s="209"/>
      <c r="O2012" s="208"/>
    </row>
    <row r="2013" spans="2:15" x14ac:dyDescent="0.25">
      <c r="B2013" s="406" t="str">
        <f t="shared" si="31"/>
        <v>XY2008</v>
      </c>
      <c r="C2013" s="443"/>
      <c r="D2013" s="444"/>
      <c r="E2013" s="376"/>
      <c r="F2013" s="409"/>
      <c r="G2013" s="408"/>
      <c r="H2013" s="213"/>
      <c r="I2013" s="212"/>
      <c r="J2013" s="211"/>
      <c r="K2013" s="210"/>
      <c r="L2013" s="210"/>
      <c r="M2013" s="210"/>
      <c r="N2013" s="209"/>
      <c r="O2013" s="208"/>
    </row>
    <row r="2014" spans="2:15" x14ac:dyDescent="0.25">
      <c r="B2014" s="406" t="str">
        <f t="shared" si="31"/>
        <v>XY2009</v>
      </c>
      <c r="C2014" s="443"/>
      <c r="D2014" s="444"/>
      <c r="E2014" s="376"/>
      <c r="F2014" s="409"/>
      <c r="G2014" s="408"/>
      <c r="H2014" s="213"/>
      <c r="I2014" s="212"/>
      <c r="J2014" s="211"/>
      <c r="K2014" s="210"/>
      <c r="L2014" s="210"/>
      <c r="M2014" s="210"/>
      <c r="N2014" s="209"/>
      <c r="O2014" s="208"/>
    </row>
    <row r="2015" spans="2:15" x14ac:dyDescent="0.25">
      <c r="B2015" s="406" t="str">
        <f t="shared" si="31"/>
        <v>XY2010</v>
      </c>
      <c r="C2015" s="443"/>
      <c r="D2015" s="444"/>
      <c r="E2015" s="376"/>
      <c r="F2015" s="409"/>
      <c r="G2015" s="408"/>
      <c r="H2015" s="213"/>
      <c r="I2015" s="212"/>
      <c r="J2015" s="211"/>
      <c r="K2015" s="210"/>
      <c r="L2015" s="210"/>
      <c r="M2015" s="210"/>
      <c r="N2015" s="209"/>
      <c r="O2015" s="208"/>
    </row>
    <row r="2016" spans="2:15" x14ac:dyDescent="0.25">
      <c r="B2016" s="406" t="str">
        <f t="shared" si="31"/>
        <v>XY2011</v>
      </c>
      <c r="C2016" s="443"/>
      <c r="D2016" s="444"/>
      <c r="E2016" s="376"/>
      <c r="F2016" s="409"/>
      <c r="G2016" s="408"/>
      <c r="H2016" s="213"/>
      <c r="I2016" s="212"/>
      <c r="J2016" s="211"/>
      <c r="K2016" s="210"/>
      <c r="L2016" s="210"/>
      <c r="M2016" s="210"/>
      <c r="N2016" s="209"/>
      <c r="O2016" s="208"/>
    </row>
    <row r="2017" spans="2:15" x14ac:dyDescent="0.25">
      <c r="B2017" s="406" t="str">
        <f t="shared" si="31"/>
        <v>XY2012</v>
      </c>
      <c r="C2017" s="443"/>
      <c r="D2017" s="444"/>
      <c r="E2017" s="376"/>
      <c r="F2017" s="409"/>
      <c r="G2017" s="408"/>
      <c r="H2017" s="213"/>
      <c r="I2017" s="212"/>
      <c r="J2017" s="211"/>
      <c r="K2017" s="210"/>
      <c r="L2017" s="210"/>
      <c r="M2017" s="210"/>
      <c r="N2017" s="209"/>
      <c r="O2017" s="208"/>
    </row>
    <row r="2018" spans="2:15" x14ac:dyDescent="0.25">
      <c r="B2018" s="406" t="str">
        <f t="shared" si="31"/>
        <v>XY2013</v>
      </c>
      <c r="C2018" s="443"/>
      <c r="D2018" s="444"/>
      <c r="E2018" s="376"/>
      <c r="F2018" s="409"/>
      <c r="G2018" s="408"/>
      <c r="H2018" s="213"/>
      <c r="I2018" s="212"/>
      <c r="J2018" s="211"/>
      <c r="K2018" s="210"/>
      <c r="L2018" s="210"/>
      <c r="M2018" s="210"/>
      <c r="N2018" s="209"/>
      <c r="O2018" s="208"/>
    </row>
    <row r="2019" spans="2:15" x14ac:dyDescent="0.25">
      <c r="B2019" s="406" t="str">
        <f t="shared" si="31"/>
        <v>XY2014</v>
      </c>
      <c r="C2019" s="443"/>
      <c r="D2019" s="444"/>
      <c r="E2019" s="376"/>
      <c r="F2019" s="409"/>
      <c r="G2019" s="408"/>
      <c r="H2019" s="213"/>
      <c r="I2019" s="212"/>
      <c r="J2019" s="211"/>
      <c r="K2019" s="210"/>
      <c r="L2019" s="210"/>
      <c r="M2019" s="210"/>
      <c r="N2019" s="209"/>
      <c r="O2019" s="208"/>
    </row>
    <row r="2020" spans="2:15" x14ac:dyDescent="0.25">
      <c r="B2020" s="406" t="str">
        <f t="shared" si="31"/>
        <v>XY2015</v>
      </c>
      <c r="C2020" s="443"/>
      <c r="D2020" s="444"/>
      <c r="E2020" s="376"/>
      <c r="F2020" s="409"/>
      <c r="G2020" s="408"/>
      <c r="H2020" s="213"/>
      <c r="I2020" s="212"/>
      <c r="J2020" s="211"/>
      <c r="K2020" s="210"/>
      <c r="L2020" s="210"/>
      <c r="M2020" s="210"/>
      <c r="N2020" s="209"/>
      <c r="O2020" s="208"/>
    </row>
    <row r="2021" spans="2:15" x14ac:dyDescent="0.25">
      <c r="B2021" s="406" t="str">
        <f t="shared" si="31"/>
        <v>XY2016</v>
      </c>
      <c r="C2021" s="443"/>
      <c r="D2021" s="444"/>
      <c r="E2021" s="376"/>
      <c r="F2021" s="409"/>
      <c r="G2021" s="408"/>
      <c r="H2021" s="213"/>
      <c r="I2021" s="212"/>
      <c r="J2021" s="211"/>
      <c r="K2021" s="210"/>
      <c r="L2021" s="210"/>
      <c r="M2021" s="210"/>
      <c r="N2021" s="209"/>
      <c r="O2021" s="208"/>
    </row>
    <row r="2022" spans="2:15" x14ac:dyDescent="0.25">
      <c r="B2022" s="406" t="str">
        <f t="shared" si="31"/>
        <v>XY2017</v>
      </c>
      <c r="C2022" s="443"/>
      <c r="D2022" s="444"/>
      <c r="E2022" s="376"/>
      <c r="F2022" s="409"/>
      <c r="G2022" s="408"/>
      <c r="H2022" s="213"/>
      <c r="I2022" s="212"/>
      <c r="J2022" s="211"/>
      <c r="K2022" s="210"/>
      <c r="L2022" s="210"/>
      <c r="M2022" s="210"/>
      <c r="N2022" s="209"/>
      <c r="O2022" s="208"/>
    </row>
    <row r="2023" spans="2:15" x14ac:dyDescent="0.25">
      <c r="B2023" s="406" t="str">
        <f t="shared" si="31"/>
        <v>XY2018</v>
      </c>
      <c r="C2023" s="443"/>
      <c r="D2023" s="444"/>
      <c r="E2023" s="376"/>
      <c r="F2023" s="409"/>
      <c r="G2023" s="408"/>
      <c r="H2023" s="213"/>
      <c r="I2023" s="212"/>
      <c r="J2023" s="211"/>
      <c r="K2023" s="210"/>
      <c r="L2023" s="210"/>
      <c r="M2023" s="210"/>
      <c r="N2023" s="209"/>
      <c r="O2023" s="208"/>
    </row>
    <row r="2024" spans="2:15" x14ac:dyDescent="0.25">
      <c r="B2024" s="406" t="str">
        <f t="shared" si="31"/>
        <v>XY2019</v>
      </c>
      <c r="C2024" s="443"/>
      <c r="D2024" s="444"/>
      <c r="E2024" s="376"/>
      <c r="F2024" s="409"/>
      <c r="G2024" s="408"/>
      <c r="H2024" s="213"/>
      <c r="I2024" s="212"/>
      <c r="J2024" s="211"/>
      <c r="K2024" s="210"/>
      <c r="L2024" s="210"/>
      <c r="M2024" s="210"/>
      <c r="N2024" s="209"/>
      <c r="O2024" s="208"/>
    </row>
    <row r="2025" spans="2:15" x14ac:dyDescent="0.25">
      <c r="B2025" s="406" t="str">
        <f t="shared" si="31"/>
        <v>XY2020</v>
      </c>
      <c r="C2025" s="443"/>
      <c r="D2025" s="444"/>
      <c r="E2025" s="376"/>
      <c r="F2025" s="409"/>
      <c r="G2025" s="408"/>
      <c r="H2025" s="213"/>
      <c r="I2025" s="212"/>
      <c r="J2025" s="211"/>
      <c r="K2025" s="210"/>
      <c r="L2025" s="210"/>
      <c r="M2025" s="210"/>
      <c r="N2025" s="209"/>
      <c r="O2025" s="208"/>
    </row>
    <row r="2026" spans="2:15" x14ac:dyDescent="0.25">
      <c r="B2026" s="406" t="str">
        <f t="shared" si="31"/>
        <v>XY2021</v>
      </c>
      <c r="C2026" s="443"/>
      <c r="D2026" s="444"/>
      <c r="E2026" s="376"/>
      <c r="F2026" s="409"/>
      <c r="G2026" s="408"/>
      <c r="H2026" s="213"/>
      <c r="I2026" s="212"/>
      <c r="J2026" s="211"/>
      <c r="K2026" s="210"/>
      <c r="L2026" s="210"/>
      <c r="M2026" s="210"/>
      <c r="N2026" s="209"/>
      <c r="O2026" s="208"/>
    </row>
    <row r="2027" spans="2:15" x14ac:dyDescent="0.25">
      <c r="B2027" s="406" t="str">
        <f t="shared" si="31"/>
        <v>XY2022</v>
      </c>
      <c r="C2027" s="443"/>
      <c r="D2027" s="444"/>
      <c r="E2027" s="376"/>
      <c r="F2027" s="409"/>
      <c r="G2027" s="408"/>
      <c r="H2027" s="213"/>
      <c r="I2027" s="212"/>
      <c r="J2027" s="211"/>
      <c r="K2027" s="210"/>
      <c r="L2027" s="210"/>
      <c r="M2027" s="210"/>
      <c r="N2027" s="209"/>
      <c r="O2027" s="208"/>
    </row>
    <row r="2028" spans="2:15" x14ac:dyDescent="0.25">
      <c r="B2028" s="406" t="str">
        <f t="shared" si="31"/>
        <v>XY2023</v>
      </c>
      <c r="C2028" s="443"/>
      <c r="D2028" s="444"/>
      <c r="E2028" s="376"/>
      <c r="F2028" s="409"/>
      <c r="G2028" s="408"/>
      <c r="H2028" s="213"/>
      <c r="I2028" s="212"/>
      <c r="J2028" s="211"/>
      <c r="K2028" s="210"/>
      <c r="L2028" s="210"/>
      <c r="M2028" s="210"/>
      <c r="N2028" s="209"/>
      <c r="O2028" s="208"/>
    </row>
    <row r="2029" spans="2:15" x14ac:dyDescent="0.25">
      <c r="B2029" s="406" t="str">
        <f t="shared" si="31"/>
        <v>XY2024</v>
      </c>
      <c r="C2029" s="443"/>
      <c r="D2029" s="444"/>
      <c r="E2029" s="376"/>
      <c r="F2029" s="409"/>
      <c r="G2029" s="408"/>
      <c r="H2029" s="213"/>
      <c r="I2029" s="212"/>
      <c r="J2029" s="211"/>
      <c r="K2029" s="210"/>
      <c r="L2029" s="210"/>
      <c r="M2029" s="210"/>
      <c r="N2029" s="209"/>
      <c r="O2029" s="208"/>
    </row>
    <row r="2030" spans="2:15" x14ac:dyDescent="0.25">
      <c r="B2030" s="406" t="str">
        <f t="shared" si="31"/>
        <v>XY2025</v>
      </c>
      <c r="C2030" s="443"/>
      <c r="D2030" s="444"/>
      <c r="E2030" s="376"/>
      <c r="F2030" s="409"/>
      <c r="G2030" s="408"/>
      <c r="H2030" s="213"/>
      <c r="I2030" s="212"/>
      <c r="J2030" s="211"/>
      <c r="K2030" s="210"/>
      <c r="L2030" s="210"/>
      <c r="M2030" s="210"/>
      <c r="N2030" s="209"/>
      <c r="O2030" s="208"/>
    </row>
    <row r="2031" spans="2:15" x14ac:dyDescent="0.25">
      <c r="B2031" s="406" t="str">
        <f t="shared" si="31"/>
        <v>XY2026</v>
      </c>
      <c r="C2031" s="443"/>
      <c r="D2031" s="444"/>
      <c r="E2031" s="376"/>
      <c r="F2031" s="409"/>
      <c r="G2031" s="408"/>
      <c r="H2031" s="213"/>
      <c r="I2031" s="212"/>
      <c r="J2031" s="211"/>
      <c r="K2031" s="210"/>
      <c r="L2031" s="210"/>
      <c r="M2031" s="210"/>
      <c r="N2031" s="209"/>
      <c r="O2031" s="208"/>
    </row>
    <row r="2032" spans="2:15" x14ac:dyDescent="0.25">
      <c r="B2032" s="406" t="str">
        <f t="shared" si="31"/>
        <v>XY2027</v>
      </c>
      <c r="C2032" s="443"/>
      <c r="D2032" s="444"/>
      <c r="E2032" s="376"/>
      <c r="F2032" s="409"/>
      <c r="G2032" s="408"/>
      <c r="H2032" s="213"/>
      <c r="I2032" s="212"/>
      <c r="J2032" s="211"/>
      <c r="K2032" s="210"/>
      <c r="L2032" s="210"/>
      <c r="M2032" s="210"/>
      <c r="N2032" s="209"/>
      <c r="O2032" s="208"/>
    </row>
    <row r="2033" spans="2:15" x14ac:dyDescent="0.25">
      <c r="B2033" s="406" t="str">
        <f t="shared" si="31"/>
        <v>XY2028</v>
      </c>
      <c r="C2033" s="443"/>
      <c r="D2033" s="444"/>
      <c r="E2033" s="376"/>
      <c r="F2033" s="409"/>
      <c r="G2033" s="408"/>
      <c r="H2033" s="213"/>
      <c r="I2033" s="212"/>
      <c r="J2033" s="211"/>
      <c r="K2033" s="210"/>
      <c r="L2033" s="210"/>
      <c r="M2033" s="210"/>
      <c r="N2033" s="209"/>
      <c r="O2033" s="208"/>
    </row>
    <row r="2034" spans="2:15" x14ac:dyDescent="0.25">
      <c r="B2034" s="406" t="str">
        <f t="shared" si="31"/>
        <v>XY2029</v>
      </c>
      <c r="C2034" s="443"/>
      <c r="D2034" s="444"/>
      <c r="E2034" s="376"/>
      <c r="F2034" s="409"/>
      <c r="G2034" s="408"/>
      <c r="H2034" s="213"/>
      <c r="I2034" s="212"/>
      <c r="J2034" s="211"/>
      <c r="K2034" s="210"/>
      <c r="L2034" s="210"/>
      <c r="M2034" s="210"/>
      <c r="N2034" s="209"/>
      <c r="O2034" s="208"/>
    </row>
    <row r="2035" spans="2:15" x14ac:dyDescent="0.25">
      <c r="B2035" s="406" t="str">
        <f t="shared" si="31"/>
        <v>XY2030</v>
      </c>
      <c r="C2035" s="443"/>
      <c r="D2035" s="444"/>
      <c r="E2035" s="376"/>
      <c r="F2035" s="409"/>
      <c r="G2035" s="408"/>
      <c r="H2035" s="213"/>
      <c r="I2035" s="212"/>
      <c r="J2035" s="211"/>
      <c r="K2035" s="210"/>
      <c r="L2035" s="210"/>
      <c r="M2035" s="210"/>
      <c r="N2035" s="209"/>
      <c r="O2035" s="208"/>
    </row>
    <row r="2036" spans="2:15" x14ac:dyDescent="0.25">
      <c r="B2036" s="406" t="str">
        <f t="shared" si="31"/>
        <v>XY2031</v>
      </c>
      <c r="C2036" s="443"/>
      <c r="D2036" s="444"/>
      <c r="E2036" s="376"/>
      <c r="F2036" s="409"/>
      <c r="G2036" s="408"/>
      <c r="H2036" s="213"/>
      <c r="I2036" s="212"/>
      <c r="J2036" s="211"/>
      <c r="K2036" s="210"/>
      <c r="L2036" s="210"/>
      <c r="M2036" s="210"/>
      <c r="N2036" s="209"/>
      <c r="O2036" s="208"/>
    </row>
    <row r="2037" spans="2:15" x14ac:dyDescent="0.25">
      <c r="B2037" s="406" t="str">
        <f t="shared" si="31"/>
        <v>XY2032</v>
      </c>
      <c r="C2037" s="443"/>
      <c r="D2037" s="444"/>
      <c r="E2037" s="376"/>
      <c r="F2037" s="409"/>
      <c r="G2037" s="408"/>
      <c r="H2037" s="213"/>
      <c r="I2037" s="212"/>
      <c r="J2037" s="211"/>
      <c r="K2037" s="210"/>
      <c r="L2037" s="210"/>
      <c r="M2037" s="210"/>
      <c r="N2037" s="209"/>
      <c r="O2037" s="208"/>
    </row>
    <row r="2038" spans="2:15" x14ac:dyDescent="0.25">
      <c r="B2038" s="406" t="str">
        <f t="shared" si="31"/>
        <v>XY2033</v>
      </c>
      <c r="C2038" s="443"/>
      <c r="D2038" s="444"/>
      <c r="E2038" s="376"/>
      <c r="F2038" s="409"/>
      <c r="G2038" s="408"/>
      <c r="H2038" s="213"/>
      <c r="I2038" s="212"/>
      <c r="J2038" s="211"/>
      <c r="K2038" s="210"/>
      <c r="L2038" s="210"/>
      <c r="M2038" s="210"/>
      <c r="N2038" s="209"/>
      <c r="O2038" s="208"/>
    </row>
    <row r="2039" spans="2:15" x14ac:dyDescent="0.25">
      <c r="B2039" s="406" t="str">
        <f t="shared" si="31"/>
        <v>XY2034</v>
      </c>
      <c r="C2039" s="443"/>
      <c r="D2039" s="444"/>
      <c r="E2039" s="376"/>
      <c r="F2039" s="409"/>
      <c r="G2039" s="408"/>
      <c r="H2039" s="213"/>
      <c r="I2039" s="212"/>
      <c r="J2039" s="211"/>
      <c r="K2039" s="210"/>
      <c r="L2039" s="210"/>
      <c r="M2039" s="210"/>
      <c r="N2039" s="209"/>
      <c r="O2039" s="208"/>
    </row>
    <row r="2040" spans="2:15" x14ac:dyDescent="0.25">
      <c r="B2040" s="406" t="str">
        <f t="shared" si="31"/>
        <v>XY2035</v>
      </c>
      <c r="C2040" s="443"/>
      <c r="D2040" s="444"/>
      <c r="E2040" s="376"/>
      <c r="F2040" s="409"/>
      <c r="G2040" s="408"/>
      <c r="H2040" s="213"/>
      <c r="I2040" s="212"/>
      <c r="J2040" s="211"/>
      <c r="K2040" s="210"/>
      <c r="L2040" s="210"/>
      <c r="M2040" s="210"/>
      <c r="N2040" s="209"/>
      <c r="O2040" s="208"/>
    </row>
    <row r="2041" spans="2:15" x14ac:dyDescent="0.25">
      <c r="B2041" s="406" t="str">
        <f t="shared" si="31"/>
        <v>XY2036</v>
      </c>
      <c r="C2041" s="443"/>
      <c r="D2041" s="444"/>
      <c r="E2041" s="376"/>
      <c r="F2041" s="409"/>
      <c r="G2041" s="408"/>
      <c r="H2041" s="213"/>
      <c r="I2041" s="212"/>
      <c r="J2041" s="211"/>
      <c r="K2041" s="210"/>
      <c r="L2041" s="210"/>
      <c r="M2041" s="210"/>
      <c r="N2041" s="209"/>
      <c r="O2041" s="208"/>
    </row>
    <row r="2042" spans="2:15" x14ac:dyDescent="0.25">
      <c r="B2042" s="406" t="str">
        <f t="shared" si="31"/>
        <v>XY2037</v>
      </c>
      <c r="C2042" s="443"/>
      <c r="D2042" s="444"/>
      <c r="E2042" s="376"/>
      <c r="F2042" s="409"/>
      <c r="G2042" s="408"/>
      <c r="H2042" s="213"/>
      <c r="I2042" s="212"/>
      <c r="J2042" s="211"/>
      <c r="K2042" s="210"/>
      <c r="L2042" s="210"/>
      <c r="M2042" s="210"/>
      <c r="N2042" s="209"/>
      <c r="O2042" s="208"/>
    </row>
    <row r="2043" spans="2:15" x14ac:dyDescent="0.25">
      <c r="B2043" s="406" t="str">
        <f t="shared" si="31"/>
        <v>XY2038</v>
      </c>
      <c r="C2043" s="443"/>
      <c r="D2043" s="444"/>
      <c r="E2043" s="376"/>
      <c r="F2043" s="409"/>
      <c r="G2043" s="408"/>
      <c r="H2043" s="213"/>
      <c r="I2043" s="212"/>
      <c r="J2043" s="211"/>
      <c r="K2043" s="210"/>
      <c r="L2043" s="210"/>
      <c r="M2043" s="210"/>
      <c r="N2043" s="209"/>
      <c r="O2043" s="208"/>
    </row>
    <row r="2044" spans="2:15" x14ac:dyDescent="0.25">
      <c r="B2044" s="406" t="str">
        <f t="shared" si="31"/>
        <v>XY2039</v>
      </c>
      <c r="C2044" s="443"/>
      <c r="D2044" s="444"/>
      <c r="E2044" s="376"/>
      <c r="F2044" s="409"/>
      <c r="G2044" s="408"/>
      <c r="H2044" s="213"/>
      <c r="I2044" s="212"/>
      <c r="J2044" s="211"/>
      <c r="K2044" s="210"/>
      <c r="L2044" s="210"/>
      <c r="M2044" s="210"/>
      <c r="N2044" s="209"/>
      <c r="O2044" s="208"/>
    </row>
    <row r="2045" spans="2:15" x14ac:dyDescent="0.25">
      <c r="B2045" s="406" t="str">
        <f t="shared" si="31"/>
        <v>XY2040</v>
      </c>
      <c r="C2045" s="443"/>
      <c r="D2045" s="444"/>
      <c r="E2045" s="376"/>
      <c r="F2045" s="409"/>
      <c r="G2045" s="408"/>
      <c r="H2045" s="213"/>
      <c r="I2045" s="212"/>
      <c r="J2045" s="211"/>
      <c r="K2045" s="210"/>
      <c r="L2045" s="210"/>
      <c r="M2045" s="210"/>
      <c r="N2045" s="209"/>
      <c r="O2045" s="208"/>
    </row>
    <row r="2046" spans="2:15" x14ac:dyDescent="0.25">
      <c r="B2046" s="406" t="str">
        <f t="shared" si="31"/>
        <v>XY2041</v>
      </c>
      <c r="C2046" s="443"/>
      <c r="D2046" s="444"/>
      <c r="E2046" s="376"/>
      <c r="F2046" s="409"/>
      <c r="G2046" s="408"/>
      <c r="H2046" s="213"/>
      <c r="I2046" s="212"/>
      <c r="J2046" s="211"/>
      <c r="K2046" s="210"/>
      <c r="L2046" s="210"/>
      <c r="M2046" s="210"/>
      <c r="N2046" s="209"/>
      <c r="O2046" s="208"/>
    </row>
    <row r="2047" spans="2:15" x14ac:dyDescent="0.25">
      <c r="B2047" s="406" t="str">
        <f t="shared" si="31"/>
        <v>XY2042</v>
      </c>
      <c r="C2047" s="443"/>
      <c r="D2047" s="444"/>
      <c r="E2047" s="376"/>
      <c r="F2047" s="409"/>
      <c r="G2047" s="408"/>
      <c r="H2047" s="213"/>
      <c r="I2047" s="212"/>
      <c r="J2047" s="211"/>
      <c r="K2047" s="210"/>
      <c r="L2047" s="210"/>
      <c r="M2047" s="210"/>
      <c r="N2047" s="209"/>
      <c r="O2047" s="208"/>
    </row>
    <row r="2048" spans="2:15" x14ac:dyDescent="0.25">
      <c r="B2048" s="406" t="str">
        <f t="shared" si="31"/>
        <v>XY2043</v>
      </c>
      <c r="C2048" s="443"/>
      <c r="D2048" s="444"/>
      <c r="E2048" s="376"/>
      <c r="F2048" s="409"/>
      <c r="G2048" s="408"/>
      <c r="H2048" s="213"/>
      <c r="I2048" s="212"/>
      <c r="J2048" s="211"/>
      <c r="K2048" s="210"/>
      <c r="L2048" s="210"/>
      <c r="M2048" s="210"/>
      <c r="N2048" s="209"/>
      <c r="O2048" s="208"/>
    </row>
    <row r="2049" spans="2:15" x14ac:dyDescent="0.25">
      <c r="B2049" s="406" t="str">
        <f t="shared" si="31"/>
        <v>XY2044</v>
      </c>
      <c r="C2049" s="443"/>
      <c r="D2049" s="444"/>
      <c r="E2049" s="376"/>
      <c r="F2049" s="409"/>
      <c r="G2049" s="408"/>
      <c r="H2049" s="213"/>
      <c r="I2049" s="212"/>
      <c r="J2049" s="211"/>
      <c r="K2049" s="210"/>
      <c r="L2049" s="210"/>
      <c r="M2049" s="210"/>
      <c r="N2049" s="209"/>
      <c r="O2049" s="208"/>
    </row>
    <row r="2050" spans="2:15" x14ac:dyDescent="0.25">
      <c r="B2050" s="406" t="str">
        <f t="shared" si="31"/>
        <v>XY2045</v>
      </c>
      <c r="C2050" s="443"/>
      <c r="D2050" s="444"/>
      <c r="E2050" s="376"/>
      <c r="F2050" s="409"/>
      <c r="G2050" s="408"/>
      <c r="H2050" s="213"/>
      <c r="I2050" s="212"/>
      <c r="J2050" s="211"/>
      <c r="K2050" s="210"/>
      <c r="L2050" s="210"/>
      <c r="M2050" s="210"/>
      <c r="N2050" s="209"/>
      <c r="O2050" s="208"/>
    </row>
    <row r="2051" spans="2:15" x14ac:dyDescent="0.25">
      <c r="B2051" s="406" t="str">
        <f t="shared" si="31"/>
        <v>XY2046</v>
      </c>
      <c r="C2051" s="443"/>
      <c r="D2051" s="444"/>
      <c r="E2051" s="376"/>
      <c r="F2051" s="409"/>
      <c r="G2051" s="408"/>
      <c r="H2051" s="213"/>
      <c r="I2051" s="212"/>
      <c r="J2051" s="211"/>
      <c r="K2051" s="210"/>
      <c r="L2051" s="210"/>
      <c r="M2051" s="210"/>
      <c r="N2051" s="209"/>
      <c r="O2051" s="208"/>
    </row>
    <row r="2052" spans="2:15" x14ac:dyDescent="0.25">
      <c r="B2052" s="406" t="str">
        <f t="shared" si="31"/>
        <v>XY2047</v>
      </c>
      <c r="C2052" s="443"/>
      <c r="D2052" s="444"/>
      <c r="E2052" s="376"/>
      <c r="F2052" s="409"/>
      <c r="G2052" s="408"/>
      <c r="H2052" s="213"/>
      <c r="I2052" s="212"/>
      <c r="J2052" s="211"/>
      <c r="K2052" s="210"/>
      <c r="L2052" s="210"/>
      <c r="M2052" s="210"/>
      <c r="N2052" s="209"/>
      <c r="O2052" s="208"/>
    </row>
    <row r="2053" spans="2:15" x14ac:dyDescent="0.25">
      <c r="B2053" s="406" t="str">
        <f t="shared" si="31"/>
        <v>XY2048</v>
      </c>
      <c r="C2053" s="443"/>
      <c r="D2053" s="444"/>
      <c r="E2053" s="376"/>
      <c r="F2053" s="409"/>
      <c r="G2053" s="408"/>
      <c r="H2053" s="213"/>
      <c r="I2053" s="212"/>
      <c r="J2053" s="211"/>
      <c r="K2053" s="210"/>
      <c r="L2053" s="210"/>
      <c r="M2053" s="210"/>
      <c r="N2053" s="209"/>
      <c r="O2053" s="208"/>
    </row>
    <row r="2054" spans="2:15" x14ac:dyDescent="0.25">
      <c r="B2054" s="406" t="str">
        <f t="shared" si="31"/>
        <v>XY2049</v>
      </c>
      <c r="C2054" s="443"/>
      <c r="D2054" s="444"/>
      <c r="E2054" s="376"/>
      <c r="F2054" s="409"/>
      <c r="G2054" s="408"/>
      <c r="H2054" s="213"/>
      <c r="I2054" s="212"/>
      <c r="J2054" s="211"/>
      <c r="K2054" s="210"/>
      <c r="L2054" s="210"/>
      <c r="M2054" s="210"/>
      <c r="N2054" s="209"/>
      <c r="O2054" s="208"/>
    </row>
    <row r="2055" spans="2:15" x14ac:dyDescent="0.25">
      <c r="B2055" s="406" t="str">
        <f t="shared" si="31"/>
        <v>XY2050</v>
      </c>
      <c r="C2055" s="443"/>
      <c r="D2055" s="444"/>
      <c r="E2055" s="376"/>
      <c r="F2055" s="409"/>
      <c r="G2055" s="408"/>
      <c r="H2055" s="213"/>
      <c r="I2055" s="212"/>
      <c r="J2055" s="211"/>
      <c r="K2055" s="210"/>
      <c r="L2055" s="210"/>
      <c r="M2055" s="210"/>
      <c r="N2055" s="209"/>
      <c r="O2055" s="208"/>
    </row>
    <row r="2056" spans="2:15" x14ac:dyDescent="0.25">
      <c r="B2056" s="406" t="str">
        <f t="shared" ref="B2056:B2119" si="32">"XY"&amp;ROW()-5</f>
        <v>XY2051</v>
      </c>
      <c r="C2056" s="443"/>
      <c r="D2056" s="444"/>
      <c r="E2056" s="376"/>
      <c r="F2056" s="409"/>
      <c r="G2056" s="408"/>
      <c r="H2056" s="213"/>
      <c r="I2056" s="212"/>
      <c r="J2056" s="211"/>
      <c r="K2056" s="210"/>
      <c r="L2056" s="210"/>
      <c r="M2056" s="210"/>
      <c r="N2056" s="209"/>
      <c r="O2056" s="208"/>
    </row>
    <row r="2057" spans="2:15" x14ac:dyDescent="0.25">
      <c r="B2057" s="406" t="str">
        <f t="shared" si="32"/>
        <v>XY2052</v>
      </c>
      <c r="C2057" s="443"/>
      <c r="D2057" s="444"/>
      <c r="E2057" s="376"/>
      <c r="F2057" s="409"/>
      <c r="G2057" s="408"/>
      <c r="H2057" s="213"/>
      <c r="I2057" s="212"/>
      <c r="J2057" s="211"/>
      <c r="K2057" s="210"/>
      <c r="L2057" s="210"/>
      <c r="M2057" s="210"/>
      <c r="N2057" s="209"/>
      <c r="O2057" s="208"/>
    </row>
    <row r="2058" spans="2:15" x14ac:dyDescent="0.25">
      <c r="B2058" s="406" t="str">
        <f t="shared" si="32"/>
        <v>XY2053</v>
      </c>
      <c r="C2058" s="443"/>
      <c r="D2058" s="444"/>
      <c r="E2058" s="376"/>
      <c r="F2058" s="409"/>
      <c r="G2058" s="408"/>
      <c r="H2058" s="213"/>
      <c r="I2058" s="212"/>
      <c r="J2058" s="211"/>
      <c r="K2058" s="210"/>
      <c r="L2058" s="210"/>
      <c r="M2058" s="210"/>
      <c r="N2058" s="209"/>
      <c r="O2058" s="208"/>
    </row>
    <row r="2059" spans="2:15" x14ac:dyDescent="0.25">
      <c r="B2059" s="406" t="str">
        <f t="shared" si="32"/>
        <v>XY2054</v>
      </c>
      <c r="C2059" s="443"/>
      <c r="D2059" s="444"/>
      <c r="E2059" s="376"/>
      <c r="F2059" s="409"/>
      <c r="G2059" s="408"/>
      <c r="H2059" s="213"/>
      <c r="I2059" s="212"/>
      <c r="J2059" s="211"/>
      <c r="K2059" s="210"/>
      <c r="L2059" s="210"/>
      <c r="M2059" s="210"/>
      <c r="N2059" s="209"/>
      <c r="O2059" s="208"/>
    </row>
    <row r="2060" spans="2:15" x14ac:dyDescent="0.25">
      <c r="B2060" s="406" t="str">
        <f t="shared" si="32"/>
        <v>XY2055</v>
      </c>
      <c r="C2060" s="443"/>
      <c r="D2060" s="444"/>
      <c r="E2060" s="376"/>
      <c r="F2060" s="409"/>
      <c r="G2060" s="408"/>
      <c r="H2060" s="213"/>
      <c r="I2060" s="212"/>
      <c r="J2060" s="211"/>
      <c r="K2060" s="210"/>
      <c r="L2060" s="210"/>
      <c r="M2060" s="210"/>
      <c r="N2060" s="209"/>
      <c r="O2060" s="208"/>
    </row>
    <row r="2061" spans="2:15" x14ac:dyDescent="0.25">
      <c r="B2061" s="406" t="str">
        <f t="shared" si="32"/>
        <v>XY2056</v>
      </c>
      <c r="C2061" s="443"/>
      <c r="D2061" s="444"/>
      <c r="E2061" s="376"/>
      <c r="F2061" s="409"/>
      <c r="G2061" s="408"/>
      <c r="H2061" s="213"/>
      <c r="I2061" s="212"/>
      <c r="J2061" s="211"/>
      <c r="K2061" s="210"/>
      <c r="L2061" s="210"/>
      <c r="M2061" s="210"/>
      <c r="N2061" s="209"/>
      <c r="O2061" s="208"/>
    </row>
    <row r="2062" spans="2:15" x14ac:dyDescent="0.25">
      <c r="B2062" s="406" t="str">
        <f t="shared" si="32"/>
        <v>XY2057</v>
      </c>
      <c r="C2062" s="443"/>
      <c r="D2062" s="444"/>
      <c r="E2062" s="376"/>
      <c r="F2062" s="409"/>
      <c r="G2062" s="408"/>
      <c r="H2062" s="213"/>
      <c r="I2062" s="212"/>
      <c r="J2062" s="211"/>
      <c r="K2062" s="210"/>
      <c r="L2062" s="210"/>
      <c r="M2062" s="210"/>
      <c r="N2062" s="209"/>
      <c r="O2062" s="208"/>
    </row>
    <row r="2063" spans="2:15" x14ac:dyDescent="0.25">
      <c r="B2063" s="406" t="str">
        <f t="shared" si="32"/>
        <v>XY2058</v>
      </c>
      <c r="C2063" s="443"/>
      <c r="D2063" s="444"/>
      <c r="E2063" s="376"/>
      <c r="F2063" s="409"/>
      <c r="G2063" s="408"/>
      <c r="H2063" s="213"/>
      <c r="I2063" s="212"/>
      <c r="J2063" s="211"/>
      <c r="K2063" s="210"/>
      <c r="L2063" s="210"/>
      <c r="M2063" s="210"/>
      <c r="N2063" s="209"/>
      <c r="O2063" s="208"/>
    </row>
    <row r="2064" spans="2:15" x14ac:dyDescent="0.25">
      <c r="B2064" s="406" t="str">
        <f t="shared" si="32"/>
        <v>XY2059</v>
      </c>
      <c r="C2064" s="443"/>
      <c r="D2064" s="444"/>
      <c r="E2064" s="376"/>
      <c r="F2064" s="409"/>
      <c r="G2064" s="408"/>
      <c r="H2064" s="213"/>
      <c r="I2064" s="212"/>
      <c r="J2064" s="211"/>
      <c r="K2064" s="210"/>
      <c r="L2064" s="210"/>
      <c r="M2064" s="210"/>
      <c r="N2064" s="209"/>
      <c r="O2064" s="208"/>
    </row>
    <row r="2065" spans="2:15" x14ac:dyDescent="0.25">
      <c r="B2065" s="406" t="str">
        <f t="shared" si="32"/>
        <v>XY2060</v>
      </c>
      <c r="C2065" s="443"/>
      <c r="D2065" s="444"/>
      <c r="E2065" s="376"/>
      <c r="F2065" s="409"/>
      <c r="G2065" s="408"/>
      <c r="H2065" s="213"/>
      <c r="I2065" s="212"/>
      <c r="J2065" s="211"/>
      <c r="K2065" s="210"/>
      <c r="L2065" s="210"/>
      <c r="M2065" s="210"/>
      <c r="N2065" s="209"/>
      <c r="O2065" s="208"/>
    </row>
    <row r="2066" spans="2:15" x14ac:dyDescent="0.25">
      <c r="B2066" s="406" t="str">
        <f t="shared" si="32"/>
        <v>XY2061</v>
      </c>
      <c r="C2066" s="443"/>
      <c r="D2066" s="444"/>
      <c r="E2066" s="376"/>
      <c r="F2066" s="409"/>
      <c r="G2066" s="408"/>
      <c r="H2066" s="213"/>
      <c r="I2066" s="212"/>
      <c r="J2066" s="211"/>
      <c r="K2066" s="210"/>
      <c r="L2066" s="210"/>
      <c r="M2066" s="210"/>
      <c r="N2066" s="209"/>
      <c r="O2066" s="208"/>
    </row>
    <row r="2067" spans="2:15" x14ac:dyDescent="0.25">
      <c r="B2067" s="406" t="str">
        <f t="shared" si="32"/>
        <v>XY2062</v>
      </c>
      <c r="C2067" s="443"/>
      <c r="D2067" s="444"/>
      <c r="E2067" s="376"/>
      <c r="F2067" s="409"/>
      <c r="G2067" s="408"/>
      <c r="H2067" s="213"/>
      <c r="I2067" s="212"/>
      <c r="J2067" s="211"/>
      <c r="K2067" s="210"/>
      <c r="L2067" s="210"/>
      <c r="M2067" s="210"/>
      <c r="N2067" s="209"/>
      <c r="O2067" s="208"/>
    </row>
    <row r="2068" spans="2:15" x14ac:dyDescent="0.25">
      <c r="B2068" s="406" t="str">
        <f t="shared" si="32"/>
        <v>XY2063</v>
      </c>
      <c r="C2068" s="443"/>
      <c r="D2068" s="444"/>
      <c r="E2068" s="376"/>
      <c r="F2068" s="409"/>
      <c r="G2068" s="408"/>
      <c r="H2068" s="213"/>
      <c r="I2068" s="212"/>
      <c r="J2068" s="211"/>
      <c r="K2068" s="210"/>
      <c r="L2068" s="210"/>
      <c r="M2068" s="210"/>
      <c r="N2068" s="209"/>
      <c r="O2068" s="208"/>
    </row>
    <row r="2069" spans="2:15" x14ac:dyDescent="0.25">
      <c r="B2069" s="406" t="str">
        <f t="shared" si="32"/>
        <v>XY2064</v>
      </c>
      <c r="C2069" s="443"/>
      <c r="D2069" s="444"/>
      <c r="E2069" s="376"/>
      <c r="F2069" s="409"/>
      <c r="G2069" s="408"/>
      <c r="H2069" s="213"/>
      <c r="I2069" s="212"/>
      <c r="J2069" s="211"/>
      <c r="K2069" s="210"/>
      <c r="L2069" s="210"/>
      <c r="M2069" s="210"/>
      <c r="N2069" s="209"/>
      <c r="O2069" s="208"/>
    </row>
    <row r="2070" spans="2:15" x14ac:dyDescent="0.25">
      <c r="B2070" s="406" t="str">
        <f t="shared" si="32"/>
        <v>XY2065</v>
      </c>
      <c r="C2070" s="443"/>
      <c r="D2070" s="444"/>
      <c r="E2070" s="376"/>
      <c r="F2070" s="409"/>
      <c r="G2070" s="408"/>
      <c r="H2070" s="213"/>
      <c r="I2070" s="212"/>
      <c r="J2070" s="211"/>
      <c r="K2070" s="210"/>
      <c r="L2070" s="210"/>
      <c r="M2070" s="210"/>
      <c r="N2070" s="209"/>
      <c r="O2070" s="208"/>
    </row>
    <row r="2071" spans="2:15" x14ac:dyDescent="0.25">
      <c r="B2071" s="406" t="str">
        <f t="shared" si="32"/>
        <v>XY2066</v>
      </c>
      <c r="C2071" s="443"/>
      <c r="D2071" s="444"/>
      <c r="E2071" s="376"/>
      <c r="F2071" s="409"/>
      <c r="G2071" s="408"/>
      <c r="H2071" s="213"/>
      <c r="I2071" s="212"/>
      <c r="J2071" s="211"/>
      <c r="K2071" s="210"/>
      <c r="L2071" s="210"/>
      <c r="M2071" s="210"/>
      <c r="N2071" s="209"/>
      <c r="O2071" s="208"/>
    </row>
    <row r="2072" spans="2:15" x14ac:dyDescent="0.25">
      <c r="B2072" s="406" t="str">
        <f t="shared" si="32"/>
        <v>XY2067</v>
      </c>
      <c r="C2072" s="443"/>
      <c r="D2072" s="444"/>
      <c r="E2072" s="376"/>
      <c r="F2072" s="409"/>
      <c r="G2072" s="408"/>
      <c r="H2072" s="213"/>
      <c r="I2072" s="212"/>
      <c r="J2072" s="211"/>
      <c r="K2072" s="210"/>
      <c r="L2072" s="210"/>
      <c r="M2072" s="210"/>
      <c r="N2072" s="209"/>
      <c r="O2072" s="208"/>
    </row>
    <row r="2073" spans="2:15" x14ac:dyDescent="0.25">
      <c r="B2073" s="406" t="str">
        <f t="shared" si="32"/>
        <v>XY2068</v>
      </c>
      <c r="C2073" s="443"/>
      <c r="D2073" s="444"/>
      <c r="E2073" s="376"/>
      <c r="F2073" s="409"/>
      <c r="G2073" s="408"/>
      <c r="H2073" s="213"/>
      <c r="I2073" s="212"/>
      <c r="J2073" s="211"/>
      <c r="K2073" s="210"/>
      <c r="L2073" s="210"/>
      <c r="M2073" s="210"/>
      <c r="N2073" s="209"/>
      <c r="O2073" s="208"/>
    </row>
    <row r="2074" spans="2:15" x14ac:dyDescent="0.25">
      <c r="B2074" s="406" t="str">
        <f t="shared" si="32"/>
        <v>XY2069</v>
      </c>
      <c r="C2074" s="443"/>
      <c r="D2074" s="444"/>
      <c r="E2074" s="376"/>
      <c r="F2074" s="409"/>
      <c r="G2074" s="408"/>
      <c r="H2074" s="213"/>
      <c r="I2074" s="212"/>
      <c r="J2074" s="211"/>
      <c r="K2074" s="210"/>
      <c r="L2074" s="210"/>
      <c r="M2074" s="210"/>
      <c r="N2074" s="209"/>
      <c r="O2074" s="208"/>
    </row>
    <row r="2075" spans="2:15" x14ac:dyDescent="0.25">
      <c r="B2075" s="406" t="str">
        <f t="shared" si="32"/>
        <v>XY2070</v>
      </c>
      <c r="C2075" s="443"/>
      <c r="D2075" s="444"/>
      <c r="E2075" s="376"/>
      <c r="F2075" s="409"/>
      <c r="G2075" s="408"/>
      <c r="H2075" s="213"/>
      <c r="I2075" s="212"/>
      <c r="J2075" s="211"/>
      <c r="K2075" s="210"/>
      <c r="L2075" s="210"/>
      <c r="M2075" s="210"/>
      <c r="N2075" s="209"/>
      <c r="O2075" s="208"/>
    </row>
    <row r="2076" spans="2:15" x14ac:dyDescent="0.25">
      <c r="B2076" s="406" t="str">
        <f t="shared" si="32"/>
        <v>XY2071</v>
      </c>
      <c r="C2076" s="443"/>
      <c r="D2076" s="444"/>
      <c r="E2076" s="376"/>
      <c r="F2076" s="409"/>
      <c r="G2076" s="408"/>
      <c r="H2076" s="213"/>
      <c r="I2076" s="212"/>
      <c r="J2076" s="211"/>
      <c r="K2076" s="210"/>
      <c r="L2076" s="210"/>
      <c r="M2076" s="210"/>
      <c r="N2076" s="209"/>
      <c r="O2076" s="208"/>
    </row>
    <row r="2077" spans="2:15" x14ac:dyDescent="0.25">
      <c r="B2077" s="406" t="str">
        <f t="shared" si="32"/>
        <v>XY2072</v>
      </c>
      <c r="C2077" s="443"/>
      <c r="D2077" s="444"/>
      <c r="E2077" s="376"/>
      <c r="F2077" s="409"/>
      <c r="G2077" s="408"/>
      <c r="H2077" s="213"/>
      <c r="I2077" s="212"/>
      <c r="J2077" s="211"/>
      <c r="K2077" s="210"/>
      <c r="L2077" s="210"/>
      <c r="M2077" s="210"/>
      <c r="N2077" s="209"/>
      <c r="O2077" s="208"/>
    </row>
    <row r="2078" spans="2:15" x14ac:dyDescent="0.25">
      <c r="B2078" s="406" t="str">
        <f t="shared" si="32"/>
        <v>XY2073</v>
      </c>
      <c r="C2078" s="443"/>
      <c r="D2078" s="444"/>
      <c r="E2078" s="376"/>
      <c r="F2078" s="409"/>
      <c r="G2078" s="408"/>
      <c r="H2078" s="213"/>
      <c r="I2078" s="212"/>
      <c r="J2078" s="211"/>
      <c r="K2078" s="210"/>
      <c r="L2078" s="210"/>
      <c r="M2078" s="210"/>
      <c r="N2078" s="209"/>
      <c r="O2078" s="208"/>
    </row>
    <row r="2079" spans="2:15" x14ac:dyDescent="0.25">
      <c r="B2079" s="406" t="str">
        <f t="shared" si="32"/>
        <v>XY2074</v>
      </c>
      <c r="C2079" s="443"/>
      <c r="D2079" s="444"/>
      <c r="E2079" s="376"/>
      <c r="F2079" s="409"/>
      <c r="G2079" s="408"/>
      <c r="H2079" s="213"/>
      <c r="I2079" s="212"/>
      <c r="J2079" s="211"/>
      <c r="K2079" s="210"/>
      <c r="L2079" s="210"/>
      <c r="M2079" s="210"/>
      <c r="N2079" s="209"/>
      <c r="O2079" s="208"/>
    </row>
    <row r="2080" spans="2:15" x14ac:dyDescent="0.25">
      <c r="B2080" s="406" t="str">
        <f t="shared" si="32"/>
        <v>XY2075</v>
      </c>
      <c r="C2080" s="443"/>
      <c r="D2080" s="444"/>
      <c r="E2080" s="376"/>
      <c r="F2080" s="409"/>
      <c r="G2080" s="408"/>
      <c r="H2080" s="213"/>
      <c r="I2080" s="212"/>
      <c r="J2080" s="211"/>
      <c r="K2080" s="210"/>
      <c r="L2080" s="210"/>
      <c r="M2080" s="210"/>
      <c r="N2080" s="209"/>
      <c r="O2080" s="208"/>
    </row>
    <row r="2081" spans="2:15" x14ac:dyDescent="0.25">
      <c r="B2081" s="406" t="str">
        <f t="shared" si="32"/>
        <v>XY2076</v>
      </c>
      <c r="C2081" s="443"/>
      <c r="D2081" s="444"/>
      <c r="E2081" s="376"/>
      <c r="F2081" s="409"/>
      <c r="G2081" s="408"/>
      <c r="H2081" s="213"/>
      <c r="I2081" s="212"/>
      <c r="J2081" s="211"/>
      <c r="K2081" s="210"/>
      <c r="L2081" s="210"/>
      <c r="M2081" s="210"/>
      <c r="N2081" s="209"/>
      <c r="O2081" s="208"/>
    </row>
    <row r="2082" spans="2:15" x14ac:dyDescent="0.25">
      <c r="B2082" s="406" t="str">
        <f t="shared" si="32"/>
        <v>XY2077</v>
      </c>
      <c r="C2082" s="443"/>
      <c r="D2082" s="444"/>
      <c r="E2082" s="376"/>
      <c r="F2082" s="409"/>
      <c r="G2082" s="408"/>
      <c r="H2082" s="213"/>
      <c r="I2082" s="212"/>
      <c r="J2082" s="211"/>
      <c r="K2082" s="210"/>
      <c r="L2082" s="210"/>
      <c r="M2082" s="210"/>
      <c r="N2082" s="209"/>
      <c r="O2082" s="208"/>
    </row>
    <row r="2083" spans="2:15" x14ac:dyDescent="0.25">
      <c r="B2083" s="406" t="str">
        <f t="shared" si="32"/>
        <v>XY2078</v>
      </c>
      <c r="C2083" s="443"/>
      <c r="D2083" s="444"/>
      <c r="E2083" s="376"/>
      <c r="F2083" s="409"/>
      <c r="G2083" s="408"/>
      <c r="H2083" s="213"/>
      <c r="I2083" s="212"/>
      <c r="J2083" s="211"/>
      <c r="K2083" s="210"/>
      <c r="L2083" s="210"/>
      <c r="M2083" s="210"/>
      <c r="N2083" s="209"/>
      <c r="O2083" s="208"/>
    </row>
    <row r="2084" spans="2:15" x14ac:dyDescent="0.25">
      <c r="B2084" s="406" t="str">
        <f t="shared" si="32"/>
        <v>XY2079</v>
      </c>
      <c r="C2084" s="443"/>
      <c r="D2084" s="444"/>
      <c r="E2084" s="376"/>
      <c r="F2084" s="409"/>
      <c r="G2084" s="408"/>
      <c r="H2084" s="213"/>
      <c r="I2084" s="212"/>
      <c r="J2084" s="211"/>
      <c r="K2084" s="210"/>
      <c r="L2084" s="210"/>
      <c r="M2084" s="210"/>
      <c r="N2084" s="209"/>
      <c r="O2084" s="208"/>
    </row>
    <row r="2085" spans="2:15" x14ac:dyDescent="0.25">
      <c r="B2085" s="406" t="str">
        <f t="shared" si="32"/>
        <v>XY2080</v>
      </c>
      <c r="C2085" s="443"/>
      <c r="D2085" s="444"/>
      <c r="E2085" s="376"/>
      <c r="F2085" s="409"/>
      <c r="G2085" s="408"/>
      <c r="H2085" s="213"/>
      <c r="I2085" s="212"/>
      <c r="J2085" s="211"/>
      <c r="K2085" s="210"/>
      <c r="L2085" s="210"/>
      <c r="M2085" s="210"/>
      <c r="N2085" s="209"/>
      <c r="O2085" s="208"/>
    </row>
    <row r="2086" spans="2:15" x14ac:dyDescent="0.25">
      <c r="B2086" s="406" t="str">
        <f t="shared" si="32"/>
        <v>XY2081</v>
      </c>
      <c r="C2086" s="443"/>
      <c r="D2086" s="444"/>
      <c r="E2086" s="376"/>
      <c r="F2086" s="409"/>
      <c r="G2086" s="408"/>
      <c r="H2086" s="213"/>
      <c r="I2086" s="212"/>
      <c r="J2086" s="211"/>
      <c r="K2086" s="210"/>
      <c r="L2086" s="210"/>
      <c r="M2086" s="210"/>
      <c r="N2086" s="209"/>
      <c r="O2086" s="208"/>
    </row>
    <row r="2087" spans="2:15" x14ac:dyDescent="0.25">
      <c r="B2087" s="406" t="str">
        <f t="shared" si="32"/>
        <v>XY2082</v>
      </c>
      <c r="C2087" s="443"/>
      <c r="D2087" s="444"/>
      <c r="E2087" s="376"/>
      <c r="F2087" s="409"/>
      <c r="G2087" s="408"/>
      <c r="H2087" s="213"/>
      <c r="I2087" s="212"/>
      <c r="J2087" s="211"/>
      <c r="K2087" s="210"/>
      <c r="L2087" s="210"/>
      <c r="M2087" s="210"/>
      <c r="N2087" s="209"/>
      <c r="O2087" s="208"/>
    </row>
    <row r="2088" spans="2:15" x14ac:dyDescent="0.25">
      <c r="B2088" s="406" t="str">
        <f t="shared" si="32"/>
        <v>XY2083</v>
      </c>
      <c r="C2088" s="443"/>
      <c r="D2088" s="444"/>
      <c r="E2088" s="376"/>
      <c r="F2088" s="409"/>
      <c r="G2088" s="408"/>
      <c r="H2088" s="213"/>
      <c r="I2088" s="212"/>
      <c r="J2088" s="211"/>
      <c r="K2088" s="210"/>
      <c r="L2088" s="210"/>
      <c r="M2088" s="210"/>
      <c r="N2088" s="209"/>
      <c r="O2088" s="208"/>
    </row>
    <row r="2089" spans="2:15" x14ac:dyDescent="0.25">
      <c r="B2089" s="406" t="str">
        <f t="shared" si="32"/>
        <v>XY2084</v>
      </c>
      <c r="C2089" s="443"/>
      <c r="D2089" s="444"/>
      <c r="E2089" s="376"/>
      <c r="F2089" s="409"/>
      <c r="G2089" s="408"/>
      <c r="H2089" s="213"/>
      <c r="I2089" s="212"/>
      <c r="J2089" s="211"/>
      <c r="K2089" s="210"/>
      <c r="L2089" s="210"/>
      <c r="M2089" s="210"/>
      <c r="N2089" s="209"/>
      <c r="O2089" s="208"/>
    </row>
    <row r="2090" spans="2:15" x14ac:dyDescent="0.25">
      <c r="B2090" s="406" t="str">
        <f t="shared" si="32"/>
        <v>XY2085</v>
      </c>
      <c r="C2090" s="443"/>
      <c r="D2090" s="444"/>
      <c r="E2090" s="376"/>
      <c r="F2090" s="409"/>
      <c r="G2090" s="408"/>
      <c r="H2090" s="213"/>
      <c r="I2090" s="212"/>
      <c r="J2090" s="211"/>
      <c r="K2090" s="210"/>
      <c r="L2090" s="210"/>
      <c r="M2090" s="210"/>
      <c r="N2090" s="209"/>
      <c r="O2090" s="208"/>
    </row>
    <row r="2091" spans="2:15" x14ac:dyDescent="0.25">
      <c r="B2091" s="406" t="str">
        <f t="shared" si="32"/>
        <v>XY2086</v>
      </c>
      <c r="C2091" s="443"/>
      <c r="D2091" s="444"/>
      <c r="E2091" s="376"/>
      <c r="F2091" s="409"/>
      <c r="G2091" s="408"/>
      <c r="H2091" s="213"/>
      <c r="I2091" s="212"/>
      <c r="J2091" s="211"/>
      <c r="K2091" s="210"/>
      <c r="L2091" s="210"/>
      <c r="M2091" s="210"/>
      <c r="N2091" s="209"/>
      <c r="O2091" s="208"/>
    </row>
    <row r="2092" spans="2:15" x14ac:dyDescent="0.25">
      <c r="B2092" s="406" t="str">
        <f t="shared" si="32"/>
        <v>XY2087</v>
      </c>
      <c r="C2092" s="443"/>
      <c r="D2092" s="444"/>
      <c r="E2092" s="376"/>
      <c r="F2092" s="409"/>
      <c r="G2092" s="408"/>
      <c r="H2092" s="213"/>
      <c r="I2092" s="212"/>
      <c r="J2092" s="211"/>
      <c r="K2092" s="210"/>
      <c r="L2092" s="210"/>
      <c r="M2092" s="210"/>
      <c r="N2092" s="209"/>
      <c r="O2092" s="208"/>
    </row>
    <row r="2093" spans="2:15" x14ac:dyDescent="0.25">
      <c r="B2093" s="406" t="str">
        <f t="shared" si="32"/>
        <v>XY2088</v>
      </c>
      <c r="C2093" s="443"/>
      <c r="D2093" s="444"/>
      <c r="E2093" s="376"/>
      <c r="F2093" s="409"/>
      <c r="G2093" s="408"/>
      <c r="H2093" s="213"/>
      <c r="I2093" s="212"/>
      <c r="J2093" s="211"/>
      <c r="K2093" s="210"/>
      <c r="L2093" s="210"/>
      <c r="M2093" s="210"/>
      <c r="N2093" s="209"/>
      <c r="O2093" s="208"/>
    </row>
    <row r="2094" spans="2:15" x14ac:dyDescent="0.25">
      <c r="B2094" s="406" t="str">
        <f t="shared" si="32"/>
        <v>XY2089</v>
      </c>
      <c r="C2094" s="443"/>
      <c r="D2094" s="444"/>
      <c r="E2094" s="376"/>
      <c r="F2094" s="409"/>
      <c r="G2094" s="408"/>
      <c r="H2094" s="213"/>
      <c r="I2094" s="212"/>
      <c r="J2094" s="211"/>
      <c r="K2094" s="210"/>
      <c r="L2094" s="210"/>
      <c r="M2094" s="210"/>
      <c r="N2094" s="209"/>
      <c r="O2094" s="208"/>
    </row>
    <row r="2095" spans="2:15" x14ac:dyDescent="0.25">
      <c r="B2095" s="406" t="str">
        <f t="shared" si="32"/>
        <v>XY2090</v>
      </c>
      <c r="C2095" s="443"/>
      <c r="D2095" s="444"/>
      <c r="E2095" s="376"/>
      <c r="F2095" s="409"/>
      <c r="G2095" s="408"/>
      <c r="H2095" s="213"/>
      <c r="I2095" s="212"/>
      <c r="J2095" s="211"/>
      <c r="K2095" s="210"/>
      <c r="L2095" s="210"/>
      <c r="M2095" s="210"/>
      <c r="N2095" s="209"/>
      <c r="O2095" s="208"/>
    </row>
    <row r="2096" spans="2:15" x14ac:dyDescent="0.25">
      <c r="B2096" s="406" t="str">
        <f t="shared" si="32"/>
        <v>XY2091</v>
      </c>
      <c r="C2096" s="443"/>
      <c r="D2096" s="444"/>
      <c r="E2096" s="376"/>
      <c r="F2096" s="409"/>
      <c r="G2096" s="408"/>
      <c r="H2096" s="213"/>
      <c r="I2096" s="212"/>
      <c r="J2096" s="211"/>
      <c r="K2096" s="210"/>
      <c r="L2096" s="210"/>
      <c r="M2096" s="210"/>
      <c r="N2096" s="209"/>
      <c r="O2096" s="208"/>
    </row>
    <row r="2097" spans="2:15" x14ac:dyDescent="0.25">
      <c r="B2097" s="406" t="str">
        <f t="shared" si="32"/>
        <v>XY2092</v>
      </c>
      <c r="C2097" s="443"/>
      <c r="D2097" s="444"/>
      <c r="E2097" s="376"/>
      <c r="F2097" s="409"/>
      <c r="G2097" s="408"/>
      <c r="H2097" s="213"/>
      <c r="I2097" s="212"/>
      <c r="J2097" s="211"/>
      <c r="K2097" s="210"/>
      <c r="L2097" s="210"/>
      <c r="M2097" s="210"/>
      <c r="N2097" s="209"/>
      <c r="O2097" s="208"/>
    </row>
    <row r="2098" spans="2:15" x14ac:dyDescent="0.25">
      <c r="B2098" s="406" t="str">
        <f t="shared" si="32"/>
        <v>XY2093</v>
      </c>
      <c r="C2098" s="443"/>
      <c r="D2098" s="444"/>
      <c r="E2098" s="376"/>
      <c r="F2098" s="409"/>
      <c r="G2098" s="408"/>
      <c r="H2098" s="213"/>
      <c r="I2098" s="212"/>
      <c r="J2098" s="211"/>
      <c r="K2098" s="210"/>
      <c r="L2098" s="210"/>
      <c r="M2098" s="210"/>
      <c r="N2098" s="209"/>
      <c r="O2098" s="208"/>
    </row>
    <row r="2099" spans="2:15" x14ac:dyDescent="0.25">
      <c r="B2099" s="406" t="str">
        <f t="shared" si="32"/>
        <v>XY2094</v>
      </c>
      <c r="C2099" s="443"/>
      <c r="D2099" s="444"/>
      <c r="E2099" s="376"/>
      <c r="F2099" s="409"/>
      <c r="G2099" s="408"/>
      <c r="H2099" s="213"/>
      <c r="I2099" s="212"/>
      <c r="J2099" s="211"/>
      <c r="K2099" s="210"/>
      <c r="L2099" s="210"/>
      <c r="M2099" s="210"/>
      <c r="N2099" s="209"/>
      <c r="O2099" s="208"/>
    </row>
    <row r="2100" spans="2:15" x14ac:dyDescent="0.25">
      <c r="B2100" s="406" t="str">
        <f t="shared" si="32"/>
        <v>XY2095</v>
      </c>
      <c r="C2100" s="443"/>
      <c r="D2100" s="444"/>
      <c r="E2100" s="376"/>
      <c r="F2100" s="409"/>
      <c r="G2100" s="408"/>
      <c r="H2100" s="213"/>
      <c r="I2100" s="212"/>
      <c r="J2100" s="211"/>
      <c r="K2100" s="210"/>
      <c r="L2100" s="210"/>
      <c r="M2100" s="210"/>
      <c r="N2100" s="209"/>
      <c r="O2100" s="208"/>
    </row>
    <row r="2101" spans="2:15" x14ac:dyDescent="0.25">
      <c r="B2101" s="406" t="str">
        <f t="shared" si="32"/>
        <v>XY2096</v>
      </c>
      <c r="C2101" s="443"/>
      <c r="D2101" s="444"/>
      <c r="E2101" s="376"/>
      <c r="F2101" s="409"/>
      <c r="G2101" s="408"/>
      <c r="H2101" s="213"/>
      <c r="I2101" s="212"/>
      <c r="J2101" s="211"/>
      <c r="K2101" s="210"/>
      <c r="L2101" s="210"/>
      <c r="M2101" s="210"/>
      <c r="N2101" s="209"/>
      <c r="O2101" s="208"/>
    </row>
    <row r="2102" spans="2:15" x14ac:dyDescent="0.25">
      <c r="B2102" s="406" t="str">
        <f t="shared" si="32"/>
        <v>XY2097</v>
      </c>
      <c r="C2102" s="443"/>
      <c r="D2102" s="444"/>
      <c r="E2102" s="376"/>
      <c r="F2102" s="409"/>
      <c r="G2102" s="408"/>
      <c r="H2102" s="213"/>
      <c r="I2102" s="212"/>
      <c r="J2102" s="211"/>
      <c r="K2102" s="210"/>
      <c r="L2102" s="210"/>
      <c r="M2102" s="210"/>
      <c r="N2102" s="209"/>
      <c r="O2102" s="208"/>
    </row>
    <row r="2103" spans="2:15" x14ac:dyDescent="0.25">
      <c r="B2103" s="406" t="str">
        <f t="shared" si="32"/>
        <v>XY2098</v>
      </c>
      <c r="C2103" s="443"/>
      <c r="D2103" s="444"/>
      <c r="E2103" s="376"/>
      <c r="F2103" s="409"/>
      <c r="G2103" s="408"/>
      <c r="H2103" s="213"/>
      <c r="I2103" s="212"/>
      <c r="J2103" s="211"/>
      <c r="K2103" s="210"/>
      <c r="L2103" s="210"/>
      <c r="M2103" s="210"/>
      <c r="N2103" s="209"/>
      <c r="O2103" s="208"/>
    </row>
    <row r="2104" spans="2:15" x14ac:dyDescent="0.25">
      <c r="B2104" s="406" t="str">
        <f t="shared" si="32"/>
        <v>XY2099</v>
      </c>
      <c r="C2104" s="443"/>
      <c r="D2104" s="444"/>
      <c r="E2104" s="376"/>
      <c r="F2104" s="409"/>
      <c r="G2104" s="408"/>
      <c r="H2104" s="213"/>
      <c r="I2104" s="212"/>
      <c r="J2104" s="211"/>
      <c r="K2104" s="210"/>
      <c r="L2104" s="210"/>
      <c r="M2104" s="210"/>
      <c r="N2104" s="209"/>
      <c r="O2104" s="208"/>
    </row>
    <row r="2105" spans="2:15" x14ac:dyDescent="0.25">
      <c r="B2105" s="406" t="str">
        <f t="shared" si="32"/>
        <v>XY2100</v>
      </c>
      <c r="C2105" s="443"/>
      <c r="D2105" s="444"/>
      <c r="E2105" s="376"/>
      <c r="F2105" s="409"/>
      <c r="G2105" s="408"/>
      <c r="H2105" s="213"/>
      <c r="I2105" s="212"/>
      <c r="J2105" s="211"/>
      <c r="K2105" s="210"/>
      <c r="L2105" s="210"/>
      <c r="M2105" s="210"/>
      <c r="N2105" s="209"/>
      <c r="O2105" s="208"/>
    </row>
    <row r="2106" spans="2:15" x14ac:dyDescent="0.25">
      <c r="B2106" s="406" t="str">
        <f t="shared" si="32"/>
        <v>XY2101</v>
      </c>
      <c r="C2106" s="443"/>
      <c r="D2106" s="444"/>
      <c r="E2106" s="376"/>
      <c r="F2106" s="409"/>
      <c r="G2106" s="408"/>
      <c r="H2106" s="213"/>
      <c r="I2106" s="212"/>
      <c r="J2106" s="211"/>
      <c r="K2106" s="210"/>
      <c r="L2106" s="210"/>
      <c r="M2106" s="210"/>
      <c r="N2106" s="209"/>
      <c r="O2106" s="208"/>
    </row>
    <row r="2107" spans="2:15" x14ac:dyDescent="0.25">
      <c r="B2107" s="406" t="str">
        <f t="shared" si="32"/>
        <v>XY2102</v>
      </c>
      <c r="C2107" s="443"/>
      <c r="D2107" s="444"/>
      <c r="E2107" s="376"/>
      <c r="F2107" s="409"/>
      <c r="G2107" s="408"/>
      <c r="H2107" s="213"/>
      <c r="I2107" s="212"/>
      <c r="J2107" s="211"/>
      <c r="K2107" s="210"/>
      <c r="L2107" s="210"/>
      <c r="M2107" s="210"/>
      <c r="N2107" s="209"/>
      <c r="O2107" s="208"/>
    </row>
    <row r="2108" spans="2:15" x14ac:dyDescent="0.25">
      <c r="B2108" s="406" t="str">
        <f t="shared" si="32"/>
        <v>XY2103</v>
      </c>
      <c r="C2108" s="443"/>
      <c r="D2108" s="444"/>
      <c r="E2108" s="376"/>
      <c r="F2108" s="409"/>
      <c r="G2108" s="408"/>
      <c r="H2108" s="213"/>
      <c r="I2108" s="212"/>
      <c r="J2108" s="211"/>
      <c r="K2108" s="210"/>
      <c r="L2108" s="210"/>
      <c r="M2108" s="210"/>
      <c r="N2108" s="209"/>
      <c r="O2108" s="208"/>
    </row>
    <row r="2109" spans="2:15" x14ac:dyDescent="0.25">
      <c r="B2109" s="406" t="str">
        <f t="shared" si="32"/>
        <v>XY2104</v>
      </c>
      <c r="C2109" s="443"/>
      <c r="D2109" s="444"/>
      <c r="E2109" s="376"/>
      <c r="F2109" s="409"/>
      <c r="G2109" s="408"/>
      <c r="H2109" s="213"/>
      <c r="I2109" s="212"/>
      <c r="J2109" s="211"/>
      <c r="K2109" s="210"/>
      <c r="L2109" s="210"/>
      <c r="M2109" s="210"/>
      <c r="N2109" s="209"/>
      <c r="O2109" s="208"/>
    </row>
    <row r="2110" spans="2:15" x14ac:dyDescent="0.25">
      <c r="B2110" s="406" t="str">
        <f t="shared" si="32"/>
        <v>XY2105</v>
      </c>
      <c r="C2110" s="443"/>
      <c r="D2110" s="444"/>
      <c r="E2110" s="376"/>
      <c r="F2110" s="409"/>
      <c r="G2110" s="408"/>
      <c r="H2110" s="213"/>
      <c r="I2110" s="212"/>
      <c r="J2110" s="211"/>
      <c r="K2110" s="210"/>
      <c r="L2110" s="210"/>
      <c r="M2110" s="210"/>
      <c r="N2110" s="209"/>
      <c r="O2110" s="208"/>
    </row>
    <row r="2111" spans="2:15" x14ac:dyDescent="0.25">
      <c r="B2111" s="406" t="str">
        <f t="shared" si="32"/>
        <v>XY2106</v>
      </c>
      <c r="C2111" s="443"/>
      <c r="D2111" s="444"/>
      <c r="E2111" s="376"/>
      <c r="F2111" s="409"/>
      <c r="G2111" s="408"/>
      <c r="H2111" s="213"/>
      <c r="I2111" s="212"/>
      <c r="J2111" s="211"/>
      <c r="K2111" s="210"/>
      <c r="L2111" s="210"/>
      <c r="M2111" s="210"/>
      <c r="N2111" s="209"/>
      <c r="O2111" s="208"/>
    </row>
    <row r="2112" spans="2:15" x14ac:dyDescent="0.25">
      <c r="B2112" s="406" t="str">
        <f t="shared" si="32"/>
        <v>XY2107</v>
      </c>
      <c r="C2112" s="443"/>
      <c r="D2112" s="444"/>
      <c r="E2112" s="376"/>
      <c r="F2112" s="409"/>
      <c r="G2112" s="408"/>
      <c r="H2112" s="213"/>
      <c r="I2112" s="212"/>
      <c r="J2112" s="211"/>
      <c r="K2112" s="210"/>
      <c r="L2112" s="210"/>
      <c r="M2112" s="210"/>
      <c r="N2112" s="209"/>
      <c r="O2112" s="208"/>
    </row>
    <row r="2113" spans="2:15" x14ac:dyDescent="0.25">
      <c r="B2113" s="406" t="str">
        <f t="shared" si="32"/>
        <v>XY2108</v>
      </c>
      <c r="C2113" s="443"/>
      <c r="D2113" s="444"/>
      <c r="E2113" s="376"/>
      <c r="F2113" s="409"/>
      <c r="G2113" s="408"/>
      <c r="H2113" s="213"/>
      <c r="I2113" s="212"/>
      <c r="J2113" s="211"/>
      <c r="K2113" s="210"/>
      <c r="L2113" s="210"/>
      <c r="M2113" s="210"/>
      <c r="N2113" s="209"/>
      <c r="O2113" s="208"/>
    </row>
    <row r="2114" spans="2:15" x14ac:dyDescent="0.25">
      <c r="B2114" s="406" t="str">
        <f t="shared" si="32"/>
        <v>XY2109</v>
      </c>
      <c r="C2114" s="443"/>
      <c r="D2114" s="444"/>
      <c r="E2114" s="376"/>
      <c r="F2114" s="409"/>
      <c r="G2114" s="408"/>
      <c r="H2114" s="213"/>
      <c r="I2114" s="212"/>
      <c r="J2114" s="211"/>
      <c r="K2114" s="210"/>
      <c r="L2114" s="210"/>
      <c r="M2114" s="210"/>
      <c r="N2114" s="209"/>
      <c r="O2114" s="208"/>
    </row>
    <row r="2115" spans="2:15" x14ac:dyDescent="0.25">
      <c r="B2115" s="406" t="str">
        <f t="shared" si="32"/>
        <v>XY2110</v>
      </c>
      <c r="C2115" s="443"/>
      <c r="D2115" s="444"/>
      <c r="E2115" s="376"/>
      <c r="F2115" s="409"/>
      <c r="G2115" s="408"/>
      <c r="H2115" s="213"/>
      <c r="I2115" s="212"/>
      <c r="J2115" s="211"/>
      <c r="K2115" s="210"/>
      <c r="L2115" s="210"/>
      <c r="M2115" s="210"/>
      <c r="N2115" s="209"/>
      <c r="O2115" s="208"/>
    </row>
    <row r="2116" spans="2:15" x14ac:dyDescent="0.25">
      <c r="B2116" s="406" t="str">
        <f t="shared" si="32"/>
        <v>XY2111</v>
      </c>
      <c r="C2116" s="443"/>
      <c r="D2116" s="444"/>
      <c r="E2116" s="376"/>
      <c r="F2116" s="409"/>
      <c r="G2116" s="408"/>
      <c r="H2116" s="213"/>
      <c r="I2116" s="212"/>
      <c r="J2116" s="211"/>
      <c r="K2116" s="210"/>
      <c r="L2116" s="210"/>
      <c r="M2116" s="210"/>
      <c r="N2116" s="209"/>
      <c r="O2116" s="208"/>
    </row>
    <row r="2117" spans="2:15" x14ac:dyDescent="0.25">
      <c r="B2117" s="406" t="str">
        <f t="shared" si="32"/>
        <v>XY2112</v>
      </c>
      <c r="C2117" s="443"/>
      <c r="D2117" s="444"/>
      <c r="E2117" s="376"/>
      <c r="F2117" s="409"/>
      <c r="G2117" s="408"/>
      <c r="H2117" s="213"/>
      <c r="I2117" s="212"/>
      <c r="J2117" s="211"/>
      <c r="K2117" s="210"/>
      <c r="L2117" s="210"/>
      <c r="M2117" s="210"/>
      <c r="N2117" s="209"/>
      <c r="O2117" s="208"/>
    </row>
    <row r="2118" spans="2:15" x14ac:dyDescent="0.25">
      <c r="B2118" s="406" t="str">
        <f t="shared" si="32"/>
        <v>XY2113</v>
      </c>
      <c r="C2118" s="443"/>
      <c r="D2118" s="444"/>
      <c r="E2118" s="376"/>
      <c r="F2118" s="409"/>
      <c r="G2118" s="408"/>
      <c r="H2118" s="213"/>
      <c r="I2118" s="212"/>
      <c r="J2118" s="211"/>
      <c r="K2118" s="210"/>
      <c r="L2118" s="210"/>
      <c r="M2118" s="210"/>
      <c r="N2118" s="209"/>
      <c r="O2118" s="208"/>
    </row>
    <row r="2119" spans="2:15" x14ac:dyDescent="0.25">
      <c r="B2119" s="406" t="str">
        <f t="shared" si="32"/>
        <v>XY2114</v>
      </c>
      <c r="C2119" s="443"/>
      <c r="D2119" s="444"/>
      <c r="E2119" s="376"/>
      <c r="F2119" s="409"/>
      <c r="G2119" s="408"/>
      <c r="H2119" s="213"/>
      <c r="I2119" s="212"/>
      <c r="J2119" s="211"/>
      <c r="K2119" s="210"/>
      <c r="L2119" s="210"/>
      <c r="M2119" s="210"/>
      <c r="N2119" s="209"/>
      <c r="O2119" s="208"/>
    </row>
    <row r="2120" spans="2:15" x14ac:dyDescent="0.25">
      <c r="B2120" s="406" t="str">
        <f t="shared" ref="B2120:B2183" si="33">"XY"&amp;ROW()-5</f>
        <v>XY2115</v>
      </c>
      <c r="C2120" s="443"/>
      <c r="D2120" s="444"/>
      <c r="E2120" s="376"/>
      <c r="F2120" s="409"/>
      <c r="G2120" s="408"/>
      <c r="H2120" s="213"/>
      <c r="I2120" s="212"/>
      <c r="J2120" s="211"/>
      <c r="K2120" s="210"/>
      <c r="L2120" s="210"/>
      <c r="M2120" s="210"/>
      <c r="N2120" s="209"/>
      <c r="O2120" s="208"/>
    </row>
    <row r="2121" spans="2:15" x14ac:dyDescent="0.25">
      <c r="B2121" s="406" t="str">
        <f t="shared" si="33"/>
        <v>XY2116</v>
      </c>
      <c r="C2121" s="443"/>
      <c r="D2121" s="444"/>
      <c r="E2121" s="376"/>
      <c r="F2121" s="409"/>
      <c r="G2121" s="408"/>
      <c r="H2121" s="213"/>
      <c r="I2121" s="212"/>
      <c r="J2121" s="211"/>
      <c r="K2121" s="210"/>
      <c r="L2121" s="210"/>
      <c r="M2121" s="210"/>
      <c r="N2121" s="209"/>
      <c r="O2121" s="208"/>
    </row>
    <row r="2122" spans="2:15" x14ac:dyDescent="0.25">
      <c r="B2122" s="406" t="str">
        <f t="shared" si="33"/>
        <v>XY2117</v>
      </c>
      <c r="C2122" s="443"/>
      <c r="D2122" s="444"/>
      <c r="E2122" s="376"/>
      <c r="F2122" s="409"/>
      <c r="G2122" s="408"/>
      <c r="H2122" s="213"/>
      <c r="I2122" s="212"/>
      <c r="J2122" s="211"/>
      <c r="K2122" s="210"/>
      <c r="L2122" s="210"/>
      <c r="M2122" s="210"/>
      <c r="N2122" s="209"/>
      <c r="O2122" s="208"/>
    </row>
    <row r="2123" spans="2:15" x14ac:dyDescent="0.25">
      <c r="B2123" s="406" t="str">
        <f t="shared" si="33"/>
        <v>XY2118</v>
      </c>
      <c r="C2123" s="443"/>
      <c r="D2123" s="444"/>
      <c r="E2123" s="376"/>
      <c r="F2123" s="409"/>
      <c r="G2123" s="408"/>
      <c r="H2123" s="213"/>
      <c r="I2123" s="212"/>
      <c r="J2123" s="211"/>
      <c r="K2123" s="210"/>
      <c r="L2123" s="210"/>
      <c r="M2123" s="210"/>
      <c r="N2123" s="209"/>
      <c r="O2123" s="208"/>
    </row>
    <row r="2124" spans="2:15" x14ac:dyDescent="0.25">
      <c r="B2124" s="406" t="str">
        <f t="shared" si="33"/>
        <v>XY2119</v>
      </c>
      <c r="C2124" s="443"/>
      <c r="D2124" s="444"/>
      <c r="E2124" s="376"/>
      <c r="F2124" s="409"/>
      <c r="G2124" s="408"/>
      <c r="H2124" s="213"/>
      <c r="I2124" s="212"/>
      <c r="J2124" s="211"/>
      <c r="K2124" s="210"/>
      <c r="L2124" s="210"/>
      <c r="M2124" s="210"/>
      <c r="N2124" s="209"/>
      <c r="O2124" s="208"/>
    </row>
    <row r="2125" spans="2:15" x14ac:dyDescent="0.25">
      <c r="B2125" s="406" t="str">
        <f t="shared" si="33"/>
        <v>XY2120</v>
      </c>
      <c r="C2125" s="443"/>
      <c r="D2125" s="444"/>
      <c r="E2125" s="376"/>
      <c r="F2125" s="409"/>
      <c r="G2125" s="408"/>
      <c r="H2125" s="213"/>
      <c r="I2125" s="212"/>
      <c r="J2125" s="211"/>
      <c r="K2125" s="210"/>
      <c r="L2125" s="210"/>
      <c r="M2125" s="210"/>
      <c r="N2125" s="209"/>
      <c r="O2125" s="208"/>
    </row>
    <row r="2126" spans="2:15" x14ac:dyDescent="0.25">
      <c r="B2126" s="406" t="str">
        <f t="shared" si="33"/>
        <v>XY2121</v>
      </c>
      <c r="C2126" s="443"/>
      <c r="D2126" s="444"/>
      <c r="E2126" s="376"/>
      <c r="F2126" s="409"/>
      <c r="G2126" s="408"/>
      <c r="H2126" s="213"/>
      <c r="I2126" s="212"/>
      <c r="J2126" s="211"/>
      <c r="K2126" s="210"/>
      <c r="L2126" s="210"/>
      <c r="M2126" s="210"/>
      <c r="N2126" s="209"/>
      <c r="O2126" s="208"/>
    </row>
    <row r="2127" spans="2:15" x14ac:dyDescent="0.25">
      <c r="B2127" s="406" t="str">
        <f t="shared" si="33"/>
        <v>XY2122</v>
      </c>
      <c r="C2127" s="443"/>
      <c r="D2127" s="444"/>
      <c r="E2127" s="376"/>
      <c r="F2127" s="409"/>
      <c r="G2127" s="408"/>
      <c r="H2127" s="213"/>
      <c r="I2127" s="212"/>
      <c r="J2127" s="211"/>
      <c r="K2127" s="210"/>
      <c r="L2127" s="210"/>
      <c r="M2127" s="210"/>
      <c r="N2127" s="209"/>
      <c r="O2127" s="208"/>
    </row>
    <row r="2128" spans="2:15" x14ac:dyDescent="0.25">
      <c r="B2128" s="406" t="str">
        <f t="shared" si="33"/>
        <v>XY2123</v>
      </c>
      <c r="C2128" s="443"/>
      <c r="D2128" s="444"/>
      <c r="E2128" s="376"/>
      <c r="F2128" s="409"/>
      <c r="G2128" s="408"/>
      <c r="H2128" s="213"/>
      <c r="I2128" s="212"/>
      <c r="J2128" s="211"/>
      <c r="K2128" s="210"/>
      <c r="L2128" s="210"/>
      <c r="M2128" s="210"/>
      <c r="N2128" s="209"/>
      <c r="O2128" s="208"/>
    </row>
    <row r="2129" spans="2:15" x14ac:dyDescent="0.25">
      <c r="B2129" s="406" t="str">
        <f t="shared" si="33"/>
        <v>XY2124</v>
      </c>
      <c r="C2129" s="443"/>
      <c r="D2129" s="444"/>
      <c r="E2129" s="376"/>
      <c r="F2129" s="409"/>
      <c r="G2129" s="408"/>
      <c r="H2129" s="213"/>
      <c r="I2129" s="212"/>
      <c r="J2129" s="211"/>
      <c r="K2129" s="210"/>
      <c r="L2129" s="210"/>
      <c r="M2129" s="210"/>
      <c r="N2129" s="209"/>
      <c r="O2129" s="208"/>
    </row>
    <row r="2130" spans="2:15" x14ac:dyDescent="0.25">
      <c r="B2130" s="406" t="str">
        <f t="shared" si="33"/>
        <v>XY2125</v>
      </c>
      <c r="C2130" s="443"/>
      <c r="D2130" s="444"/>
      <c r="E2130" s="376"/>
      <c r="F2130" s="409"/>
      <c r="G2130" s="408"/>
      <c r="H2130" s="213"/>
      <c r="I2130" s="212"/>
      <c r="J2130" s="211"/>
      <c r="K2130" s="210"/>
      <c r="L2130" s="210"/>
      <c r="M2130" s="210"/>
      <c r="N2130" s="209"/>
      <c r="O2130" s="208"/>
    </row>
    <row r="2131" spans="2:15" x14ac:dyDescent="0.25">
      <c r="B2131" s="406" t="str">
        <f t="shared" si="33"/>
        <v>XY2126</v>
      </c>
      <c r="C2131" s="443"/>
      <c r="D2131" s="444"/>
      <c r="E2131" s="376"/>
      <c r="F2131" s="409"/>
      <c r="G2131" s="408"/>
      <c r="H2131" s="213"/>
      <c r="I2131" s="212"/>
      <c r="J2131" s="211"/>
      <c r="K2131" s="210"/>
      <c r="L2131" s="210"/>
      <c r="M2131" s="210"/>
      <c r="N2131" s="209"/>
      <c r="O2131" s="208"/>
    </row>
    <row r="2132" spans="2:15" x14ac:dyDescent="0.25">
      <c r="B2132" s="406" t="str">
        <f t="shared" si="33"/>
        <v>XY2127</v>
      </c>
      <c r="C2132" s="443"/>
      <c r="D2132" s="444"/>
      <c r="E2132" s="376"/>
      <c r="F2132" s="409"/>
      <c r="G2132" s="408"/>
      <c r="H2132" s="213"/>
      <c r="I2132" s="212"/>
      <c r="J2132" s="211"/>
      <c r="K2132" s="210"/>
      <c r="L2132" s="210"/>
      <c r="M2132" s="210"/>
      <c r="N2132" s="209"/>
      <c r="O2132" s="208"/>
    </row>
    <row r="2133" spans="2:15" x14ac:dyDescent="0.25">
      <c r="B2133" s="406" t="str">
        <f t="shared" si="33"/>
        <v>XY2128</v>
      </c>
      <c r="C2133" s="443"/>
      <c r="D2133" s="444"/>
      <c r="E2133" s="376"/>
      <c r="F2133" s="409"/>
      <c r="G2133" s="408"/>
      <c r="H2133" s="213"/>
      <c r="I2133" s="212"/>
      <c r="J2133" s="211"/>
      <c r="K2133" s="210"/>
      <c r="L2133" s="210"/>
      <c r="M2133" s="210"/>
      <c r="N2133" s="209"/>
      <c r="O2133" s="208"/>
    </row>
    <row r="2134" spans="2:15" x14ac:dyDescent="0.25">
      <c r="B2134" s="406" t="str">
        <f t="shared" si="33"/>
        <v>XY2129</v>
      </c>
      <c r="C2134" s="443"/>
      <c r="D2134" s="444"/>
      <c r="E2134" s="376"/>
      <c r="F2134" s="409"/>
      <c r="G2134" s="408"/>
      <c r="H2134" s="213"/>
      <c r="I2134" s="212"/>
      <c r="J2134" s="211"/>
      <c r="K2134" s="210"/>
      <c r="L2134" s="210"/>
      <c r="M2134" s="210"/>
      <c r="N2134" s="209"/>
      <c r="O2134" s="208"/>
    </row>
    <row r="2135" spans="2:15" x14ac:dyDescent="0.25">
      <c r="B2135" s="406" t="str">
        <f t="shared" si="33"/>
        <v>XY2130</v>
      </c>
      <c r="C2135" s="443"/>
      <c r="D2135" s="444"/>
      <c r="E2135" s="376"/>
      <c r="F2135" s="409"/>
      <c r="G2135" s="408"/>
      <c r="H2135" s="213"/>
      <c r="I2135" s="212"/>
      <c r="J2135" s="211"/>
      <c r="K2135" s="210"/>
      <c r="L2135" s="210"/>
      <c r="M2135" s="210"/>
      <c r="N2135" s="209"/>
      <c r="O2135" s="208"/>
    </row>
    <row r="2136" spans="2:15" x14ac:dyDescent="0.25">
      <c r="B2136" s="406" t="str">
        <f t="shared" si="33"/>
        <v>XY2131</v>
      </c>
      <c r="C2136" s="443"/>
      <c r="D2136" s="444"/>
      <c r="E2136" s="376"/>
      <c r="F2136" s="409"/>
      <c r="G2136" s="408"/>
      <c r="H2136" s="213"/>
      <c r="I2136" s="212"/>
      <c r="J2136" s="211"/>
      <c r="K2136" s="210"/>
      <c r="L2136" s="210"/>
      <c r="M2136" s="210"/>
      <c r="N2136" s="209"/>
      <c r="O2136" s="208"/>
    </row>
    <row r="2137" spans="2:15" x14ac:dyDescent="0.25">
      <c r="B2137" s="406" t="str">
        <f t="shared" si="33"/>
        <v>XY2132</v>
      </c>
      <c r="C2137" s="443"/>
      <c r="D2137" s="444"/>
      <c r="E2137" s="376"/>
      <c r="F2137" s="409"/>
      <c r="G2137" s="408"/>
      <c r="H2137" s="213"/>
      <c r="I2137" s="212"/>
      <c r="J2137" s="211"/>
      <c r="K2137" s="210"/>
      <c r="L2137" s="210"/>
      <c r="M2137" s="210"/>
      <c r="N2137" s="209"/>
      <c r="O2137" s="208"/>
    </row>
    <row r="2138" spans="2:15" x14ac:dyDescent="0.25">
      <c r="B2138" s="406" t="str">
        <f t="shared" si="33"/>
        <v>XY2133</v>
      </c>
      <c r="C2138" s="443"/>
      <c r="D2138" s="444"/>
      <c r="E2138" s="376"/>
      <c r="F2138" s="409"/>
      <c r="G2138" s="408"/>
      <c r="H2138" s="213"/>
      <c r="I2138" s="212"/>
      <c r="J2138" s="211"/>
      <c r="K2138" s="210"/>
      <c r="L2138" s="210"/>
      <c r="M2138" s="210"/>
      <c r="N2138" s="209"/>
      <c r="O2138" s="208"/>
    </row>
    <row r="2139" spans="2:15" x14ac:dyDescent="0.25">
      <c r="B2139" s="406" t="str">
        <f t="shared" si="33"/>
        <v>XY2134</v>
      </c>
      <c r="C2139" s="443"/>
      <c r="D2139" s="444"/>
      <c r="E2139" s="376"/>
      <c r="F2139" s="409"/>
      <c r="G2139" s="408"/>
      <c r="H2139" s="213"/>
      <c r="I2139" s="212"/>
      <c r="J2139" s="211"/>
      <c r="K2139" s="210"/>
      <c r="L2139" s="210"/>
      <c r="M2139" s="210"/>
      <c r="N2139" s="209"/>
      <c r="O2139" s="208"/>
    </row>
    <row r="2140" spans="2:15" x14ac:dyDescent="0.25">
      <c r="B2140" s="406" t="str">
        <f t="shared" si="33"/>
        <v>XY2135</v>
      </c>
      <c r="C2140" s="443"/>
      <c r="D2140" s="444"/>
      <c r="E2140" s="376"/>
      <c r="F2140" s="409"/>
      <c r="G2140" s="408"/>
      <c r="H2140" s="213"/>
      <c r="I2140" s="212"/>
      <c r="J2140" s="211"/>
      <c r="K2140" s="210"/>
      <c r="L2140" s="210"/>
      <c r="M2140" s="210"/>
      <c r="N2140" s="209"/>
      <c r="O2140" s="208"/>
    </row>
    <row r="2141" spans="2:15" x14ac:dyDescent="0.25">
      <c r="B2141" s="406" t="str">
        <f t="shared" si="33"/>
        <v>XY2136</v>
      </c>
      <c r="C2141" s="443"/>
      <c r="D2141" s="444"/>
      <c r="E2141" s="376"/>
      <c r="F2141" s="409"/>
      <c r="G2141" s="408"/>
      <c r="H2141" s="213"/>
      <c r="I2141" s="212"/>
      <c r="J2141" s="211"/>
      <c r="K2141" s="210"/>
      <c r="L2141" s="210"/>
      <c r="M2141" s="210"/>
      <c r="N2141" s="209"/>
      <c r="O2141" s="208"/>
    </row>
    <row r="2142" spans="2:15" x14ac:dyDescent="0.25">
      <c r="B2142" s="406" t="str">
        <f t="shared" si="33"/>
        <v>XY2137</v>
      </c>
      <c r="C2142" s="443"/>
      <c r="D2142" s="444"/>
      <c r="E2142" s="376"/>
      <c r="F2142" s="409"/>
      <c r="G2142" s="408"/>
      <c r="H2142" s="213"/>
      <c r="I2142" s="212"/>
      <c r="J2142" s="211"/>
      <c r="K2142" s="210"/>
      <c r="L2142" s="210"/>
      <c r="M2142" s="210"/>
      <c r="N2142" s="209"/>
      <c r="O2142" s="208"/>
    </row>
    <row r="2143" spans="2:15" x14ac:dyDescent="0.25">
      <c r="B2143" s="406" t="str">
        <f t="shared" si="33"/>
        <v>XY2138</v>
      </c>
      <c r="C2143" s="443"/>
      <c r="D2143" s="444"/>
      <c r="E2143" s="376"/>
      <c r="F2143" s="409"/>
      <c r="G2143" s="408"/>
      <c r="H2143" s="213"/>
      <c r="I2143" s="212"/>
      <c r="J2143" s="211"/>
      <c r="K2143" s="210"/>
      <c r="L2143" s="210"/>
      <c r="M2143" s="210"/>
      <c r="N2143" s="209"/>
      <c r="O2143" s="208"/>
    </row>
    <row r="2144" spans="2:15" x14ac:dyDescent="0.25">
      <c r="B2144" s="406" t="str">
        <f t="shared" si="33"/>
        <v>XY2139</v>
      </c>
      <c r="C2144" s="443"/>
      <c r="D2144" s="444"/>
      <c r="E2144" s="376"/>
      <c r="F2144" s="409"/>
      <c r="G2144" s="408"/>
      <c r="H2144" s="213"/>
      <c r="I2144" s="212"/>
      <c r="J2144" s="211"/>
      <c r="K2144" s="210"/>
      <c r="L2144" s="210"/>
      <c r="M2144" s="210"/>
      <c r="N2144" s="209"/>
      <c r="O2144" s="208"/>
    </row>
    <row r="2145" spans="2:15" x14ac:dyDescent="0.25">
      <c r="B2145" s="406" t="str">
        <f t="shared" si="33"/>
        <v>XY2140</v>
      </c>
      <c r="C2145" s="443"/>
      <c r="D2145" s="444"/>
      <c r="E2145" s="376"/>
      <c r="F2145" s="409"/>
      <c r="G2145" s="408"/>
      <c r="H2145" s="213"/>
      <c r="I2145" s="212"/>
      <c r="J2145" s="211"/>
      <c r="K2145" s="210"/>
      <c r="L2145" s="210"/>
      <c r="M2145" s="210"/>
      <c r="N2145" s="209"/>
      <c r="O2145" s="208"/>
    </row>
    <row r="2146" spans="2:15" x14ac:dyDescent="0.25">
      <c r="B2146" s="406" t="str">
        <f t="shared" si="33"/>
        <v>XY2141</v>
      </c>
      <c r="C2146" s="443"/>
      <c r="D2146" s="444"/>
      <c r="E2146" s="376"/>
      <c r="F2146" s="409"/>
      <c r="G2146" s="408"/>
      <c r="H2146" s="213"/>
      <c r="I2146" s="212"/>
      <c r="J2146" s="211"/>
      <c r="K2146" s="210"/>
      <c r="L2146" s="210"/>
      <c r="M2146" s="210"/>
      <c r="N2146" s="209"/>
      <c r="O2146" s="208"/>
    </row>
    <row r="2147" spans="2:15" x14ac:dyDescent="0.25">
      <c r="B2147" s="406" t="str">
        <f t="shared" si="33"/>
        <v>XY2142</v>
      </c>
      <c r="C2147" s="443"/>
      <c r="D2147" s="444"/>
      <c r="E2147" s="376"/>
      <c r="F2147" s="409"/>
      <c r="G2147" s="408"/>
      <c r="H2147" s="213"/>
      <c r="I2147" s="212"/>
      <c r="J2147" s="211"/>
      <c r="K2147" s="210"/>
      <c r="L2147" s="210"/>
      <c r="M2147" s="210"/>
      <c r="N2147" s="209"/>
      <c r="O2147" s="208"/>
    </row>
    <row r="2148" spans="2:15" x14ac:dyDescent="0.25">
      <c r="B2148" s="406" t="str">
        <f t="shared" si="33"/>
        <v>XY2143</v>
      </c>
      <c r="C2148" s="443"/>
      <c r="D2148" s="444"/>
      <c r="E2148" s="376"/>
      <c r="F2148" s="409"/>
      <c r="G2148" s="408"/>
      <c r="H2148" s="213"/>
      <c r="I2148" s="212"/>
      <c r="J2148" s="211"/>
      <c r="K2148" s="210"/>
      <c r="L2148" s="210"/>
      <c r="M2148" s="210"/>
      <c r="N2148" s="209"/>
      <c r="O2148" s="208"/>
    </row>
    <row r="2149" spans="2:15" x14ac:dyDescent="0.25">
      <c r="B2149" s="406" t="str">
        <f t="shared" si="33"/>
        <v>XY2144</v>
      </c>
      <c r="C2149" s="443"/>
      <c r="D2149" s="444"/>
      <c r="E2149" s="376"/>
      <c r="F2149" s="409"/>
      <c r="G2149" s="408"/>
      <c r="H2149" s="213"/>
      <c r="I2149" s="212"/>
      <c r="J2149" s="211"/>
      <c r="K2149" s="210"/>
      <c r="L2149" s="210"/>
      <c r="M2149" s="210"/>
      <c r="N2149" s="209"/>
      <c r="O2149" s="208"/>
    </row>
    <row r="2150" spans="2:15" x14ac:dyDescent="0.25">
      <c r="B2150" s="406" t="str">
        <f t="shared" si="33"/>
        <v>XY2145</v>
      </c>
      <c r="C2150" s="443"/>
      <c r="D2150" s="444"/>
      <c r="E2150" s="376"/>
      <c r="F2150" s="409"/>
      <c r="G2150" s="408"/>
      <c r="H2150" s="213"/>
      <c r="I2150" s="212"/>
      <c r="J2150" s="211"/>
      <c r="K2150" s="210"/>
      <c r="L2150" s="210"/>
      <c r="M2150" s="210"/>
      <c r="N2150" s="209"/>
      <c r="O2150" s="208"/>
    </row>
    <row r="2151" spans="2:15" x14ac:dyDescent="0.25">
      <c r="B2151" s="406" t="str">
        <f t="shared" si="33"/>
        <v>XY2146</v>
      </c>
      <c r="C2151" s="443"/>
      <c r="D2151" s="444"/>
      <c r="E2151" s="376"/>
      <c r="F2151" s="409"/>
      <c r="G2151" s="408"/>
      <c r="H2151" s="213"/>
      <c r="I2151" s="212"/>
      <c r="J2151" s="211"/>
      <c r="K2151" s="210"/>
      <c r="L2151" s="210"/>
      <c r="M2151" s="210"/>
      <c r="N2151" s="209"/>
      <c r="O2151" s="208"/>
    </row>
    <row r="2152" spans="2:15" x14ac:dyDescent="0.25">
      <c r="B2152" s="406" t="str">
        <f t="shared" si="33"/>
        <v>XY2147</v>
      </c>
      <c r="C2152" s="443"/>
      <c r="D2152" s="444"/>
      <c r="E2152" s="376"/>
      <c r="F2152" s="409"/>
      <c r="G2152" s="408"/>
      <c r="H2152" s="213"/>
      <c r="I2152" s="212"/>
      <c r="J2152" s="211"/>
      <c r="K2152" s="210"/>
      <c r="L2152" s="210"/>
      <c r="M2152" s="210"/>
      <c r="N2152" s="209"/>
      <c r="O2152" s="208"/>
    </row>
    <row r="2153" spans="2:15" x14ac:dyDescent="0.25">
      <c r="B2153" s="406" t="str">
        <f t="shared" si="33"/>
        <v>XY2148</v>
      </c>
      <c r="C2153" s="443"/>
      <c r="D2153" s="444"/>
      <c r="E2153" s="376"/>
      <c r="F2153" s="409"/>
      <c r="G2153" s="408"/>
      <c r="H2153" s="213"/>
      <c r="I2153" s="212"/>
      <c r="J2153" s="211"/>
      <c r="K2153" s="210"/>
      <c r="L2153" s="210"/>
      <c r="M2153" s="210"/>
      <c r="N2153" s="209"/>
      <c r="O2153" s="208"/>
    </row>
    <row r="2154" spans="2:15" x14ac:dyDescent="0.25">
      <c r="B2154" s="406" t="str">
        <f t="shared" si="33"/>
        <v>XY2149</v>
      </c>
      <c r="C2154" s="443"/>
      <c r="D2154" s="444"/>
      <c r="E2154" s="376"/>
      <c r="F2154" s="409"/>
      <c r="G2154" s="408"/>
      <c r="H2154" s="213"/>
      <c r="I2154" s="212"/>
      <c r="J2154" s="211"/>
      <c r="K2154" s="210"/>
      <c r="L2154" s="210"/>
      <c r="M2154" s="210"/>
      <c r="N2154" s="209"/>
      <c r="O2154" s="208"/>
    </row>
    <row r="2155" spans="2:15" x14ac:dyDescent="0.25">
      <c r="B2155" s="406" t="str">
        <f t="shared" si="33"/>
        <v>XY2150</v>
      </c>
      <c r="C2155" s="443"/>
      <c r="D2155" s="444"/>
      <c r="E2155" s="376"/>
      <c r="F2155" s="409"/>
      <c r="G2155" s="408"/>
      <c r="H2155" s="213"/>
      <c r="I2155" s="212"/>
      <c r="J2155" s="211"/>
      <c r="K2155" s="210"/>
      <c r="L2155" s="210"/>
      <c r="M2155" s="210"/>
      <c r="N2155" s="209"/>
      <c r="O2155" s="208"/>
    </row>
    <row r="2156" spans="2:15" x14ac:dyDescent="0.25">
      <c r="B2156" s="406" t="str">
        <f t="shared" si="33"/>
        <v>XY2151</v>
      </c>
      <c r="C2156" s="443"/>
      <c r="D2156" s="444"/>
      <c r="E2156" s="376"/>
      <c r="F2156" s="409"/>
      <c r="G2156" s="408"/>
      <c r="H2156" s="213"/>
      <c r="I2156" s="212"/>
      <c r="J2156" s="211"/>
      <c r="K2156" s="210"/>
      <c r="L2156" s="210"/>
      <c r="M2156" s="210"/>
      <c r="N2156" s="209"/>
      <c r="O2156" s="208"/>
    </row>
    <row r="2157" spans="2:15" x14ac:dyDescent="0.25">
      <c r="B2157" s="406" t="str">
        <f t="shared" si="33"/>
        <v>XY2152</v>
      </c>
      <c r="C2157" s="443"/>
      <c r="D2157" s="444"/>
      <c r="E2157" s="376"/>
      <c r="F2157" s="409"/>
      <c r="G2157" s="408"/>
      <c r="H2157" s="213"/>
      <c r="I2157" s="212"/>
      <c r="J2157" s="211"/>
      <c r="K2157" s="210"/>
      <c r="L2157" s="210"/>
      <c r="M2157" s="210"/>
      <c r="N2157" s="209"/>
      <c r="O2157" s="208"/>
    </row>
    <row r="2158" spans="2:15" x14ac:dyDescent="0.25">
      <c r="B2158" s="406" t="str">
        <f t="shared" si="33"/>
        <v>XY2153</v>
      </c>
      <c r="C2158" s="443"/>
      <c r="D2158" s="444"/>
      <c r="E2158" s="376"/>
      <c r="F2158" s="409"/>
      <c r="G2158" s="408"/>
      <c r="H2158" s="213"/>
      <c r="I2158" s="212"/>
      <c r="J2158" s="211"/>
      <c r="K2158" s="210"/>
      <c r="L2158" s="210"/>
      <c r="M2158" s="210"/>
      <c r="N2158" s="209"/>
      <c r="O2158" s="208"/>
    </row>
    <row r="2159" spans="2:15" x14ac:dyDescent="0.25">
      <c r="B2159" s="406" t="str">
        <f t="shared" si="33"/>
        <v>XY2154</v>
      </c>
      <c r="C2159" s="443"/>
      <c r="D2159" s="444"/>
      <c r="E2159" s="376"/>
      <c r="F2159" s="409"/>
      <c r="G2159" s="408"/>
      <c r="H2159" s="213"/>
      <c r="I2159" s="212"/>
      <c r="J2159" s="211"/>
      <c r="K2159" s="210"/>
      <c r="L2159" s="210"/>
      <c r="M2159" s="210"/>
      <c r="N2159" s="209"/>
      <c r="O2159" s="208"/>
    </row>
    <row r="2160" spans="2:15" x14ac:dyDescent="0.25">
      <c r="B2160" s="406" t="str">
        <f t="shared" si="33"/>
        <v>XY2155</v>
      </c>
      <c r="C2160" s="443"/>
      <c r="D2160" s="444"/>
      <c r="E2160" s="376"/>
      <c r="F2160" s="409"/>
      <c r="G2160" s="408"/>
      <c r="H2160" s="213"/>
      <c r="I2160" s="212"/>
      <c r="J2160" s="211"/>
      <c r="K2160" s="210"/>
      <c r="L2160" s="210"/>
      <c r="M2160" s="210"/>
      <c r="N2160" s="209"/>
      <c r="O2160" s="208"/>
    </row>
    <row r="2161" spans="2:15" x14ac:dyDescent="0.25">
      <c r="B2161" s="406" t="str">
        <f t="shared" si="33"/>
        <v>XY2156</v>
      </c>
      <c r="C2161" s="443"/>
      <c r="D2161" s="444"/>
      <c r="E2161" s="376"/>
      <c r="F2161" s="409"/>
      <c r="G2161" s="408"/>
      <c r="H2161" s="213"/>
      <c r="I2161" s="212"/>
      <c r="J2161" s="211"/>
      <c r="K2161" s="210"/>
      <c r="L2161" s="210"/>
      <c r="M2161" s="210"/>
      <c r="N2161" s="209"/>
      <c r="O2161" s="208"/>
    </row>
    <row r="2162" spans="2:15" x14ac:dyDescent="0.25">
      <c r="B2162" s="406" t="str">
        <f t="shared" si="33"/>
        <v>XY2157</v>
      </c>
      <c r="C2162" s="443"/>
      <c r="D2162" s="444"/>
      <c r="E2162" s="376"/>
      <c r="F2162" s="409"/>
      <c r="G2162" s="408"/>
      <c r="H2162" s="213"/>
      <c r="I2162" s="212"/>
      <c r="J2162" s="211"/>
      <c r="K2162" s="210"/>
      <c r="L2162" s="210"/>
      <c r="M2162" s="210"/>
      <c r="N2162" s="209"/>
      <c r="O2162" s="208"/>
    </row>
    <row r="2163" spans="2:15" x14ac:dyDescent="0.25">
      <c r="B2163" s="406" t="str">
        <f t="shared" si="33"/>
        <v>XY2158</v>
      </c>
      <c r="C2163" s="443"/>
      <c r="D2163" s="444"/>
      <c r="E2163" s="376"/>
      <c r="F2163" s="409"/>
      <c r="G2163" s="408"/>
      <c r="H2163" s="213"/>
      <c r="I2163" s="212"/>
      <c r="J2163" s="211"/>
      <c r="K2163" s="210"/>
      <c r="L2163" s="210"/>
      <c r="M2163" s="210"/>
      <c r="N2163" s="209"/>
      <c r="O2163" s="208"/>
    </row>
    <row r="2164" spans="2:15" x14ac:dyDescent="0.25">
      <c r="B2164" s="406" t="str">
        <f t="shared" si="33"/>
        <v>XY2159</v>
      </c>
      <c r="C2164" s="443"/>
      <c r="D2164" s="444"/>
      <c r="E2164" s="376"/>
      <c r="F2164" s="409"/>
      <c r="G2164" s="408"/>
      <c r="H2164" s="213"/>
      <c r="I2164" s="212"/>
      <c r="J2164" s="211"/>
      <c r="K2164" s="210"/>
      <c r="L2164" s="210"/>
      <c r="M2164" s="210"/>
      <c r="N2164" s="209"/>
      <c r="O2164" s="208"/>
    </row>
    <row r="2165" spans="2:15" x14ac:dyDescent="0.25">
      <c r="B2165" s="406" t="str">
        <f t="shared" si="33"/>
        <v>XY2160</v>
      </c>
      <c r="C2165" s="443"/>
      <c r="D2165" s="444"/>
      <c r="E2165" s="376"/>
      <c r="F2165" s="409"/>
      <c r="G2165" s="408"/>
      <c r="H2165" s="213"/>
      <c r="I2165" s="212"/>
      <c r="J2165" s="211"/>
      <c r="K2165" s="210"/>
      <c r="L2165" s="210"/>
      <c r="M2165" s="210"/>
      <c r="N2165" s="209"/>
      <c r="O2165" s="208"/>
    </row>
    <row r="2166" spans="2:15" x14ac:dyDescent="0.25">
      <c r="B2166" s="406" t="str">
        <f t="shared" si="33"/>
        <v>XY2161</v>
      </c>
      <c r="C2166" s="443"/>
      <c r="D2166" s="444"/>
      <c r="E2166" s="376"/>
      <c r="F2166" s="409"/>
      <c r="G2166" s="408"/>
      <c r="H2166" s="213"/>
      <c r="I2166" s="212"/>
      <c r="J2166" s="211"/>
      <c r="K2166" s="210"/>
      <c r="L2166" s="210"/>
      <c r="M2166" s="210"/>
      <c r="N2166" s="209"/>
      <c r="O2166" s="208"/>
    </row>
    <row r="2167" spans="2:15" x14ac:dyDescent="0.25">
      <c r="B2167" s="406" t="str">
        <f t="shared" si="33"/>
        <v>XY2162</v>
      </c>
      <c r="C2167" s="443"/>
      <c r="D2167" s="444"/>
      <c r="E2167" s="376"/>
      <c r="F2167" s="409"/>
      <c r="G2167" s="408"/>
      <c r="H2167" s="213"/>
      <c r="I2167" s="212"/>
      <c r="J2167" s="211"/>
      <c r="K2167" s="210"/>
      <c r="L2167" s="210"/>
      <c r="M2167" s="210"/>
      <c r="N2167" s="209"/>
      <c r="O2167" s="208"/>
    </row>
    <row r="2168" spans="2:15" x14ac:dyDescent="0.25">
      <c r="B2168" s="406" t="str">
        <f t="shared" si="33"/>
        <v>XY2163</v>
      </c>
      <c r="C2168" s="443"/>
      <c r="D2168" s="444"/>
      <c r="E2168" s="376"/>
      <c r="F2168" s="409"/>
      <c r="G2168" s="408"/>
      <c r="H2168" s="213"/>
      <c r="I2168" s="212"/>
      <c r="J2168" s="211"/>
      <c r="K2168" s="210"/>
      <c r="L2168" s="210"/>
      <c r="M2168" s="210"/>
      <c r="N2168" s="209"/>
      <c r="O2168" s="208"/>
    </row>
    <row r="2169" spans="2:15" x14ac:dyDescent="0.25">
      <c r="B2169" s="406" t="str">
        <f t="shared" si="33"/>
        <v>XY2164</v>
      </c>
      <c r="C2169" s="443"/>
      <c r="D2169" s="444"/>
      <c r="E2169" s="376"/>
      <c r="F2169" s="409"/>
      <c r="G2169" s="408"/>
      <c r="H2169" s="213"/>
      <c r="I2169" s="212"/>
      <c r="J2169" s="211"/>
      <c r="K2169" s="210"/>
      <c r="L2169" s="210"/>
      <c r="M2169" s="210"/>
      <c r="N2169" s="209"/>
      <c r="O2169" s="208"/>
    </row>
    <row r="2170" spans="2:15" x14ac:dyDescent="0.25">
      <c r="B2170" s="406" t="str">
        <f t="shared" si="33"/>
        <v>XY2165</v>
      </c>
      <c r="C2170" s="443"/>
      <c r="D2170" s="444"/>
      <c r="E2170" s="376"/>
      <c r="F2170" s="409"/>
      <c r="G2170" s="408"/>
      <c r="H2170" s="213"/>
      <c r="I2170" s="212"/>
      <c r="J2170" s="211"/>
      <c r="K2170" s="210"/>
      <c r="L2170" s="210"/>
      <c r="M2170" s="210"/>
      <c r="N2170" s="209"/>
      <c r="O2170" s="208"/>
    </row>
    <row r="2171" spans="2:15" x14ac:dyDescent="0.25">
      <c r="B2171" s="406" t="str">
        <f t="shared" si="33"/>
        <v>XY2166</v>
      </c>
      <c r="C2171" s="443"/>
      <c r="D2171" s="444"/>
      <c r="E2171" s="376"/>
      <c r="F2171" s="409"/>
      <c r="G2171" s="408"/>
      <c r="H2171" s="213"/>
      <c r="I2171" s="212"/>
      <c r="J2171" s="211"/>
      <c r="K2171" s="210"/>
      <c r="L2171" s="210"/>
      <c r="M2171" s="210"/>
      <c r="N2171" s="209"/>
      <c r="O2171" s="208"/>
    </row>
    <row r="2172" spans="2:15" x14ac:dyDescent="0.25">
      <c r="B2172" s="406" t="str">
        <f t="shared" si="33"/>
        <v>XY2167</v>
      </c>
      <c r="C2172" s="443"/>
      <c r="D2172" s="444"/>
      <c r="E2172" s="376"/>
      <c r="F2172" s="409"/>
      <c r="G2172" s="408"/>
      <c r="H2172" s="213"/>
      <c r="I2172" s="212"/>
      <c r="J2172" s="211"/>
      <c r="K2172" s="210"/>
      <c r="L2172" s="210"/>
      <c r="M2172" s="210"/>
      <c r="N2172" s="209"/>
      <c r="O2172" s="208"/>
    </row>
    <row r="2173" spans="2:15" x14ac:dyDescent="0.25">
      <c r="B2173" s="406" t="str">
        <f t="shared" si="33"/>
        <v>XY2168</v>
      </c>
      <c r="C2173" s="443"/>
      <c r="D2173" s="444"/>
      <c r="E2173" s="376"/>
      <c r="F2173" s="409"/>
      <c r="G2173" s="408"/>
      <c r="H2173" s="213"/>
      <c r="I2173" s="212"/>
      <c r="J2173" s="211"/>
      <c r="K2173" s="210"/>
      <c r="L2173" s="210"/>
      <c r="M2173" s="210"/>
      <c r="N2173" s="209"/>
      <c r="O2173" s="208"/>
    </row>
    <row r="2174" spans="2:15" x14ac:dyDescent="0.25">
      <c r="B2174" s="406" t="str">
        <f t="shared" si="33"/>
        <v>XY2169</v>
      </c>
      <c r="C2174" s="443"/>
      <c r="D2174" s="444"/>
      <c r="E2174" s="376"/>
      <c r="F2174" s="409"/>
      <c r="G2174" s="408"/>
      <c r="H2174" s="213"/>
      <c r="I2174" s="212"/>
      <c r="J2174" s="211"/>
      <c r="K2174" s="210"/>
      <c r="L2174" s="210"/>
      <c r="M2174" s="210"/>
      <c r="N2174" s="209"/>
      <c r="O2174" s="208"/>
    </row>
    <row r="2175" spans="2:15" x14ac:dyDescent="0.25">
      <c r="B2175" s="406" t="str">
        <f t="shared" si="33"/>
        <v>XY2170</v>
      </c>
      <c r="C2175" s="443"/>
      <c r="D2175" s="444"/>
      <c r="E2175" s="376"/>
      <c r="F2175" s="409"/>
      <c r="G2175" s="408"/>
      <c r="H2175" s="213"/>
      <c r="I2175" s="212"/>
      <c r="J2175" s="211"/>
      <c r="K2175" s="210"/>
      <c r="L2175" s="210"/>
      <c r="M2175" s="210"/>
      <c r="N2175" s="209"/>
      <c r="O2175" s="208"/>
    </row>
    <row r="2176" spans="2:15" x14ac:dyDescent="0.25">
      <c r="B2176" s="406" t="str">
        <f t="shared" si="33"/>
        <v>XY2171</v>
      </c>
      <c r="C2176" s="443"/>
      <c r="D2176" s="444"/>
      <c r="E2176" s="376"/>
      <c r="F2176" s="409"/>
      <c r="G2176" s="408"/>
      <c r="H2176" s="213"/>
      <c r="I2176" s="212"/>
      <c r="J2176" s="211"/>
      <c r="K2176" s="210"/>
      <c r="L2176" s="210"/>
      <c r="M2176" s="210"/>
      <c r="N2176" s="209"/>
      <c r="O2176" s="208"/>
    </row>
    <row r="2177" spans="2:15" x14ac:dyDescent="0.25">
      <c r="B2177" s="406" t="str">
        <f t="shared" si="33"/>
        <v>XY2172</v>
      </c>
      <c r="C2177" s="443"/>
      <c r="D2177" s="444"/>
      <c r="E2177" s="376"/>
      <c r="F2177" s="409"/>
      <c r="G2177" s="408"/>
      <c r="H2177" s="213"/>
      <c r="I2177" s="212"/>
      <c r="J2177" s="211"/>
      <c r="K2177" s="210"/>
      <c r="L2177" s="210"/>
      <c r="M2177" s="210"/>
      <c r="N2177" s="209"/>
      <c r="O2177" s="208"/>
    </row>
    <row r="2178" spans="2:15" x14ac:dyDescent="0.25">
      <c r="B2178" s="406" t="str">
        <f t="shared" si="33"/>
        <v>XY2173</v>
      </c>
      <c r="C2178" s="443"/>
      <c r="D2178" s="444"/>
      <c r="E2178" s="376"/>
      <c r="F2178" s="409"/>
      <c r="G2178" s="408"/>
      <c r="H2178" s="213"/>
      <c r="I2178" s="212"/>
      <c r="J2178" s="211"/>
      <c r="K2178" s="210"/>
      <c r="L2178" s="210"/>
      <c r="M2178" s="210"/>
      <c r="N2178" s="209"/>
      <c r="O2178" s="208"/>
    </row>
    <row r="2179" spans="2:15" x14ac:dyDescent="0.25">
      <c r="B2179" s="406" t="str">
        <f t="shared" si="33"/>
        <v>XY2174</v>
      </c>
      <c r="C2179" s="443"/>
      <c r="D2179" s="444"/>
      <c r="E2179" s="376"/>
      <c r="F2179" s="409"/>
      <c r="G2179" s="408"/>
      <c r="H2179" s="213"/>
      <c r="I2179" s="212"/>
      <c r="J2179" s="211"/>
      <c r="K2179" s="210"/>
      <c r="L2179" s="210"/>
      <c r="M2179" s="210"/>
      <c r="N2179" s="209"/>
      <c r="O2179" s="208"/>
    </row>
    <row r="2180" spans="2:15" x14ac:dyDescent="0.25">
      <c r="B2180" s="406" t="str">
        <f t="shared" si="33"/>
        <v>XY2175</v>
      </c>
      <c r="C2180" s="443"/>
      <c r="D2180" s="444"/>
      <c r="E2180" s="376"/>
      <c r="F2180" s="409"/>
      <c r="G2180" s="408"/>
      <c r="H2180" s="213"/>
      <c r="I2180" s="212"/>
      <c r="J2180" s="211"/>
      <c r="K2180" s="210"/>
      <c r="L2180" s="210"/>
      <c r="M2180" s="210"/>
      <c r="N2180" s="209"/>
      <c r="O2180" s="208"/>
    </row>
    <row r="2181" spans="2:15" x14ac:dyDescent="0.25">
      <c r="B2181" s="406" t="str">
        <f t="shared" si="33"/>
        <v>XY2176</v>
      </c>
      <c r="C2181" s="443"/>
      <c r="D2181" s="444"/>
      <c r="E2181" s="376"/>
      <c r="F2181" s="409"/>
      <c r="G2181" s="408"/>
      <c r="H2181" s="213"/>
      <c r="I2181" s="212"/>
      <c r="J2181" s="211"/>
      <c r="K2181" s="210"/>
      <c r="L2181" s="210"/>
      <c r="M2181" s="210"/>
      <c r="N2181" s="209"/>
      <c r="O2181" s="208"/>
    </row>
    <row r="2182" spans="2:15" x14ac:dyDescent="0.25">
      <c r="B2182" s="406" t="str">
        <f t="shared" si="33"/>
        <v>XY2177</v>
      </c>
      <c r="C2182" s="443"/>
      <c r="D2182" s="444"/>
      <c r="E2182" s="376"/>
      <c r="F2182" s="409"/>
      <c r="G2182" s="408"/>
      <c r="H2182" s="213"/>
      <c r="I2182" s="212"/>
      <c r="J2182" s="211"/>
      <c r="K2182" s="210"/>
      <c r="L2182" s="210"/>
      <c r="M2182" s="210"/>
      <c r="N2182" s="209"/>
      <c r="O2182" s="208"/>
    </row>
    <row r="2183" spans="2:15" x14ac:dyDescent="0.25">
      <c r="B2183" s="406" t="str">
        <f t="shared" si="33"/>
        <v>XY2178</v>
      </c>
      <c r="C2183" s="443"/>
      <c r="D2183" s="444"/>
      <c r="E2183" s="376"/>
      <c r="F2183" s="409"/>
      <c r="G2183" s="408"/>
      <c r="H2183" s="213"/>
      <c r="I2183" s="212"/>
      <c r="J2183" s="211"/>
      <c r="K2183" s="210"/>
      <c r="L2183" s="210"/>
      <c r="M2183" s="210"/>
      <c r="N2183" s="209"/>
      <c r="O2183" s="208"/>
    </row>
    <row r="2184" spans="2:15" x14ac:dyDescent="0.25">
      <c r="B2184" s="406" t="str">
        <f t="shared" ref="B2184:B2247" si="34">"XY"&amp;ROW()-5</f>
        <v>XY2179</v>
      </c>
      <c r="C2184" s="443"/>
      <c r="D2184" s="444"/>
      <c r="E2184" s="376"/>
      <c r="F2184" s="409"/>
      <c r="G2184" s="408"/>
      <c r="H2184" s="213"/>
      <c r="I2184" s="212"/>
      <c r="J2184" s="211"/>
      <c r="K2184" s="210"/>
      <c r="L2184" s="210"/>
      <c r="M2184" s="210"/>
      <c r="N2184" s="209"/>
      <c r="O2184" s="208"/>
    </row>
    <row r="2185" spans="2:15" x14ac:dyDescent="0.25">
      <c r="B2185" s="406" t="str">
        <f t="shared" si="34"/>
        <v>XY2180</v>
      </c>
      <c r="C2185" s="443"/>
      <c r="D2185" s="444"/>
      <c r="E2185" s="376"/>
      <c r="F2185" s="409"/>
      <c r="G2185" s="408"/>
      <c r="H2185" s="213"/>
      <c r="I2185" s="212"/>
      <c r="J2185" s="211"/>
      <c r="K2185" s="210"/>
      <c r="L2185" s="210"/>
      <c r="M2185" s="210"/>
      <c r="N2185" s="209"/>
      <c r="O2185" s="208"/>
    </row>
    <row r="2186" spans="2:15" x14ac:dyDescent="0.25">
      <c r="B2186" s="406" t="str">
        <f t="shared" si="34"/>
        <v>XY2181</v>
      </c>
      <c r="C2186" s="443"/>
      <c r="D2186" s="444"/>
      <c r="E2186" s="376"/>
      <c r="F2186" s="409"/>
      <c r="G2186" s="408"/>
      <c r="H2186" s="213"/>
      <c r="I2186" s="212"/>
      <c r="J2186" s="211"/>
      <c r="K2186" s="210"/>
      <c r="L2186" s="210"/>
      <c r="M2186" s="210"/>
      <c r="N2186" s="209"/>
      <c r="O2186" s="208"/>
    </row>
    <row r="2187" spans="2:15" x14ac:dyDescent="0.25">
      <c r="B2187" s="406" t="str">
        <f t="shared" si="34"/>
        <v>XY2182</v>
      </c>
      <c r="C2187" s="443"/>
      <c r="D2187" s="444"/>
      <c r="E2187" s="376"/>
      <c r="F2187" s="409"/>
      <c r="G2187" s="408"/>
      <c r="H2187" s="213"/>
      <c r="I2187" s="212"/>
      <c r="J2187" s="211"/>
      <c r="K2187" s="210"/>
      <c r="L2187" s="210"/>
      <c r="M2187" s="210"/>
      <c r="N2187" s="209"/>
      <c r="O2187" s="208"/>
    </row>
    <row r="2188" spans="2:15" x14ac:dyDescent="0.25">
      <c r="B2188" s="406" t="str">
        <f t="shared" si="34"/>
        <v>XY2183</v>
      </c>
      <c r="C2188" s="443"/>
      <c r="D2188" s="444"/>
      <c r="E2188" s="376"/>
      <c r="F2188" s="409"/>
      <c r="G2188" s="408"/>
      <c r="H2188" s="213"/>
      <c r="I2188" s="212"/>
      <c r="J2188" s="211"/>
      <c r="K2188" s="210"/>
      <c r="L2188" s="210"/>
      <c r="M2188" s="210"/>
      <c r="N2188" s="209"/>
      <c r="O2188" s="208"/>
    </row>
    <row r="2189" spans="2:15" x14ac:dyDescent="0.25">
      <c r="B2189" s="406" t="str">
        <f t="shared" si="34"/>
        <v>XY2184</v>
      </c>
      <c r="C2189" s="443"/>
      <c r="D2189" s="444"/>
      <c r="E2189" s="376"/>
      <c r="F2189" s="409"/>
      <c r="G2189" s="408"/>
      <c r="H2189" s="213"/>
      <c r="I2189" s="212"/>
      <c r="J2189" s="211"/>
      <c r="K2189" s="210"/>
      <c r="L2189" s="210"/>
      <c r="M2189" s="210"/>
      <c r="N2189" s="209"/>
      <c r="O2189" s="208"/>
    </row>
    <row r="2190" spans="2:15" x14ac:dyDescent="0.25">
      <c r="B2190" s="406" t="str">
        <f t="shared" si="34"/>
        <v>XY2185</v>
      </c>
      <c r="C2190" s="443"/>
      <c r="D2190" s="444"/>
      <c r="E2190" s="376"/>
      <c r="F2190" s="409"/>
      <c r="G2190" s="408"/>
      <c r="H2190" s="213"/>
      <c r="I2190" s="212"/>
      <c r="J2190" s="211"/>
      <c r="K2190" s="210"/>
      <c r="L2190" s="210"/>
      <c r="M2190" s="210"/>
      <c r="N2190" s="209"/>
      <c r="O2190" s="208"/>
    </row>
    <row r="2191" spans="2:15" x14ac:dyDescent="0.25">
      <c r="B2191" s="406" t="str">
        <f t="shared" si="34"/>
        <v>XY2186</v>
      </c>
      <c r="C2191" s="443"/>
      <c r="D2191" s="444"/>
      <c r="E2191" s="376"/>
      <c r="F2191" s="409"/>
      <c r="G2191" s="408"/>
      <c r="H2191" s="213"/>
      <c r="I2191" s="212"/>
      <c r="J2191" s="211"/>
      <c r="K2191" s="210"/>
      <c r="L2191" s="210"/>
      <c r="M2191" s="210"/>
      <c r="N2191" s="209"/>
      <c r="O2191" s="208"/>
    </row>
    <row r="2192" spans="2:15" x14ac:dyDescent="0.25">
      <c r="B2192" s="406" t="str">
        <f t="shared" si="34"/>
        <v>XY2187</v>
      </c>
      <c r="C2192" s="443"/>
      <c r="D2192" s="444"/>
      <c r="E2192" s="376"/>
      <c r="F2192" s="409"/>
      <c r="G2192" s="408"/>
      <c r="H2192" s="213"/>
      <c r="I2192" s="212"/>
      <c r="J2192" s="211"/>
      <c r="K2192" s="210"/>
      <c r="L2192" s="210"/>
      <c r="M2192" s="210"/>
      <c r="N2192" s="209"/>
      <c r="O2192" s="208"/>
    </row>
    <row r="2193" spans="2:15" x14ac:dyDescent="0.25">
      <c r="B2193" s="406" t="str">
        <f t="shared" si="34"/>
        <v>XY2188</v>
      </c>
      <c r="C2193" s="443"/>
      <c r="D2193" s="444"/>
      <c r="E2193" s="376"/>
      <c r="F2193" s="409"/>
      <c r="G2193" s="408"/>
      <c r="H2193" s="213"/>
      <c r="I2193" s="212"/>
      <c r="J2193" s="211"/>
      <c r="K2193" s="210"/>
      <c r="L2193" s="210"/>
      <c r="M2193" s="210"/>
      <c r="N2193" s="209"/>
      <c r="O2193" s="208"/>
    </row>
    <row r="2194" spans="2:15" x14ac:dyDescent="0.25">
      <c r="B2194" s="406" t="str">
        <f t="shared" si="34"/>
        <v>XY2189</v>
      </c>
      <c r="C2194" s="443"/>
      <c r="D2194" s="444"/>
      <c r="E2194" s="376"/>
      <c r="F2194" s="409"/>
      <c r="G2194" s="408"/>
      <c r="H2194" s="213"/>
      <c r="I2194" s="212"/>
      <c r="J2194" s="211"/>
      <c r="K2194" s="210"/>
      <c r="L2194" s="210"/>
      <c r="M2194" s="210"/>
      <c r="N2194" s="209"/>
      <c r="O2194" s="208"/>
    </row>
    <row r="2195" spans="2:15" x14ac:dyDescent="0.25">
      <c r="B2195" s="406" t="str">
        <f t="shared" si="34"/>
        <v>XY2190</v>
      </c>
      <c r="C2195" s="443"/>
      <c r="D2195" s="444"/>
      <c r="E2195" s="376"/>
      <c r="F2195" s="409"/>
      <c r="G2195" s="408"/>
      <c r="H2195" s="213"/>
      <c r="I2195" s="212"/>
      <c r="J2195" s="211"/>
      <c r="K2195" s="210"/>
      <c r="L2195" s="210"/>
      <c r="M2195" s="210"/>
      <c r="N2195" s="209"/>
      <c r="O2195" s="208"/>
    </row>
    <row r="2196" spans="2:15" x14ac:dyDescent="0.25">
      <c r="B2196" s="406" t="str">
        <f t="shared" si="34"/>
        <v>XY2191</v>
      </c>
      <c r="C2196" s="443"/>
      <c r="D2196" s="444"/>
      <c r="E2196" s="376"/>
      <c r="F2196" s="409"/>
      <c r="G2196" s="408"/>
      <c r="H2196" s="213"/>
      <c r="I2196" s="212"/>
      <c r="J2196" s="211"/>
      <c r="K2196" s="210"/>
      <c r="L2196" s="210"/>
      <c r="M2196" s="210"/>
      <c r="N2196" s="209"/>
      <c r="O2196" s="208"/>
    </row>
    <row r="2197" spans="2:15" x14ac:dyDescent="0.25">
      <c r="B2197" s="406" t="str">
        <f t="shared" si="34"/>
        <v>XY2192</v>
      </c>
      <c r="C2197" s="443"/>
      <c r="D2197" s="444"/>
      <c r="E2197" s="376"/>
      <c r="F2197" s="409"/>
      <c r="G2197" s="408"/>
      <c r="H2197" s="213"/>
      <c r="I2197" s="212"/>
      <c r="J2197" s="211"/>
      <c r="K2197" s="210"/>
      <c r="L2197" s="210"/>
      <c r="M2197" s="210"/>
      <c r="N2197" s="209"/>
      <c r="O2197" s="208"/>
    </row>
    <row r="2198" spans="2:15" x14ac:dyDescent="0.25">
      <c r="B2198" s="406" t="str">
        <f t="shared" si="34"/>
        <v>XY2193</v>
      </c>
      <c r="C2198" s="443"/>
      <c r="D2198" s="444"/>
      <c r="E2198" s="376"/>
      <c r="F2198" s="409"/>
      <c r="G2198" s="408"/>
      <c r="H2198" s="213"/>
      <c r="I2198" s="212"/>
      <c r="J2198" s="211"/>
      <c r="K2198" s="210"/>
      <c r="L2198" s="210"/>
      <c r="M2198" s="210"/>
      <c r="N2198" s="209"/>
      <c r="O2198" s="208"/>
    </row>
    <row r="2199" spans="2:15" x14ac:dyDescent="0.25">
      <c r="B2199" s="406" t="str">
        <f t="shared" si="34"/>
        <v>XY2194</v>
      </c>
      <c r="C2199" s="443"/>
      <c r="D2199" s="444"/>
      <c r="E2199" s="376"/>
      <c r="F2199" s="409"/>
      <c r="G2199" s="408"/>
      <c r="H2199" s="213"/>
      <c r="I2199" s="212"/>
      <c r="J2199" s="211"/>
      <c r="K2199" s="210"/>
      <c r="L2199" s="210"/>
      <c r="M2199" s="210"/>
      <c r="N2199" s="209"/>
      <c r="O2199" s="208"/>
    </row>
    <row r="2200" spans="2:15" x14ac:dyDescent="0.25">
      <c r="B2200" s="406" t="str">
        <f t="shared" si="34"/>
        <v>XY2195</v>
      </c>
      <c r="C2200" s="443"/>
      <c r="D2200" s="444"/>
      <c r="E2200" s="376"/>
      <c r="F2200" s="409"/>
      <c r="G2200" s="408"/>
      <c r="H2200" s="213"/>
      <c r="I2200" s="212"/>
      <c r="J2200" s="211"/>
      <c r="K2200" s="210"/>
      <c r="L2200" s="210"/>
      <c r="M2200" s="210"/>
      <c r="N2200" s="209"/>
      <c r="O2200" s="208"/>
    </row>
    <row r="2201" spans="2:15" x14ac:dyDescent="0.25">
      <c r="B2201" s="406" t="str">
        <f t="shared" si="34"/>
        <v>XY2196</v>
      </c>
      <c r="C2201" s="443"/>
      <c r="D2201" s="444"/>
      <c r="E2201" s="376"/>
      <c r="F2201" s="409"/>
      <c r="G2201" s="408"/>
      <c r="H2201" s="213"/>
      <c r="I2201" s="212"/>
      <c r="J2201" s="211"/>
      <c r="K2201" s="210"/>
      <c r="L2201" s="210"/>
      <c r="M2201" s="210"/>
      <c r="N2201" s="209"/>
      <c r="O2201" s="208"/>
    </row>
    <row r="2202" spans="2:15" x14ac:dyDescent="0.25">
      <c r="B2202" s="406" t="str">
        <f t="shared" si="34"/>
        <v>XY2197</v>
      </c>
      <c r="C2202" s="443"/>
      <c r="D2202" s="444"/>
      <c r="E2202" s="376"/>
      <c r="F2202" s="409"/>
      <c r="G2202" s="408"/>
      <c r="H2202" s="213"/>
      <c r="I2202" s="212"/>
      <c r="J2202" s="211"/>
      <c r="K2202" s="210"/>
      <c r="L2202" s="210"/>
      <c r="M2202" s="210"/>
      <c r="N2202" s="209"/>
      <c r="O2202" s="208"/>
    </row>
    <row r="2203" spans="2:15" x14ac:dyDescent="0.25">
      <c r="B2203" s="406" t="str">
        <f t="shared" si="34"/>
        <v>XY2198</v>
      </c>
      <c r="C2203" s="443"/>
      <c r="D2203" s="444"/>
      <c r="E2203" s="376"/>
      <c r="F2203" s="409"/>
      <c r="G2203" s="408"/>
      <c r="H2203" s="213"/>
      <c r="I2203" s="212"/>
      <c r="J2203" s="211"/>
      <c r="K2203" s="210"/>
      <c r="L2203" s="210"/>
      <c r="M2203" s="210"/>
      <c r="N2203" s="209"/>
      <c r="O2203" s="208"/>
    </row>
    <row r="2204" spans="2:15" x14ac:dyDescent="0.25">
      <c r="B2204" s="406" t="str">
        <f t="shared" si="34"/>
        <v>XY2199</v>
      </c>
      <c r="C2204" s="443"/>
      <c r="D2204" s="444"/>
      <c r="E2204" s="376"/>
      <c r="F2204" s="409"/>
      <c r="G2204" s="408"/>
      <c r="H2204" s="213"/>
      <c r="I2204" s="212"/>
      <c r="J2204" s="211"/>
      <c r="K2204" s="210"/>
      <c r="L2204" s="210"/>
      <c r="M2204" s="210"/>
      <c r="N2204" s="209"/>
      <c r="O2204" s="208"/>
    </row>
    <row r="2205" spans="2:15" x14ac:dyDescent="0.25">
      <c r="B2205" s="406" t="str">
        <f t="shared" si="34"/>
        <v>XY2200</v>
      </c>
      <c r="C2205" s="443"/>
      <c r="D2205" s="444"/>
      <c r="E2205" s="376"/>
      <c r="F2205" s="409"/>
      <c r="G2205" s="408"/>
      <c r="H2205" s="213"/>
      <c r="I2205" s="212"/>
      <c r="J2205" s="211"/>
      <c r="K2205" s="210"/>
      <c r="L2205" s="210"/>
      <c r="M2205" s="210"/>
      <c r="N2205" s="209"/>
      <c r="O2205" s="208"/>
    </row>
    <row r="2206" spans="2:15" x14ac:dyDescent="0.25">
      <c r="B2206" s="406" t="str">
        <f t="shared" si="34"/>
        <v>XY2201</v>
      </c>
      <c r="C2206" s="443"/>
      <c r="D2206" s="444"/>
      <c r="E2206" s="376"/>
      <c r="F2206" s="409"/>
      <c r="G2206" s="408"/>
      <c r="H2206" s="213"/>
      <c r="I2206" s="212"/>
      <c r="J2206" s="211"/>
      <c r="K2206" s="210"/>
      <c r="L2206" s="210"/>
      <c r="M2206" s="210"/>
      <c r="N2206" s="209"/>
      <c r="O2206" s="208"/>
    </row>
    <row r="2207" spans="2:15" x14ac:dyDescent="0.25">
      <c r="B2207" s="406" t="str">
        <f t="shared" si="34"/>
        <v>XY2202</v>
      </c>
      <c r="C2207" s="443"/>
      <c r="D2207" s="444"/>
      <c r="E2207" s="376"/>
      <c r="F2207" s="409"/>
      <c r="G2207" s="408"/>
      <c r="H2207" s="213"/>
      <c r="I2207" s="212"/>
      <c r="J2207" s="211"/>
      <c r="K2207" s="210"/>
      <c r="L2207" s="210"/>
      <c r="M2207" s="210"/>
      <c r="N2207" s="209"/>
      <c r="O2207" s="208"/>
    </row>
    <row r="2208" spans="2:15" x14ac:dyDescent="0.25">
      <c r="B2208" s="406" t="str">
        <f t="shared" si="34"/>
        <v>XY2203</v>
      </c>
      <c r="C2208" s="443"/>
      <c r="D2208" s="444"/>
      <c r="E2208" s="376"/>
      <c r="F2208" s="409"/>
      <c r="G2208" s="408"/>
      <c r="H2208" s="213"/>
      <c r="I2208" s="212"/>
      <c r="J2208" s="211"/>
      <c r="K2208" s="210"/>
      <c r="L2208" s="210"/>
      <c r="M2208" s="210"/>
      <c r="N2208" s="209"/>
      <c r="O2208" s="208"/>
    </row>
    <row r="2209" spans="2:15" x14ac:dyDescent="0.25">
      <c r="B2209" s="406" t="str">
        <f t="shared" si="34"/>
        <v>XY2204</v>
      </c>
      <c r="C2209" s="443"/>
      <c r="D2209" s="444"/>
      <c r="E2209" s="376"/>
      <c r="F2209" s="409"/>
      <c r="G2209" s="408"/>
      <c r="H2209" s="213"/>
      <c r="I2209" s="212"/>
      <c r="J2209" s="211"/>
      <c r="K2209" s="210"/>
      <c r="L2209" s="210"/>
      <c r="M2209" s="210"/>
      <c r="N2209" s="209"/>
      <c r="O2209" s="208"/>
    </row>
    <row r="2210" spans="2:15" x14ac:dyDescent="0.25">
      <c r="B2210" s="406" t="str">
        <f t="shared" si="34"/>
        <v>XY2205</v>
      </c>
      <c r="C2210" s="443"/>
      <c r="D2210" s="444"/>
      <c r="E2210" s="376"/>
      <c r="F2210" s="409"/>
      <c r="G2210" s="408"/>
      <c r="H2210" s="213"/>
      <c r="I2210" s="212"/>
      <c r="J2210" s="211"/>
      <c r="K2210" s="210"/>
      <c r="L2210" s="210"/>
      <c r="M2210" s="210"/>
      <c r="N2210" s="209"/>
      <c r="O2210" s="208"/>
    </row>
    <row r="2211" spans="2:15" x14ac:dyDescent="0.25">
      <c r="B2211" s="406" t="str">
        <f t="shared" si="34"/>
        <v>XY2206</v>
      </c>
      <c r="C2211" s="443"/>
      <c r="D2211" s="444"/>
      <c r="E2211" s="376"/>
      <c r="F2211" s="409"/>
      <c r="G2211" s="408"/>
      <c r="H2211" s="213"/>
      <c r="I2211" s="212"/>
      <c r="J2211" s="211"/>
      <c r="K2211" s="210"/>
      <c r="L2211" s="210"/>
      <c r="M2211" s="210"/>
      <c r="N2211" s="209"/>
      <c r="O2211" s="208"/>
    </row>
    <row r="2212" spans="2:15" x14ac:dyDescent="0.25">
      <c r="B2212" s="406" t="str">
        <f t="shared" si="34"/>
        <v>XY2207</v>
      </c>
      <c r="C2212" s="443"/>
      <c r="D2212" s="444"/>
      <c r="E2212" s="376"/>
      <c r="F2212" s="409"/>
      <c r="G2212" s="408"/>
      <c r="H2212" s="213"/>
      <c r="I2212" s="212"/>
      <c r="J2212" s="211"/>
      <c r="K2212" s="210"/>
      <c r="L2212" s="210"/>
      <c r="M2212" s="210"/>
      <c r="N2212" s="209"/>
      <c r="O2212" s="208"/>
    </row>
    <row r="2213" spans="2:15" x14ac:dyDescent="0.25">
      <c r="B2213" s="406" t="str">
        <f t="shared" si="34"/>
        <v>XY2208</v>
      </c>
      <c r="C2213" s="443"/>
      <c r="D2213" s="444"/>
      <c r="E2213" s="376"/>
      <c r="F2213" s="409"/>
      <c r="G2213" s="408"/>
      <c r="H2213" s="213"/>
      <c r="I2213" s="212"/>
      <c r="J2213" s="211"/>
      <c r="K2213" s="210"/>
      <c r="L2213" s="210"/>
      <c r="M2213" s="210"/>
      <c r="N2213" s="209"/>
      <c r="O2213" s="208"/>
    </row>
    <row r="2214" spans="2:15" x14ac:dyDescent="0.25">
      <c r="B2214" s="406" t="str">
        <f t="shared" si="34"/>
        <v>XY2209</v>
      </c>
      <c r="C2214" s="443"/>
      <c r="D2214" s="444"/>
      <c r="E2214" s="376"/>
      <c r="F2214" s="409"/>
      <c r="G2214" s="408"/>
      <c r="H2214" s="213"/>
      <c r="I2214" s="212"/>
      <c r="J2214" s="211"/>
      <c r="K2214" s="210"/>
      <c r="L2214" s="210"/>
      <c r="M2214" s="210"/>
      <c r="N2214" s="209"/>
      <c r="O2214" s="208"/>
    </row>
    <row r="2215" spans="2:15" x14ac:dyDescent="0.25">
      <c r="B2215" s="406" t="str">
        <f t="shared" si="34"/>
        <v>XY2210</v>
      </c>
      <c r="C2215" s="443"/>
      <c r="D2215" s="444"/>
      <c r="E2215" s="376"/>
      <c r="F2215" s="409"/>
      <c r="G2215" s="408"/>
      <c r="H2215" s="213"/>
      <c r="I2215" s="212"/>
      <c r="J2215" s="211"/>
      <c r="K2215" s="210"/>
      <c r="L2215" s="210"/>
      <c r="M2215" s="210"/>
      <c r="N2215" s="209"/>
      <c r="O2215" s="208"/>
    </row>
    <row r="2216" spans="2:15" x14ac:dyDescent="0.25">
      <c r="B2216" s="406" t="str">
        <f t="shared" si="34"/>
        <v>XY2211</v>
      </c>
      <c r="C2216" s="443"/>
      <c r="D2216" s="444"/>
      <c r="E2216" s="376"/>
      <c r="F2216" s="409"/>
      <c r="G2216" s="408"/>
      <c r="H2216" s="213"/>
      <c r="I2216" s="212"/>
      <c r="J2216" s="211"/>
      <c r="K2216" s="210"/>
      <c r="L2216" s="210"/>
      <c r="M2216" s="210"/>
      <c r="N2216" s="209"/>
      <c r="O2216" s="208"/>
    </row>
    <row r="2217" spans="2:15" x14ac:dyDescent="0.25">
      <c r="B2217" s="406" t="str">
        <f t="shared" si="34"/>
        <v>XY2212</v>
      </c>
      <c r="C2217" s="443"/>
      <c r="D2217" s="444"/>
      <c r="E2217" s="376"/>
      <c r="F2217" s="409"/>
      <c r="G2217" s="408"/>
      <c r="H2217" s="213"/>
      <c r="I2217" s="212"/>
      <c r="J2217" s="211"/>
      <c r="K2217" s="210"/>
      <c r="L2217" s="210"/>
      <c r="M2217" s="210"/>
      <c r="N2217" s="209"/>
      <c r="O2217" s="208"/>
    </row>
    <row r="2218" spans="2:15" x14ac:dyDescent="0.25">
      <c r="B2218" s="406" t="str">
        <f t="shared" si="34"/>
        <v>XY2213</v>
      </c>
      <c r="C2218" s="443"/>
      <c r="D2218" s="444"/>
      <c r="E2218" s="376"/>
      <c r="F2218" s="409"/>
      <c r="G2218" s="408"/>
      <c r="H2218" s="213"/>
      <c r="I2218" s="212"/>
      <c r="J2218" s="211"/>
      <c r="K2218" s="210"/>
      <c r="L2218" s="210"/>
      <c r="M2218" s="210"/>
      <c r="N2218" s="209"/>
      <c r="O2218" s="208"/>
    </row>
    <row r="2219" spans="2:15" x14ac:dyDescent="0.25">
      <c r="B2219" s="406" t="str">
        <f t="shared" si="34"/>
        <v>XY2214</v>
      </c>
      <c r="C2219" s="443"/>
      <c r="D2219" s="444"/>
      <c r="E2219" s="376"/>
      <c r="F2219" s="409"/>
      <c r="G2219" s="408"/>
      <c r="H2219" s="213"/>
      <c r="I2219" s="212"/>
      <c r="J2219" s="211"/>
      <c r="K2219" s="210"/>
      <c r="L2219" s="210"/>
      <c r="M2219" s="210"/>
      <c r="N2219" s="209"/>
      <c r="O2219" s="208"/>
    </row>
    <row r="2220" spans="2:15" x14ac:dyDescent="0.25">
      <c r="B2220" s="406" t="str">
        <f t="shared" si="34"/>
        <v>XY2215</v>
      </c>
      <c r="C2220" s="443"/>
      <c r="D2220" s="444"/>
      <c r="E2220" s="376"/>
      <c r="F2220" s="409"/>
      <c r="G2220" s="408"/>
      <c r="H2220" s="213"/>
      <c r="I2220" s="212"/>
      <c r="J2220" s="211"/>
      <c r="K2220" s="210"/>
      <c r="L2220" s="210"/>
      <c r="M2220" s="210"/>
      <c r="N2220" s="209"/>
      <c r="O2220" s="208"/>
    </row>
    <row r="2221" spans="2:15" x14ac:dyDescent="0.25">
      <c r="B2221" s="406" t="str">
        <f t="shared" si="34"/>
        <v>XY2216</v>
      </c>
      <c r="C2221" s="443"/>
      <c r="D2221" s="444"/>
      <c r="E2221" s="376"/>
      <c r="F2221" s="409"/>
      <c r="G2221" s="408"/>
      <c r="H2221" s="213"/>
      <c r="I2221" s="212"/>
      <c r="J2221" s="211"/>
      <c r="K2221" s="210"/>
      <c r="L2221" s="210"/>
      <c r="M2221" s="210"/>
      <c r="N2221" s="209"/>
      <c r="O2221" s="208"/>
    </row>
    <row r="2222" spans="2:15" x14ac:dyDescent="0.25">
      <c r="B2222" s="406" t="str">
        <f t="shared" si="34"/>
        <v>XY2217</v>
      </c>
      <c r="C2222" s="443"/>
      <c r="D2222" s="444"/>
      <c r="E2222" s="376"/>
      <c r="F2222" s="409"/>
      <c r="G2222" s="408"/>
      <c r="H2222" s="213"/>
      <c r="I2222" s="212"/>
      <c r="J2222" s="211"/>
      <c r="K2222" s="210"/>
      <c r="L2222" s="210"/>
      <c r="M2222" s="210"/>
      <c r="N2222" s="209"/>
      <c r="O2222" s="208"/>
    </row>
    <row r="2223" spans="2:15" x14ac:dyDescent="0.25">
      <c r="B2223" s="406" t="str">
        <f t="shared" si="34"/>
        <v>XY2218</v>
      </c>
      <c r="C2223" s="443"/>
      <c r="D2223" s="444"/>
      <c r="E2223" s="376"/>
      <c r="F2223" s="409"/>
      <c r="G2223" s="408"/>
      <c r="H2223" s="213"/>
      <c r="I2223" s="212"/>
      <c r="J2223" s="211"/>
      <c r="K2223" s="210"/>
      <c r="L2223" s="210"/>
      <c r="M2223" s="210"/>
      <c r="N2223" s="209"/>
      <c r="O2223" s="208"/>
    </row>
    <row r="2224" spans="2:15" x14ac:dyDescent="0.25">
      <c r="B2224" s="406" t="str">
        <f t="shared" si="34"/>
        <v>XY2219</v>
      </c>
      <c r="C2224" s="443"/>
      <c r="D2224" s="444"/>
      <c r="E2224" s="376"/>
      <c r="F2224" s="409"/>
      <c r="G2224" s="408"/>
      <c r="H2224" s="213"/>
      <c r="I2224" s="212"/>
      <c r="J2224" s="211"/>
      <c r="K2224" s="210"/>
      <c r="L2224" s="210"/>
      <c r="M2224" s="210"/>
      <c r="N2224" s="209"/>
      <c r="O2224" s="208"/>
    </row>
    <row r="2225" spans="2:15" x14ac:dyDescent="0.25">
      <c r="B2225" s="406" t="str">
        <f t="shared" si="34"/>
        <v>XY2220</v>
      </c>
      <c r="C2225" s="443"/>
      <c r="D2225" s="444"/>
      <c r="E2225" s="376"/>
      <c r="F2225" s="409"/>
      <c r="G2225" s="408"/>
      <c r="H2225" s="213"/>
      <c r="I2225" s="212"/>
      <c r="J2225" s="211"/>
      <c r="K2225" s="210"/>
      <c r="L2225" s="210"/>
      <c r="M2225" s="210"/>
      <c r="N2225" s="209"/>
      <c r="O2225" s="208"/>
    </row>
    <row r="2226" spans="2:15" x14ac:dyDescent="0.25">
      <c r="B2226" s="406" t="str">
        <f t="shared" si="34"/>
        <v>XY2221</v>
      </c>
      <c r="C2226" s="443"/>
      <c r="D2226" s="444"/>
      <c r="E2226" s="376"/>
      <c r="F2226" s="409"/>
      <c r="G2226" s="408"/>
      <c r="H2226" s="213"/>
      <c r="I2226" s="212"/>
      <c r="J2226" s="211"/>
      <c r="K2226" s="210"/>
      <c r="L2226" s="210"/>
      <c r="M2226" s="210"/>
      <c r="N2226" s="209"/>
      <c r="O2226" s="208"/>
    </row>
    <row r="2227" spans="2:15" x14ac:dyDescent="0.25">
      <c r="B2227" s="406" t="str">
        <f t="shared" si="34"/>
        <v>XY2222</v>
      </c>
      <c r="C2227" s="443"/>
      <c r="D2227" s="444"/>
      <c r="E2227" s="376"/>
      <c r="F2227" s="409"/>
      <c r="G2227" s="408"/>
      <c r="H2227" s="213"/>
      <c r="I2227" s="212"/>
      <c r="J2227" s="211"/>
      <c r="K2227" s="210"/>
      <c r="L2227" s="210"/>
      <c r="M2227" s="210"/>
      <c r="N2227" s="209"/>
      <c r="O2227" s="208"/>
    </row>
    <row r="2228" spans="2:15" x14ac:dyDescent="0.25">
      <c r="B2228" s="406" t="str">
        <f t="shared" si="34"/>
        <v>XY2223</v>
      </c>
      <c r="C2228" s="443"/>
      <c r="D2228" s="444"/>
      <c r="E2228" s="376"/>
      <c r="F2228" s="409"/>
      <c r="G2228" s="408"/>
      <c r="H2228" s="213"/>
      <c r="I2228" s="212"/>
      <c r="J2228" s="211"/>
      <c r="K2228" s="210"/>
      <c r="L2228" s="210"/>
      <c r="M2228" s="210"/>
      <c r="N2228" s="209"/>
      <c r="O2228" s="208"/>
    </row>
    <row r="2229" spans="2:15" x14ac:dyDescent="0.25">
      <c r="B2229" s="406" t="str">
        <f t="shared" si="34"/>
        <v>XY2224</v>
      </c>
      <c r="C2229" s="443"/>
      <c r="D2229" s="444"/>
      <c r="E2229" s="376"/>
      <c r="F2229" s="409"/>
      <c r="G2229" s="408"/>
      <c r="H2229" s="213"/>
      <c r="I2229" s="212"/>
      <c r="J2229" s="211"/>
      <c r="K2229" s="210"/>
      <c r="L2229" s="210"/>
      <c r="M2229" s="210"/>
      <c r="N2229" s="209"/>
      <c r="O2229" s="208"/>
    </row>
    <row r="2230" spans="2:15" x14ac:dyDescent="0.25">
      <c r="B2230" s="406" t="str">
        <f t="shared" si="34"/>
        <v>XY2225</v>
      </c>
      <c r="C2230" s="443"/>
      <c r="D2230" s="444"/>
      <c r="E2230" s="376"/>
      <c r="F2230" s="409"/>
      <c r="G2230" s="408"/>
      <c r="H2230" s="213"/>
      <c r="I2230" s="212"/>
      <c r="J2230" s="211"/>
      <c r="K2230" s="210"/>
      <c r="L2230" s="210"/>
      <c r="M2230" s="210"/>
      <c r="N2230" s="209"/>
      <c r="O2230" s="208"/>
    </row>
    <row r="2231" spans="2:15" x14ac:dyDescent="0.25">
      <c r="B2231" s="406" t="str">
        <f t="shared" si="34"/>
        <v>XY2226</v>
      </c>
      <c r="C2231" s="443"/>
      <c r="D2231" s="444"/>
      <c r="E2231" s="376"/>
      <c r="F2231" s="409"/>
      <c r="G2231" s="408"/>
      <c r="H2231" s="213"/>
      <c r="I2231" s="212"/>
      <c r="J2231" s="211"/>
      <c r="K2231" s="210"/>
      <c r="L2231" s="210"/>
      <c r="M2231" s="210"/>
      <c r="N2231" s="209"/>
      <c r="O2231" s="208"/>
    </row>
    <row r="2232" spans="2:15" x14ac:dyDescent="0.25">
      <c r="B2232" s="406" t="str">
        <f t="shared" si="34"/>
        <v>XY2227</v>
      </c>
      <c r="C2232" s="443"/>
      <c r="D2232" s="444"/>
      <c r="E2232" s="376"/>
      <c r="F2232" s="409"/>
      <c r="G2232" s="408"/>
      <c r="H2232" s="213"/>
      <c r="I2232" s="212"/>
      <c r="J2232" s="211"/>
      <c r="K2232" s="210"/>
      <c r="L2232" s="210"/>
      <c r="M2232" s="210"/>
      <c r="N2232" s="209"/>
      <c r="O2232" s="208"/>
    </row>
    <row r="2233" spans="2:15" x14ac:dyDescent="0.25">
      <c r="B2233" s="406" t="str">
        <f t="shared" si="34"/>
        <v>XY2228</v>
      </c>
      <c r="C2233" s="443"/>
      <c r="D2233" s="444"/>
      <c r="E2233" s="376"/>
      <c r="F2233" s="409"/>
      <c r="G2233" s="408"/>
      <c r="H2233" s="213"/>
      <c r="I2233" s="212"/>
      <c r="J2233" s="211"/>
      <c r="K2233" s="210"/>
      <c r="L2233" s="210"/>
      <c r="M2233" s="210"/>
      <c r="N2233" s="209"/>
      <c r="O2233" s="208"/>
    </row>
    <row r="2234" spans="2:15" x14ac:dyDescent="0.25">
      <c r="B2234" s="406" t="str">
        <f t="shared" si="34"/>
        <v>XY2229</v>
      </c>
      <c r="C2234" s="443"/>
      <c r="D2234" s="444"/>
      <c r="E2234" s="376"/>
      <c r="F2234" s="409"/>
      <c r="G2234" s="408"/>
      <c r="H2234" s="213"/>
      <c r="I2234" s="212"/>
      <c r="J2234" s="211"/>
      <c r="K2234" s="210"/>
      <c r="L2234" s="210"/>
      <c r="M2234" s="210"/>
      <c r="N2234" s="209"/>
      <c r="O2234" s="208"/>
    </row>
    <row r="2235" spans="2:15" x14ac:dyDescent="0.25">
      <c r="B2235" s="406" t="str">
        <f t="shared" si="34"/>
        <v>XY2230</v>
      </c>
      <c r="C2235" s="443"/>
      <c r="D2235" s="444"/>
      <c r="E2235" s="376"/>
      <c r="F2235" s="409"/>
      <c r="G2235" s="408"/>
      <c r="H2235" s="213"/>
      <c r="I2235" s="212"/>
      <c r="J2235" s="211"/>
      <c r="K2235" s="210"/>
      <c r="L2235" s="210"/>
      <c r="M2235" s="210"/>
      <c r="N2235" s="209"/>
      <c r="O2235" s="208"/>
    </row>
    <row r="2236" spans="2:15" x14ac:dyDescent="0.25">
      <c r="B2236" s="406" t="str">
        <f t="shared" si="34"/>
        <v>XY2231</v>
      </c>
      <c r="C2236" s="443"/>
      <c r="D2236" s="444"/>
      <c r="E2236" s="376"/>
      <c r="F2236" s="409"/>
      <c r="G2236" s="408"/>
      <c r="H2236" s="213"/>
      <c r="I2236" s="212"/>
      <c r="J2236" s="211"/>
      <c r="K2236" s="210"/>
      <c r="L2236" s="210"/>
      <c r="M2236" s="210"/>
      <c r="N2236" s="209"/>
      <c r="O2236" s="208"/>
    </row>
    <row r="2237" spans="2:15" x14ac:dyDescent="0.25">
      <c r="B2237" s="406" t="str">
        <f t="shared" si="34"/>
        <v>XY2232</v>
      </c>
      <c r="C2237" s="443"/>
      <c r="D2237" s="444"/>
      <c r="E2237" s="376"/>
      <c r="F2237" s="409"/>
      <c r="G2237" s="408"/>
      <c r="H2237" s="213"/>
      <c r="I2237" s="212"/>
      <c r="J2237" s="211"/>
      <c r="K2237" s="210"/>
      <c r="L2237" s="210"/>
      <c r="M2237" s="210"/>
      <c r="N2237" s="209"/>
      <c r="O2237" s="208"/>
    </row>
    <row r="2238" spans="2:15" x14ac:dyDescent="0.25">
      <c r="B2238" s="406" t="str">
        <f t="shared" si="34"/>
        <v>XY2233</v>
      </c>
      <c r="C2238" s="443"/>
      <c r="D2238" s="444"/>
      <c r="E2238" s="376"/>
      <c r="F2238" s="409"/>
      <c r="G2238" s="408"/>
      <c r="H2238" s="213"/>
      <c r="I2238" s="212"/>
      <c r="J2238" s="211"/>
      <c r="K2238" s="210"/>
      <c r="L2238" s="210"/>
      <c r="M2238" s="210"/>
      <c r="N2238" s="209"/>
      <c r="O2238" s="208"/>
    </row>
    <row r="2239" spans="2:15" x14ac:dyDescent="0.25">
      <c r="B2239" s="406" t="str">
        <f t="shared" si="34"/>
        <v>XY2234</v>
      </c>
      <c r="C2239" s="443"/>
      <c r="D2239" s="444"/>
      <c r="E2239" s="376"/>
      <c r="F2239" s="409"/>
      <c r="G2239" s="408"/>
      <c r="H2239" s="213"/>
      <c r="I2239" s="212"/>
      <c r="J2239" s="211"/>
      <c r="K2239" s="210"/>
      <c r="L2239" s="210"/>
      <c r="M2239" s="210"/>
      <c r="N2239" s="209"/>
      <c r="O2239" s="208"/>
    </row>
    <row r="2240" spans="2:15" x14ac:dyDescent="0.25">
      <c r="B2240" s="406" t="str">
        <f t="shared" si="34"/>
        <v>XY2235</v>
      </c>
      <c r="C2240" s="443"/>
      <c r="D2240" s="444"/>
      <c r="E2240" s="376"/>
      <c r="F2240" s="409"/>
      <c r="G2240" s="408"/>
      <c r="H2240" s="213"/>
      <c r="I2240" s="212"/>
      <c r="J2240" s="211"/>
      <c r="K2240" s="210"/>
      <c r="L2240" s="210"/>
      <c r="M2240" s="210"/>
      <c r="N2240" s="209"/>
      <c r="O2240" s="208"/>
    </row>
    <row r="2241" spans="2:15" x14ac:dyDescent="0.25">
      <c r="B2241" s="406" t="str">
        <f t="shared" si="34"/>
        <v>XY2236</v>
      </c>
      <c r="C2241" s="443"/>
      <c r="D2241" s="444"/>
      <c r="E2241" s="376"/>
      <c r="F2241" s="409"/>
      <c r="G2241" s="408"/>
      <c r="H2241" s="213"/>
      <c r="I2241" s="212"/>
      <c r="J2241" s="211"/>
      <c r="K2241" s="210"/>
      <c r="L2241" s="210"/>
      <c r="M2241" s="210"/>
      <c r="N2241" s="209"/>
      <c r="O2241" s="208"/>
    </row>
    <row r="2242" spans="2:15" x14ac:dyDescent="0.25">
      <c r="B2242" s="406" t="str">
        <f t="shared" si="34"/>
        <v>XY2237</v>
      </c>
      <c r="C2242" s="443"/>
      <c r="D2242" s="444"/>
      <c r="E2242" s="376"/>
      <c r="F2242" s="409"/>
      <c r="G2242" s="408"/>
      <c r="H2242" s="213"/>
      <c r="I2242" s="212"/>
      <c r="J2242" s="211"/>
      <c r="K2242" s="210"/>
      <c r="L2242" s="210"/>
      <c r="M2242" s="210"/>
      <c r="N2242" s="209"/>
      <c r="O2242" s="208"/>
    </row>
    <row r="2243" spans="2:15" x14ac:dyDescent="0.25">
      <c r="B2243" s="406" t="str">
        <f t="shared" si="34"/>
        <v>XY2238</v>
      </c>
      <c r="C2243" s="443"/>
      <c r="D2243" s="444"/>
      <c r="E2243" s="376"/>
      <c r="F2243" s="409"/>
      <c r="G2243" s="408"/>
      <c r="H2243" s="213"/>
      <c r="I2243" s="212"/>
      <c r="J2243" s="211"/>
      <c r="K2243" s="210"/>
      <c r="L2243" s="210"/>
      <c r="M2243" s="210"/>
      <c r="N2243" s="209"/>
      <c r="O2243" s="208"/>
    </row>
    <row r="2244" spans="2:15" x14ac:dyDescent="0.25">
      <c r="B2244" s="406" t="str">
        <f t="shared" si="34"/>
        <v>XY2239</v>
      </c>
      <c r="C2244" s="443"/>
      <c r="D2244" s="444"/>
      <c r="E2244" s="376"/>
      <c r="F2244" s="409"/>
      <c r="G2244" s="408"/>
      <c r="H2244" s="213"/>
      <c r="I2244" s="212"/>
      <c r="J2244" s="211"/>
      <c r="K2244" s="210"/>
      <c r="L2244" s="210"/>
      <c r="M2244" s="210"/>
      <c r="N2244" s="209"/>
      <c r="O2244" s="208"/>
    </row>
    <row r="2245" spans="2:15" x14ac:dyDescent="0.25">
      <c r="B2245" s="406" t="str">
        <f t="shared" si="34"/>
        <v>XY2240</v>
      </c>
      <c r="C2245" s="443"/>
      <c r="D2245" s="444"/>
      <c r="E2245" s="376"/>
      <c r="F2245" s="409"/>
      <c r="G2245" s="408"/>
      <c r="H2245" s="213"/>
      <c r="I2245" s="212"/>
      <c r="J2245" s="211"/>
      <c r="K2245" s="210"/>
      <c r="L2245" s="210"/>
      <c r="M2245" s="210"/>
      <c r="N2245" s="209"/>
      <c r="O2245" s="208"/>
    </row>
    <row r="2246" spans="2:15" x14ac:dyDescent="0.25">
      <c r="B2246" s="406" t="str">
        <f t="shared" si="34"/>
        <v>XY2241</v>
      </c>
      <c r="C2246" s="443"/>
      <c r="D2246" s="444"/>
      <c r="E2246" s="376"/>
      <c r="F2246" s="409"/>
      <c r="G2246" s="408"/>
      <c r="H2246" s="213"/>
      <c r="I2246" s="212"/>
      <c r="J2246" s="211"/>
      <c r="K2246" s="210"/>
      <c r="L2246" s="210"/>
      <c r="M2246" s="210"/>
      <c r="N2246" s="209"/>
      <c r="O2246" s="208"/>
    </row>
    <row r="2247" spans="2:15" x14ac:dyDescent="0.25">
      <c r="B2247" s="406" t="str">
        <f t="shared" si="34"/>
        <v>XY2242</v>
      </c>
      <c r="C2247" s="443"/>
      <c r="D2247" s="444"/>
      <c r="E2247" s="376"/>
      <c r="F2247" s="409"/>
      <c r="G2247" s="408"/>
      <c r="H2247" s="213"/>
      <c r="I2247" s="212"/>
      <c r="J2247" s="211"/>
      <c r="K2247" s="210"/>
      <c r="L2247" s="210"/>
      <c r="M2247" s="210"/>
      <c r="N2247" s="209"/>
      <c r="O2247" s="208"/>
    </row>
    <row r="2248" spans="2:15" x14ac:dyDescent="0.25">
      <c r="B2248" s="406" t="str">
        <f t="shared" ref="B2248:B2311" si="35">"XY"&amp;ROW()-5</f>
        <v>XY2243</v>
      </c>
      <c r="C2248" s="443"/>
      <c r="D2248" s="444"/>
      <c r="E2248" s="376"/>
      <c r="F2248" s="409"/>
      <c r="G2248" s="408"/>
      <c r="H2248" s="213"/>
      <c r="I2248" s="212"/>
      <c r="J2248" s="211"/>
      <c r="K2248" s="210"/>
      <c r="L2248" s="210"/>
      <c r="M2248" s="210"/>
      <c r="N2248" s="209"/>
      <c r="O2248" s="208"/>
    </row>
    <row r="2249" spans="2:15" x14ac:dyDescent="0.25">
      <c r="B2249" s="406" t="str">
        <f t="shared" si="35"/>
        <v>XY2244</v>
      </c>
      <c r="C2249" s="443"/>
      <c r="D2249" s="444"/>
      <c r="E2249" s="376"/>
      <c r="F2249" s="409"/>
      <c r="G2249" s="408"/>
      <c r="H2249" s="213"/>
      <c r="I2249" s="212"/>
      <c r="J2249" s="211"/>
      <c r="K2249" s="210"/>
      <c r="L2249" s="210"/>
      <c r="M2249" s="210"/>
      <c r="N2249" s="209"/>
      <c r="O2249" s="208"/>
    </row>
    <row r="2250" spans="2:15" x14ac:dyDescent="0.25">
      <c r="B2250" s="406" t="str">
        <f t="shared" si="35"/>
        <v>XY2245</v>
      </c>
      <c r="C2250" s="443"/>
      <c r="D2250" s="444"/>
      <c r="E2250" s="376"/>
      <c r="F2250" s="409"/>
      <c r="G2250" s="408"/>
      <c r="H2250" s="213"/>
      <c r="I2250" s="212"/>
      <c r="J2250" s="211"/>
      <c r="K2250" s="210"/>
      <c r="L2250" s="210"/>
      <c r="M2250" s="210"/>
      <c r="N2250" s="209"/>
      <c r="O2250" s="208"/>
    </row>
    <row r="2251" spans="2:15" x14ac:dyDescent="0.25">
      <c r="B2251" s="406" t="str">
        <f t="shared" si="35"/>
        <v>XY2246</v>
      </c>
      <c r="C2251" s="443"/>
      <c r="D2251" s="444"/>
      <c r="E2251" s="376"/>
      <c r="F2251" s="409"/>
      <c r="G2251" s="408"/>
      <c r="H2251" s="213"/>
      <c r="I2251" s="212"/>
      <c r="J2251" s="211"/>
      <c r="K2251" s="210"/>
      <c r="L2251" s="210"/>
      <c r="M2251" s="210"/>
      <c r="N2251" s="209"/>
      <c r="O2251" s="208"/>
    </row>
    <row r="2252" spans="2:15" x14ac:dyDescent="0.25">
      <c r="B2252" s="406" t="str">
        <f t="shared" si="35"/>
        <v>XY2247</v>
      </c>
      <c r="C2252" s="443"/>
      <c r="D2252" s="444"/>
      <c r="E2252" s="376"/>
      <c r="F2252" s="409"/>
      <c r="G2252" s="408"/>
      <c r="H2252" s="213"/>
      <c r="I2252" s="212"/>
      <c r="J2252" s="211"/>
      <c r="K2252" s="210"/>
      <c r="L2252" s="210"/>
      <c r="M2252" s="210"/>
      <c r="N2252" s="209"/>
      <c r="O2252" s="208"/>
    </row>
    <row r="2253" spans="2:15" x14ac:dyDescent="0.25">
      <c r="B2253" s="406" t="str">
        <f t="shared" si="35"/>
        <v>XY2248</v>
      </c>
      <c r="C2253" s="443"/>
      <c r="D2253" s="444"/>
      <c r="E2253" s="376"/>
      <c r="F2253" s="409"/>
      <c r="G2253" s="408"/>
      <c r="H2253" s="213"/>
      <c r="I2253" s="212"/>
      <c r="J2253" s="211"/>
      <c r="K2253" s="210"/>
      <c r="L2253" s="210"/>
      <c r="M2253" s="210"/>
      <c r="N2253" s="209"/>
      <c r="O2253" s="208"/>
    </row>
    <row r="2254" spans="2:15" x14ac:dyDescent="0.25">
      <c r="B2254" s="406" t="str">
        <f t="shared" si="35"/>
        <v>XY2249</v>
      </c>
      <c r="C2254" s="443"/>
      <c r="D2254" s="444"/>
      <c r="E2254" s="376"/>
      <c r="F2254" s="409"/>
      <c r="G2254" s="408"/>
      <c r="H2254" s="213"/>
      <c r="I2254" s="212"/>
      <c r="J2254" s="211"/>
      <c r="K2254" s="210"/>
      <c r="L2254" s="210"/>
      <c r="M2254" s="210"/>
      <c r="N2254" s="209"/>
      <c r="O2254" s="208"/>
    </row>
    <row r="2255" spans="2:15" x14ac:dyDescent="0.25">
      <c r="B2255" s="406" t="str">
        <f t="shared" si="35"/>
        <v>XY2250</v>
      </c>
      <c r="C2255" s="443"/>
      <c r="D2255" s="444"/>
      <c r="E2255" s="376"/>
      <c r="F2255" s="409"/>
      <c r="G2255" s="408"/>
      <c r="H2255" s="213"/>
      <c r="I2255" s="212"/>
      <c r="J2255" s="211"/>
      <c r="K2255" s="210"/>
      <c r="L2255" s="210"/>
      <c r="M2255" s="210"/>
      <c r="N2255" s="209"/>
      <c r="O2255" s="208"/>
    </row>
    <row r="2256" spans="2:15" x14ac:dyDescent="0.25">
      <c r="B2256" s="406" t="str">
        <f t="shared" si="35"/>
        <v>XY2251</v>
      </c>
      <c r="C2256" s="443"/>
      <c r="D2256" s="444"/>
      <c r="E2256" s="376"/>
      <c r="F2256" s="409"/>
      <c r="G2256" s="408"/>
      <c r="H2256" s="213"/>
      <c r="I2256" s="212"/>
      <c r="J2256" s="211"/>
      <c r="K2256" s="210"/>
      <c r="L2256" s="210"/>
      <c r="M2256" s="210"/>
      <c r="N2256" s="209"/>
      <c r="O2256" s="208"/>
    </row>
    <row r="2257" spans="2:15" x14ac:dyDescent="0.25">
      <c r="B2257" s="406" t="str">
        <f t="shared" si="35"/>
        <v>XY2252</v>
      </c>
      <c r="C2257" s="443"/>
      <c r="D2257" s="444"/>
      <c r="E2257" s="376"/>
      <c r="F2257" s="409"/>
      <c r="G2257" s="408"/>
      <c r="H2257" s="213"/>
      <c r="I2257" s="212"/>
      <c r="J2257" s="211"/>
      <c r="K2257" s="210"/>
      <c r="L2257" s="210"/>
      <c r="M2257" s="210"/>
      <c r="N2257" s="209"/>
      <c r="O2257" s="208"/>
    </row>
    <row r="2258" spans="2:15" x14ac:dyDescent="0.25">
      <c r="B2258" s="406" t="str">
        <f t="shared" si="35"/>
        <v>XY2253</v>
      </c>
      <c r="C2258" s="443"/>
      <c r="D2258" s="444"/>
      <c r="E2258" s="376"/>
      <c r="F2258" s="409"/>
      <c r="G2258" s="408"/>
      <c r="H2258" s="213"/>
      <c r="I2258" s="212"/>
      <c r="J2258" s="211"/>
      <c r="K2258" s="210"/>
      <c r="L2258" s="210"/>
      <c r="M2258" s="210"/>
      <c r="N2258" s="209"/>
      <c r="O2258" s="208"/>
    </row>
    <row r="2259" spans="2:15" x14ac:dyDescent="0.25">
      <c r="B2259" s="406" t="str">
        <f t="shared" si="35"/>
        <v>XY2254</v>
      </c>
      <c r="C2259" s="443"/>
      <c r="D2259" s="444"/>
      <c r="E2259" s="376"/>
      <c r="F2259" s="409"/>
      <c r="G2259" s="408"/>
      <c r="H2259" s="213"/>
      <c r="I2259" s="212"/>
      <c r="J2259" s="211"/>
      <c r="K2259" s="210"/>
      <c r="L2259" s="210"/>
      <c r="M2259" s="210"/>
      <c r="N2259" s="209"/>
      <c r="O2259" s="208"/>
    </row>
    <row r="2260" spans="2:15" x14ac:dyDescent="0.25">
      <c r="B2260" s="406" t="str">
        <f t="shared" si="35"/>
        <v>XY2255</v>
      </c>
      <c r="C2260" s="443"/>
      <c r="D2260" s="444"/>
      <c r="E2260" s="376"/>
      <c r="F2260" s="409"/>
      <c r="G2260" s="408"/>
      <c r="H2260" s="213"/>
      <c r="I2260" s="212"/>
      <c r="J2260" s="211"/>
      <c r="K2260" s="210"/>
      <c r="L2260" s="210"/>
      <c r="M2260" s="210"/>
      <c r="N2260" s="209"/>
      <c r="O2260" s="208"/>
    </row>
    <row r="2261" spans="2:15" x14ac:dyDescent="0.25">
      <c r="B2261" s="406" t="str">
        <f t="shared" si="35"/>
        <v>XY2256</v>
      </c>
      <c r="C2261" s="443"/>
      <c r="D2261" s="444"/>
      <c r="E2261" s="376"/>
      <c r="F2261" s="409"/>
      <c r="G2261" s="408"/>
      <c r="H2261" s="213"/>
      <c r="I2261" s="212"/>
      <c r="J2261" s="211"/>
      <c r="K2261" s="210"/>
      <c r="L2261" s="210"/>
      <c r="M2261" s="210"/>
      <c r="N2261" s="209"/>
      <c r="O2261" s="208"/>
    </row>
    <row r="2262" spans="2:15" x14ac:dyDescent="0.25">
      <c r="B2262" s="406" t="str">
        <f t="shared" si="35"/>
        <v>XY2257</v>
      </c>
      <c r="C2262" s="443"/>
      <c r="D2262" s="444"/>
      <c r="E2262" s="376"/>
      <c r="F2262" s="409"/>
      <c r="G2262" s="408"/>
      <c r="H2262" s="213"/>
      <c r="I2262" s="212"/>
      <c r="J2262" s="211"/>
      <c r="K2262" s="210"/>
      <c r="L2262" s="210"/>
      <c r="M2262" s="210"/>
      <c r="N2262" s="209"/>
      <c r="O2262" s="208"/>
    </row>
    <row r="2263" spans="2:15" x14ac:dyDescent="0.25">
      <c r="B2263" s="406" t="str">
        <f t="shared" si="35"/>
        <v>XY2258</v>
      </c>
      <c r="C2263" s="443"/>
      <c r="D2263" s="444"/>
      <c r="E2263" s="376"/>
      <c r="F2263" s="409"/>
      <c r="G2263" s="408"/>
      <c r="H2263" s="213"/>
      <c r="I2263" s="212"/>
      <c r="J2263" s="211"/>
      <c r="K2263" s="210"/>
      <c r="L2263" s="210"/>
      <c r="M2263" s="210"/>
      <c r="N2263" s="209"/>
      <c r="O2263" s="208"/>
    </row>
    <row r="2264" spans="2:15" x14ac:dyDescent="0.25">
      <c r="B2264" s="406" t="str">
        <f t="shared" si="35"/>
        <v>XY2259</v>
      </c>
      <c r="C2264" s="443"/>
      <c r="D2264" s="444"/>
      <c r="E2264" s="376"/>
      <c r="F2264" s="409"/>
      <c r="G2264" s="408"/>
      <c r="H2264" s="213"/>
      <c r="I2264" s="212"/>
      <c r="J2264" s="211"/>
      <c r="K2264" s="210"/>
      <c r="L2264" s="210"/>
      <c r="M2264" s="210"/>
      <c r="N2264" s="209"/>
      <c r="O2264" s="208"/>
    </row>
    <row r="2265" spans="2:15" x14ac:dyDescent="0.25">
      <c r="B2265" s="406" t="str">
        <f t="shared" si="35"/>
        <v>XY2260</v>
      </c>
      <c r="C2265" s="443"/>
      <c r="D2265" s="444"/>
      <c r="E2265" s="376"/>
      <c r="F2265" s="409"/>
      <c r="G2265" s="408"/>
      <c r="H2265" s="213"/>
      <c r="I2265" s="212"/>
      <c r="J2265" s="211"/>
      <c r="K2265" s="210"/>
      <c r="L2265" s="210"/>
      <c r="M2265" s="210"/>
      <c r="N2265" s="209"/>
      <c r="O2265" s="208"/>
    </row>
    <row r="2266" spans="2:15" x14ac:dyDescent="0.25">
      <c r="B2266" s="406" t="str">
        <f t="shared" si="35"/>
        <v>XY2261</v>
      </c>
      <c r="C2266" s="443"/>
      <c r="D2266" s="444"/>
      <c r="E2266" s="376"/>
      <c r="F2266" s="409"/>
      <c r="G2266" s="408"/>
      <c r="H2266" s="213"/>
      <c r="I2266" s="212"/>
      <c r="J2266" s="211"/>
      <c r="K2266" s="210"/>
      <c r="L2266" s="210"/>
      <c r="M2266" s="210"/>
      <c r="N2266" s="209"/>
      <c r="O2266" s="208"/>
    </row>
    <row r="2267" spans="2:15" x14ac:dyDescent="0.25">
      <c r="B2267" s="406" t="str">
        <f t="shared" si="35"/>
        <v>XY2262</v>
      </c>
      <c r="C2267" s="443"/>
      <c r="D2267" s="444"/>
      <c r="E2267" s="376"/>
      <c r="F2267" s="409"/>
      <c r="G2267" s="408"/>
      <c r="H2267" s="213"/>
      <c r="I2267" s="212"/>
      <c r="J2267" s="211"/>
      <c r="K2267" s="210"/>
      <c r="L2267" s="210"/>
      <c r="M2267" s="210"/>
      <c r="N2267" s="209"/>
      <c r="O2267" s="208"/>
    </row>
    <row r="2268" spans="2:15" x14ac:dyDescent="0.25">
      <c r="B2268" s="406" t="str">
        <f t="shared" si="35"/>
        <v>XY2263</v>
      </c>
      <c r="C2268" s="443"/>
      <c r="D2268" s="444"/>
      <c r="E2268" s="376"/>
      <c r="F2268" s="409"/>
      <c r="G2268" s="408"/>
      <c r="H2268" s="213"/>
      <c r="I2268" s="212"/>
      <c r="J2268" s="211"/>
      <c r="K2268" s="210"/>
      <c r="L2268" s="210"/>
      <c r="M2268" s="210"/>
      <c r="N2268" s="209"/>
      <c r="O2268" s="208"/>
    </row>
    <row r="2269" spans="2:15" x14ac:dyDescent="0.25">
      <c r="B2269" s="406" t="str">
        <f t="shared" si="35"/>
        <v>XY2264</v>
      </c>
      <c r="C2269" s="443"/>
      <c r="D2269" s="444"/>
      <c r="E2269" s="376"/>
      <c r="F2269" s="409"/>
      <c r="G2269" s="408"/>
      <c r="H2269" s="213"/>
      <c r="I2269" s="212"/>
      <c r="J2269" s="211"/>
      <c r="K2269" s="210"/>
      <c r="L2269" s="210"/>
      <c r="M2269" s="210"/>
      <c r="N2269" s="209"/>
      <c r="O2269" s="208"/>
    </row>
    <row r="2270" spans="2:15" x14ac:dyDescent="0.25">
      <c r="B2270" s="406" t="str">
        <f t="shared" si="35"/>
        <v>XY2265</v>
      </c>
      <c r="C2270" s="443"/>
      <c r="D2270" s="444"/>
      <c r="E2270" s="376"/>
      <c r="F2270" s="409"/>
      <c r="G2270" s="408"/>
      <c r="H2270" s="213"/>
      <c r="I2270" s="212"/>
      <c r="J2270" s="211"/>
      <c r="K2270" s="210"/>
      <c r="L2270" s="210"/>
      <c r="M2270" s="210"/>
      <c r="N2270" s="209"/>
      <c r="O2270" s="208"/>
    </row>
    <row r="2271" spans="2:15" x14ac:dyDescent="0.25">
      <c r="B2271" s="406" t="str">
        <f t="shared" si="35"/>
        <v>XY2266</v>
      </c>
      <c r="C2271" s="443"/>
      <c r="D2271" s="444"/>
      <c r="E2271" s="376"/>
      <c r="F2271" s="409"/>
      <c r="G2271" s="408"/>
      <c r="H2271" s="213"/>
      <c r="I2271" s="212"/>
      <c r="J2271" s="211"/>
      <c r="K2271" s="210"/>
      <c r="L2271" s="210"/>
      <c r="M2271" s="210"/>
      <c r="N2271" s="209"/>
      <c r="O2271" s="208"/>
    </row>
    <row r="2272" spans="2:15" x14ac:dyDescent="0.25">
      <c r="B2272" s="406" t="str">
        <f t="shared" si="35"/>
        <v>XY2267</v>
      </c>
      <c r="C2272" s="443"/>
      <c r="D2272" s="444"/>
      <c r="E2272" s="376"/>
      <c r="F2272" s="409"/>
      <c r="G2272" s="408"/>
      <c r="H2272" s="213"/>
      <c r="I2272" s="212"/>
      <c r="J2272" s="211"/>
      <c r="K2272" s="210"/>
      <c r="L2272" s="210"/>
      <c r="M2272" s="210"/>
      <c r="N2272" s="209"/>
      <c r="O2272" s="208"/>
    </row>
    <row r="2273" spans="2:15" x14ac:dyDescent="0.25">
      <c r="B2273" s="406" t="str">
        <f t="shared" si="35"/>
        <v>XY2268</v>
      </c>
      <c r="C2273" s="443"/>
      <c r="D2273" s="444"/>
      <c r="E2273" s="376"/>
      <c r="F2273" s="409"/>
      <c r="G2273" s="408"/>
      <c r="H2273" s="213"/>
      <c r="I2273" s="212"/>
      <c r="J2273" s="211"/>
      <c r="K2273" s="210"/>
      <c r="L2273" s="210"/>
      <c r="M2273" s="210"/>
      <c r="N2273" s="209"/>
      <c r="O2273" s="208"/>
    </row>
    <row r="2274" spans="2:15" x14ac:dyDescent="0.25">
      <c r="B2274" s="406" t="str">
        <f t="shared" si="35"/>
        <v>XY2269</v>
      </c>
      <c r="C2274" s="443"/>
      <c r="D2274" s="444"/>
      <c r="E2274" s="376"/>
      <c r="F2274" s="409"/>
      <c r="G2274" s="408"/>
      <c r="H2274" s="213"/>
      <c r="I2274" s="212"/>
      <c r="J2274" s="211"/>
      <c r="K2274" s="210"/>
      <c r="L2274" s="210"/>
      <c r="M2274" s="210"/>
      <c r="N2274" s="209"/>
      <c r="O2274" s="208"/>
    </row>
    <row r="2275" spans="2:15" x14ac:dyDescent="0.25">
      <c r="B2275" s="406" t="str">
        <f t="shared" si="35"/>
        <v>XY2270</v>
      </c>
      <c r="C2275" s="443"/>
      <c r="D2275" s="444"/>
      <c r="E2275" s="376"/>
      <c r="F2275" s="409"/>
      <c r="G2275" s="408"/>
      <c r="H2275" s="213"/>
      <c r="I2275" s="212"/>
      <c r="J2275" s="211"/>
      <c r="K2275" s="210"/>
      <c r="L2275" s="210"/>
      <c r="M2275" s="210"/>
      <c r="N2275" s="209"/>
      <c r="O2275" s="208"/>
    </row>
    <row r="2276" spans="2:15" x14ac:dyDescent="0.25">
      <c r="B2276" s="406" t="str">
        <f t="shared" si="35"/>
        <v>XY2271</v>
      </c>
      <c r="C2276" s="443"/>
      <c r="D2276" s="444"/>
      <c r="E2276" s="376"/>
      <c r="F2276" s="409"/>
      <c r="G2276" s="408"/>
      <c r="H2276" s="213"/>
      <c r="I2276" s="212"/>
      <c r="J2276" s="211"/>
      <c r="K2276" s="210"/>
      <c r="L2276" s="210"/>
      <c r="M2276" s="210"/>
      <c r="N2276" s="209"/>
      <c r="O2276" s="208"/>
    </row>
    <row r="2277" spans="2:15" x14ac:dyDescent="0.25">
      <c r="B2277" s="406" t="str">
        <f t="shared" si="35"/>
        <v>XY2272</v>
      </c>
      <c r="C2277" s="443"/>
      <c r="D2277" s="444"/>
      <c r="E2277" s="376"/>
      <c r="F2277" s="409"/>
      <c r="G2277" s="408"/>
      <c r="H2277" s="213"/>
      <c r="I2277" s="212"/>
      <c r="J2277" s="211"/>
      <c r="K2277" s="210"/>
      <c r="L2277" s="210"/>
      <c r="M2277" s="210"/>
      <c r="N2277" s="209"/>
      <c r="O2277" s="208"/>
    </row>
    <row r="2278" spans="2:15" x14ac:dyDescent="0.25">
      <c r="B2278" s="406" t="str">
        <f t="shared" si="35"/>
        <v>XY2273</v>
      </c>
      <c r="C2278" s="443"/>
      <c r="D2278" s="444"/>
      <c r="E2278" s="376"/>
      <c r="F2278" s="409"/>
      <c r="G2278" s="408"/>
      <c r="H2278" s="213"/>
      <c r="I2278" s="212"/>
      <c r="J2278" s="211"/>
      <c r="K2278" s="210"/>
      <c r="L2278" s="210"/>
      <c r="M2278" s="210"/>
      <c r="N2278" s="209"/>
      <c r="O2278" s="208"/>
    </row>
    <row r="2279" spans="2:15" x14ac:dyDescent="0.25">
      <c r="B2279" s="406" t="str">
        <f t="shared" si="35"/>
        <v>XY2274</v>
      </c>
      <c r="C2279" s="443"/>
      <c r="D2279" s="444"/>
      <c r="E2279" s="376"/>
      <c r="F2279" s="409"/>
      <c r="G2279" s="408"/>
      <c r="H2279" s="213"/>
      <c r="I2279" s="212"/>
      <c r="J2279" s="211"/>
      <c r="K2279" s="210"/>
      <c r="L2279" s="210"/>
      <c r="M2279" s="210"/>
      <c r="N2279" s="209"/>
      <c r="O2279" s="208"/>
    </row>
    <row r="2280" spans="2:15" x14ac:dyDescent="0.25">
      <c r="B2280" s="406" t="str">
        <f t="shared" si="35"/>
        <v>XY2275</v>
      </c>
      <c r="C2280" s="443"/>
      <c r="D2280" s="444"/>
      <c r="E2280" s="376"/>
      <c r="F2280" s="409"/>
      <c r="G2280" s="408"/>
      <c r="H2280" s="213"/>
      <c r="I2280" s="212"/>
      <c r="J2280" s="211"/>
      <c r="K2280" s="210"/>
      <c r="L2280" s="210"/>
      <c r="M2280" s="210"/>
      <c r="N2280" s="209"/>
      <c r="O2280" s="208"/>
    </row>
    <row r="2281" spans="2:15" x14ac:dyDescent="0.25">
      <c r="B2281" s="406" t="str">
        <f t="shared" si="35"/>
        <v>XY2276</v>
      </c>
      <c r="C2281" s="443"/>
      <c r="D2281" s="444"/>
      <c r="E2281" s="376"/>
      <c r="F2281" s="409"/>
      <c r="G2281" s="408"/>
      <c r="H2281" s="213"/>
      <c r="I2281" s="212"/>
      <c r="J2281" s="211"/>
      <c r="K2281" s="210"/>
      <c r="L2281" s="210"/>
      <c r="M2281" s="210"/>
      <c r="N2281" s="209"/>
      <c r="O2281" s="208"/>
    </row>
    <row r="2282" spans="2:15" x14ac:dyDescent="0.25">
      <c r="B2282" s="406" t="str">
        <f t="shared" si="35"/>
        <v>XY2277</v>
      </c>
      <c r="C2282" s="443"/>
      <c r="D2282" s="444"/>
      <c r="E2282" s="376"/>
      <c r="F2282" s="409"/>
      <c r="G2282" s="408"/>
      <c r="H2282" s="213"/>
      <c r="I2282" s="212"/>
      <c r="J2282" s="211"/>
      <c r="K2282" s="210"/>
      <c r="L2282" s="210"/>
      <c r="M2282" s="210"/>
      <c r="N2282" s="209"/>
      <c r="O2282" s="208"/>
    </row>
    <row r="2283" spans="2:15" x14ac:dyDescent="0.25">
      <c r="B2283" s="406" t="str">
        <f t="shared" si="35"/>
        <v>XY2278</v>
      </c>
      <c r="C2283" s="443"/>
      <c r="D2283" s="444"/>
      <c r="E2283" s="376"/>
      <c r="F2283" s="409"/>
      <c r="G2283" s="408"/>
      <c r="H2283" s="213"/>
      <c r="I2283" s="212"/>
      <c r="J2283" s="211"/>
      <c r="K2283" s="210"/>
      <c r="L2283" s="210"/>
      <c r="M2283" s="210"/>
      <c r="N2283" s="209"/>
      <c r="O2283" s="208"/>
    </row>
    <row r="2284" spans="2:15" x14ac:dyDescent="0.25">
      <c r="B2284" s="406" t="str">
        <f t="shared" si="35"/>
        <v>XY2279</v>
      </c>
      <c r="C2284" s="443"/>
      <c r="D2284" s="444"/>
      <c r="E2284" s="376"/>
      <c r="F2284" s="409"/>
      <c r="G2284" s="408"/>
      <c r="H2284" s="213"/>
      <c r="I2284" s="212"/>
      <c r="J2284" s="211"/>
      <c r="K2284" s="210"/>
      <c r="L2284" s="210"/>
      <c r="M2284" s="210"/>
      <c r="N2284" s="209"/>
      <c r="O2284" s="208"/>
    </row>
    <row r="2285" spans="2:15" x14ac:dyDescent="0.25">
      <c r="B2285" s="406" t="str">
        <f t="shared" si="35"/>
        <v>XY2280</v>
      </c>
      <c r="C2285" s="443"/>
      <c r="D2285" s="444"/>
      <c r="E2285" s="376"/>
      <c r="F2285" s="409"/>
      <c r="G2285" s="408"/>
      <c r="H2285" s="213"/>
      <c r="I2285" s="212"/>
      <c r="J2285" s="211"/>
      <c r="K2285" s="210"/>
      <c r="L2285" s="210"/>
      <c r="M2285" s="210"/>
      <c r="N2285" s="209"/>
      <c r="O2285" s="208"/>
    </row>
    <row r="2286" spans="2:15" x14ac:dyDescent="0.25">
      <c r="B2286" s="406" t="str">
        <f t="shared" si="35"/>
        <v>XY2281</v>
      </c>
      <c r="C2286" s="443"/>
      <c r="D2286" s="444"/>
      <c r="E2286" s="376"/>
      <c r="F2286" s="409"/>
      <c r="G2286" s="408"/>
      <c r="H2286" s="213"/>
      <c r="I2286" s="212"/>
      <c r="J2286" s="211"/>
      <c r="K2286" s="210"/>
      <c r="L2286" s="210"/>
      <c r="M2286" s="210"/>
      <c r="N2286" s="209"/>
      <c r="O2286" s="208"/>
    </row>
    <row r="2287" spans="2:15" x14ac:dyDescent="0.25">
      <c r="B2287" s="406" t="str">
        <f t="shared" si="35"/>
        <v>XY2282</v>
      </c>
      <c r="C2287" s="443"/>
      <c r="D2287" s="444"/>
      <c r="E2287" s="376"/>
      <c r="F2287" s="409"/>
      <c r="G2287" s="408"/>
      <c r="H2287" s="213"/>
      <c r="I2287" s="212"/>
      <c r="J2287" s="211"/>
      <c r="K2287" s="210"/>
      <c r="L2287" s="210"/>
      <c r="M2287" s="210"/>
      <c r="N2287" s="209"/>
      <c r="O2287" s="208"/>
    </row>
    <row r="2288" spans="2:15" x14ac:dyDescent="0.25">
      <c r="B2288" s="406" t="str">
        <f t="shared" si="35"/>
        <v>XY2283</v>
      </c>
      <c r="C2288" s="443"/>
      <c r="D2288" s="444"/>
      <c r="E2288" s="376"/>
      <c r="F2288" s="409"/>
      <c r="G2288" s="408"/>
      <c r="H2288" s="213"/>
      <c r="I2288" s="212"/>
      <c r="J2288" s="211"/>
      <c r="K2288" s="210"/>
      <c r="L2288" s="210"/>
      <c r="M2288" s="210"/>
      <c r="N2288" s="209"/>
      <c r="O2288" s="208"/>
    </row>
    <row r="2289" spans="2:15" x14ac:dyDescent="0.25">
      <c r="B2289" s="406" t="str">
        <f t="shared" si="35"/>
        <v>XY2284</v>
      </c>
      <c r="C2289" s="443"/>
      <c r="D2289" s="444"/>
      <c r="E2289" s="376"/>
      <c r="F2289" s="409"/>
      <c r="G2289" s="408"/>
      <c r="H2289" s="213"/>
      <c r="I2289" s="212"/>
      <c r="J2289" s="211"/>
      <c r="K2289" s="210"/>
      <c r="L2289" s="210"/>
      <c r="M2289" s="210"/>
      <c r="N2289" s="209"/>
      <c r="O2289" s="208"/>
    </row>
    <row r="2290" spans="2:15" x14ac:dyDescent="0.25">
      <c r="B2290" s="406" t="str">
        <f t="shared" si="35"/>
        <v>XY2285</v>
      </c>
      <c r="C2290" s="443"/>
      <c r="D2290" s="444"/>
      <c r="E2290" s="376"/>
      <c r="F2290" s="409"/>
      <c r="G2290" s="408"/>
      <c r="H2290" s="213"/>
      <c r="I2290" s="212"/>
      <c r="J2290" s="211"/>
      <c r="K2290" s="210"/>
      <c r="L2290" s="210"/>
      <c r="M2290" s="210"/>
      <c r="N2290" s="209"/>
      <c r="O2290" s="208"/>
    </row>
    <row r="2291" spans="2:15" x14ac:dyDescent="0.25">
      <c r="B2291" s="406" t="str">
        <f t="shared" si="35"/>
        <v>XY2286</v>
      </c>
      <c r="C2291" s="443"/>
      <c r="D2291" s="444"/>
      <c r="E2291" s="376"/>
      <c r="F2291" s="409"/>
      <c r="G2291" s="408"/>
      <c r="H2291" s="213"/>
      <c r="I2291" s="212"/>
      <c r="J2291" s="211"/>
      <c r="K2291" s="210"/>
      <c r="L2291" s="210"/>
      <c r="M2291" s="210"/>
      <c r="N2291" s="209"/>
      <c r="O2291" s="208"/>
    </row>
    <row r="2292" spans="2:15" x14ac:dyDescent="0.25">
      <c r="B2292" s="406" t="str">
        <f t="shared" si="35"/>
        <v>XY2287</v>
      </c>
      <c r="C2292" s="443"/>
      <c r="D2292" s="444"/>
      <c r="E2292" s="376"/>
      <c r="F2292" s="409"/>
      <c r="G2292" s="408"/>
      <c r="H2292" s="213"/>
      <c r="I2292" s="212"/>
      <c r="J2292" s="211"/>
      <c r="K2292" s="210"/>
      <c r="L2292" s="210"/>
      <c r="M2292" s="210"/>
      <c r="N2292" s="209"/>
      <c r="O2292" s="208"/>
    </row>
    <row r="2293" spans="2:15" x14ac:dyDescent="0.25">
      <c r="B2293" s="406" t="str">
        <f t="shared" si="35"/>
        <v>XY2288</v>
      </c>
      <c r="C2293" s="443"/>
      <c r="D2293" s="444"/>
      <c r="E2293" s="376"/>
      <c r="F2293" s="409"/>
      <c r="G2293" s="408"/>
      <c r="H2293" s="213"/>
      <c r="I2293" s="212"/>
      <c r="J2293" s="211"/>
      <c r="K2293" s="210"/>
      <c r="L2293" s="210"/>
      <c r="M2293" s="210"/>
      <c r="N2293" s="209"/>
      <c r="O2293" s="208"/>
    </row>
    <row r="2294" spans="2:15" x14ac:dyDescent="0.25">
      <c r="B2294" s="406" t="str">
        <f t="shared" si="35"/>
        <v>XY2289</v>
      </c>
      <c r="C2294" s="443"/>
      <c r="D2294" s="444"/>
      <c r="E2294" s="376"/>
      <c r="F2294" s="409"/>
      <c r="G2294" s="408"/>
      <c r="H2294" s="213"/>
      <c r="I2294" s="212"/>
      <c r="J2294" s="211"/>
      <c r="K2294" s="210"/>
      <c r="L2294" s="210"/>
      <c r="M2294" s="210"/>
      <c r="N2294" s="209"/>
      <c r="O2294" s="208"/>
    </row>
    <row r="2295" spans="2:15" x14ac:dyDescent="0.25">
      <c r="B2295" s="406" t="str">
        <f t="shared" si="35"/>
        <v>XY2290</v>
      </c>
      <c r="C2295" s="443"/>
      <c r="D2295" s="444"/>
      <c r="E2295" s="376"/>
      <c r="F2295" s="409"/>
      <c r="G2295" s="408"/>
      <c r="H2295" s="213"/>
      <c r="I2295" s="212"/>
      <c r="J2295" s="211"/>
      <c r="K2295" s="210"/>
      <c r="L2295" s="210"/>
      <c r="M2295" s="210"/>
      <c r="N2295" s="209"/>
      <c r="O2295" s="208"/>
    </row>
    <row r="2296" spans="2:15" x14ac:dyDescent="0.25">
      <c r="B2296" s="406" t="str">
        <f t="shared" si="35"/>
        <v>XY2291</v>
      </c>
      <c r="C2296" s="443"/>
      <c r="D2296" s="444"/>
      <c r="E2296" s="376"/>
      <c r="F2296" s="409"/>
      <c r="G2296" s="408"/>
      <c r="H2296" s="213"/>
      <c r="I2296" s="212"/>
      <c r="J2296" s="211"/>
      <c r="K2296" s="210"/>
      <c r="L2296" s="210"/>
      <c r="M2296" s="210"/>
      <c r="N2296" s="209"/>
      <c r="O2296" s="208"/>
    </row>
    <row r="2297" spans="2:15" x14ac:dyDescent="0.25">
      <c r="B2297" s="406" t="str">
        <f t="shared" si="35"/>
        <v>XY2292</v>
      </c>
      <c r="C2297" s="443"/>
      <c r="D2297" s="444"/>
      <c r="E2297" s="376"/>
      <c r="F2297" s="409"/>
      <c r="G2297" s="408"/>
      <c r="H2297" s="213"/>
      <c r="I2297" s="212"/>
      <c r="J2297" s="211"/>
      <c r="K2297" s="210"/>
      <c r="L2297" s="210"/>
      <c r="M2297" s="210"/>
      <c r="N2297" s="209"/>
      <c r="O2297" s="208"/>
    </row>
    <row r="2298" spans="2:15" x14ac:dyDescent="0.25">
      <c r="B2298" s="406" t="str">
        <f t="shared" si="35"/>
        <v>XY2293</v>
      </c>
      <c r="C2298" s="443"/>
      <c r="D2298" s="444"/>
      <c r="E2298" s="376"/>
      <c r="F2298" s="409"/>
      <c r="G2298" s="408"/>
      <c r="H2298" s="213"/>
      <c r="I2298" s="212"/>
      <c r="J2298" s="211"/>
      <c r="K2298" s="210"/>
      <c r="L2298" s="210"/>
      <c r="M2298" s="210"/>
      <c r="N2298" s="209"/>
      <c r="O2298" s="208"/>
    </row>
    <row r="2299" spans="2:15" x14ac:dyDescent="0.25">
      <c r="B2299" s="406" t="str">
        <f t="shared" si="35"/>
        <v>XY2294</v>
      </c>
      <c r="C2299" s="443"/>
      <c r="D2299" s="444"/>
      <c r="E2299" s="376"/>
      <c r="F2299" s="409"/>
      <c r="G2299" s="408"/>
      <c r="H2299" s="213"/>
      <c r="I2299" s="212"/>
      <c r="J2299" s="211"/>
      <c r="K2299" s="210"/>
      <c r="L2299" s="210"/>
      <c r="M2299" s="210"/>
      <c r="N2299" s="209"/>
      <c r="O2299" s="208"/>
    </row>
    <row r="2300" spans="2:15" x14ac:dyDescent="0.25">
      <c r="B2300" s="406" t="str">
        <f t="shared" si="35"/>
        <v>XY2295</v>
      </c>
      <c r="C2300" s="443"/>
      <c r="D2300" s="444"/>
      <c r="E2300" s="376"/>
      <c r="F2300" s="409"/>
      <c r="G2300" s="408"/>
      <c r="H2300" s="213"/>
      <c r="I2300" s="212"/>
      <c r="J2300" s="211"/>
      <c r="K2300" s="210"/>
      <c r="L2300" s="210"/>
      <c r="M2300" s="210"/>
      <c r="N2300" s="209"/>
      <c r="O2300" s="208"/>
    </row>
    <row r="2301" spans="2:15" x14ac:dyDescent="0.25">
      <c r="B2301" s="406" t="str">
        <f t="shared" si="35"/>
        <v>XY2296</v>
      </c>
      <c r="C2301" s="443"/>
      <c r="D2301" s="444"/>
      <c r="E2301" s="376"/>
      <c r="F2301" s="409"/>
      <c r="G2301" s="408"/>
      <c r="H2301" s="213"/>
      <c r="I2301" s="212"/>
      <c r="J2301" s="211"/>
      <c r="K2301" s="210"/>
      <c r="L2301" s="210"/>
      <c r="M2301" s="210"/>
      <c r="N2301" s="209"/>
      <c r="O2301" s="208"/>
    </row>
    <row r="2302" spans="2:15" x14ac:dyDescent="0.25">
      <c r="B2302" s="406" t="str">
        <f t="shared" si="35"/>
        <v>XY2297</v>
      </c>
      <c r="C2302" s="443"/>
      <c r="D2302" s="444"/>
      <c r="E2302" s="376"/>
      <c r="F2302" s="409"/>
      <c r="G2302" s="408"/>
      <c r="H2302" s="213"/>
      <c r="I2302" s="212"/>
      <c r="J2302" s="211"/>
      <c r="K2302" s="210"/>
      <c r="L2302" s="210"/>
      <c r="M2302" s="210"/>
      <c r="N2302" s="209"/>
      <c r="O2302" s="208"/>
    </row>
    <row r="2303" spans="2:15" x14ac:dyDescent="0.25">
      <c r="B2303" s="406" t="str">
        <f t="shared" si="35"/>
        <v>XY2298</v>
      </c>
      <c r="C2303" s="443"/>
      <c r="D2303" s="444"/>
      <c r="E2303" s="376"/>
      <c r="F2303" s="409"/>
      <c r="G2303" s="408"/>
      <c r="H2303" s="213"/>
      <c r="I2303" s="212"/>
      <c r="J2303" s="211"/>
      <c r="K2303" s="210"/>
      <c r="L2303" s="210"/>
      <c r="M2303" s="210"/>
      <c r="N2303" s="209"/>
      <c r="O2303" s="208"/>
    </row>
    <row r="2304" spans="2:15" x14ac:dyDescent="0.25">
      <c r="B2304" s="406" t="str">
        <f t="shared" si="35"/>
        <v>XY2299</v>
      </c>
      <c r="C2304" s="443"/>
      <c r="D2304" s="444"/>
      <c r="E2304" s="376"/>
      <c r="F2304" s="409"/>
      <c r="G2304" s="408"/>
      <c r="H2304" s="213"/>
      <c r="I2304" s="212"/>
      <c r="J2304" s="211"/>
      <c r="K2304" s="210"/>
      <c r="L2304" s="210"/>
      <c r="M2304" s="210"/>
      <c r="N2304" s="209"/>
      <c r="O2304" s="208"/>
    </row>
    <row r="2305" spans="2:15" x14ac:dyDescent="0.25">
      <c r="B2305" s="406" t="str">
        <f t="shared" si="35"/>
        <v>XY2300</v>
      </c>
      <c r="C2305" s="443"/>
      <c r="D2305" s="444"/>
      <c r="E2305" s="376"/>
      <c r="F2305" s="409"/>
      <c r="G2305" s="408"/>
      <c r="H2305" s="213"/>
      <c r="I2305" s="212"/>
      <c r="J2305" s="211"/>
      <c r="K2305" s="210"/>
      <c r="L2305" s="210"/>
      <c r="M2305" s="210"/>
      <c r="N2305" s="209"/>
      <c r="O2305" s="208"/>
    </row>
    <row r="2306" spans="2:15" x14ac:dyDescent="0.25">
      <c r="B2306" s="406" t="str">
        <f t="shared" si="35"/>
        <v>XY2301</v>
      </c>
      <c r="C2306" s="443"/>
      <c r="D2306" s="444"/>
      <c r="E2306" s="376"/>
      <c r="F2306" s="409"/>
      <c r="G2306" s="408"/>
      <c r="H2306" s="213"/>
      <c r="I2306" s="212"/>
      <c r="J2306" s="211"/>
      <c r="K2306" s="210"/>
      <c r="L2306" s="210"/>
      <c r="M2306" s="210"/>
      <c r="N2306" s="209"/>
      <c r="O2306" s="208"/>
    </row>
    <row r="2307" spans="2:15" x14ac:dyDescent="0.25">
      <c r="B2307" s="406" t="str">
        <f t="shared" si="35"/>
        <v>XY2302</v>
      </c>
      <c r="C2307" s="443"/>
      <c r="D2307" s="444"/>
      <c r="E2307" s="376"/>
      <c r="F2307" s="409"/>
      <c r="G2307" s="408"/>
      <c r="H2307" s="213"/>
      <c r="I2307" s="212"/>
      <c r="J2307" s="211"/>
      <c r="K2307" s="210"/>
      <c r="L2307" s="210"/>
      <c r="M2307" s="210"/>
      <c r="N2307" s="209"/>
      <c r="O2307" s="208"/>
    </row>
    <row r="2308" spans="2:15" x14ac:dyDescent="0.25">
      <c r="B2308" s="406" t="str">
        <f t="shared" si="35"/>
        <v>XY2303</v>
      </c>
      <c r="C2308" s="443"/>
      <c r="D2308" s="444"/>
      <c r="E2308" s="376"/>
      <c r="F2308" s="409"/>
      <c r="G2308" s="408"/>
      <c r="H2308" s="213"/>
      <c r="I2308" s="212"/>
      <c r="J2308" s="211"/>
      <c r="K2308" s="210"/>
      <c r="L2308" s="210"/>
      <c r="M2308" s="210"/>
      <c r="N2308" s="209"/>
      <c r="O2308" s="208"/>
    </row>
    <row r="2309" spans="2:15" x14ac:dyDescent="0.25">
      <c r="B2309" s="406" t="str">
        <f t="shared" si="35"/>
        <v>XY2304</v>
      </c>
      <c r="C2309" s="443"/>
      <c r="D2309" s="444"/>
      <c r="E2309" s="376"/>
      <c r="F2309" s="409"/>
      <c r="G2309" s="408"/>
      <c r="H2309" s="213"/>
      <c r="I2309" s="212"/>
      <c r="J2309" s="211"/>
      <c r="K2309" s="210"/>
      <c r="L2309" s="210"/>
      <c r="M2309" s="210"/>
      <c r="N2309" s="209"/>
      <c r="O2309" s="208"/>
    </row>
    <row r="2310" spans="2:15" x14ac:dyDescent="0.25">
      <c r="B2310" s="406" t="str">
        <f t="shared" si="35"/>
        <v>XY2305</v>
      </c>
      <c r="C2310" s="443"/>
      <c r="D2310" s="444"/>
      <c r="E2310" s="376"/>
      <c r="F2310" s="409"/>
      <c r="G2310" s="408"/>
      <c r="H2310" s="213"/>
      <c r="I2310" s="212"/>
      <c r="J2310" s="211"/>
      <c r="K2310" s="210"/>
      <c r="L2310" s="210"/>
      <c r="M2310" s="210"/>
      <c r="N2310" s="209"/>
      <c r="O2310" s="208"/>
    </row>
    <row r="2311" spans="2:15" x14ac:dyDescent="0.25">
      <c r="B2311" s="406" t="str">
        <f t="shared" si="35"/>
        <v>XY2306</v>
      </c>
      <c r="C2311" s="443"/>
      <c r="D2311" s="444"/>
      <c r="E2311" s="376"/>
      <c r="F2311" s="409"/>
      <c r="G2311" s="408"/>
      <c r="H2311" s="213"/>
      <c r="I2311" s="212"/>
      <c r="J2311" s="211"/>
      <c r="K2311" s="210"/>
      <c r="L2311" s="210"/>
      <c r="M2311" s="210"/>
      <c r="N2311" s="209"/>
      <c r="O2311" s="208"/>
    </row>
    <row r="2312" spans="2:15" x14ac:dyDescent="0.25">
      <c r="B2312" s="406" t="str">
        <f t="shared" ref="B2312:B2375" si="36">"XY"&amp;ROW()-5</f>
        <v>XY2307</v>
      </c>
      <c r="C2312" s="443"/>
      <c r="D2312" s="444"/>
      <c r="E2312" s="376"/>
      <c r="F2312" s="409"/>
      <c r="G2312" s="408"/>
      <c r="H2312" s="213"/>
      <c r="I2312" s="212"/>
      <c r="J2312" s="211"/>
      <c r="K2312" s="210"/>
      <c r="L2312" s="210"/>
      <c r="M2312" s="210"/>
      <c r="N2312" s="209"/>
      <c r="O2312" s="208"/>
    </row>
    <row r="2313" spans="2:15" x14ac:dyDescent="0.25">
      <c r="B2313" s="406" t="str">
        <f t="shared" si="36"/>
        <v>XY2308</v>
      </c>
      <c r="C2313" s="443"/>
      <c r="D2313" s="444"/>
      <c r="E2313" s="376"/>
      <c r="F2313" s="409"/>
      <c r="G2313" s="408"/>
      <c r="H2313" s="213"/>
      <c r="I2313" s="212"/>
      <c r="J2313" s="211"/>
      <c r="K2313" s="210"/>
      <c r="L2313" s="210"/>
      <c r="M2313" s="210"/>
      <c r="N2313" s="209"/>
      <c r="O2313" s="208"/>
    </row>
    <row r="2314" spans="2:15" x14ac:dyDescent="0.25">
      <c r="B2314" s="406" t="str">
        <f t="shared" si="36"/>
        <v>XY2309</v>
      </c>
      <c r="C2314" s="443"/>
      <c r="D2314" s="444"/>
      <c r="E2314" s="376"/>
      <c r="F2314" s="409"/>
      <c r="G2314" s="408"/>
      <c r="H2314" s="213"/>
      <c r="I2314" s="212"/>
      <c r="J2314" s="211"/>
      <c r="K2314" s="210"/>
      <c r="L2314" s="210"/>
      <c r="M2314" s="210"/>
      <c r="N2314" s="209"/>
      <c r="O2314" s="208"/>
    </row>
    <row r="2315" spans="2:15" x14ac:dyDescent="0.25">
      <c r="B2315" s="406" t="str">
        <f t="shared" si="36"/>
        <v>XY2310</v>
      </c>
      <c r="C2315" s="443"/>
      <c r="D2315" s="444"/>
      <c r="E2315" s="376"/>
      <c r="F2315" s="409"/>
      <c r="G2315" s="408"/>
      <c r="H2315" s="213"/>
      <c r="I2315" s="212"/>
      <c r="J2315" s="211"/>
      <c r="K2315" s="210"/>
      <c r="L2315" s="210"/>
      <c r="M2315" s="210"/>
      <c r="N2315" s="209"/>
      <c r="O2315" s="208"/>
    </row>
    <row r="2316" spans="2:15" x14ac:dyDescent="0.25">
      <c r="B2316" s="406" t="str">
        <f t="shared" si="36"/>
        <v>XY2311</v>
      </c>
      <c r="C2316" s="443"/>
      <c r="D2316" s="444"/>
      <c r="E2316" s="376"/>
      <c r="F2316" s="409"/>
      <c r="G2316" s="408"/>
      <c r="H2316" s="213"/>
      <c r="I2316" s="212"/>
      <c r="J2316" s="211"/>
      <c r="K2316" s="210"/>
      <c r="L2316" s="210"/>
      <c r="M2316" s="210"/>
      <c r="N2316" s="209"/>
      <c r="O2316" s="208"/>
    </row>
    <row r="2317" spans="2:15" x14ac:dyDescent="0.25">
      <c r="B2317" s="406" t="str">
        <f t="shared" si="36"/>
        <v>XY2312</v>
      </c>
      <c r="C2317" s="443"/>
      <c r="D2317" s="444"/>
      <c r="E2317" s="376"/>
      <c r="F2317" s="409"/>
      <c r="G2317" s="408"/>
      <c r="H2317" s="213"/>
      <c r="I2317" s="212"/>
      <c r="J2317" s="211"/>
      <c r="K2317" s="210"/>
      <c r="L2317" s="210"/>
      <c r="M2317" s="210"/>
      <c r="N2317" s="209"/>
      <c r="O2317" s="208"/>
    </row>
    <row r="2318" spans="2:15" x14ac:dyDescent="0.25">
      <c r="B2318" s="406" t="str">
        <f t="shared" si="36"/>
        <v>XY2313</v>
      </c>
      <c r="C2318" s="443"/>
      <c r="D2318" s="444"/>
      <c r="E2318" s="376"/>
      <c r="F2318" s="409"/>
      <c r="G2318" s="408"/>
      <c r="H2318" s="213"/>
      <c r="I2318" s="212"/>
      <c r="J2318" s="211"/>
      <c r="K2318" s="210"/>
      <c r="L2318" s="210"/>
      <c r="M2318" s="210"/>
      <c r="N2318" s="209"/>
      <c r="O2318" s="208"/>
    </row>
    <row r="2319" spans="2:15" x14ac:dyDescent="0.25">
      <c r="B2319" s="406" t="str">
        <f t="shared" si="36"/>
        <v>XY2314</v>
      </c>
      <c r="C2319" s="443"/>
      <c r="D2319" s="444"/>
      <c r="E2319" s="376"/>
      <c r="F2319" s="409"/>
      <c r="G2319" s="408"/>
      <c r="H2319" s="213"/>
      <c r="I2319" s="212"/>
      <c r="J2319" s="211"/>
      <c r="K2319" s="210"/>
      <c r="L2319" s="210"/>
      <c r="M2319" s="210"/>
      <c r="N2319" s="209"/>
      <c r="O2319" s="208"/>
    </row>
    <row r="2320" spans="2:15" x14ac:dyDescent="0.25">
      <c r="B2320" s="406" t="str">
        <f t="shared" si="36"/>
        <v>XY2315</v>
      </c>
      <c r="C2320" s="443"/>
      <c r="D2320" s="444"/>
      <c r="E2320" s="376"/>
      <c r="F2320" s="409"/>
      <c r="G2320" s="408"/>
      <c r="H2320" s="213"/>
      <c r="I2320" s="212"/>
      <c r="J2320" s="211"/>
      <c r="K2320" s="210"/>
      <c r="L2320" s="210"/>
      <c r="M2320" s="210"/>
      <c r="N2320" s="209"/>
      <c r="O2320" s="208"/>
    </row>
    <row r="2321" spans="2:15" x14ac:dyDescent="0.25">
      <c r="B2321" s="406" t="str">
        <f t="shared" si="36"/>
        <v>XY2316</v>
      </c>
      <c r="C2321" s="443"/>
      <c r="D2321" s="444"/>
      <c r="E2321" s="376"/>
      <c r="F2321" s="409"/>
      <c r="G2321" s="408"/>
      <c r="H2321" s="213"/>
      <c r="I2321" s="212"/>
      <c r="J2321" s="211"/>
      <c r="K2321" s="210"/>
      <c r="L2321" s="210"/>
      <c r="M2321" s="210"/>
      <c r="N2321" s="209"/>
      <c r="O2321" s="208"/>
    </row>
    <row r="2322" spans="2:15" x14ac:dyDescent="0.25">
      <c r="B2322" s="406" t="str">
        <f t="shared" si="36"/>
        <v>XY2317</v>
      </c>
      <c r="C2322" s="443"/>
      <c r="D2322" s="444"/>
      <c r="E2322" s="376"/>
      <c r="F2322" s="409"/>
      <c r="G2322" s="408"/>
      <c r="H2322" s="213"/>
      <c r="I2322" s="212"/>
      <c r="J2322" s="211"/>
      <c r="K2322" s="210"/>
      <c r="L2322" s="210"/>
      <c r="M2322" s="210"/>
      <c r="N2322" s="209"/>
      <c r="O2322" s="208"/>
    </row>
    <row r="2323" spans="2:15" x14ac:dyDescent="0.25">
      <c r="B2323" s="406" t="str">
        <f t="shared" si="36"/>
        <v>XY2318</v>
      </c>
      <c r="C2323" s="443"/>
      <c r="D2323" s="444"/>
      <c r="E2323" s="376"/>
      <c r="F2323" s="409"/>
      <c r="G2323" s="408"/>
      <c r="H2323" s="213"/>
      <c r="I2323" s="212"/>
      <c r="J2323" s="211"/>
      <c r="K2323" s="210"/>
      <c r="L2323" s="210"/>
      <c r="M2323" s="210"/>
      <c r="N2323" s="209"/>
      <c r="O2323" s="208"/>
    </row>
    <row r="2324" spans="2:15" x14ac:dyDescent="0.25">
      <c r="B2324" s="406" t="str">
        <f t="shared" si="36"/>
        <v>XY2319</v>
      </c>
      <c r="C2324" s="443"/>
      <c r="D2324" s="444"/>
      <c r="E2324" s="376"/>
      <c r="F2324" s="409"/>
      <c r="G2324" s="408"/>
      <c r="H2324" s="213"/>
      <c r="I2324" s="212"/>
      <c r="J2324" s="211"/>
      <c r="K2324" s="210"/>
      <c r="L2324" s="210"/>
      <c r="M2324" s="210"/>
      <c r="N2324" s="209"/>
      <c r="O2324" s="208"/>
    </row>
    <row r="2325" spans="2:15" x14ac:dyDescent="0.25">
      <c r="B2325" s="406" t="str">
        <f t="shared" si="36"/>
        <v>XY2320</v>
      </c>
      <c r="C2325" s="443"/>
      <c r="D2325" s="444"/>
      <c r="E2325" s="376"/>
      <c r="F2325" s="409"/>
      <c r="G2325" s="408"/>
      <c r="H2325" s="213"/>
      <c r="I2325" s="212"/>
      <c r="J2325" s="211"/>
      <c r="K2325" s="210"/>
      <c r="L2325" s="210"/>
      <c r="M2325" s="210"/>
      <c r="N2325" s="209"/>
      <c r="O2325" s="208"/>
    </row>
    <row r="2326" spans="2:15" x14ac:dyDescent="0.25">
      <c r="B2326" s="406" t="str">
        <f t="shared" si="36"/>
        <v>XY2321</v>
      </c>
      <c r="C2326" s="443"/>
      <c r="D2326" s="444"/>
      <c r="E2326" s="376"/>
      <c r="F2326" s="409"/>
      <c r="G2326" s="408"/>
      <c r="H2326" s="213"/>
      <c r="I2326" s="212"/>
      <c r="J2326" s="211"/>
      <c r="K2326" s="210"/>
      <c r="L2326" s="210"/>
      <c r="M2326" s="210"/>
      <c r="N2326" s="209"/>
      <c r="O2326" s="208"/>
    </row>
    <row r="2327" spans="2:15" x14ac:dyDescent="0.25">
      <c r="B2327" s="406" t="str">
        <f t="shared" si="36"/>
        <v>XY2322</v>
      </c>
      <c r="C2327" s="443"/>
      <c r="D2327" s="444"/>
      <c r="E2327" s="376"/>
      <c r="F2327" s="409"/>
      <c r="G2327" s="408"/>
      <c r="H2327" s="213"/>
      <c r="I2327" s="212"/>
      <c r="J2327" s="211"/>
      <c r="K2327" s="210"/>
      <c r="L2327" s="210"/>
      <c r="M2327" s="210"/>
      <c r="N2327" s="209"/>
      <c r="O2327" s="208"/>
    </row>
    <row r="2328" spans="2:15" x14ac:dyDescent="0.25">
      <c r="B2328" s="406" t="str">
        <f t="shared" si="36"/>
        <v>XY2323</v>
      </c>
      <c r="C2328" s="443"/>
      <c r="D2328" s="444"/>
      <c r="E2328" s="376"/>
      <c r="F2328" s="409"/>
      <c r="G2328" s="408"/>
      <c r="H2328" s="213"/>
      <c r="I2328" s="212"/>
      <c r="J2328" s="211"/>
      <c r="K2328" s="210"/>
      <c r="L2328" s="210"/>
      <c r="M2328" s="210"/>
      <c r="N2328" s="209"/>
      <c r="O2328" s="208"/>
    </row>
    <row r="2329" spans="2:15" x14ac:dyDescent="0.25">
      <c r="B2329" s="406" t="str">
        <f t="shared" si="36"/>
        <v>XY2324</v>
      </c>
      <c r="C2329" s="443"/>
      <c r="D2329" s="444"/>
      <c r="E2329" s="376"/>
      <c r="F2329" s="409"/>
      <c r="G2329" s="408"/>
      <c r="H2329" s="213"/>
      <c r="I2329" s="212"/>
      <c r="J2329" s="211"/>
      <c r="K2329" s="210"/>
      <c r="L2329" s="210"/>
      <c r="M2329" s="210"/>
      <c r="N2329" s="209"/>
      <c r="O2329" s="208"/>
    </row>
    <row r="2330" spans="2:15" x14ac:dyDescent="0.25">
      <c r="B2330" s="406" t="str">
        <f t="shared" si="36"/>
        <v>XY2325</v>
      </c>
      <c r="C2330" s="443"/>
      <c r="D2330" s="444"/>
      <c r="E2330" s="376"/>
      <c r="F2330" s="409"/>
      <c r="G2330" s="408"/>
      <c r="H2330" s="213"/>
      <c r="I2330" s="212"/>
      <c r="J2330" s="211"/>
      <c r="K2330" s="210"/>
      <c r="L2330" s="210"/>
      <c r="M2330" s="210"/>
      <c r="N2330" s="209"/>
      <c r="O2330" s="208"/>
    </row>
    <row r="2331" spans="2:15" x14ac:dyDescent="0.25">
      <c r="B2331" s="406" t="str">
        <f t="shared" si="36"/>
        <v>XY2326</v>
      </c>
      <c r="C2331" s="443"/>
      <c r="D2331" s="444"/>
      <c r="E2331" s="376"/>
      <c r="F2331" s="409"/>
      <c r="G2331" s="408"/>
      <c r="H2331" s="213"/>
      <c r="I2331" s="212"/>
      <c r="J2331" s="211"/>
      <c r="K2331" s="210"/>
      <c r="L2331" s="210"/>
      <c r="M2331" s="210"/>
      <c r="N2331" s="209"/>
      <c r="O2331" s="208"/>
    </row>
    <row r="2332" spans="2:15" x14ac:dyDescent="0.25">
      <c r="B2332" s="406" t="str">
        <f t="shared" si="36"/>
        <v>XY2327</v>
      </c>
      <c r="C2332" s="443"/>
      <c r="D2332" s="444"/>
      <c r="E2332" s="376"/>
      <c r="F2332" s="409"/>
      <c r="G2332" s="408"/>
      <c r="H2332" s="213"/>
      <c r="I2332" s="212"/>
      <c r="J2332" s="211"/>
      <c r="K2332" s="210"/>
      <c r="L2332" s="210"/>
      <c r="M2332" s="210"/>
      <c r="N2332" s="209"/>
      <c r="O2332" s="208"/>
    </row>
    <row r="2333" spans="2:15" x14ac:dyDescent="0.25">
      <c r="B2333" s="406" t="str">
        <f t="shared" si="36"/>
        <v>XY2328</v>
      </c>
      <c r="C2333" s="443"/>
      <c r="D2333" s="444"/>
      <c r="E2333" s="376"/>
      <c r="F2333" s="409"/>
      <c r="G2333" s="408"/>
      <c r="H2333" s="213"/>
      <c r="I2333" s="212"/>
      <c r="J2333" s="211"/>
      <c r="K2333" s="210"/>
      <c r="L2333" s="210"/>
      <c r="M2333" s="210"/>
      <c r="N2333" s="209"/>
      <c r="O2333" s="208"/>
    </row>
    <row r="2334" spans="2:15" x14ac:dyDescent="0.25">
      <c r="B2334" s="406" t="str">
        <f t="shared" si="36"/>
        <v>XY2329</v>
      </c>
      <c r="C2334" s="443"/>
      <c r="D2334" s="444"/>
      <c r="E2334" s="376"/>
      <c r="F2334" s="409"/>
      <c r="G2334" s="408"/>
      <c r="H2334" s="213"/>
      <c r="I2334" s="212"/>
      <c r="J2334" s="211"/>
      <c r="K2334" s="210"/>
      <c r="L2334" s="210"/>
      <c r="M2334" s="210"/>
      <c r="N2334" s="209"/>
      <c r="O2334" s="208"/>
    </row>
    <row r="2335" spans="2:15" x14ac:dyDescent="0.25">
      <c r="B2335" s="406" t="str">
        <f t="shared" si="36"/>
        <v>XY2330</v>
      </c>
      <c r="C2335" s="443"/>
      <c r="D2335" s="444"/>
      <c r="E2335" s="376"/>
      <c r="F2335" s="409"/>
      <c r="G2335" s="408"/>
      <c r="H2335" s="213"/>
      <c r="I2335" s="212"/>
      <c r="J2335" s="211"/>
      <c r="K2335" s="210"/>
      <c r="L2335" s="210"/>
      <c r="M2335" s="210"/>
      <c r="N2335" s="209"/>
      <c r="O2335" s="208"/>
    </row>
    <row r="2336" spans="2:15" x14ac:dyDescent="0.25">
      <c r="B2336" s="406" t="str">
        <f t="shared" si="36"/>
        <v>XY2331</v>
      </c>
      <c r="C2336" s="443"/>
      <c r="D2336" s="444"/>
      <c r="E2336" s="376"/>
      <c r="F2336" s="409"/>
      <c r="G2336" s="408"/>
      <c r="H2336" s="213"/>
      <c r="I2336" s="212"/>
      <c r="J2336" s="211"/>
      <c r="K2336" s="210"/>
      <c r="L2336" s="210"/>
      <c r="M2336" s="210"/>
      <c r="N2336" s="209"/>
      <c r="O2336" s="208"/>
    </row>
    <row r="2337" spans="2:15" x14ac:dyDescent="0.25">
      <c r="B2337" s="406" t="str">
        <f t="shared" si="36"/>
        <v>XY2332</v>
      </c>
      <c r="C2337" s="443"/>
      <c r="D2337" s="444"/>
      <c r="E2337" s="376"/>
      <c r="F2337" s="409"/>
      <c r="G2337" s="408"/>
      <c r="H2337" s="213"/>
      <c r="I2337" s="212"/>
      <c r="J2337" s="211"/>
      <c r="K2337" s="210"/>
      <c r="L2337" s="210"/>
      <c r="M2337" s="210"/>
      <c r="N2337" s="209"/>
      <c r="O2337" s="208"/>
    </row>
    <row r="2338" spans="2:15" x14ac:dyDescent="0.25">
      <c r="B2338" s="406" t="str">
        <f t="shared" si="36"/>
        <v>XY2333</v>
      </c>
      <c r="C2338" s="443"/>
      <c r="D2338" s="444"/>
      <c r="E2338" s="376"/>
      <c r="F2338" s="409"/>
      <c r="G2338" s="408"/>
      <c r="H2338" s="213"/>
      <c r="I2338" s="212"/>
      <c r="J2338" s="211"/>
      <c r="K2338" s="210"/>
      <c r="L2338" s="210"/>
      <c r="M2338" s="210"/>
      <c r="N2338" s="209"/>
      <c r="O2338" s="208"/>
    </row>
    <row r="2339" spans="2:15" x14ac:dyDescent="0.25">
      <c r="B2339" s="406" t="str">
        <f t="shared" si="36"/>
        <v>XY2334</v>
      </c>
      <c r="C2339" s="443"/>
      <c r="D2339" s="444"/>
      <c r="E2339" s="376"/>
      <c r="F2339" s="409"/>
      <c r="G2339" s="408"/>
      <c r="H2339" s="213"/>
      <c r="I2339" s="212"/>
      <c r="J2339" s="211"/>
      <c r="K2339" s="210"/>
      <c r="L2339" s="210"/>
      <c r="M2339" s="210"/>
      <c r="N2339" s="209"/>
      <c r="O2339" s="208"/>
    </row>
    <row r="2340" spans="2:15" x14ac:dyDescent="0.25">
      <c r="B2340" s="406" t="str">
        <f t="shared" si="36"/>
        <v>XY2335</v>
      </c>
      <c r="C2340" s="443"/>
      <c r="D2340" s="444"/>
      <c r="E2340" s="376"/>
      <c r="F2340" s="409"/>
      <c r="G2340" s="408"/>
      <c r="H2340" s="213"/>
      <c r="I2340" s="212"/>
      <c r="J2340" s="211"/>
      <c r="K2340" s="210"/>
      <c r="L2340" s="210"/>
      <c r="M2340" s="210"/>
      <c r="N2340" s="209"/>
      <c r="O2340" s="208"/>
    </row>
    <row r="2341" spans="2:15" x14ac:dyDescent="0.25">
      <c r="B2341" s="406" t="str">
        <f t="shared" si="36"/>
        <v>XY2336</v>
      </c>
      <c r="C2341" s="443"/>
      <c r="D2341" s="444"/>
      <c r="E2341" s="376"/>
      <c r="F2341" s="409"/>
      <c r="G2341" s="408"/>
      <c r="H2341" s="213"/>
      <c r="I2341" s="212"/>
      <c r="J2341" s="211"/>
      <c r="K2341" s="210"/>
      <c r="L2341" s="210"/>
      <c r="M2341" s="210"/>
      <c r="N2341" s="209"/>
      <c r="O2341" s="208"/>
    </row>
    <row r="2342" spans="2:15" x14ac:dyDescent="0.25">
      <c r="B2342" s="406" t="str">
        <f t="shared" si="36"/>
        <v>XY2337</v>
      </c>
      <c r="C2342" s="443"/>
      <c r="D2342" s="444"/>
      <c r="E2342" s="376"/>
      <c r="F2342" s="409"/>
      <c r="G2342" s="408"/>
      <c r="H2342" s="213"/>
      <c r="I2342" s="212"/>
      <c r="J2342" s="211"/>
      <c r="K2342" s="210"/>
      <c r="L2342" s="210"/>
      <c r="M2342" s="210"/>
      <c r="N2342" s="209"/>
      <c r="O2342" s="208"/>
    </row>
    <row r="2343" spans="2:15" x14ac:dyDescent="0.25">
      <c r="B2343" s="406" t="str">
        <f t="shared" si="36"/>
        <v>XY2338</v>
      </c>
      <c r="C2343" s="443"/>
      <c r="D2343" s="444"/>
      <c r="E2343" s="376"/>
      <c r="F2343" s="409"/>
      <c r="G2343" s="408"/>
      <c r="H2343" s="213"/>
      <c r="I2343" s="212"/>
      <c r="J2343" s="211"/>
      <c r="K2343" s="210"/>
      <c r="L2343" s="210"/>
      <c r="M2343" s="210"/>
      <c r="N2343" s="209"/>
      <c r="O2343" s="208"/>
    </row>
    <row r="2344" spans="2:15" x14ac:dyDescent="0.25">
      <c r="B2344" s="406" t="str">
        <f t="shared" si="36"/>
        <v>XY2339</v>
      </c>
      <c r="C2344" s="443"/>
      <c r="D2344" s="444"/>
      <c r="E2344" s="376"/>
      <c r="F2344" s="409"/>
      <c r="G2344" s="408"/>
      <c r="H2344" s="213"/>
      <c r="I2344" s="212"/>
      <c r="J2344" s="211"/>
      <c r="K2344" s="210"/>
      <c r="L2344" s="210"/>
      <c r="M2344" s="210"/>
      <c r="N2344" s="209"/>
      <c r="O2344" s="208"/>
    </row>
    <row r="2345" spans="2:15" x14ac:dyDescent="0.25">
      <c r="B2345" s="406" t="str">
        <f t="shared" si="36"/>
        <v>XY2340</v>
      </c>
      <c r="C2345" s="443"/>
      <c r="D2345" s="444"/>
      <c r="E2345" s="376"/>
      <c r="F2345" s="409"/>
      <c r="G2345" s="408"/>
      <c r="H2345" s="213"/>
      <c r="I2345" s="212"/>
      <c r="J2345" s="211"/>
      <c r="K2345" s="210"/>
      <c r="L2345" s="210"/>
      <c r="M2345" s="210"/>
      <c r="N2345" s="209"/>
      <c r="O2345" s="208"/>
    </row>
    <row r="2346" spans="2:15" x14ac:dyDescent="0.25">
      <c r="B2346" s="406" t="str">
        <f t="shared" si="36"/>
        <v>XY2341</v>
      </c>
      <c r="C2346" s="443"/>
      <c r="D2346" s="444"/>
      <c r="E2346" s="376"/>
      <c r="F2346" s="409"/>
      <c r="G2346" s="408"/>
      <c r="H2346" s="213"/>
      <c r="I2346" s="212"/>
      <c r="J2346" s="211"/>
      <c r="K2346" s="210"/>
      <c r="L2346" s="210"/>
      <c r="M2346" s="210"/>
      <c r="N2346" s="209"/>
      <c r="O2346" s="208"/>
    </row>
    <row r="2347" spans="2:15" x14ac:dyDescent="0.25">
      <c r="B2347" s="406" t="str">
        <f t="shared" si="36"/>
        <v>XY2342</v>
      </c>
      <c r="C2347" s="443"/>
      <c r="D2347" s="444"/>
      <c r="E2347" s="376"/>
      <c r="F2347" s="409"/>
      <c r="G2347" s="408"/>
      <c r="H2347" s="213"/>
      <c r="I2347" s="212"/>
      <c r="J2347" s="211"/>
      <c r="K2347" s="210"/>
      <c r="L2347" s="210"/>
      <c r="M2347" s="210"/>
      <c r="N2347" s="209"/>
      <c r="O2347" s="208"/>
    </row>
    <row r="2348" spans="2:15" x14ac:dyDescent="0.25">
      <c r="B2348" s="406" t="str">
        <f t="shared" si="36"/>
        <v>XY2343</v>
      </c>
      <c r="C2348" s="443"/>
      <c r="D2348" s="444"/>
      <c r="E2348" s="376"/>
      <c r="F2348" s="409"/>
      <c r="G2348" s="408"/>
      <c r="H2348" s="213"/>
      <c r="I2348" s="212"/>
      <c r="J2348" s="211"/>
      <c r="K2348" s="210"/>
      <c r="L2348" s="210"/>
      <c r="M2348" s="210"/>
      <c r="N2348" s="209"/>
      <c r="O2348" s="208"/>
    </row>
    <row r="2349" spans="2:15" x14ac:dyDescent="0.25">
      <c r="B2349" s="406" t="str">
        <f t="shared" si="36"/>
        <v>XY2344</v>
      </c>
      <c r="C2349" s="443"/>
      <c r="D2349" s="444"/>
      <c r="E2349" s="376"/>
      <c r="F2349" s="409"/>
      <c r="G2349" s="408"/>
      <c r="H2349" s="213"/>
      <c r="I2349" s="212"/>
      <c r="J2349" s="211"/>
      <c r="K2349" s="210"/>
      <c r="L2349" s="210"/>
      <c r="M2349" s="210"/>
      <c r="N2349" s="209"/>
      <c r="O2349" s="208"/>
    </row>
    <row r="2350" spans="2:15" x14ac:dyDescent="0.25">
      <c r="B2350" s="406" t="str">
        <f t="shared" si="36"/>
        <v>XY2345</v>
      </c>
      <c r="C2350" s="443"/>
      <c r="D2350" s="444"/>
      <c r="E2350" s="376"/>
      <c r="F2350" s="409"/>
      <c r="G2350" s="408"/>
      <c r="H2350" s="213"/>
      <c r="I2350" s="212"/>
      <c r="J2350" s="211"/>
      <c r="K2350" s="210"/>
      <c r="L2350" s="210"/>
      <c r="M2350" s="210"/>
      <c r="N2350" s="209"/>
      <c r="O2350" s="208"/>
    </row>
    <row r="2351" spans="2:15" x14ac:dyDescent="0.25">
      <c r="B2351" s="406" t="str">
        <f t="shared" si="36"/>
        <v>XY2346</v>
      </c>
      <c r="C2351" s="443"/>
      <c r="D2351" s="444"/>
      <c r="E2351" s="376"/>
      <c r="F2351" s="409"/>
      <c r="G2351" s="408"/>
      <c r="H2351" s="213"/>
      <c r="I2351" s="212"/>
      <c r="J2351" s="211"/>
      <c r="K2351" s="210"/>
      <c r="L2351" s="210"/>
      <c r="M2351" s="210"/>
      <c r="N2351" s="209"/>
      <c r="O2351" s="208"/>
    </row>
    <row r="2352" spans="2:15" x14ac:dyDescent="0.25">
      <c r="B2352" s="406" t="str">
        <f t="shared" si="36"/>
        <v>XY2347</v>
      </c>
      <c r="C2352" s="443"/>
      <c r="D2352" s="444"/>
      <c r="E2352" s="376"/>
      <c r="F2352" s="409"/>
      <c r="G2352" s="408"/>
      <c r="H2352" s="213"/>
      <c r="I2352" s="212"/>
      <c r="J2352" s="211"/>
      <c r="K2352" s="210"/>
      <c r="L2352" s="210"/>
      <c r="M2352" s="210"/>
      <c r="N2352" s="209"/>
      <c r="O2352" s="208"/>
    </row>
    <row r="2353" spans="2:15" x14ac:dyDescent="0.25">
      <c r="B2353" s="406" t="str">
        <f t="shared" si="36"/>
        <v>XY2348</v>
      </c>
      <c r="C2353" s="443"/>
      <c r="D2353" s="444"/>
      <c r="E2353" s="376"/>
      <c r="F2353" s="409"/>
      <c r="G2353" s="408"/>
      <c r="H2353" s="213"/>
      <c r="I2353" s="212"/>
      <c r="J2353" s="211"/>
      <c r="K2353" s="210"/>
      <c r="L2353" s="210"/>
      <c r="M2353" s="210"/>
      <c r="N2353" s="209"/>
      <c r="O2353" s="208"/>
    </row>
    <row r="2354" spans="2:15" x14ac:dyDescent="0.25">
      <c r="B2354" s="406" t="str">
        <f t="shared" si="36"/>
        <v>XY2349</v>
      </c>
      <c r="C2354" s="443"/>
      <c r="D2354" s="444"/>
      <c r="E2354" s="376"/>
      <c r="F2354" s="409"/>
      <c r="G2354" s="408"/>
      <c r="H2354" s="213"/>
      <c r="I2354" s="212"/>
      <c r="J2354" s="211"/>
      <c r="K2354" s="210"/>
      <c r="L2354" s="210"/>
      <c r="M2354" s="210"/>
      <c r="N2354" s="209"/>
      <c r="O2354" s="208"/>
    </row>
    <row r="2355" spans="2:15" x14ac:dyDescent="0.25">
      <c r="B2355" s="406" t="str">
        <f t="shared" si="36"/>
        <v>XY2350</v>
      </c>
      <c r="C2355" s="443"/>
      <c r="D2355" s="444"/>
      <c r="E2355" s="376"/>
      <c r="F2355" s="409"/>
      <c r="G2355" s="408"/>
      <c r="H2355" s="213"/>
      <c r="I2355" s="212"/>
      <c r="J2355" s="211"/>
      <c r="K2355" s="210"/>
      <c r="L2355" s="210"/>
      <c r="M2355" s="210"/>
      <c r="N2355" s="209"/>
      <c r="O2355" s="208"/>
    </row>
    <row r="2356" spans="2:15" x14ac:dyDescent="0.25">
      <c r="B2356" s="406" t="str">
        <f t="shared" si="36"/>
        <v>XY2351</v>
      </c>
      <c r="C2356" s="443"/>
      <c r="D2356" s="444"/>
      <c r="E2356" s="376"/>
      <c r="F2356" s="409"/>
      <c r="G2356" s="408"/>
      <c r="H2356" s="213"/>
      <c r="I2356" s="212"/>
      <c r="J2356" s="211"/>
      <c r="K2356" s="210"/>
      <c r="L2356" s="210"/>
      <c r="M2356" s="210"/>
      <c r="N2356" s="209"/>
      <c r="O2356" s="208"/>
    </row>
    <row r="2357" spans="2:15" x14ac:dyDescent="0.25">
      <c r="B2357" s="406" t="str">
        <f t="shared" si="36"/>
        <v>XY2352</v>
      </c>
      <c r="C2357" s="443"/>
      <c r="D2357" s="444"/>
      <c r="E2357" s="376"/>
      <c r="F2357" s="409"/>
      <c r="G2357" s="408"/>
      <c r="H2357" s="213"/>
      <c r="I2357" s="212"/>
      <c r="J2357" s="211"/>
      <c r="K2357" s="210"/>
      <c r="L2357" s="210"/>
      <c r="M2357" s="210"/>
      <c r="N2357" s="209"/>
      <c r="O2357" s="208"/>
    </row>
    <row r="2358" spans="2:15" x14ac:dyDescent="0.25">
      <c r="B2358" s="406" t="str">
        <f t="shared" si="36"/>
        <v>XY2353</v>
      </c>
      <c r="C2358" s="443"/>
      <c r="D2358" s="444"/>
      <c r="E2358" s="376"/>
      <c r="F2358" s="409"/>
      <c r="G2358" s="408"/>
      <c r="H2358" s="213"/>
      <c r="I2358" s="212"/>
      <c r="J2358" s="211"/>
      <c r="K2358" s="210"/>
      <c r="L2358" s="210"/>
      <c r="M2358" s="210"/>
      <c r="N2358" s="209"/>
      <c r="O2358" s="208"/>
    </row>
    <row r="2359" spans="2:15" x14ac:dyDescent="0.25">
      <c r="B2359" s="406" t="str">
        <f t="shared" si="36"/>
        <v>XY2354</v>
      </c>
      <c r="C2359" s="443"/>
      <c r="D2359" s="444"/>
      <c r="E2359" s="376"/>
      <c r="F2359" s="409"/>
      <c r="G2359" s="408"/>
      <c r="H2359" s="213"/>
      <c r="I2359" s="212"/>
      <c r="J2359" s="211"/>
      <c r="K2359" s="210"/>
      <c r="L2359" s="210"/>
      <c r="M2359" s="210"/>
      <c r="N2359" s="209"/>
      <c r="O2359" s="208"/>
    </row>
    <row r="2360" spans="2:15" x14ac:dyDescent="0.25">
      <c r="B2360" s="406" t="str">
        <f t="shared" si="36"/>
        <v>XY2355</v>
      </c>
      <c r="C2360" s="443"/>
      <c r="D2360" s="444"/>
      <c r="E2360" s="376"/>
      <c r="F2360" s="409"/>
      <c r="G2360" s="408"/>
      <c r="H2360" s="213"/>
      <c r="I2360" s="212"/>
      <c r="J2360" s="211"/>
      <c r="K2360" s="210"/>
      <c r="L2360" s="210"/>
      <c r="M2360" s="210"/>
      <c r="N2360" s="209"/>
      <c r="O2360" s="208"/>
    </row>
    <row r="2361" spans="2:15" x14ac:dyDescent="0.25">
      <c r="B2361" s="406" t="str">
        <f t="shared" si="36"/>
        <v>XY2356</v>
      </c>
      <c r="C2361" s="443"/>
      <c r="D2361" s="444"/>
      <c r="E2361" s="376"/>
      <c r="F2361" s="409"/>
      <c r="G2361" s="408"/>
      <c r="H2361" s="213"/>
      <c r="I2361" s="212"/>
      <c r="J2361" s="211"/>
      <c r="K2361" s="210"/>
      <c r="L2361" s="210"/>
      <c r="M2361" s="210"/>
      <c r="N2361" s="209"/>
      <c r="O2361" s="208"/>
    </row>
    <row r="2362" spans="2:15" x14ac:dyDescent="0.25">
      <c r="B2362" s="406" t="str">
        <f t="shared" si="36"/>
        <v>XY2357</v>
      </c>
      <c r="C2362" s="443"/>
      <c r="D2362" s="444"/>
      <c r="E2362" s="376"/>
      <c r="F2362" s="409"/>
      <c r="G2362" s="408"/>
      <c r="H2362" s="213"/>
      <c r="I2362" s="212"/>
      <c r="J2362" s="211"/>
      <c r="K2362" s="210"/>
      <c r="L2362" s="210"/>
      <c r="M2362" s="210"/>
      <c r="N2362" s="209"/>
      <c r="O2362" s="208"/>
    </row>
    <row r="2363" spans="2:15" x14ac:dyDescent="0.25">
      <c r="B2363" s="406" t="str">
        <f t="shared" si="36"/>
        <v>XY2358</v>
      </c>
      <c r="C2363" s="443"/>
      <c r="D2363" s="444"/>
      <c r="E2363" s="376"/>
      <c r="F2363" s="409"/>
      <c r="G2363" s="408"/>
      <c r="H2363" s="213"/>
      <c r="I2363" s="212"/>
      <c r="J2363" s="211"/>
      <c r="K2363" s="210"/>
      <c r="L2363" s="210"/>
      <c r="M2363" s="210"/>
      <c r="N2363" s="209"/>
      <c r="O2363" s="208"/>
    </row>
    <row r="2364" spans="2:15" x14ac:dyDescent="0.25">
      <c r="B2364" s="406" t="str">
        <f t="shared" si="36"/>
        <v>XY2359</v>
      </c>
      <c r="C2364" s="443"/>
      <c r="D2364" s="444"/>
      <c r="E2364" s="376"/>
      <c r="F2364" s="409"/>
      <c r="G2364" s="408"/>
      <c r="H2364" s="213"/>
      <c r="I2364" s="212"/>
      <c r="J2364" s="211"/>
      <c r="K2364" s="210"/>
      <c r="L2364" s="210"/>
      <c r="M2364" s="210"/>
      <c r="N2364" s="209"/>
      <c r="O2364" s="208"/>
    </row>
    <row r="2365" spans="2:15" x14ac:dyDescent="0.25">
      <c r="B2365" s="406" t="str">
        <f t="shared" si="36"/>
        <v>XY2360</v>
      </c>
      <c r="C2365" s="443"/>
      <c r="D2365" s="444"/>
      <c r="E2365" s="376"/>
      <c r="F2365" s="409"/>
      <c r="G2365" s="408"/>
      <c r="H2365" s="213"/>
      <c r="I2365" s="212"/>
      <c r="J2365" s="211"/>
      <c r="K2365" s="210"/>
      <c r="L2365" s="210"/>
      <c r="M2365" s="210"/>
      <c r="N2365" s="209"/>
      <c r="O2365" s="208"/>
    </row>
    <row r="2366" spans="2:15" x14ac:dyDescent="0.25">
      <c r="B2366" s="406" t="str">
        <f t="shared" si="36"/>
        <v>XY2361</v>
      </c>
      <c r="C2366" s="443"/>
      <c r="D2366" s="444"/>
      <c r="E2366" s="376"/>
      <c r="F2366" s="409"/>
      <c r="G2366" s="408"/>
      <c r="H2366" s="213"/>
      <c r="I2366" s="212"/>
      <c r="J2366" s="211"/>
      <c r="K2366" s="210"/>
      <c r="L2366" s="210"/>
      <c r="M2366" s="210"/>
      <c r="N2366" s="209"/>
      <c r="O2366" s="208"/>
    </row>
    <row r="2367" spans="2:15" x14ac:dyDescent="0.25">
      <c r="B2367" s="406" t="str">
        <f t="shared" si="36"/>
        <v>XY2362</v>
      </c>
      <c r="C2367" s="443"/>
      <c r="D2367" s="444"/>
      <c r="E2367" s="376"/>
      <c r="F2367" s="409"/>
      <c r="G2367" s="408"/>
      <c r="H2367" s="213"/>
      <c r="I2367" s="212"/>
      <c r="J2367" s="211"/>
      <c r="K2367" s="210"/>
      <c r="L2367" s="210"/>
      <c r="M2367" s="210"/>
      <c r="N2367" s="209"/>
      <c r="O2367" s="208"/>
    </row>
    <row r="2368" spans="2:15" x14ac:dyDescent="0.25">
      <c r="B2368" s="406" t="str">
        <f t="shared" si="36"/>
        <v>XY2363</v>
      </c>
      <c r="C2368" s="443"/>
      <c r="D2368" s="444"/>
      <c r="E2368" s="376"/>
      <c r="F2368" s="409"/>
      <c r="G2368" s="408"/>
      <c r="H2368" s="213"/>
      <c r="I2368" s="212"/>
      <c r="J2368" s="211"/>
      <c r="K2368" s="210"/>
      <c r="L2368" s="210"/>
      <c r="M2368" s="210"/>
      <c r="N2368" s="209"/>
      <c r="O2368" s="208"/>
    </row>
    <row r="2369" spans="2:15" x14ac:dyDescent="0.25">
      <c r="B2369" s="406" t="str">
        <f t="shared" si="36"/>
        <v>XY2364</v>
      </c>
      <c r="C2369" s="443"/>
      <c r="D2369" s="444"/>
      <c r="E2369" s="376"/>
      <c r="F2369" s="409"/>
      <c r="G2369" s="408"/>
      <c r="H2369" s="213"/>
      <c r="I2369" s="212"/>
      <c r="J2369" s="211"/>
      <c r="K2369" s="210"/>
      <c r="L2369" s="210"/>
      <c r="M2369" s="210"/>
      <c r="N2369" s="209"/>
      <c r="O2369" s="208"/>
    </row>
    <row r="2370" spans="2:15" x14ac:dyDescent="0.25">
      <c r="B2370" s="406" t="str">
        <f t="shared" si="36"/>
        <v>XY2365</v>
      </c>
      <c r="C2370" s="443"/>
      <c r="D2370" s="444"/>
      <c r="E2370" s="376"/>
      <c r="F2370" s="409"/>
      <c r="G2370" s="408"/>
      <c r="H2370" s="213"/>
      <c r="I2370" s="212"/>
      <c r="J2370" s="211"/>
      <c r="K2370" s="210"/>
      <c r="L2370" s="210"/>
      <c r="M2370" s="210"/>
      <c r="N2370" s="209"/>
      <c r="O2370" s="208"/>
    </row>
    <row r="2371" spans="2:15" x14ac:dyDescent="0.25">
      <c r="B2371" s="406" t="str">
        <f t="shared" si="36"/>
        <v>XY2366</v>
      </c>
      <c r="C2371" s="443"/>
      <c r="D2371" s="444"/>
      <c r="E2371" s="376"/>
      <c r="F2371" s="409"/>
      <c r="G2371" s="408"/>
      <c r="H2371" s="213"/>
      <c r="I2371" s="212"/>
      <c r="J2371" s="211"/>
      <c r="K2371" s="210"/>
      <c r="L2371" s="210"/>
      <c r="M2371" s="210"/>
      <c r="N2371" s="209"/>
      <c r="O2371" s="208"/>
    </row>
    <row r="2372" spans="2:15" x14ac:dyDescent="0.25">
      <c r="B2372" s="406" t="str">
        <f t="shared" si="36"/>
        <v>XY2367</v>
      </c>
      <c r="C2372" s="443"/>
      <c r="D2372" s="444"/>
      <c r="E2372" s="376"/>
      <c r="F2372" s="409"/>
      <c r="G2372" s="408"/>
      <c r="H2372" s="213"/>
      <c r="I2372" s="212"/>
      <c r="J2372" s="211"/>
      <c r="K2372" s="210"/>
      <c r="L2372" s="210"/>
      <c r="M2372" s="210"/>
      <c r="N2372" s="209"/>
      <c r="O2372" s="208"/>
    </row>
    <row r="2373" spans="2:15" x14ac:dyDescent="0.25">
      <c r="B2373" s="406" t="str">
        <f t="shared" si="36"/>
        <v>XY2368</v>
      </c>
      <c r="C2373" s="443"/>
      <c r="D2373" s="444"/>
      <c r="E2373" s="376"/>
      <c r="F2373" s="409"/>
      <c r="G2373" s="408"/>
      <c r="H2373" s="213"/>
      <c r="I2373" s="212"/>
      <c r="J2373" s="211"/>
      <c r="K2373" s="210"/>
      <c r="L2373" s="210"/>
      <c r="M2373" s="210"/>
      <c r="N2373" s="209"/>
      <c r="O2373" s="208"/>
    </row>
    <row r="2374" spans="2:15" x14ac:dyDescent="0.25">
      <c r="B2374" s="406" t="str">
        <f t="shared" si="36"/>
        <v>XY2369</v>
      </c>
      <c r="C2374" s="443"/>
      <c r="D2374" s="444"/>
      <c r="E2374" s="376"/>
      <c r="F2374" s="409"/>
      <c r="G2374" s="408"/>
      <c r="H2374" s="213"/>
      <c r="I2374" s="212"/>
      <c r="J2374" s="211"/>
      <c r="K2374" s="210"/>
      <c r="L2374" s="210"/>
      <c r="M2374" s="210"/>
      <c r="N2374" s="209"/>
      <c r="O2374" s="208"/>
    </row>
    <row r="2375" spans="2:15" x14ac:dyDescent="0.25">
      <c r="B2375" s="406" t="str">
        <f t="shared" si="36"/>
        <v>XY2370</v>
      </c>
      <c r="C2375" s="443"/>
      <c r="D2375" s="444"/>
      <c r="E2375" s="376"/>
      <c r="F2375" s="409"/>
      <c r="G2375" s="408"/>
      <c r="H2375" s="213"/>
      <c r="I2375" s="212"/>
      <c r="J2375" s="211"/>
      <c r="K2375" s="210"/>
      <c r="L2375" s="210"/>
      <c r="M2375" s="210"/>
      <c r="N2375" s="209"/>
      <c r="O2375" s="208"/>
    </row>
    <row r="2376" spans="2:15" x14ac:dyDescent="0.25">
      <c r="B2376" s="406" t="str">
        <f t="shared" ref="B2376:B2439" si="37">"XY"&amp;ROW()-5</f>
        <v>XY2371</v>
      </c>
      <c r="C2376" s="443"/>
      <c r="D2376" s="444"/>
      <c r="E2376" s="376"/>
      <c r="F2376" s="409"/>
      <c r="G2376" s="408"/>
      <c r="H2376" s="213"/>
      <c r="I2376" s="212"/>
      <c r="J2376" s="211"/>
      <c r="K2376" s="210"/>
      <c r="L2376" s="210"/>
      <c r="M2376" s="210"/>
      <c r="N2376" s="209"/>
      <c r="O2376" s="208"/>
    </row>
    <row r="2377" spans="2:15" x14ac:dyDescent="0.25">
      <c r="B2377" s="406" t="str">
        <f t="shared" si="37"/>
        <v>XY2372</v>
      </c>
      <c r="C2377" s="443"/>
      <c r="D2377" s="444"/>
      <c r="E2377" s="376"/>
      <c r="F2377" s="409"/>
      <c r="G2377" s="408"/>
      <c r="H2377" s="213"/>
      <c r="I2377" s="212"/>
      <c r="J2377" s="211"/>
      <c r="K2377" s="210"/>
      <c r="L2377" s="210"/>
      <c r="M2377" s="210"/>
      <c r="N2377" s="209"/>
      <c r="O2377" s="208"/>
    </row>
    <row r="2378" spans="2:15" x14ac:dyDescent="0.25">
      <c r="B2378" s="406" t="str">
        <f t="shared" si="37"/>
        <v>XY2373</v>
      </c>
      <c r="C2378" s="443"/>
      <c r="D2378" s="444"/>
      <c r="E2378" s="376"/>
      <c r="F2378" s="409"/>
      <c r="G2378" s="408"/>
      <c r="H2378" s="213"/>
      <c r="I2378" s="212"/>
      <c r="J2378" s="211"/>
      <c r="K2378" s="210"/>
      <c r="L2378" s="210"/>
      <c r="M2378" s="210"/>
      <c r="N2378" s="209"/>
      <c r="O2378" s="208"/>
    </row>
    <row r="2379" spans="2:15" x14ac:dyDescent="0.25">
      <c r="B2379" s="406" t="str">
        <f t="shared" si="37"/>
        <v>XY2374</v>
      </c>
      <c r="C2379" s="443"/>
      <c r="D2379" s="444"/>
      <c r="E2379" s="376"/>
      <c r="F2379" s="409"/>
      <c r="G2379" s="408"/>
      <c r="H2379" s="213"/>
      <c r="I2379" s="212"/>
      <c r="J2379" s="211"/>
      <c r="K2379" s="210"/>
      <c r="L2379" s="210"/>
      <c r="M2379" s="210"/>
      <c r="N2379" s="209"/>
      <c r="O2379" s="208"/>
    </row>
    <row r="2380" spans="2:15" x14ac:dyDescent="0.25">
      <c r="B2380" s="406" t="str">
        <f t="shared" si="37"/>
        <v>XY2375</v>
      </c>
      <c r="C2380" s="443"/>
      <c r="D2380" s="444"/>
      <c r="E2380" s="376"/>
      <c r="F2380" s="409"/>
      <c r="G2380" s="408"/>
      <c r="H2380" s="213"/>
      <c r="I2380" s="212"/>
      <c r="J2380" s="211"/>
      <c r="K2380" s="210"/>
      <c r="L2380" s="210"/>
      <c r="M2380" s="210"/>
      <c r="N2380" s="209"/>
      <c r="O2380" s="208"/>
    </row>
    <row r="2381" spans="2:15" x14ac:dyDescent="0.25">
      <c r="B2381" s="406" t="str">
        <f t="shared" si="37"/>
        <v>XY2376</v>
      </c>
      <c r="C2381" s="443"/>
      <c r="D2381" s="444"/>
      <c r="E2381" s="376"/>
      <c r="F2381" s="409"/>
      <c r="G2381" s="408"/>
      <c r="H2381" s="213"/>
      <c r="I2381" s="212"/>
      <c r="J2381" s="211"/>
      <c r="K2381" s="210"/>
      <c r="L2381" s="210"/>
      <c r="M2381" s="210"/>
      <c r="N2381" s="209"/>
      <c r="O2381" s="208"/>
    </row>
    <row r="2382" spans="2:15" x14ac:dyDescent="0.25">
      <c r="B2382" s="406" t="str">
        <f t="shared" si="37"/>
        <v>XY2377</v>
      </c>
      <c r="C2382" s="443"/>
      <c r="D2382" s="444"/>
      <c r="E2382" s="376"/>
      <c r="F2382" s="409"/>
      <c r="G2382" s="408"/>
      <c r="H2382" s="213"/>
      <c r="I2382" s="212"/>
      <c r="J2382" s="211"/>
      <c r="K2382" s="210"/>
      <c r="L2382" s="210"/>
      <c r="M2382" s="210"/>
      <c r="N2382" s="209"/>
      <c r="O2382" s="208"/>
    </row>
    <row r="2383" spans="2:15" x14ac:dyDescent="0.25">
      <c r="B2383" s="406" t="str">
        <f t="shared" si="37"/>
        <v>XY2378</v>
      </c>
      <c r="C2383" s="443"/>
      <c r="D2383" s="444"/>
      <c r="E2383" s="376"/>
      <c r="F2383" s="409"/>
      <c r="G2383" s="408"/>
      <c r="H2383" s="213"/>
      <c r="I2383" s="212"/>
      <c r="J2383" s="211"/>
      <c r="K2383" s="210"/>
      <c r="L2383" s="210"/>
      <c r="M2383" s="210"/>
      <c r="N2383" s="209"/>
      <c r="O2383" s="208"/>
    </row>
    <row r="2384" spans="2:15" x14ac:dyDescent="0.25">
      <c r="B2384" s="406" t="str">
        <f t="shared" si="37"/>
        <v>XY2379</v>
      </c>
      <c r="C2384" s="443"/>
      <c r="D2384" s="444"/>
      <c r="E2384" s="376"/>
      <c r="F2384" s="409"/>
      <c r="G2384" s="408"/>
      <c r="H2384" s="213"/>
      <c r="I2384" s="212"/>
      <c r="J2384" s="211"/>
      <c r="K2384" s="210"/>
      <c r="L2384" s="210"/>
      <c r="M2384" s="210"/>
      <c r="N2384" s="209"/>
      <c r="O2384" s="208"/>
    </row>
    <row r="2385" spans="2:15" x14ac:dyDescent="0.25">
      <c r="B2385" s="406" t="str">
        <f t="shared" si="37"/>
        <v>XY2380</v>
      </c>
      <c r="C2385" s="443"/>
      <c r="D2385" s="444"/>
      <c r="E2385" s="376"/>
      <c r="F2385" s="409"/>
      <c r="G2385" s="408"/>
      <c r="H2385" s="213"/>
      <c r="I2385" s="212"/>
      <c r="J2385" s="211"/>
      <c r="K2385" s="210"/>
      <c r="L2385" s="210"/>
      <c r="M2385" s="210"/>
      <c r="N2385" s="209"/>
      <c r="O2385" s="208"/>
    </row>
    <row r="2386" spans="2:15" x14ac:dyDescent="0.25">
      <c r="B2386" s="406" t="str">
        <f t="shared" si="37"/>
        <v>XY2381</v>
      </c>
      <c r="C2386" s="443"/>
      <c r="D2386" s="444"/>
      <c r="E2386" s="376"/>
      <c r="F2386" s="409"/>
      <c r="G2386" s="408"/>
      <c r="H2386" s="213"/>
      <c r="I2386" s="212"/>
      <c r="J2386" s="211"/>
      <c r="K2386" s="210"/>
      <c r="L2386" s="210"/>
      <c r="M2386" s="210"/>
      <c r="N2386" s="209"/>
      <c r="O2386" s="208"/>
    </row>
    <row r="2387" spans="2:15" x14ac:dyDescent="0.25">
      <c r="B2387" s="406" t="str">
        <f t="shared" si="37"/>
        <v>XY2382</v>
      </c>
      <c r="C2387" s="443"/>
      <c r="D2387" s="444"/>
      <c r="E2387" s="376"/>
      <c r="F2387" s="409"/>
      <c r="G2387" s="408"/>
      <c r="H2387" s="213"/>
      <c r="I2387" s="212"/>
      <c r="J2387" s="211"/>
      <c r="K2387" s="210"/>
      <c r="L2387" s="210"/>
      <c r="M2387" s="210"/>
      <c r="N2387" s="209"/>
      <c r="O2387" s="208"/>
    </row>
    <row r="2388" spans="2:15" x14ac:dyDescent="0.25">
      <c r="B2388" s="406" t="str">
        <f t="shared" si="37"/>
        <v>XY2383</v>
      </c>
      <c r="C2388" s="443"/>
      <c r="D2388" s="444"/>
      <c r="E2388" s="376"/>
      <c r="F2388" s="409"/>
      <c r="G2388" s="408"/>
      <c r="H2388" s="213"/>
      <c r="I2388" s="212"/>
      <c r="J2388" s="211"/>
      <c r="K2388" s="210"/>
      <c r="L2388" s="210"/>
      <c r="M2388" s="210"/>
      <c r="N2388" s="209"/>
      <c r="O2388" s="208"/>
    </row>
    <row r="2389" spans="2:15" x14ac:dyDescent="0.25">
      <c r="B2389" s="406" t="str">
        <f t="shared" si="37"/>
        <v>XY2384</v>
      </c>
      <c r="C2389" s="443"/>
      <c r="D2389" s="444"/>
      <c r="E2389" s="376"/>
      <c r="F2389" s="409"/>
      <c r="G2389" s="408"/>
      <c r="H2389" s="213"/>
      <c r="I2389" s="212"/>
      <c r="J2389" s="211"/>
      <c r="K2389" s="210"/>
      <c r="L2389" s="210"/>
      <c r="M2389" s="210"/>
      <c r="N2389" s="209"/>
      <c r="O2389" s="208"/>
    </row>
    <row r="2390" spans="2:15" x14ac:dyDescent="0.25">
      <c r="B2390" s="406" t="str">
        <f t="shared" si="37"/>
        <v>XY2385</v>
      </c>
      <c r="C2390" s="443"/>
      <c r="D2390" s="444"/>
      <c r="E2390" s="376"/>
      <c r="F2390" s="409"/>
      <c r="G2390" s="408"/>
      <c r="H2390" s="213"/>
      <c r="I2390" s="212"/>
      <c r="J2390" s="211"/>
      <c r="K2390" s="210"/>
      <c r="L2390" s="210"/>
      <c r="M2390" s="210"/>
      <c r="N2390" s="209"/>
      <c r="O2390" s="208"/>
    </row>
    <row r="2391" spans="2:15" x14ac:dyDescent="0.25">
      <c r="B2391" s="406" t="str">
        <f t="shared" si="37"/>
        <v>XY2386</v>
      </c>
      <c r="C2391" s="443"/>
      <c r="D2391" s="444"/>
      <c r="E2391" s="376"/>
      <c r="F2391" s="409"/>
      <c r="G2391" s="408"/>
      <c r="H2391" s="213"/>
      <c r="I2391" s="212"/>
      <c r="J2391" s="211"/>
      <c r="K2391" s="210"/>
      <c r="L2391" s="210"/>
      <c r="M2391" s="210"/>
      <c r="N2391" s="209"/>
      <c r="O2391" s="208"/>
    </row>
    <row r="2392" spans="2:15" x14ac:dyDescent="0.25">
      <c r="B2392" s="406" t="str">
        <f t="shared" si="37"/>
        <v>XY2387</v>
      </c>
      <c r="C2392" s="443"/>
      <c r="D2392" s="444"/>
      <c r="E2392" s="376"/>
      <c r="F2392" s="409"/>
      <c r="G2392" s="408"/>
      <c r="H2392" s="213"/>
      <c r="I2392" s="212"/>
      <c r="J2392" s="211"/>
      <c r="K2392" s="210"/>
      <c r="L2392" s="210"/>
      <c r="M2392" s="210"/>
      <c r="N2392" s="209"/>
      <c r="O2392" s="208"/>
    </row>
    <row r="2393" spans="2:15" x14ac:dyDescent="0.25">
      <c r="B2393" s="406" t="str">
        <f t="shared" si="37"/>
        <v>XY2388</v>
      </c>
      <c r="C2393" s="443"/>
      <c r="D2393" s="444"/>
      <c r="E2393" s="376"/>
      <c r="F2393" s="409"/>
      <c r="G2393" s="408"/>
      <c r="H2393" s="213"/>
      <c r="I2393" s="212"/>
      <c r="J2393" s="211"/>
      <c r="K2393" s="210"/>
      <c r="L2393" s="210"/>
      <c r="M2393" s="210"/>
      <c r="N2393" s="209"/>
      <c r="O2393" s="208"/>
    </row>
    <row r="2394" spans="2:15" x14ac:dyDescent="0.25">
      <c r="B2394" s="406" t="str">
        <f t="shared" si="37"/>
        <v>XY2389</v>
      </c>
      <c r="C2394" s="443"/>
      <c r="D2394" s="444"/>
      <c r="E2394" s="376"/>
      <c r="F2394" s="409"/>
      <c r="G2394" s="408"/>
      <c r="H2394" s="213"/>
      <c r="I2394" s="212"/>
      <c r="J2394" s="211"/>
      <c r="K2394" s="210"/>
      <c r="L2394" s="210"/>
      <c r="M2394" s="210"/>
      <c r="N2394" s="209"/>
      <c r="O2394" s="208"/>
    </row>
    <row r="2395" spans="2:15" x14ac:dyDescent="0.25">
      <c r="B2395" s="406" t="str">
        <f t="shared" si="37"/>
        <v>XY2390</v>
      </c>
      <c r="C2395" s="443"/>
      <c r="D2395" s="444"/>
      <c r="E2395" s="376"/>
      <c r="F2395" s="409"/>
      <c r="G2395" s="408"/>
      <c r="H2395" s="213"/>
      <c r="I2395" s="212"/>
      <c r="J2395" s="211"/>
      <c r="K2395" s="210"/>
      <c r="L2395" s="210"/>
      <c r="M2395" s="210"/>
      <c r="N2395" s="209"/>
      <c r="O2395" s="208"/>
    </row>
    <row r="2396" spans="2:15" x14ac:dyDescent="0.25">
      <c r="B2396" s="406" t="str">
        <f t="shared" si="37"/>
        <v>XY2391</v>
      </c>
      <c r="C2396" s="443"/>
      <c r="D2396" s="444"/>
      <c r="E2396" s="376"/>
      <c r="F2396" s="409"/>
      <c r="G2396" s="408"/>
      <c r="H2396" s="213"/>
      <c r="I2396" s="212"/>
      <c r="J2396" s="211"/>
      <c r="K2396" s="210"/>
      <c r="L2396" s="210"/>
      <c r="M2396" s="210"/>
      <c r="N2396" s="209"/>
      <c r="O2396" s="208"/>
    </row>
    <row r="2397" spans="2:15" x14ac:dyDescent="0.25">
      <c r="B2397" s="406" t="str">
        <f t="shared" si="37"/>
        <v>XY2392</v>
      </c>
      <c r="C2397" s="443"/>
      <c r="D2397" s="444"/>
      <c r="E2397" s="376"/>
      <c r="F2397" s="409"/>
      <c r="G2397" s="408"/>
      <c r="H2397" s="213"/>
      <c r="I2397" s="212"/>
      <c r="J2397" s="211"/>
      <c r="K2397" s="210"/>
      <c r="L2397" s="210"/>
      <c r="M2397" s="210"/>
      <c r="N2397" s="209"/>
      <c r="O2397" s="208"/>
    </row>
    <row r="2398" spans="2:15" x14ac:dyDescent="0.25">
      <c r="B2398" s="406" t="str">
        <f t="shared" si="37"/>
        <v>XY2393</v>
      </c>
      <c r="C2398" s="443"/>
      <c r="D2398" s="444"/>
      <c r="E2398" s="376"/>
      <c r="F2398" s="409"/>
      <c r="G2398" s="408"/>
      <c r="H2398" s="213"/>
      <c r="I2398" s="212"/>
      <c r="J2398" s="211"/>
      <c r="K2398" s="210"/>
      <c r="L2398" s="210"/>
      <c r="M2398" s="210"/>
      <c r="N2398" s="209"/>
      <c r="O2398" s="208"/>
    </row>
    <row r="2399" spans="2:15" x14ac:dyDescent="0.25">
      <c r="B2399" s="406" t="str">
        <f t="shared" si="37"/>
        <v>XY2394</v>
      </c>
      <c r="C2399" s="443"/>
      <c r="D2399" s="444"/>
      <c r="E2399" s="376"/>
      <c r="F2399" s="409"/>
      <c r="G2399" s="408"/>
      <c r="H2399" s="213"/>
      <c r="I2399" s="212"/>
      <c r="J2399" s="211"/>
      <c r="K2399" s="210"/>
      <c r="L2399" s="210"/>
      <c r="M2399" s="210"/>
      <c r="N2399" s="209"/>
      <c r="O2399" s="208"/>
    </row>
    <row r="2400" spans="2:15" x14ac:dyDescent="0.25">
      <c r="B2400" s="406" t="str">
        <f t="shared" si="37"/>
        <v>XY2395</v>
      </c>
      <c r="C2400" s="443"/>
      <c r="D2400" s="444"/>
      <c r="E2400" s="376"/>
      <c r="F2400" s="409"/>
      <c r="G2400" s="408"/>
      <c r="H2400" s="213"/>
      <c r="I2400" s="212"/>
      <c r="J2400" s="211"/>
      <c r="K2400" s="210"/>
      <c r="L2400" s="210"/>
      <c r="M2400" s="210"/>
      <c r="N2400" s="209"/>
      <c r="O2400" s="208"/>
    </row>
    <row r="2401" spans="2:15" x14ac:dyDescent="0.25">
      <c r="B2401" s="406" t="str">
        <f t="shared" si="37"/>
        <v>XY2396</v>
      </c>
      <c r="C2401" s="443"/>
      <c r="D2401" s="444"/>
      <c r="E2401" s="376"/>
      <c r="F2401" s="409"/>
      <c r="G2401" s="408"/>
      <c r="H2401" s="213"/>
      <c r="I2401" s="212"/>
      <c r="J2401" s="211"/>
      <c r="K2401" s="210"/>
      <c r="L2401" s="210"/>
      <c r="M2401" s="210"/>
      <c r="N2401" s="209"/>
      <c r="O2401" s="208"/>
    </row>
    <row r="2402" spans="2:15" x14ac:dyDescent="0.25">
      <c r="B2402" s="406" t="str">
        <f t="shared" si="37"/>
        <v>XY2397</v>
      </c>
      <c r="C2402" s="443"/>
      <c r="D2402" s="444"/>
      <c r="E2402" s="376"/>
      <c r="F2402" s="409"/>
      <c r="G2402" s="408"/>
      <c r="H2402" s="213"/>
      <c r="I2402" s="212"/>
      <c r="J2402" s="211"/>
      <c r="K2402" s="210"/>
      <c r="L2402" s="210"/>
      <c r="M2402" s="210"/>
      <c r="N2402" s="209"/>
      <c r="O2402" s="208"/>
    </row>
    <row r="2403" spans="2:15" x14ac:dyDescent="0.25">
      <c r="B2403" s="406" t="str">
        <f t="shared" si="37"/>
        <v>XY2398</v>
      </c>
      <c r="C2403" s="443"/>
      <c r="D2403" s="444"/>
      <c r="E2403" s="376"/>
      <c r="F2403" s="409"/>
      <c r="G2403" s="408"/>
      <c r="H2403" s="213"/>
      <c r="I2403" s="212"/>
      <c r="J2403" s="211"/>
      <c r="K2403" s="210"/>
      <c r="L2403" s="210"/>
      <c r="M2403" s="210"/>
      <c r="N2403" s="209"/>
      <c r="O2403" s="208"/>
    </row>
    <row r="2404" spans="2:15" x14ac:dyDescent="0.25">
      <c r="B2404" s="406" t="str">
        <f t="shared" si="37"/>
        <v>XY2399</v>
      </c>
      <c r="C2404" s="443"/>
      <c r="D2404" s="444"/>
      <c r="E2404" s="376"/>
      <c r="F2404" s="409"/>
      <c r="G2404" s="408"/>
      <c r="H2404" s="213"/>
      <c r="I2404" s="212"/>
      <c r="J2404" s="211"/>
      <c r="K2404" s="210"/>
      <c r="L2404" s="210"/>
      <c r="M2404" s="210"/>
      <c r="N2404" s="209"/>
      <c r="O2404" s="208"/>
    </row>
    <row r="2405" spans="2:15" x14ac:dyDescent="0.25">
      <c r="B2405" s="406" t="str">
        <f t="shared" si="37"/>
        <v>XY2400</v>
      </c>
      <c r="C2405" s="443"/>
      <c r="D2405" s="444"/>
      <c r="E2405" s="376"/>
      <c r="F2405" s="409"/>
      <c r="G2405" s="408"/>
      <c r="H2405" s="213"/>
      <c r="I2405" s="212"/>
      <c r="J2405" s="211"/>
      <c r="K2405" s="210"/>
      <c r="L2405" s="210"/>
      <c r="M2405" s="210"/>
      <c r="N2405" s="209"/>
      <c r="O2405" s="208"/>
    </row>
    <row r="2406" spans="2:15" x14ac:dyDescent="0.25">
      <c r="B2406" s="406" t="str">
        <f t="shared" si="37"/>
        <v>XY2401</v>
      </c>
      <c r="C2406" s="443"/>
      <c r="D2406" s="444"/>
      <c r="E2406" s="376"/>
      <c r="F2406" s="409"/>
      <c r="G2406" s="408"/>
      <c r="H2406" s="213"/>
      <c r="I2406" s="212"/>
      <c r="J2406" s="211"/>
      <c r="K2406" s="210"/>
      <c r="L2406" s="210"/>
      <c r="M2406" s="210"/>
      <c r="N2406" s="209"/>
      <c r="O2406" s="208"/>
    </row>
    <row r="2407" spans="2:15" x14ac:dyDescent="0.25">
      <c r="B2407" s="406" t="str">
        <f t="shared" si="37"/>
        <v>XY2402</v>
      </c>
      <c r="C2407" s="443"/>
      <c r="D2407" s="444"/>
      <c r="E2407" s="376"/>
      <c r="F2407" s="409"/>
      <c r="G2407" s="408"/>
      <c r="H2407" s="213"/>
      <c r="I2407" s="212"/>
      <c r="J2407" s="211"/>
      <c r="K2407" s="210"/>
      <c r="L2407" s="210"/>
      <c r="M2407" s="210"/>
      <c r="N2407" s="209"/>
      <c r="O2407" s="208"/>
    </row>
    <row r="2408" spans="2:15" x14ac:dyDescent="0.25">
      <c r="B2408" s="406" t="str">
        <f t="shared" si="37"/>
        <v>XY2403</v>
      </c>
      <c r="C2408" s="443"/>
      <c r="D2408" s="444"/>
      <c r="E2408" s="376"/>
      <c r="F2408" s="409"/>
      <c r="G2408" s="408"/>
      <c r="H2408" s="213"/>
      <c r="I2408" s="212"/>
      <c r="J2408" s="211"/>
      <c r="K2408" s="210"/>
      <c r="L2408" s="210"/>
      <c r="M2408" s="210"/>
      <c r="N2408" s="209"/>
      <c r="O2408" s="208"/>
    </row>
    <row r="2409" spans="2:15" x14ac:dyDescent="0.25">
      <c r="B2409" s="406" t="str">
        <f t="shared" si="37"/>
        <v>XY2404</v>
      </c>
      <c r="C2409" s="443"/>
      <c r="D2409" s="444"/>
      <c r="E2409" s="376"/>
      <c r="F2409" s="409"/>
      <c r="G2409" s="408"/>
      <c r="H2409" s="213"/>
      <c r="I2409" s="212"/>
      <c r="J2409" s="211"/>
      <c r="K2409" s="210"/>
      <c r="L2409" s="210"/>
      <c r="M2409" s="210"/>
      <c r="N2409" s="209"/>
      <c r="O2409" s="208"/>
    </row>
    <row r="2410" spans="2:15" x14ac:dyDescent="0.25">
      <c r="B2410" s="406" t="str">
        <f t="shared" si="37"/>
        <v>XY2405</v>
      </c>
      <c r="C2410" s="443"/>
      <c r="D2410" s="444"/>
      <c r="E2410" s="376"/>
      <c r="F2410" s="409"/>
      <c r="G2410" s="408"/>
      <c r="H2410" s="213"/>
      <c r="I2410" s="212"/>
      <c r="J2410" s="211"/>
      <c r="K2410" s="210"/>
      <c r="L2410" s="210"/>
      <c r="M2410" s="210"/>
      <c r="N2410" s="209"/>
      <c r="O2410" s="208"/>
    </row>
    <row r="2411" spans="2:15" x14ac:dyDescent="0.25">
      <c r="B2411" s="406" t="str">
        <f t="shared" si="37"/>
        <v>XY2406</v>
      </c>
      <c r="C2411" s="443"/>
      <c r="D2411" s="444"/>
      <c r="E2411" s="376"/>
      <c r="F2411" s="409"/>
      <c r="G2411" s="408"/>
      <c r="H2411" s="213"/>
      <c r="I2411" s="212"/>
      <c r="J2411" s="211"/>
      <c r="K2411" s="210"/>
      <c r="L2411" s="210"/>
      <c r="M2411" s="210"/>
      <c r="N2411" s="209"/>
      <c r="O2411" s="208"/>
    </row>
    <row r="2412" spans="2:15" x14ac:dyDescent="0.25">
      <c r="B2412" s="406" t="str">
        <f t="shared" si="37"/>
        <v>XY2407</v>
      </c>
      <c r="C2412" s="443"/>
      <c r="D2412" s="444"/>
      <c r="E2412" s="376"/>
      <c r="F2412" s="409"/>
      <c r="G2412" s="408"/>
      <c r="H2412" s="213"/>
      <c r="I2412" s="212"/>
      <c r="J2412" s="211"/>
      <c r="K2412" s="210"/>
      <c r="L2412" s="210"/>
      <c r="M2412" s="210"/>
      <c r="N2412" s="209"/>
      <c r="O2412" s="208"/>
    </row>
    <row r="2413" spans="2:15" x14ac:dyDescent="0.25">
      <c r="B2413" s="406" t="str">
        <f t="shared" si="37"/>
        <v>XY2408</v>
      </c>
      <c r="C2413" s="443"/>
      <c r="D2413" s="444"/>
      <c r="E2413" s="376"/>
      <c r="F2413" s="409"/>
      <c r="G2413" s="408"/>
      <c r="H2413" s="213"/>
      <c r="I2413" s="212"/>
      <c r="J2413" s="211"/>
      <c r="K2413" s="210"/>
      <c r="L2413" s="210"/>
      <c r="M2413" s="210"/>
      <c r="N2413" s="209"/>
      <c r="O2413" s="208"/>
    </row>
    <row r="2414" spans="2:15" x14ac:dyDescent="0.25">
      <c r="B2414" s="406" t="str">
        <f t="shared" si="37"/>
        <v>XY2409</v>
      </c>
      <c r="C2414" s="443"/>
      <c r="D2414" s="444"/>
      <c r="E2414" s="376"/>
      <c r="F2414" s="409"/>
      <c r="G2414" s="408"/>
      <c r="H2414" s="213"/>
      <c r="I2414" s="212"/>
      <c r="J2414" s="211"/>
      <c r="K2414" s="210"/>
      <c r="L2414" s="210"/>
      <c r="M2414" s="210"/>
      <c r="N2414" s="209"/>
      <c r="O2414" s="208"/>
    </row>
    <row r="2415" spans="2:15" x14ac:dyDescent="0.25">
      <c r="B2415" s="406" t="str">
        <f t="shared" si="37"/>
        <v>XY2410</v>
      </c>
      <c r="C2415" s="443"/>
      <c r="D2415" s="444"/>
      <c r="E2415" s="376"/>
      <c r="F2415" s="409"/>
      <c r="G2415" s="408"/>
      <c r="H2415" s="213"/>
      <c r="I2415" s="212"/>
      <c r="J2415" s="211"/>
      <c r="K2415" s="210"/>
      <c r="L2415" s="210"/>
      <c r="M2415" s="210"/>
      <c r="N2415" s="209"/>
      <c r="O2415" s="208"/>
    </row>
    <row r="2416" spans="2:15" x14ac:dyDescent="0.25">
      <c r="B2416" s="406" t="str">
        <f t="shared" si="37"/>
        <v>XY2411</v>
      </c>
      <c r="C2416" s="443"/>
      <c r="D2416" s="444"/>
      <c r="E2416" s="376"/>
      <c r="F2416" s="409"/>
      <c r="G2416" s="408"/>
      <c r="H2416" s="213"/>
      <c r="I2416" s="212"/>
      <c r="J2416" s="211"/>
      <c r="K2416" s="210"/>
      <c r="L2416" s="210"/>
      <c r="M2416" s="210"/>
      <c r="N2416" s="209"/>
      <c r="O2416" s="208"/>
    </row>
    <row r="2417" spans="2:15" x14ac:dyDescent="0.25">
      <c r="B2417" s="406" t="str">
        <f t="shared" si="37"/>
        <v>XY2412</v>
      </c>
      <c r="C2417" s="443"/>
      <c r="D2417" s="444"/>
      <c r="E2417" s="376"/>
      <c r="F2417" s="409"/>
      <c r="G2417" s="408"/>
      <c r="H2417" s="213"/>
      <c r="I2417" s="212"/>
      <c r="J2417" s="211"/>
      <c r="K2417" s="210"/>
      <c r="L2417" s="210"/>
      <c r="M2417" s="210"/>
      <c r="N2417" s="209"/>
      <c r="O2417" s="208"/>
    </row>
    <row r="2418" spans="2:15" x14ac:dyDescent="0.25">
      <c r="B2418" s="406" t="str">
        <f t="shared" si="37"/>
        <v>XY2413</v>
      </c>
      <c r="C2418" s="443"/>
      <c r="D2418" s="444"/>
      <c r="E2418" s="376"/>
      <c r="F2418" s="409"/>
      <c r="G2418" s="408"/>
      <c r="H2418" s="213"/>
      <c r="I2418" s="212"/>
      <c r="J2418" s="211"/>
      <c r="K2418" s="210"/>
      <c r="L2418" s="210"/>
      <c r="M2418" s="210"/>
      <c r="N2418" s="209"/>
      <c r="O2418" s="208"/>
    </row>
    <row r="2419" spans="2:15" x14ac:dyDescent="0.25">
      <c r="B2419" s="406" t="str">
        <f t="shared" si="37"/>
        <v>XY2414</v>
      </c>
      <c r="C2419" s="443"/>
      <c r="D2419" s="444"/>
      <c r="E2419" s="376"/>
      <c r="F2419" s="409"/>
      <c r="G2419" s="408"/>
      <c r="H2419" s="213"/>
      <c r="I2419" s="212"/>
      <c r="J2419" s="211"/>
      <c r="K2419" s="210"/>
      <c r="L2419" s="210"/>
      <c r="M2419" s="210"/>
      <c r="N2419" s="209"/>
      <c r="O2419" s="208"/>
    </row>
    <row r="2420" spans="2:15" x14ac:dyDescent="0.25">
      <c r="B2420" s="406" t="str">
        <f t="shared" si="37"/>
        <v>XY2415</v>
      </c>
      <c r="C2420" s="443"/>
      <c r="D2420" s="444"/>
      <c r="E2420" s="376"/>
      <c r="F2420" s="409"/>
      <c r="G2420" s="408"/>
      <c r="H2420" s="213"/>
      <c r="I2420" s="212"/>
      <c r="J2420" s="211"/>
      <c r="K2420" s="210"/>
      <c r="L2420" s="210"/>
      <c r="M2420" s="210"/>
      <c r="N2420" s="209"/>
      <c r="O2420" s="208"/>
    </row>
    <row r="2421" spans="2:15" x14ac:dyDescent="0.25">
      <c r="B2421" s="406" t="str">
        <f t="shared" si="37"/>
        <v>XY2416</v>
      </c>
      <c r="C2421" s="443"/>
      <c r="D2421" s="444"/>
      <c r="E2421" s="376"/>
      <c r="F2421" s="409"/>
      <c r="G2421" s="408"/>
      <c r="H2421" s="213"/>
      <c r="I2421" s="212"/>
      <c r="J2421" s="211"/>
      <c r="K2421" s="210"/>
      <c r="L2421" s="210"/>
      <c r="M2421" s="210"/>
      <c r="N2421" s="209"/>
      <c r="O2421" s="208"/>
    </row>
    <row r="2422" spans="2:15" x14ac:dyDescent="0.25">
      <c r="B2422" s="406" t="str">
        <f t="shared" si="37"/>
        <v>XY2417</v>
      </c>
      <c r="C2422" s="443"/>
      <c r="D2422" s="444"/>
      <c r="E2422" s="376"/>
      <c r="F2422" s="409"/>
      <c r="G2422" s="408"/>
      <c r="H2422" s="213"/>
      <c r="I2422" s="212"/>
      <c r="J2422" s="211"/>
      <c r="K2422" s="210"/>
      <c r="L2422" s="210"/>
      <c r="M2422" s="210"/>
      <c r="N2422" s="209"/>
      <c r="O2422" s="208"/>
    </row>
    <row r="2423" spans="2:15" x14ac:dyDescent="0.25">
      <c r="B2423" s="406" t="str">
        <f t="shared" si="37"/>
        <v>XY2418</v>
      </c>
      <c r="C2423" s="443"/>
      <c r="D2423" s="444"/>
      <c r="E2423" s="376"/>
      <c r="F2423" s="409"/>
      <c r="G2423" s="408"/>
      <c r="H2423" s="213"/>
      <c r="I2423" s="212"/>
      <c r="J2423" s="211"/>
      <c r="K2423" s="210"/>
      <c r="L2423" s="210"/>
      <c r="M2423" s="210"/>
      <c r="N2423" s="209"/>
      <c r="O2423" s="208"/>
    </row>
    <row r="2424" spans="2:15" x14ac:dyDescent="0.25">
      <c r="B2424" s="406" t="str">
        <f t="shared" si="37"/>
        <v>XY2419</v>
      </c>
      <c r="C2424" s="443"/>
      <c r="D2424" s="444"/>
      <c r="E2424" s="376"/>
      <c r="F2424" s="409"/>
      <c r="G2424" s="408"/>
      <c r="H2424" s="213"/>
      <c r="I2424" s="212"/>
      <c r="J2424" s="211"/>
      <c r="K2424" s="210"/>
      <c r="L2424" s="210"/>
      <c r="M2424" s="210"/>
      <c r="N2424" s="209"/>
      <c r="O2424" s="208"/>
    </row>
    <row r="2425" spans="2:15" x14ac:dyDescent="0.25">
      <c r="B2425" s="406" t="str">
        <f t="shared" si="37"/>
        <v>XY2420</v>
      </c>
      <c r="C2425" s="443"/>
      <c r="D2425" s="444"/>
      <c r="E2425" s="376"/>
      <c r="F2425" s="409"/>
      <c r="G2425" s="408"/>
      <c r="H2425" s="213"/>
      <c r="I2425" s="212"/>
      <c r="J2425" s="211"/>
      <c r="K2425" s="210"/>
      <c r="L2425" s="210"/>
      <c r="M2425" s="210"/>
      <c r="N2425" s="209"/>
      <c r="O2425" s="208"/>
    </row>
    <row r="2426" spans="2:15" x14ac:dyDescent="0.25">
      <c r="B2426" s="406" t="str">
        <f t="shared" si="37"/>
        <v>XY2421</v>
      </c>
      <c r="C2426" s="443"/>
      <c r="D2426" s="444"/>
      <c r="E2426" s="376"/>
      <c r="F2426" s="409"/>
      <c r="G2426" s="408"/>
      <c r="H2426" s="213"/>
      <c r="I2426" s="212"/>
      <c r="J2426" s="211"/>
      <c r="K2426" s="210"/>
      <c r="L2426" s="210"/>
      <c r="M2426" s="210"/>
      <c r="N2426" s="209"/>
      <c r="O2426" s="208"/>
    </row>
    <row r="2427" spans="2:15" x14ac:dyDescent="0.25">
      <c r="B2427" s="406" t="str">
        <f t="shared" si="37"/>
        <v>XY2422</v>
      </c>
      <c r="C2427" s="443"/>
      <c r="D2427" s="444"/>
      <c r="E2427" s="376"/>
      <c r="F2427" s="409"/>
      <c r="G2427" s="408"/>
      <c r="H2427" s="213"/>
      <c r="I2427" s="212"/>
      <c r="J2427" s="211"/>
      <c r="K2427" s="210"/>
      <c r="L2427" s="210"/>
      <c r="M2427" s="210"/>
      <c r="N2427" s="209"/>
      <c r="O2427" s="208"/>
    </row>
    <row r="2428" spans="2:15" x14ac:dyDescent="0.25">
      <c r="B2428" s="406" t="str">
        <f t="shared" si="37"/>
        <v>XY2423</v>
      </c>
      <c r="C2428" s="443"/>
      <c r="D2428" s="444"/>
      <c r="E2428" s="376"/>
      <c r="F2428" s="409"/>
      <c r="G2428" s="408"/>
      <c r="H2428" s="213"/>
      <c r="I2428" s="212"/>
      <c r="J2428" s="211"/>
      <c r="K2428" s="210"/>
      <c r="L2428" s="210"/>
      <c r="M2428" s="210"/>
      <c r="N2428" s="209"/>
      <c r="O2428" s="208"/>
    </row>
    <row r="2429" spans="2:15" x14ac:dyDescent="0.25">
      <c r="B2429" s="406" t="str">
        <f t="shared" si="37"/>
        <v>XY2424</v>
      </c>
      <c r="C2429" s="443"/>
      <c r="D2429" s="444"/>
      <c r="E2429" s="376"/>
      <c r="F2429" s="409"/>
      <c r="G2429" s="408"/>
      <c r="H2429" s="213"/>
      <c r="I2429" s="212"/>
      <c r="J2429" s="211"/>
      <c r="K2429" s="210"/>
      <c r="L2429" s="210"/>
      <c r="M2429" s="210"/>
      <c r="N2429" s="209"/>
      <c r="O2429" s="208"/>
    </row>
    <row r="2430" spans="2:15" x14ac:dyDescent="0.25">
      <c r="B2430" s="406" t="str">
        <f t="shared" si="37"/>
        <v>XY2425</v>
      </c>
      <c r="C2430" s="443"/>
      <c r="D2430" s="444"/>
      <c r="E2430" s="376"/>
      <c r="F2430" s="409"/>
      <c r="G2430" s="408"/>
      <c r="H2430" s="213"/>
      <c r="I2430" s="212"/>
      <c r="J2430" s="211"/>
      <c r="K2430" s="210"/>
      <c r="L2430" s="210"/>
      <c r="M2430" s="210"/>
      <c r="N2430" s="209"/>
      <c r="O2430" s="208"/>
    </row>
    <row r="2431" spans="2:15" x14ac:dyDescent="0.25">
      <c r="B2431" s="406" t="str">
        <f t="shared" si="37"/>
        <v>XY2426</v>
      </c>
      <c r="C2431" s="443"/>
      <c r="D2431" s="444"/>
      <c r="E2431" s="376"/>
      <c r="F2431" s="409"/>
      <c r="G2431" s="408"/>
      <c r="H2431" s="213"/>
      <c r="I2431" s="212"/>
      <c r="J2431" s="211"/>
      <c r="K2431" s="210"/>
      <c r="L2431" s="210"/>
      <c r="M2431" s="210"/>
      <c r="N2431" s="209"/>
      <c r="O2431" s="208"/>
    </row>
    <row r="2432" spans="2:15" x14ac:dyDescent="0.25">
      <c r="B2432" s="406" t="str">
        <f t="shared" si="37"/>
        <v>XY2427</v>
      </c>
      <c r="C2432" s="443"/>
      <c r="D2432" s="444"/>
      <c r="E2432" s="376"/>
      <c r="F2432" s="409"/>
      <c r="G2432" s="408"/>
      <c r="H2432" s="213"/>
      <c r="I2432" s="212"/>
      <c r="J2432" s="211"/>
      <c r="K2432" s="210"/>
      <c r="L2432" s="210"/>
      <c r="M2432" s="210"/>
      <c r="N2432" s="209"/>
      <c r="O2432" s="208"/>
    </row>
    <row r="2433" spans="2:15" x14ac:dyDescent="0.25">
      <c r="B2433" s="406" t="str">
        <f t="shared" si="37"/>
        <v>XY2428</v>
      </c>
      <c r="C2433" s="443"/>
      <c r="D2433" s="444"/>
      <c r="E2433" s="376"/>
      <c r="F2433" s="409"/>
      <c r="G2433" s="408"/>
      <c r="H2433" s="213"/>
      <c r="I2433" s="212"/>
      <c r="J2433" s="211"/>
      <c r="K2433" s="210"/>
      <c r="L2433" s="210"/>
      <c r="M2433" s="210"/>
      <c r="N2433" s="209"/>
      <c r="O2433" s="208"/>
    </row>
    <row r="2434" spans="2:15" x14ac:dyDescent="0.25">
      <c r="B2434" s="406" t="str">
        <f t="shared" si="37"/>
        <v>XY2429</v>
      </c>
      <c r="C2434" s="443"/>
      <c r="D2434" s="444"/>
      <c r="E2434" s="376"/>
      <c r="F2434" s="409"/>
      <c r="G2434" s="408"/>
      <c r="H2434" s="213"/>
      <c r="I2434" s="212"/>
      <c r="J2434" s="211"/>
      <c r="K2434" s="210"/>
      <c r="L2434" s="210"/>
      <c r="M2434" s="210"/>
      <c r="N2434" s="209"/>
      <c r="O2434" s="208"/>
    </row>
    <row r="2435" spans="2:15" x14ac:dyDescent="0.25">
      <c r="B2435" s="406" t="str">
        <f t="shared" si="37"/>
        <v>XY2430</v>
      </c>
      <c r="C2435" s="443"/>
      <c r="D2435" s="444"/>
      <c r="E2435" s="376"/>
      <c r="F2435" s="409"/>
      <c r="G2435" s="408"/>
      <c r="H2435" s="213"/>
      <c r="I2435" s="212"/>
      <c r="J2435" s="211"/>
      <c r="K2435" s="210"/>
      <c r="L2435" s="210"/>
      <c r="M2435" s="210"/>
      <c r="N2435" s="209"/>
      <c r="O2435" s="208"/>
    </row>
    <row r="2436" spans="2:15" x14ac:dyDescent="0.25">
      <c r="B2436" s="406" t="str">
        <f t="shared" si="37"/>
        <v>XY2431</v>
      </c>
      <c r="C2436" s="443"/>
      <c r="D2436" s="444"/>
      <c r="E2436" s="376"/>
      <c r="F2436" s="409"/>
      <c r="G2436" s="408"/>
      <c r="H2436" s="213"/>
      <c r="I2436" s="212"/>
      <c r="J2436" s="211"/>
      <c r="K2436" s="210"/>
      <c r="L2436" s="210"/>
      <c r="M2436" s="210"/>
      <c r="N2436" s="209"/>
      <c r="O2436" s="208"/>
    </row>
    <row r="2437" spans="2:15" x14ac:dyDescent="0.25">
      <c r="B2437" s="406" t="str">
        <f t="shared" si="37"/>
        <v>XY2432</v>
      </c>
      <c r="C2437" s="443"/>
      <c r="D2437" s="444"/>
      <c r="E2437" s="376"/>
      <c r="F2437" s="409"/>
      <c r="G2437" s="408"/>
      <c r="H2437" s="213"/>
      <c r="I2437" s="212"/>
      <c r="J2437" s="211"/>
      <c r="K2437" s="210"/>
      <c r="L2437" s="210"/>
      <c r="M2437" s="210"/>
      <c r="N2437" s="209"/>
      <c r="O2437" s="208"/>
    </row>
    <row r="2438" spans="2:15" x14ac:dyDescent="0.25">
      <c r="B2438" s="406" t="str">
        <f t="shared" si="37"/>
        <v>XY2433</v>
      </c>
      <c r="C2438" s="443"/>
      <c r="D2438" s="444"/>
      <c r="E2438" s="376"/>
      <c r="F2438" s="409"/>
      <c r="G2438" s="408"/>
      <c r="H2438" s="213"/>
      <c r="I2438" s="212"/>
      <c r="J2438" s="211"/>
      <c r="K2438" s="210"/>
      <c r="L2438" s="210"/>
      <c r="M2438" s="210"/>
      <c r="N2438" s="209"/>
      <c r="O2438" s="208"/>
    </row>
    <row r="2439" spans="2:15" x14ac:dyDescent="0.25">
      <c r="B2439" s="406" t="str">
        <f t="shared" si="37"/>
        <v>XY2434</v>
      </c>
      <c r="C2439" s="443"/>
      <c r="D2439" s="444"/>
      <c r="E2439" s="376"/>
      <c r="F2439" s="409"/>
      <c r="G2439" s="408"/>
      <c r="H2439" s="213"/>
      <c r="I2439" s="212"/>
      <c r="J2439" s="211"/>
      <c r="K2439" s="210"/>
      <c r="L2439" s="210"/>
      <c r="M2439" s="210"/>
      <c r="N2439" s="209"/>
      <c r="O2439" s="208"/>
    </row>
    <row r="2440" spans="2:15" x14ac:dyDescent="0.25">
      <c r="B2440" s="406" t="str">
        <f t="shared" ref="B2440:B2503" si="38">"XY"&amp;ROW()-5</f>
        <v>XY2435</v>
      </c>
      <c r="C2440" s="443"/>
      <c r="D2440" s="444"/>
      <c r="E2440" s="376"/>
      <c r="F2440" s="409"/>
      <c r="G2440" s="408"/>
      <c r="H2440" s="213"/>
      <c r="I2440" s="212"/>
      <c r="J2440" s="211"/>
      <c r="K2440" s="210"/>
      <c r="L2440" s="210"/>
      <c r="M2440" s="210"/>
      <c r="N2440" s="209"/>
      <c r="O2440" s="208"/>
    </row>
    <row r="2441" spans="2:15" x14ac:dyDescent="0.25">
      <c r="B2441" s="406" t="str">
        <f t="shared" si="38"/>
        <v>XY2436</v>
      </c>
      <c r="C2441" s="443"/>
      <c r="D2441" s="444"/>
      <c r="E2441" s="376"/>
      <c r="F2441" s="409"/>
      <c r="G2441" s="408"/>
      <c r="H2441" s="213"/>
      <c r="I2441" s="212"/>
      <c r="J2441" s="211"/>
      <c r="K2441" s="210"/>
      <c r="L2441" s="210"/>
      <c r="M2441" s="210"/>
      <c r="N2441" s="209"/>
      <c r="O2441" s="208"/>
    </row>
    <row r="2442" spans="2:15" x14ac:dyDescent="0.25">
      <c r="B2442" s="406" t="str">
        <f t="shared" si="38"/>
        <v>XY2437</v>
      </c>
      <c r="C2442" s="443"/>
      <c r="D2442" s="444"/>
      <c r="E2442" s="376"/>
      <c r="F2442" s="409"/>
      <c r="G2442" s="408"/>
      <c r="H2442" s="213"/>
      <c r="I2442" s="212"/>
      <c r="J2442" s="211"/>
      <c r="K2442" s="210"/>
      <c r="L2442" s="210"/>
      <c r="M2442" s="210"/>
      <c r="N2442" s="209"/>
      <c r="O2442" s="208"/>
    </row>
    <row r="2443" spans="2:15" x14ac:dyDescent="0.25">
      <c r="B2443" s="406" t="str">
        <f t="shared" si="38"/>
        <v>XY2438</v>
      </c>
      <c r="C2443" s="443"/>
      <c r="D2443" s="444"/>
      <c r="E2443" s="376"/>
      <c r="F2443" s="409"/>
      <c r="G2443" s="408"/>
      <c r="H2443" s="213"/>
      <c r="I2443" s="212"/>
      <c r="J2443" s="211"/>
      <c r="K2443" s="210"/>
      <c r="L2443" s="210"/>
      <c r="M2443" s="210"/>
      <c r="N2443" s="209"/>
      <c r="O2443" s="208"/>
    </row>
    <row r="2444" spans="2:15" x14ac:dyDescent="0.25">
      <c r="B2444" s="406" t="str">
        <f t="shared" si="38"/>
        <v>XY2439</v>
      </c>
      <c r="C2444" s="443"/>
      <c r="D2444" s="444"/>
      <c r="E2444" s="376"/>
      <c r="F2444" s="409"/>
      <c r="G2444" s="408"/>
      <c r="H2444" s="213"/>
      <c r="I2444" s="212"/>
      <c r="J2444" s="211"/>
      <c r="K2444" s="210"/>
      <c r="L2444" s="210"/>
      <c r="M2444" s="210"/>
      <c r="N2444" s="209"/>
      <c r="O2444" s="208"/>
    </row>
    <row r="2445" spans="2:15" x14ac:dyDescent="0.25">
      <c r="B2445" s="406" t="str">
        <f t="shared" si="38"/>
        <v>XY2440</v>
      </c>
      <c r="C2445" s="443"/>
      <c r="D2445" s="444"/>
      <c r="E2445" s="376"/>
      <c r="F2445" s="409"/>
      <c r="G2445" s="408"/>
      <c r="H2445" s="213"/>
      <c r="I2445" s="212"/>
      <c r="J2445" s="211"/>
      <c r="K2445" s="210"/>
      <c r="L2445" s="210"/>
      <c r="M2445" s="210"/>
      <c r="N2445" s="209"/>
      <c r="O2445" s="208"/>
    </row>
    <row r="2446" spans="2:15" x14ac:dyDescent="0.25">
      <c r="B2446" s="406" t="str">
        <f t="shared" si="38"/>
        <v>XY2441</v>
      </c>
      <c r="C2446" s="443"/>
      <c r="D2446" s="444"/>
      <c r="E2446" s="376"/>
      <c r="F2446" s="409"/>
      <c r="G2446" s="408"/>
      <c r="H2446" s="213"/>
      <c r="I2446" s="212"/>
      <c r="J2446" s="211"/>
      <c r="K2446" s="210"/>
      <c r="L2446" s="210"/>
      <c r="M2446" s="210"/>
      <c r="N2446" s="209"/>
      <c r="O2446" s="208"/>
    </row>
    <row r="2447" spans="2:15" x14ac:dyDescent="0.25">
      <c r="B2447" s="406" t="str">
        <f t="shared" si="38"/>
        <v>XY2442</v>
      </c>
      <c r="C2447" s="443"/>
      <c r="D2447" s="444"/>
      <c r="E2447" s="376"/>
      <c r="F2447" s="409"/>
      <c r="G2447" s="408"/>
      <c r="H2447" s="213"/>
      <c r="I2447" s="212"/>
      <c r="J2447" s="211"/>
      <c r="K2447" s="210"/>
      <c r="L2447" s="210"/>
      <c r="M2447" s="210"/>
      <c r="N2447" s="209"/>
      <c r="O2447" s="208"/>
    </row>
    <row r="2448" spans="2:15" x14ac:dyDescent="0.25">
      <c r="B2448" s="406" t="str">
        <f t="shared" si="38"/>
        <v>XY2443</v>
      </c>
      <c r="C2448" s="443"/>
      <c r="D2448" s="444"/>
      <c r="E2448" s="376"/>
      <c r="F2448" s="409"/>
      <c r="G2448" s="408"/>
      <c r="H2448" s="213"/>
      <c r="I2448" s="212"/>
      <c r="J2448" s="211"/>
      <c r="K2448" s="210"/>
      <c r="L2448" s="210"/>
      <c r="M2448" s="210"/>
      <c r="N2448" s="209"/>
      <c r="O2448" s="208"/>
    </row>
    <row r="2449" spans="2:15" x14ac:dyDescent="0.25">
      <c r="B2449" s="406" t="str">
        <f t="shared" si="38"/>
        <v>XY2444</v>
      </c>
      <c r="C2449" s="443"/>
      <c r="D2449" s="444"/>
      <c r="E2449" s="376"/>
      <c r="F2449" s="409"/>
      <c r="G2449" s="408"/>
      <c r="H2449" s="213"/>
      <c r="I2449" s="212"/>
      <c r="J2449" s="211"/>
      <c r="K2449" s="210"/>
      <c r="L2449" s="210"/>
      <c r="M2449" s="210"/>
      <c r="N2449" s="209"/>
      <c r="O2449" s="208"/>
    </row>
    <row r="2450" spans="2:15" x14ac:dyDescent="0.25">
      <c r="B2450" s="406" t="str">
        <f t="shared" si="38"/>
        <v>XY2445</v>
      </c>
      <c r="C2450" s="443"/>
      <c r="D2450" s="444"/>
      <c r="E2450" s="376"/>
      <c r="F2450" s="409"/>
      <c r="G2450" s="408"/>
      <c r="H2450" s="213"/>
      <c r="I2450" s="212"/>
      <c r="J2450" s="211"/>
      <c r="K2450" s="210"/>
      <c r="L2450" s="210"/>
      <c r="M2450" s="210"/>
      <c r="N2450" s="209"/>
      <c r="O2450" s="208"/>
    </row>
    <row r="2451" spans="2:15" x14ac:dyDescent="0.25">
      <c r="B2451" s="406" t="str">
        <f t="shared" si="38"/>
        <v>XY2446</v>
      </c>
      <c r="C2451" s="443"/>
      <c r="D2451" s="444"/>
      <c r="E2451" s="376"/>
      <c r="F2451" s="409"/>
      <c r="G2451" s="408"/>
      <c r="H2451" s="213"/>
      <c r="I2451" s="212"/>
      <c r="J2451" s="211"/>
      <c r="K2451" s="210"/>
      <c r="L2451" s="210"/>
      <c r="M2451" s="210"/>
      <c r="N2451" s="209"/>
      <c r="O2451" s="208"/>
    </row>
    <row r="2452" spans="2:15" x14ac:dyDescent="0.25">
      <c r="B2452" s="406" t="str">
        <f t="shared" si="38"/>
        <v>XY2447</v>
      </c>
      <c r="C2452" s="443"/>
      <c r="D2452" s="444"/>
      <c r="E2452" s="376"/>
      <c r="F2452" s="409"/>
      <c r="G2452" s="408"/>
      <c r="H2452" s="213"/>
      <c r="I2452" s="212"/>
      <c r="J2452" s="211"/>
      <c r="K2452" s="210"/>
      <c r="L2452" s="210"/>
      <c r="M2452" s="210"/>
      <c r="N2452" s="209"/>
      <c r="O2452" s="208"/>
    </row>
    <row r="2453" spans="2:15" x14ac:dyDescent="0.25">
      <c r="B2453" s="406" t="str">
        <f t="shared" si="38"/>
        <v>XY2448</v>
      </c>
      <c r="C2453" s="443"/>
      <c r="D2453" s="444"/>
      <c r="E2453" s="376"/>
      <c r="F2453" s="409"/>
      <c r="G2453" s="408"/>
      <c r="H2453" s="213"/>
      <c r="I2453" s="212"/>
      <c r="J2453" s="211"/>
      <c r="K2453" s="210"/>
      <c r="L2453" s="210"/>
      <c r="M2453" s="210"/>
      <c r="N2453" s="209"/>
      <c r="O2453" s="208"/>
    </row>
    <row r="2454" spans="2:15" x14ac:dyDescent="0.25">
      <c r="B2454" s="406" t="str">
        <f t="shared" si="38"/>
        <v>XY2449</v>
      </c>
      <c r="C2454" s="443"/>
      <c r="D2454" s="444"/>
      <c r="E2454" s="376"/>
      <c r="F2454" s="409"/>
      <c r="G2454" s="408"/>
      <c r="H2454" s="213"/>
      <c r="I2454" s="212"/>
      <c r="J2454" s="211"/>
      <c r="K2454" s="210"/>
      <c r="L2454" s="210"/>
      <c r="M2454" s="210"/>
      <c r="N2454" s="209"/>
      <c r="O2454" s="208"/>
    </row>
    <row r="2455" spans="2:15" x14ac:dyDescent="0.25">
      <c r="B2455" s="406" t="str">
        <f t="shared" si="38"/>
        <v>XY2450</v>
      </c>
      <c r="C2455" s="443"/>
      <c r="D2455" s="444"/>
      <c r="E2455" s="376"/>
      <c r="F2455" s="409"/>
      <c r="G2455" s="408"/>
      <c r="H2455" s="213"/>
      <c r="I2455" s="212"/>
      <c r="J2455" s="211"/>
      <c r="K2455" s="210"/>
      <c r="L2455" s="210"/>
      <c r="M2455" s="210"/>
      <c r="N2455" s="209"/>
      <c r="O2455" s="208"/>
    </row>
    <row r="2456" spans="2:15" x14ac:dyDescent="0.25">
      <c r="B2456" s="406" t="str">
        <f t="shared" si="38"/>
        <v>XY2451</v>
      </c>
      <c r="C2456" s="443"/>
      <c r="D2456" s="444"/>
      <c r="E2456" s="376"/>
      <c r="F2456" s="409"/>
      <c r="G2456" s="408"/>
      <c r="H2456" s="213"/>
      <c r="I2456" s="212"/>
      <c r="J2456" s="211"/>
      <c r="K2456" s="210"/>
      <c r="L2456" s="210"/>
      <c r="M2456" s="210"/>
      <c r="N2456" s="209"/>
      <c r="O2456" s="208"/>
    </row>
    <row r="2457" spans="2:15" x14ac:dyDescent="0.25">
      <c r="B2457" s="406" t="str">
        <f t="shared" si="38"/>
        <v>XY2452</v>
      </c>
      <c r="C2457" s="443"/>
      <c r="D2457" s="444"/>
      <c r="E2457" s="376"/>
      <c r="F2457" s="409"/>
      <c r="G2457" s="408"/>
      <c r="H2457" s="213"/>
      <c r="I2457" s="212"/>
      <c r="J2457" s="211"/>
      <c r="K2457" s="210"/>
      <c r="L2457" s="210"/>
      <c r="M2457" s="210"/>
      <c r="N2457" s="209"/>
      <c r="O2457" s="208"/>
    </row>
    <row r="2458" spans="2:15" x14ac:dyDescent="0.25">
      <c r="B2458" s="406" t="str">
        <f t="shared" si="38"/>
        <v>XY2453</v>
      </c>
      <c r="C2458" s="443"/>
      <c r="D2458" s="444"/>
      <c r="E2458" s="376"/>
      <c r="F2458" s="409"/>
      <c r="G2458" s="408"/>
      <c r="H2458" s="213"/>
      <c r="I2458" s="212"/>
      <c r="J2458" s="211"/>
      <c r="K2458" s="210"/>
      <c r="L2458" s="210"/>
      <c r="M2458" s="210"/>
      <c r="N2458" s="209"/>
      <c r="O2458" s="208"/>
    </row>
    <row r="2459" spans="2:15" x14ac:dyDescent="0.25">
      <c r="B2459" s="406" t="str">
        <f t="shared" si="38"/>
        <v>XY2454</v>
      </c>
      <c r="C2459" s="443"/>
      <c r="D2459" s="444"/>
      <c r="E2459" s="376"/>
      <c r="F2459" s="409"/>
      <c r="G2459" s="408"/>
      <c r="H2459" s="213"/>
      <c r="I2459" s="212"/>
      <c r="J2459" s="211"/>
      <c r="K2459" s="210"/>
      <c r="L2459" s="210"/>
      <c r="M2459" s="210"/>
      <c r="N2459" s="209"/>
      <c r="O2459" s="208"/>
    </row>
    <row r="2460" spans="2:15" x14ac:dyDescent="0.25">
      <c r="B2460" s="406" t="str">
        <f t="shared" si="38"/>
        <v>XY2455</v>
      </c>
      <c r="C2460" s="443"/>
      <c r="D2460" s="444"/>
      <c r="E2460" s="376"/>
      <c r="F2460" s="409"/>
      <c r="G2460" s="408"/>
      <c r="H2460" s="213"/>
      <c r="I2460" s="212"/>
      <c r="J2460" s="211"/>
      <c r="K2460" s="210"/>
      <c r="L2460" s="210"/>
      <c r="M2460" s="210"/>
      <c r="N2460" s="209"/>
      <c r="O2460" s="208"/>
    </row>
    <row r="2461" spans="2:15" x14ac:dyDescent="0.25">
      <c r="B2461" s="406" t="str">
        <f t="shared" si="38"/>
        <v>XY2456</v>
      </c>
      <c r="C2461" s="443"/>
      <c r="D2461" s="444"/>
      <c r="E2461" s="376"/>
      <c r="F2461" s="409"/>
      <c r="G2461" s="408"/>
      <c r="H2461" s="213"/>
      <c r="I2461" s="212"/>
      <c r="J2461" s="211"/>
      <c r="K2461" s="210"/>
      <c r="L2461" s="210"/>
      <c r="M2461" s="210"/>
      <c r="N2461" s="209"/>
      <c r="O2461" s="208"/>
    </row>
    <row r="2462" spans="2:15" x14ac:dyDescent="0.25">
      <c r="B2462" s="406" t="str">
        <f t="shared" si="38"/>
        <v>XY2457</v>
      </c>
      <c r="C2462" s="443"/>
      <c r="D2462" s="444"/>
      <c r="E2462" s="376"/>
      <c r="F2462" s="409"/>
      <c r="G2462" s="408"/>
      <c r="H2462" s="213"/>
      <c r="I2462" s="212"/>
      <c r="J2462" s="211"/>
      <c r="K2462" s="210"/>
      <c r="L2462" s="210"/>
      <c r="M2462" s="210"/>
      <c r="N2462" s="209"/>
      <c r="O2462" s="208"/>
    </row>
    <row r="2463" spans="2:15" x14ac:dyDescent="0.25">
      <c r="B2463" s="406" t="str">
        <f t="shared" si="38"/>
        <v>XY2458</v>
      </c>
      <c r="C2463" s="443"/>
      <c r="D2463" s="444"/>
      <c r="E2463" s="376"/>
      <c r="F2463" s="409"/>
      <c r="G2463" s="408"/>
      <c r="H2463" s="213"/>
      <c r="I2463" s="212"/>
      <c r="J2463" s="211"/>
      <c r="K2463" s="210"/>
      <c r="L2463" s="210"/>
      <c r="M2463" s="210"/>
      <c r="N2463" s="209"/>
      <c r="O2463" s="208"/>
    </row>
    <row r="2464" spans="2:15" x14ac:dyDescent="0.25">
      <c r="B2464" s="406" t="str">
        <f t="shared" si="38"/>
        <v>XY2459</v>
      </c>
      <c r="C2464" s="443"/>
      <c r="D2464" s="444"/>
      <c r="E2464" s="376"/>
      <c r="F2464" s="409"/>
      <c r="G2464" s="408"/>
      <c r="H2464" s="213"/>
      <c r="I2464" s="212"/>
      <c r="J2464" s="211"/>
      <c r="K2464" s="210"/>
      <c r="L2464" s="210"/>
      <c r="M2464" s="210"/>
      <c r="N2464" s="209"/>
      <c r="O2464" s="208"/>
    </row>
    <row r="2465" spans="2:15" x14ac:dyDescent="0.25">
      <c r="B2465" s="406" t="str">
        <f t="shared" si="38"/>
        <v>XY2460</v>
      </c>
      <c r="C2465" s="443"/>
      <c r="D2465" s="444"/>
      <c r="E2465" s="376"/>
      <c r="F2465" s="409"/>
      <c r="G2465" s="408"/>
      <c r="H2465" s="213"/>
      <c r="I2465" s="212"/>
      <c r="J2465" s="211"/>
      <c r="K2465" s="210"/>
      <c r="L2465" s="210"/>
      <c r="M2465" s="210"/>
      <c r="N2465" s="209"/>
      <c r="O2465" s="208"/>
    </row>
    <row r="2466" spans="2:15" x14ac:dyDescent="0.25">
      <c r="B2466" s="406" t="str">
        <f t="shared" si="38"/>
        <v>XY2461</v>
      </c>
      <c r="C2466" s="443"/>
      <c r="D2466" s="444"/>
      <c r="E2466" s="376"/>
      <c r="F2466" s="409"/>
      <c r="G2466" s="408"/>
      <c r="H2466" s="213"/>
      <c r="I2466" s="212"/>
      <c r="J2466" s="211"/>
      <c r="K2466" s="210"/>
      <c r="L2466" s="210"/>
      <c r="M2466" s="210"/>
      <c r="N2466" s="209"/>
      <c r="O2466" s="208"/>
    </row>
    <row r="2467" spans="2:15" x14ac:dyDescent="0.25">
      <c r="B2467" s="406" t="str">
        <f t="shared" si="38"/>
        <v>XY2462</v>
      </c>
      <c r="C2467" s="443"/>
      <c r="D2467" s="444"/>
      <c r="E2467" s="376"/>
      <c r="F2467" s="409"/>
      <c r="G2467" s="408"/>
      <c r="H2467" s="213"/>
      <c r="I2467" s="212"/>
      <c r="J2467" s="211"/>
      <c r="K2467" s="210"/>
      <c r="L2467" s="210"/>
      <c r="M2467" s="210"/>
      <c r="N2467" s="209"/>
      <c r="O2467" s="208"/>
    </row>
    <row r="2468" spans="2:15" x14ac:dyDescent="0.25">
      <c r="B2468" s="406" t="str">
        <f t="shared" si="38"/>
        <v>XY2463</v>
      </c>
      <c r="C2468" s="443"/>
      <c r="D2468" s="444"/>
      <c r="E2468" s="376"/>
      <c r="F2468" s="409"/>
      <c r="G2468" s="408"/>
      <c r="H2468" s="213"/>
      <c r="I2468" s="212"/>
      <c r="J2468" s="211"/>
      <c r="K2468" s="210"/>
      <c r="L2468" s="210"/>
      <c r="M2468" s="210"/>
      <c r="N2468" s="209"/>
      <c r="O2468" s="208"/>
    </row>
    <row r="2469" spans="2:15" x14ac:dyDescent="0.25">
      <c r="B2469" s="406" t="str">
        <f t="shared" si="38"/>
        <v>XY2464</v>
      </c>
      <c r="C2469" s="443"/>
      <c r="D2469" s="444"/>
      <c r="E2469" s="376"/>
      <c r="F2469" s="409"/>
      <c r="G2469" s="408"/>
      <c r="H2469" s="213"/>
      <c r="I2469" s="212"/>
      <c r="J2469" s="211"/>
      <c r="K2469" s="210"/>
      <c r="L2469" s="210"/>
      <c r="M2469" s="210"/>
      <c r="N2469" s="209"/>
      <c r="O2469" s="208"/>
    </row>
    <row r="2470" spans="2:15" x14ac:dyDescent="0.25">
      <c r="B2470" s="406" t="str">
        <f t="shared" si="38"/>
        <v>XY2465</v>
      </c>
      <c r="C2470" s="443"/>
      <c r="D2470" s="444"/>
      <c r="E2470" s="376"/>
      <c r="F2470" s="409"/>
      <c r="G2470" s="408"/>
      <c r="H2470" s="213"/>
      <c r="I2470" s="212"/>
      <c r="J2470" s="211"/>
      <c r="K2470" s="210"/>
      <c r="L2470" s="210"/>
      <c r="M2470" s="210"/>
      <c r="N2470" s="209"/>
      <c r="O2470" s="208"/>
    </row>
    <row r="2471" spans="2:15" x14ac:dyDescent="0.25">
      <c r="B2471" s="406" t="str">
        <f t="shared" si="38"/>
        <v>XY2466</v>
      </c>
      <c r="C2471" s="443"/>
      <c r="D2471" s="444"/>
      <c r="E2471" s="376"/>
      <c r="F2471" s="409"/>
      <c r="G2471" s="408"/>
      <c r="H2471" s="213"/>
      <c r="I2471" s="212"/>
      <c r="J2471" s="211"/>
      <c r="K2471" s="210"/>
      <c r="L2471" s="210"/>
      <c r="M2471" s="210"/>
      <c r="N2471" s="209"/>
      <c r="O2471" s="208"/>
    </row>
    <row r="2472" spans="2:15" x14ac:dyDescent="0.25">
      <c r="B2472" s="406" t="str">
        <f t="shared" si="38"/>
        <v>XY2467</v>
      </c>
      <c r="C2472" s="443"/>
      <c r="D2472" s="444"/>
      <c r="E2472" s="376"/>
      <c r="F2472" s="409"/>
      <c r="G2472" s="408"/>
      <c r="H2472" s="213"/>
      <c r="I2472" s="212"/>
      <c r="J2472" s="211"/>
      <c r="K2472" s="210"/>
      <c r="L2472" s="210"/>
      <c r="M2472" s="210"/>
      <c r="N2472" s="209"/>
      <c r="O2472" s="208"/>
    </row>
    <row r="2473" spans="2:15" x14ac:dyDescent="0.25">
      <c r="B2473" s="406" t="str">
        <f t="shared" si="38"/>
        <v>XY2468</v>
      </c>
      <c r="C2473" s="443"/>
      <c r="D2473" s="444"/>
      <c r="E2473" s="376"/>
      <c r="F2473" s="409"/>
      <c r="G2473" s="408"/>
      <c r="H2473" s="213"/>
      <c r="I2473" s="212"/>
      <c r="J2473" s="211"/>
      <c r="K2473" s="210"/>
      <c r="L2473" s="210"/>
      <c r="M2473" s="210"/>
      <c r="N2473" s="209"/>
      <c r="O2473" s="208"/>
    </row>
    <row r="2474" spans="2:15" x14ac:dyDescent="0.25">
      <c r="B2474" s="406" t="str">
        <f t="shared" si="38"/>
        <v>XY2469</v>
      </c>
      <c r="C2474" s="443"/>
      <c r="D2474" s="444"/>
      <c r="E2474" s="376"/>
      <c r="F2474" s="409"/>
      <c r="G2474" s="408"/>
      <c r="H2474" s="213"/>
      <c r="I2474" s="212"/>
      <c r="J2474" s="211"/>
      <c r="K2474" s="210"/>
      <c r="L2474" s="210"/>
      <c r="M2474" s="210"/>
      <c r="N2474" s="209"/>
      <c r="O2474" s="208"/>
    </row>
    <row r="2475" spans="2:15" x14ac:dyDescent="0.25">
      <c r="B2475" s="406" t="str">
        <f t="shared" si="38"/>
        <v>XY2470</v>
      </c>
      <c r="C2475" s="443"/>
      <c r="D2475" s="444"/>
      <c r="E2475" s="376"/>
      <c r="F2475" s="409"/>
      <c r="G2475" s="408"/>
      <c r="H2475" s="213"/>
      <c r="I2475" s="212"/>
      <c r="J2475" s="211"/>
      <c r="K2475" s="210"/>
      <c r="L2475" s="210"/>
      <c r="M2475" s="210"/>
      <c r="N2475" s="209"/>
      <c r="O2475" s="208"/>
    </row>
    <row r="2476" spans="2:15" x14ac:dyDescent="0.25">
      <c r="B2476" s="406" t="str">
        <f t="shared" si="38"/>
        <v>XY2471</v>
      </c>
      <c r="C2476" s="443"/>
      <c r="D2476" s="444"/>
      <c r="E2476" s="376"/>
      <c r="F2476" s="409"/>
      <c r="G2476" s="408"/>
      <c r="H2476" s="213"/>
      <c r="I2476" s="212"/>
      <c r="J2476" s="211"/>
      <c r="K2476" s="210"/>
      <c r="L2476" s="210"/>
      <c r="M2476" s="210"/>
      <c r="N2476" s="209"/>
      <c r="O2476" s="208"/>
    </row>
    <row r="2477" spans="2:15" x14ac:dyDescent="0.25">
      <c r="B2477" s="406" t="str">
        <f t="shared" si="38"/>
        <v>XY2472</v>
      </c>
      <c r="C2477" s="443"/>
      <c r="D2477" s="444"/>
      <c r="E2477" s="376"/>
      <c r="F2477" s="409"/>
      <c r="G2477" s="408"/>
      <c r="H2477" s="213"/>
      <c r="I2477" s="212"/>
      <c r="J2477" s="211"/>
      <c r="K2477" s="210"/>
      <c r="L2477" s="210"/>
      <c r="M2477" s="210"/>
      <c r="N2477" s="209"/>
      <c r="O2477" s="208"/>
    </row>
    <row r="2478" spans="2:15" x14ac:dyDescent="0.25">
      <c r="B2478" s="406" t="str">
        <f t="shared" si="38"/>
        <v>XY2473</v>
      </c>
      <c r="C2478" s="443"/>
      <c r="D2478" s="444"/>
      <c r="E2478" s="376"/>
      <c r="F2478" s="409"/>
      <c r="G2478" s="408"/>
      <c r="H2478" s="213"/>
      <c r="I2478" s="212"/>
      <c r="J2478" s="211"/>
      <c r="K2478" s="210"/>
      <c r="L2478" s="210"/>
      <c r="M2478" s="210"/>
      <c r="N2478" s="209"/>
      <c r="O2478" s="208"/>
    </row>
    <row r="2479" spans="2:15" x14ac:dyDescent="0.25">
      <c r="B2479" s="406" t="str">
        <f t="shared" si="38"/>
        <v>XY2474</v>
      </c>
      <c r="C2479" s="443"/>
      <c r="D2479" s="444"/>
      <c r="E2479" s="376"/>
      <c r="F2479" s="409"/>
      <c r="G2479" s="408"/>
      <c r="H2479" s="213"/>
      <c r="I2479" s="212"/>
      <c r="J2479" s="211"/>
      <c r="K2479" s="210"/>
      <c r="L2479" s="210"/>
      <c r="M2479" s="210"/>
      <c r="N2479" s="209"/>
      <c r="O2479" s="208"/>
    </row>
    <row r="2480" spans="2:15" x14ac:dyDescent="0.25">
      <c r="B2480" s="406" t="str">
        <f t="shared" si="38"/>
        <v>XY2475</v>
      </c>
      <c r="C2480" s="443"/>
      <c r="D2480" s="444"/>
      <c r="E2480" s="376"/>
      <c r="F2480" s="409"/>
      <c r="G2480" s="408"/>
      <c r="H2480" s="213"/>
      <c r="I2480" s="212"/>
      <c r="J2480" s="211"/>
      <c r="K2480" s="210"/>
      <c r="L2480" s="210"/>
      <c r="M2480" s="210"/>
      <c r="N2480" s="209"/>
      <c r="O2480" s="208"/>
    </row>
    <row r="2481" spans="2:15" x14ac:dyDescent="0.25">
      <c r="B2481" s="406" t="str">
        <f t="shared" si="38"/>
        <v>XY2476</v>
      </c>
      <c r="C2481" s="443"/>
      <c r="D2481" s="444"/>
      <c r="E2481" s="376"/>
      <c r="F2481" s="409"/>
      <c r="G2481" s="408"/>
      <c r="H2481" s="213"/>
      <c r="I2481" s="212"/>
      <c r="J2481" s="211"/>
      <c r="K2481" s="210"/>
      <c r="L2481" s="210"/>
      <c r="M2481" s="210"/>
      <c r="N2481" s="209"/>
      <c r="O2481" s="208"/>
    </row>
    <row r="2482" spans="2:15" x14ac:dyDescent="0.25">
      <c r="B2482" s="406" t="str">
        <f t="shared" si="38"/>
        <v>XY2477</v>
      </c>
      <c r="C2482" s="443"/>
      <c r="D2482" s="444"/>
      <c r="E2482" s="376"/>
      <c r="F2482" s="409"/>
      <c r="G2482" s="408"/>
      <c r="H2482" s="213"/>
      <c r="I2482" s="212"/>
      <c r="J2482" s="211"/>
      <c r="K2482" s="210"/>
      <c r="L2482" s="210"/>
      <c r="M2482" s="210"/>
      <c r="N2482" s="209"/>
      <c r="O2482" s="208"/>
    </row>
    <row r="2483" spans="2:15" x14ac:dyDescent="0.25">
      <c r="B2483" s="406" t="str">
        <f t="shared" si="38"/>
        <v>XY2478</v>
      </c>
      <c r="C2483" s="443"/>
      <c r="D2483" s="444"/>
      <c r="E2483" s="376"/>
      <c r="F2483" s="409"/>
      <c r="G2483" s="408"/>
      <c r="H2483" s="213"/>
      <c r="I2483" s="212"/>
      <c r="J2483" s="211"/>
      <c r="K2483" s="210"/>
      <c r="L2483" s="210"/>
      <c r="M2483" s="210"/>
      <c r="N2483" s="209"/>
      <c r="O2483" s="208"/>
    </row>
    <row r="2484" spans="2:15" x14ac:dyDescent="0.25">
      <c r="B2484" s="406" t="str">
        <f t="shared" si="38"/>
        <v>XY2479</v>
      </c>
      <c r="C2484" s="443"/>
      <c r="D2484" s="444"/>
      <c r="E2484" s="376"/>
      <c r="F2484" s="409"/>
      <c r="G2484" s="408"/>
      <c r="H2484" s="213"/>
      <c r="I2484" s="212"/>
      <c r="J2484" s="211"/>
      <c r="K2484" s="210"/>
      <c r="L2484" s="210"/>
      <c r="M2484" s="210"/>
      <c r="N2484" s="209"/>
      <c r="O2484" s="208"/>
    </row>
    <row r="2485" spans="2:15" x14ac:dyDescent="0.25">
      <c r="B2485" s="406" t="str">
        <f t="shared" si="38"/>
        <v>XY2480</v>
      </c>
      <c r="C2485" s="443"/>
      <c r="D2485" s="444"/>
      <c r="E2485" s="376"/>
      <c r="F2485" s="409"/>
      <c r="G2485" s="408"/>
      <c r="H2485" s="213"/>
      <c r="I2485" s="212"/>
      <c r="J2485" s="211"/>
      <c r="K2485" s="210"/>
      <c r="L2485" s="210"/>
      <c r="M2485" s="210"/>
      <c r="N2485" s="209"/>
      <c r="O2485" s="208"/>
    </row>
    <row r="2486" spans="2:15" x14ac:dyDescent="0.25">
      <c r="B2486" s="406" t="str">
        <f t="shared" si="38"/>
        <v>XY2481</v>
      </c>
      <c r="C2486" s="443"/>
      <c r="D2486" s="444"/>
      <c r="E2486" s="376"/>
      <c r="F2486" s="409"/>
      <c r="G2486" s="408"/>
      <c r="H2486" s="213"/>
      <c r="I2486" s="212"/>
      <c r="J2486" s="211"/>
      <c r="K2486" s="210"/>
      <c r="L2486" s="210"/>
      <c r="M2486" s="210"/>
      <c r="N2486" s="209"/>
      <c r="O2486" s="208"/>
    </row>
    <row r="2487" spans="2:15" x14ac:dyDescent="0.25">
      <c r="B2487" s="406" t="str">
        <f t="shared" si="38"/>
        <v>XY2482</v>
      </c>
      <c r="C2487" s="443"/>
      <c r="D2487" s="444"/>
      <c r="E2487" s="376"/>
      <c r="F2487" s="409"/>
      <c r="G2487" s="408"/>
      <c r="H2487" s="213"/>
      <c r="I2487" s="212"/>
      <c r="J2487" s="211"/>
      <c r="K2487" s="210"/>
      <c r="L2487" s="210"/>
      <c r="M2487" s="210"/>
      <c r="N2487" s="209"/>
      <c r="O2487" s="208"/>
    </row>
    <row r="2488" spans="2:15" x14ac:dyDescent="0.25">
      <c r="B2488" s="406" t="str">
        <f t="shared" si="38"/>
        <v>XY2483</v>
      </c>
      <c r="C2488" s="443"/>
      <c r="D2488" s="444"/>
      <c r="E2488" s="376"/>
      <c r="F2488" s="409"/>
      <c r="G2488" s="408"/>
      <c r="H2488" s="213"/>
      <c r="I2488" s="212"/>
      <c r="J2488" s="211"/>
      <c r="K2488" s="210"/>
      <c r="L2488" s="210"/>
      <c r="M2488" s="210"/>
      <c r="N2488" s="209"/>
      <c r="O2488" s="208"/>
    </row>
    <row r="2489" spans="2:15" x14ac:dyDescent="0.25">
      <c r="B2489" s="406" t="str">
        <f t="shared" si="38"/>
        <v>XY2484</v>
      </c>
      <c r="C2489" s="443"/>
      <c r="D2489" s="444"/>
      <c r="E2489" s="376"/>
      <c r="F2489" s="409"/>
      <c r="G2489" s="408"/>
      <c r="H2489" s="213"/>
      <c r="I2489" s="212"/>
      <c r="J2489" s="211"/>
      <c r="K2489" s="210"/>
      <c r="L2489" s="210"/>
      <c r="M2489" s="210"/>
      <c r="N2489" s="209"/>
      <c r="O2489" s="208"/>
    </row>
    <row r="2490" spans="2:15" x14ac:dyDescent="0.25">
      <c r="B2490" s="406" t="str">
        <f t="shared" si="38"/>
        <v>XY2485</v>
      </c>
      <c r="C2490" s="443"/>
      <c r="D2490" s="444"/>
      <c r="E2490" s="376"/>
      <c r="F2490" s="409"/>
      <c r="G2490" s="408"/>
      <c r="H2490" s="213"/>
      <c r="I2490" s="212"/>
      <c r="J2490" s="211"/>
      <c r="K2490" s="210"/>
      <c r="L2490" s="210"/>
      <c r="M2490" s="210"/>
      <c r="N2490" s="209"/>
      <c r="O2490" s="208"/>
    </row>
    <row r="2491" spans="2:15" x14ac:dyDescent="0.25">
      <c r="B2491" s="406" t="str">
        <f t="shared" si="38"/>
        <v>XY2486</v>
      </c>
      <c r="C2491" s="443"/>
      <c r="D2491" s="444"/>
      <c r="E2491" s="376"/>
      <c r="F2491" s="409"/>
      <c r="G2491" s="408"/>
      <c r="H2491" s="213"/>
      <c r="I2491" s="212"/>
      <c r="J2491" s="211"/>
      <c r="K2491" s="210"/>
      <c r="L2491" s="210"/>
      <c r="M2491" s="210"/>
      <c r="N2491" s="209"/>
      <c r="O2491" s="208"/>
    </row>
    <row r="2492" spans="2:15" x14ac:dyDescent="0.25">
      <c r="B2492" s="406" t="str">
        <f t="shared" si="38"/>
        <v>XY2487</v>
      </c>
      <c r="C2492" s="443"/>
      <c r="D2492" s="444"/>
      <c r="E2492" s="376"/>
      <c r="F2492" s="409"/>
      <c r="G2492" s="408"/>
      <c r="H2492" s="213"/>
      <c r="I2492" s="212"/>
      <c r="J2492" s="211"/>
      <c r="K2492" s="210"/>
      <c r="L2492" s="210"/>
      <c r="M2492" s="210"/>
      <c r="N2492" s="209"/>
      <c r="O2492" s="208"/>
    </row>
    <row r="2493" spans="2:15" x14ac:dyDescent="0.25">
      <c r="B2493" s="406" t="str">
        <f t="shared" si="38"/>
        <v>XY2488</v>
      </c>
      <c r="C2493" s="443"/>
      <c r="D2493" s="444"/>
      <c r="E2493" s="376"/>
      <c r="F2493" s="409"/>
      <c r="G2493" s="408"/>
      <c r="H2493" s="213"/>
      <c r="I2493" s="212"/>
      <c r="J2493" s="211"/>
      <c r="K2493" s="210"/>
      <c r="L2493" s="210"/>
      <c r="M2493" s="210"/>
      <c r="N2493" s="209"/>
      <c r="O2493" s="208"/>
    </row>
    <row r="2494" spans="2:15" x14ac:dyDescent="0.25">
      <c r="B2494" s="406" t="str">
        <f t="shared" si="38"/>
        <v>XY2489</v>
      </c>
      <c r="C2494" s="443"/>
      <c r="D2494" s="444"/>
      <c r="E2494" s="376"/>
      <c r="F2494" s="409"/>
      <c r="G2494" s="408"/>
      <c r="H2494" s="213"/>
      <c r="I2494" s="212"/>
      <c r="J2494" s="211"/>
      <c r="K2494" s="210"/>
      <c r="L2494" s="210"/>
      <c r="M2494" s="210"/>
      <c r="N2494" s="209"/>
      <c r="O2494" s="208"/>
    </row>
    <row r="2495" spans="2:15" x14ac:dyDescent="0.25">
      <c r="B2495" s="406" t="str">
        <f t="shared" si="38"/>
        <v>XY2490</v>
      </c>
      <c r="C2495" s="443"/>
      <c r="D2495" s="444"/>
      <c r="E2495" s="376"/>
      <c r="F2495" s="409"/>
      <c r="G2495" s="408"/>
      <c r="H2495" s="213"/>
      <c r="I2495" s="212"/>
      <c r="J2495" s="211"/>
      <c r="K2495" s="210"/>
      <c r="L2495" s="210"/>
      <c r="M2495" s="210"/>
      <c r="N2495" s="209"/>
      <c r="O2495" s="208"/>
    </row>
    <row r="2496" spans="2:15" x14ac:dyDescent="0.25">
      <c r="B2496" s="406" t="str">
        <f t="shared" si="38"/>
        <v>XY2491</v>
      </c>
      <c r="C2496" s="443"/>
      <c r="D2496" s="444"/>
      <c r="E2496" s="376"/>
      <c r="F2496" s="409"/>
      <c r="G2496" s="408"/>
      <c r="H2496" s="213"/>
      <c r="I2496" s="212"/>
      <c r="J2496" s="211"/>
      <c r="K2496" s="210"/>
      <c r="L2496" s="210"/>
      <c r="M2496" s="210"/>
      <c r="N2496" s="209"/>
      <c r="O2496" s="208"/>
    </row>
    <row r="2497" spans="2:15" x14ac:dyDescent="0.25">
      <c r="B2497" s="406" t="str">
        <f t="shared" si="38"/>
        <v>XY2492</v>
      </c>
      <c r="C2497" s="443"/>
      <c r="D2497" s="444"/>
      <c r="E2497" s="376"/>
      <c r="F2497" s="409"/>
      <c r="G2497" s="408"/>
      <c r="H2497" s="213"/>
      <c r="I2497" s="212"/>
      <c r="J2497" s="211"/>
      <c r="K2497" s="210"/>
      <c r="L2497" s="210"/>
      <c r="M2497" s="210"/>
      <c r="N2497" s="209"/>
      <c r="O2497" s="208"/>
    </row>
    <row r="2498" spans="2:15" x14ac:dyDescent="0.25">
      <c r="B2498" s="406" t="str">
        <f t="shared" si="38"/>
        <v>XY2493</v>
      </c>
      <c r="C2498" s="443"/>
      <c r="D2498" s="444"/>
      <c r="E2498" s="376"/>
      <c r="F2498" s="409"/>
      <c r="G2498" s="408"/>
      <c r="H2498" s="213"/>
      <c r="I2498" s="212"/>
      <c r="J2498" s="211"/>
      <c r="K2498" s="210"/>
      <c r="L2498" s="210"/>
      <c r="M2498" s="210"/>
      <c r="N2498" s="209"/>
      <c r="O2498" s="208"/>
    </row>
    <row r="2499" spans="2:15" x14ac:dyDescent="0.25">
      <c r="B2499" s="406" t="str">
        <f t="shared" si="38"/>
        <v>XY2494</v>
      </c>
      <c r="C2499" s="443"/>
      <c r="D2499" s="444"/>
      <c r="E2499" s="376"/>
      <c r="F2499" s="409"/>
      <c r="G2499" s="408"/>
      <c r="H2499" s="213"/>
      <c r="I2499" s="212"/>
      <c r="J2499" s="211"/>
      <c r="K2499" s="210"/>
      <c r="L2499" s="210"/>
      <c r="M2499" s="210"/>
      <c r="N2499" s="209"/>
      <c r="O2499" s="208"/>
    </row>
    <row r="2500" spans="2:15" x14ac:dyDescent="0.25">
      <c r="B2500" s="406" t="str">
        <f t="shared" si="38"/>
        <v>XY2495</v>
      </c>
      <c r="C2500" s="443"/>
      <c r="D2500" s="444"/>
      <c r="E2500" s="376"/>
      <c r="F2500" s="409"/>
      <c r="G2500" s="408"/>
      <c r="H2500" s="213"/>
      <c r="I2500" s="212"/>
      <c r="J2500" s="211"/>
      <c r="K2500" s="210"/>
      <c r="L2500" s="210"/>
      <c r="M2500" s="210"/>
      <c r="N2500" s="209"/>
      <c r="O2500" s="208"/>
    </row>
    <row r="2501" spans="2:15" x14ac:dyDescent="0.25">
      <c r="B2501" s="406" t="str">
        <f t="shared" si="38"/>
        <v>XY2496</v>
      </c>
      <c r="C2501" s="443"/>
      <c r="D2501" s="444"/>
      <c r="E2501" s="376"/>
      <c r="F2501" s="409"/>
      <c r="G2501" s="408"/>
      <c r="H2501" s="213"/>
      <c r="I2501" s="212"/>
      <c r="J2501" s="211"/>
      <c r="K2501" s="210"/>
      <c r="L2501" s="210"/>
      <c r="M2501" s="210"/>
      <c r="N2501" s="209"/>
      <c r="O2501" s="208"/>
    </row>
    <row r="2502" spans="2:15" x14ac:dyDescent="0.25">
      <c r="B2502" s="406" t="str">
        <f t="shared" si="38"/>
        <v>XY2497</v>
      </c>
      <c r="C2502" s="443"/>
      <c r="D2502" s="444"/>
      <c r="E2502" s="376"/>
      <c r="F2502" s="409"/>
      <c r="G2502" s="408"/>
      <c r="H2502" s="213"/>
      <c r="I2502" s="212"/>
      <c r="J2502" s="211"/>
      <c r="K2502" s="210"/>
      <c r="L2502" s="210"/>
      <c r="M2502" s="210"/>
      <c r="N2502" s="209"/>
      <c r="O2502" s="208"/>
    </row>
    <row r="2503" spans="2:15" x14ac:dyDescent="0.25">
      <c r="B2503" s="406" t="str">
        <f t="shared" si="38"/>
        <v>XY2498</v>
      </c>
      <c r="C2503" s="443"/>
      <c r="D2503" s="444"/>
      <c r="E2503" s="376"/>
      <c r="F2503" s="409"/>
      <c r="G2503" s="408"/>
      <c r="H2503" s="213"/>
      <c r="I2503" s="212"/>
      <c r="J2503" s="211"/>
      <c r="K2503" s="210"/>
      <c r="L2503" s="210"/>
      <c r="M2503" s="210"/>
      <c r="N2503" s="209"/>
      <c r="O2503" s="208"/>
    </row>
    <row r="2504" spans="2:15" x14ac:dyDescent="0.25">
      <c r="B2504" s="406" t="str">
        <f t="shared" ref="B2504:B2506" si="39">"XY"&amp;ROW()-5</f>
        <v>XY2499</v>
      </c>
      <c r="C2504" s="443"/>
      <c r="D2504" s="444"/>
      <c r="E2504" s="376"/>
      <c r="F2504" s="409"/>
      <c r="G2504" s="408"/>
      <c r="H2504" s="213"/>
      <c r="I2504" s="212"/>
      <c r="J2504" s="211"/>
      <c r="K2504" s="210"/>
      <c r="L2504" s="210"/>
      <c r="M2504" s="210"/>
      <c r="N2504" s="209"/>
      <c r="O2504" s="208"/>
    </row>
    <row r="2505" spans="2:15" x14ac:dyDescent="0.25">
      <c r="B2505" s="406" t="str">
        <f t="shared" si="39"/>
        <v>XY2500</v>
      </c>
      <c r="C2505" s="443"/>
      <c r="D2505" s="444"/>
      <c r="E2505" s="376"/>
      <c r="F2505" s="409"/>
      <c r="G2505" s="408"/>
      <c r="H2505" s="213"/>
      <c r="I2505" s="212"/>
      <c r="J2505" s="211"/>
      <c r="K2505" s="210"/>
      <c r="L2505" s="210"/>
      <c r="M2505" s="210"/>
      <c r="N2505" s="209"/>
      <c r="O2505" s="208"/>
    </row>
    <row r="2506" spans="2:15" ht="15.75" thickBot="1" x14ac:dyDescent="0.3">
      <c r="B2506" s="468" t="str">
        <f t="shared" si="39"/>
        <v>XY2501</v>
      </c>
      <c r="C2506" s="445"/>
      <c r="D2506" s="446"/>
      <c r="E2506" s="377"/>
      <c r="F2506" s="410"/>
      <c r="G2506" s="408"/>
      <c r="H2506" s="213"/>
      <c r="I2506" s="212"/>
      <c r="J2506" s="211"/>
      <c r="K2506" s="210"/>
      <c r="L2506" s="210"/>
      <c r="M2506" s="210"/>
      <c r="N2506" s="209"/>
      <c r="O2506" s="208"/>
    </row>
  </sheetData>
  <phoneticPr fontId="30" type="noConversion"/>
  <conditionalFormatting sqref="D6:D2506">
    <cfRule type="expression" dxfId="18" priority="2">
      <formula>D6&gt;C6</formula>
    </cfRule>
  </conditionalFormatting>
  <conditionalFormatting sqref="I6:I2506">
    <cfRule type="expression" dxfId="17" priority="1">
      <formula>AND(NOT(ISBLANK(L6)),L6&gt;0,NOT(I6="Provider Payments"))</formula>
    </cfRule>
    <cfRule type="expression" dxfId="16" priority="3">
      <formula>AND(NOT(ISBLANK(K6)),K6&gt;0,NOT(I6="Capital Expenditures and Infrastructure"))</formula>
    </cfRule>
  </conditionalFormatting>
  <conditionalFormatting sqref="J6:J2506">
    <cfRule type="expression" dxfId="15" priority="55">
      <formula>AND(I6="N/A (Program Administration Expense)",OR(ISBLANK(J6),J6&lt;C6))</formula>
    </cfRule>
  </conditionalFormatting>
  <conditionalFormatting sqref="J6:N2506">
    <cfRule type="expression" dxfId="14" priority="56">
      <formula>SUM($J6:$N6)&gt;$C6</formula>
    </cfRule>
  </conditionalFormatting>
  <conditionalFormatting sqref="K6:K2506">
    <cfRule type="expression" dxfId="13" priority="12">
      <formula>AND(I6="Capital Expenditures and Infrastructure",OR(ISBLANK(K6),K6=0))</formula>
    </cfRule>
  </conditionalFormatting>
  <conditionalFormatting sqref="L6:L2506">
    <cfRule type="expression" dxfId="12" priority="57">
      <formula>AND(I6="Provider Payments",L6+J6&lt;C6)</formula>
    </cfRule>
  </conditionalFormatting>
  <conditionalFormatting sqref="O6:O2506">
    <cfRule type="expression" dxfId="11" priority="58">
      <formula>AND(SUM(J6:N6)=0,ISBLANK(O6),C6&gt;0)</formula>
    </cfRule>
    <cfRule type="expression" dxfId="10" priority="59">
      <formula>AND(SUM(J6:N6)&gt;0,O6="No limitation applicable")</formula>
    </cfRule>
  </conditionalFormatting>
  <dataValidations count="5">
    <dataValidation type="decimal" allowBlank="1" showInputMessage="1" showErrorMessage="1" sqref="J6:N2506" xr:uid="{33AF78BC-3D02-4EAE-8223-EF16AF20A64C}">
      <formula1>0</formula1>
      <formula2>1000000000</formula2>
    </dataValidation>
    <dataValidation type="list" allowBlank="1" showInputMessage="1" showErrorMessage="1" sqref="O6:O2506" xr:uid="{44B0A8C5-E26C-4439-928B-37B3078B5E04}">
      <formula1>"No limitation applicable,"</formula1>
    </dataValidation>
    <dataValidation type="list" allowBlank="1" showInputMessage="1" showErrorMessage="1" sqref="H6:H2506" xr:uid="{860C69EB-8F25-43F0-BE07-6F2DED077B9A}">
      <formula1>"1,2,3,4,5"</formula1>
    </dataValidation>
    <dataValidation type="whole" allowBlank="1" showInputMessage="1" showErrorMessage="1" sqref="H6:H2506" xr:uid="{6864BCC7-74BB-49D1-AF69-EC05CF7780EB}">
      <formula1>1</formula1>
      <formula2>5</formula2>
    </dataValidation>
    <dataValidation type="list" allowBlank="1" showInputMessage="1" showErrorMessage="1" sqref="G6:G2506" xr:uid="{D4120CE3-1ABF-46D9-9394-7A804163470E}">
      <formula1>"1,2,3,4,All"</formula1>
    </dataValidation>
  </dataValidations>
  <pageMargins left="0.7" right="0.7" top="0.75" bottom="0.75" header="0.3" footer="0.3"/>
  <pageSetup orientation="portrait" r:id="rId1"/>
  <customProperties>
    <customPr name="OrphanNamesChecke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F7E9D189-2015-4AE0-A358-9829096EBA74}">
          <x14:formula1>
            <xm:f>Config!$N$2:$N$13</xm:f>
          </x14:formula1>
          <xm:sqref>I6:I2506</xm:sqref>
        </x14:dataValidation>
        <x14:dataValidation type="list" allowBlank="1" showInputMessage="1" showErrorMessage="1" xr:uid="{5AE94306-B8C6-4489-B44F-E1082D7E40F7}">
          <x14:formula1>
            <xm:f>'First-Tier Entities'!$C$4:$C$158</xm:f>
          </x14:formula1>
          <xm:sqref>E6:E2506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15C9F-51F5-48BA-9086-F31C84FF64B3}">
  <sheetPr codeName="Sheet10">
    <tabColor theme="5" tint="0.59999389629810485"/>
  </sheetPr>
  <dimension ref="B1:O3967"/>
  <sheetViews>
    <sheetView showGridLines="0" zoomScale="115" zoomScaleNormal="115" workbookViewId="0">
      <pane ySplit="3" topLeftCell="A4" activePane="bottomLeft" state="frozen"/>
      <selection pane="bottomLeft" activeCell="H5" sqref="H5"/>
    </sheetView>
  </sheetViews>
  <sheetFormatPr defaultColWidth="9.140625" defaultRowHeight="15" x14ac:dyDescent="0.25"/>
  <cols>
    <col min="1" max="1" width="3.42578125" style="200" customWidth="1"/>
    <col min="2" max="2" width="15.28515625" style="357" customWidth="1"/>
    <col min="3" max="3" width="28.5703125" style="370" customWidth="1"/>
    <col min="4" max="4" width="15.28515625" style="370" customWidth="1"/>
    <col min="5" max="5" width="34.5703125" style="203" customWidth="1"/>
    <col min="6" max="6" width="34.5703125" style="358" customWidth="1"/>
    <col min="7" max="8" width="20.5703125" style="206" customWidth="1"/>
    <col min="9" max="9" width="20.5703125" style="364" customWidth="1"/>
    <col min="10" max="10" width="11.42578125" style="200" customWidth="1"/>
    <col min="11" max="11" width="50" style="200" customWidth="1"/>
    <col min="12" max="14" width="9.140625" style="200"/>
    <col min="15" max="15" width="25.28515625" style="200" bestFit="1" customWidth="1"/>
    <col min="16" max="16384" width="9.140625" style="200"/>
  </cols>
  <sheetData>
    <row r="1" spans="2:15" ht="6" customHeight="1" thickBot="1" x14ac:dyDescent="0.3"/>
    <row r="2" spans="2:15" ht="30.75" customHeight="1" thickBot="1" x14ac:dyDescent="0.3">
      <c r="B2" s="401" t="s">
        <v>304</v>
      </c>
      <c r="C2" s="402"/>
      <c r="D2" s="403" t="s">
        <v>305</v>
      </c>
      <c r="E2" s="404"/>
      <c r="F2" s="405"/>
    </row>
    <row r="3" spans="2:15" s="204" customFormat="1" ht="39" customHeight="1" thickBot="1" x14ac:dyDescent="0.3">
      <c r="B3" s="372" t="s">
        <v>306</v>
      </c>
      <c r="C3" s="373" t="s">
        <v>307</v>
      </c>
      <c r="D3" s="372" t="s">
        <v>245</v>
      </c>
      <c r="E3" s="225" t="s">
        <v>308</v>
      </c>
      <c r="F3" s="224" t="s">
        <v>146</v>
      </c>
      <c r="G3" s="438" t="s">
        <v>274</v>
      </c>
      <c r="H3" s="380" t="s">
        <v>275</v>
      </c>
      <c r="I3" s="288" t="s">
        <v>253</v>
      </c>
      <c r="J3" s="361"/>
      <c r="L3" s="362"/>
    </row>
    <row r="4" spans="2:15" ht="29.25" customHeight="1" x14ac:dyDescent="0.25">
      <c r="B4" s="379">
        <v>2</v>
      </c>
      <c r="C4" s="393" t="str">
        <f>IFERROR(IF(ISBLANK(B4),"",IFERROR(_xlfn.XLOOKUP(B4,'First-Tier Entities'!B:B,'First-Tier Entities'!C:C),_xlfn.XLOOKUP(""&amp;'Downstream Obligations'!B4,'Downstream Obligations'!D:D,'Downstream Obligations'!E:E))),"")</f>
        <v>XY Workforce Development Board</v>
      </c>
      <c r="D4" s="463" t="str">
        <f>IF(ISBLANK(B4),"",B4&amp;"."&amp;COUNTIF(B$3:B3,B4)+1)</f>
        <v>2.1</v>
      </c>
      <c r="E4" s="214" t="s">
        <v>309</v>
      </c>
      <c r="F4" s="359" t="s">
        <v>310</v>
      </c>
      <c r="G4" s="447">
        <v>5000000</v>
      </c>
      <c r="H4" s="448">
        <v>0</v>
      </c>
      <c r="I4" s="453">
        <f t="shared" ref="I4:I67" si="0">IF(ISBLANK(G4),"",G4-H4-SUMIF(B:B,D4,G:G))</f>
        <v>1500000</v>
      </c>
      <c r="J4" s="363"/>
      <c r="K4" s="363"/>
      <c r="O4" s="365"/>
    </row>
    <row r="5" spans="2:15" ht="29.25" customHeight="1" x14ac:dyDescent="0.25">
      <c r="B5" s="356">
        <v>2</v>
      </c>
      <c r="C5" s="393" t="str">
        <f>IFERROR(IF(ISBLANK(B5),"",IFERROR(_xlfn.XLOOKUP(B5,'First-Tier Entities'!B:B,'First-Tier Entities'!C:C),_xlfn.XLOOKUP(""&amp;'Downstream Obligations'!B5,'Downstream Obligations'!D:D,'Downstream Obligations'!E:E))),"")</f>
        <v>XY Workforce Development Board</v>
      </c>
      <c r="D5" s="464" t="str">
        <f>IF(ISBLANK(B5),"",B5&amp;"."&amp;COUNTIF(B$3:B4,B5)+1)</f>
        <v>2.2</v>
      </c>
      <c r="E5" s="214" t="s">
        <v>311</v>
      </c>
      <c r="F5" s="359" t="s">
        <v>310</v>
      </c>
      <c r="G5" s="449">
        <v>4000000</v>
      </c>
      <c r="H5" s="450">
        <v>0</v>
      </c>
      <c r="I5" s="466">
        <f t="shared" si="0"/>
        <v>0</v>
      </c>
      <c r="J5" s="363"/>
      <c r="K5" s="363"/>
    </row>
    <row r="6" spans="2:15" ht="29.25" customHeight="1" x14ac:dyDescent="0.25">
      <c r="B6" s="356">
        <v>2</v>
      </c>
      <c r="C6" s="393" t="str">
        <f>IFERROR(IF(ISBLANK(B6),"",IFERROR(_xlfn.XLOOKUP(B6,'First-Tier Entities'!B:B,'First-Tier Entities'!C:C),_xlfn.XLOOKUP(""&amp;'Downstream Obligations'!B6,'Downstream Obligations'!D:D,'Downstream Obligations'!E:E))),"")</f>
        <v>XY Workforce Development Board</v>
      </c>
      <c r="D6" s="464" t="str">
        <f>IF(ISBLANK(B6),"",B6&amp;"."&amp;COUNTIF(B$3:B5,B6)+1)</f>
        <v>2.3</v>
      </c>
      <c r="E6" s="214" t="s">
        <v>312</v>
      </c>
      <c r="F6" s="359" t="s">
        <v>313</v>
      </c>
      <c r="G6" s="449">
        <v>1000000</v>
      </c>
      <c r="H6" s="450">
        <v>1000000</v>
      </c>
      <c r="I6" s="466">
        <f t="shared" si="0"/>
        <v>0</v>
      </c>
      <c r="J6" s="363"/>
      <c r="K6" s="363"/>
    </row>
    <row r="7" spans="2:15" ht="29.25" customHeight="1" x14ac:dyDescent="0.25">
      <c r="B7" s="356">
        <v>2.1</v>
      </c>
      <c r="C7" s="393" t="str">
        <f>IFERROR(IF(ISBLANK(B7),"",IFERROR(_xlfn.XLOOKUP(B7,'First-Tier Entities'!B:B,'First-Tier Entities'!C:C),_xlfn.XLOOKUP(""&amp;'Downstream Obligations'!B7,'Downstream Obligations'!D:D,'Downstream Obligations'!E:E))),"")</f>
        <v>Regional Workforce Development Board 1</v>
      </c>
      <c r="D7" s="464" t="str">
        <f>IF(ISBLANK(B7),"",B7&amp;"."&amp;COUNTIF(B$3:B6,B7)+1)</f>
        <v>2.1.1</v>
      </c>
      <c r="E7" s="214" t="s">
        <v>314</v>
      </c>
      <c r="F7" s="359" t="s">
        <v>315</v>
      </c>
      <c r="G7" s="449">
        <v>3500000</v>
      </c>
      <c r="H7" s="450">
        <v>180000</v>
      </c>
      <c r="I7" s="466">
        <f t="shared" si="0"/>
        <v>3320000</v>
      </c>
      <c r="J7" s="363"/>
      <c r="K7" s="363"/>
    </row>
    <row r="8" spans="2:15" ht="29.25" customHeight="1" x14ac:dyDescent="0.25">
      <c r="B8" s="356">
        <v>2.2000000000000002</v>
      </c>
      <c r="C8" s="393" t="str">
        <f>IFERROR(IF(ISBLANK(B8),"",IFERROR(_xlfn.XLOOKUP(B8,'First-Tier Entities'!B:B,'First-Tier Entities'!C:C),_xlfn.XLOOKUP(""&amp;'Downstream Obligations'!B8,'Downstream Obligations'!D:D,'Downstream Obligations'!E:E))),"")</f>
        <v>Regional Workforce Development Board 2</v>
      </c>
      <c r="D8" s="464" t="str">
        <f>IF(ISBLANK(B8),"",B8&amp;"."&amp;COUNTIF(B$3:B7,B8)+1)</f>
        <v>2.2.1</v>
      </c>
      <c r="E8" s="214" t="s">
        <v>316</v>
      </c>
      <c r="F8" s="359" t="s">
        <v>317</v>
      </c>
      <c r="G8" s="449">
        <v>2500000</v>
      </c>
      <c r="H8" s="450">
        <v>2000000</v>
      </c>
      <c r="I8" s="466">
        <f t="shared" si="0"/>
        <v>500000</v>
      </c>
      <c r="J8" s="363"/>
      <c r="K8" s="363"/>
    </row>
    <row r="9" spans="2:15" ht="29.25" customHeight="1" x14ac:dyDescent="0.25">
      <c r="B9" s="356">
        <v>2.2000000000000002</v>
      </c>
      <c r="C9" s="393" t="str">
        <f>IFERROR(IF(ISBLANK(B9),"",IFERROR(_xlfn.XLOOKUP(B9,'First-Tier Entities'!B:B,'First-Tier Entities'!C:C),_xlfn.XLOOKUP(""&amp;'Downstream Obligations'!B9,'Downstream Obligations'!D:D,'Downstream Obligations'!E:E))),"")</f>
        <v>Regional Workforce Development Board 2</v>
      </c>
      <c r="D9" s="464" t="str">
        <f>IF(ISBLANK(B9),"",B9&amp;"."&amp;COUNTIF(B$3:B8,B9)+1)</f>
        <v>2.2.2</v>
      </c>
      <c r="E9" s="214" t="s">
        <v>318</v>
      </c>
      <c r="F9" s="359" t="s">
        <v>317</v>
      </c>
      <c r="G9" s="449">
        <v>1500000</v>
      </c>
      <c r="H9" s="450">
        <v>1500000</v>
      </c>
      <c r="I9" s="466">
        <f t="shared" si="0"/>
        <v>0</v>
      </c>
      <c r="J9" s="363"/>
      <c r="K9" s="363"/>
    </row>
    <row r="10" spans="2:15" ht="29.25" customHeight="1" x14ac:dyDescent="0.25">
      <c r="B10" s="356">
        <v>3</v>
      </c>
      <c r="C10" s="393" t="str">
        <f>IFERROR(IF(ISBLANK(B10),"",IFERROR(_xlfn.XLOOKUP(B10,'First-Tier Entities'!B:B,'First-Tier Entities'!C:C),_xlfn.XLOOKUP(""&amp;'Downstream Obligations'!B10,'Downstream Obligations'!D:D,'Downstream Obligations'!E:E))),"")</f>
        <v>XXXX Tribe</v>
      </c>
      <c r="D10" s="464" t="str">
        <f>IF(ISBLANK(B10),"",B10&amp;"."&amp;COUNTIF(B$3:B9,B10)+1)</f>
        <v>3.1</v>
      </c>
      <c r="E10" s="214" t="s">
        <v>319</v>
      </c>
      <c r="F10" s="359" t="s">
        <v>320</v>
      </c>
      <c r="G10" s="449">
        <v>6500000</v>
      </c>
      <c r="H10" s="450">
        <v>0</v>
      </c>
      <c r="I10" s="466">
        <f t="shared" si="0"/>
        <v>6500000</v>
      </c>
    </row>
    <row r="11" spans="2:15" ht="29.25" customHeight="1" x14ac:dyDescent="0.25">
      <c r="B11" s="356">
        <v>3</v>
      </c>
      <c r="C11" s="393" t="str">
        <f>IFERROR(IF(ISBLANK(B11),"",IFERROR(_xlfn.XLOOKUP(B11,'First-Tier Entities'!B:B,'First-Tier Entities'!C:C),_xlfn.XLOOKUP(""&amp;'Downstream Obligations'!B11,'Downstream Obligations'!D:D,'Downstream Obligations'!E:E))),"")</f>
        <v>XXXX Tribe</v>
      </c>
      <c r="D11" s="464" t="str">
        <f>IF(ISBLANK(B11),"",B11&amp;"."&amp;COUNTIF(B$3:B10,B11)+1)</f>
        <v>3.2</v>
      </c>
      <c r="E11" s="214" t="s">
        <v>321</v>
      </c>
      <c r="F11" s="359" t="s">
        <v>320</v>
      </c>
      <c r="G11" s="449">
        <v>4000000</v>
      </c>
      <c r="H11" s="450">
        <v>0</v>
      </c>
      <c r="I11" s="466">
        <f t="shared" si="0"/>
        <v>4000000</v>
      </c>
    </row>
    <row r="12" spans="2:15" ht="29.25" customHeight="1" x14ac:dyDescent="0.25">
      <c r="B12" s="356">
        <v>3</v>
      </c>
      <c r="C12" s="393" t="str">
        <f>IFERROR(IF(ISBLANK(B12),"",IFERROR(_xlfn.XLOOKUP(B12,'First-Tier Entities'!B:B,'First-Tier Entities'!C:C),_xlfn.XLOOKUP(""&amp;'Downstream Obligations'!B12,'Downstream Obligations'!D:D,'Downstream Obligations'!E:E))),"")</f>
        <v>XXXX Tribe</v>
      </c>
      <c r="D12" s="464" t="str">
        <f>IF(ISBLANK(B12),"",B12&amp;"."&amp;COUNTIF(B$3:B11,B12)+1)</f>
        <v>3.3</v>
      </c>
      <c r="E12" s="214" t="s">
        <v>322</v>
      </c>
      <c r="F12" s="359" t="s">
        <v>313</v>
      </c>
      <c r="G12" s="449">
        <v>12580000</v>
      </c>
      <c r="H12" s="450">
        <v>0</v>
      </c>
      <c r="I12" s="466">
        <f t="shared" si="0"/>
        <v>580000</v>
      </c>
    </row>
    <row r="13" spans="2:15" ht="29.25" customHeight="1" x14ac:dyDescent="0.25">
      <c r="B13" s="356">
        <v>3</v>
      </c>
      <c r="C13" s="393" t="str">
        <f>IFERROR(IF(ISBLANK(B13),"",IFERROR(_xlfn.XLOOKUP(B13,'First-Tier Entities'!B:B,'First-Tier Entities'!C:C),_xlfn.XLOOKUP(""&amp;'Downstream Obligations'!B13,'Downstream Obligations'!D:D,'Downstream Obligations'!E:E))),"")</f>
        <v>XXXX Tribe</v>
      </c>
      <c r="D13" s="464" t="str">
        <f>IF(ISBLANK(B13),"",B13&amp;"."&amp;COUNTIF(B$3:B12,B13)+1)</f>
        <v>3.4</v>
      </c>
      <c r="E13" s="214" t="s">
        <v>323</v>
      </c>
      <c r="F13" s="359" t="s">
        <v>324</v>
      </c>
      <c r="G13" s="449">
        <v>1000000</v>
      </c>
      <c r="H13" s="450">
        <v>0</v>
      </c>
      <c r="I13" s="466">
        <f t="shared" si="0"/>
        <v>1000000</v>
      </c>
    </row>
    <row r="14" spans="2:15" ht="29.25" customHeight="1" x14ac:dyDescent="0.25">
      <c r="B14" s="356">
        <v>3.3</v>
      </c>
      <c r="C14" s="393" t="str">
        <f>IFERROR(IF(ISBLANK(B14),"",IFERROR(_xlfn.XLOOKUP(B14,'First-Tier Entities'!B:B,'First-Tier Entities'!C:C),_xlfn.XLOOKUP(""&amp;'Downstream Obligations'!B14,'Downstream Obligations'!D:D,'Downstream Obligations'!E:E))),"")</f>
        <v>Clinic Consortium</v>
      </c>
      <c r="D14" s="464" t="str">
        <f>IF(ISBLANK(B14),"",B14&amp;"."&amp;COUNTIF(B$3:B13,B14)+1)</f>
        <v>3.3.1</v>
      </c>
      <c r="E14" s="214" t="s">
        <v>325</v>
      </c>
      <c r="F14" s="359" t="s">
        <v>320</v>
      </c>
      <c r="G14" s="449">
        <v>4000000</v>
      </c>
      <c r="H14" s="450">
        <v>4000000</v>
      </c>
      <c r="I14" s="466">
        <f t="shared" si="0"/>
        <v>0</v>
      </c>
    </row>
    <row r="15" spans="2:15" ht="29.25" customHeight="1" x14ac:dyDescent="0.25">
      <c r="B15" s="356">
        <v>3.3</v>
      </c>
      <c r="C15" s="393" t="str">
        <f>IFERROR(IF(ISBLANK(B15),"",IFERROR(_xlfn.XLOOKUP(B15,'First-Tier Entities'!B:B,'First-Tier Entities'!C:C),_xlfn.XLOOKUP(""&amp;'Downstream Obligations'!B15,'Downstream Obligations'!D:D,'Downstream Obligations'!E:E))),"")</f>
        <v>Clinic Consortium</v>
      </c>
      <c r="D15" s="464" t="str">
        <f>IF(ISBLANK(B15),"",B15&amp;"."&amp;COUNTIF(B$3:B14,B15)+1)</f>
        <v>3.3.2</v>
      </c>
      <c r="E15" s="214" t="s">
        <v>326</v>
      </c>
      <c r="F15" s="359" t="s">
        <v>320</v>
      </c>
      <c r="G15" s="449">
        <v>2000000</v>
      </c>
      <c r="H15" s="450">
        <v>0</v>
      </c>
      <c r="I15" s="466">
        <f t="shared" si="0"/>
        <v>2000000</v>
      </c>
    </row>
    <row r="16" spans="2:15" ht="29.25" customHeight="1" x14ac:dyDescent="0.25">
      <c r="B16" s="356">
        <v>3.3</v>
      </c>
      <c r="C16" s="393" t="str">
        <f>IFERROR(IF(ISBLANK(B16),"",IFERROR(_xlfn.XLOOKUP(B16,'First-Tier Entities'!B:B,'First-Tier Entities'!C:C),_xlfn.XLOOKUP(""&amp;'Downstream Obligations'!B16,'Downstream Obligations'!D:D,'Downstream Obligations'!E:E))),"")</f>
        <v>Clinic Consortium</v>
      </c>
      <c r="D16" s="464" t="str">
        <f>IF(ISBLANK(B16),"",B16&amp;"."&amp;COUNTIF(B$3:B15,B16)+1)</f>
        <v>3.3.3</v>
      </c>
      <c r="E16" s="212" t="s">
        <v>327</v>
      </c>
      <c r="F16" s="359" t="s">
        <v>328</v>
      </c>
      <c r="G16" s="449">
        <v>3000000</v>
      </c>
      <c r="H16" s="450">
        <v>0</v>
      </c>
      <c r="I16" s="466">
        <f t="shared" si="0"/>
        <v>3000000</v>
      </c>
    </row>
    <row r="17" spans="2:11" ht="29.25" customHeight="1" x14ac:dyDescent="0.25">
      <c r="B17" s="356">
        <v>3.3</v>
      </c>
      <c r="C17" s="393" t="str">
        <f>IFERROR(IF(ISBLANK(B17),"",IFERROR(_xlfn.XLOOKUP(B17,'First-Tier Entities'!B:B,'First-Tier Entities'!C:C),_xlfn.XLOOKUP(""&amp;'Downstream Obligations'!B17,'Downstream Obligations'!D:D,'Downstream Obligations'!E:E))),"")</f>
        <v>Clinic Consortium</v>
      </c>
      <c r="D17" s="464" t="str">
        <f>IF(ISBLANK(B17),"",B17&amp;"."&amp;COUNTIF(B$3:B16,B17)+1)</f>
        <v>3.3.4</v>
      </c>
      <c r="E17" s="212" t="s">
        <v>329</v>
      </c>
      <c r="F17" s="359" t="s">
        <v>328</v>
      </c>
      <c r="G17" s="449">
        <v>3000000</v>
      </c>
      <c r="H17" s="450">
        <v>1200000</v>
      </c>
      <c r="I17" s="466">
        <f t="shared" si="0"/>
        <v>1800000</v>
      </c>
    </row>
    <row r="18" spans="2:11" ht="29.25" customHeight="1" x14ac:dyDescent="0.25">
      <c r="B18" s="356">
        <v>8</v>
      </c>
      <c r="C18" s="393" t="str">
        <f>IFERROR(IF(ISBLANK(B18),"",IFERROR(_xlfn.XLOOKUP(B18,'First-Tier Entities'!B:B,'First-Tier Entities'!C:C),_xlfn.XLOOKUP(""&amp;'Downstream Obligations'!B18,'Downstream Obligations'!D:D,'Downstream Obligations'!E:E))),"")</f>
        <v>XYZ Agency</v>
      </c>
      <c r="D18" s="464" t="str">
        <f>IF(ISBLANK(B18),"",B18&amp;"."&amp;COUNTIF(B$3:B17,B18)+1)</f>
        <v>8.1</v>
      </c>
      <c r="E18" s="212" t="s">
        <v>330</v>
      </c>
      <c r="F18" s="359" t="s">
        <v>263</v>
      </c>
      <c r="G18" s="449">
        <v>280000</v>
      </c>
      <c r="H18" s="450">
        <v>280000</v>
      </c>
      <c r="I18" s="466">
        <f t="shared" si="0"/>
        <v>0</v>
      </c>
      <c r="K18" s="363"/>
    </row>
    <row r="19" spans="2:11" ht="29.25" customHeight="1" x14ac:dyDescent="0.25">
      <c r="B19" s="356">
        <v>8</v>
      </c>
      <c r="C19" s="393" t="str">
        <f>IFERROR(IF(ISBLANK(B19),"",IFERROR(_xlfn.XLOOKUP(B19,'First-Tier Entities'!B:B,'First-Tier Entities'!C:C),_xlfn.XLOOKUP(""&amp;'Downstream Obligations'!B19,'Downstream Obligations'!D:D,'Downstream Obligations'!E:E))),"")</f>
        <v>XYZ Agency</v>
      </c>
      <c r="D19" s="464" t="str">
        <f>IF(ISBLANK(B19),"",B19&amp;"."&amp;COUNTIF(B$3:B18,B19)+1)</f>
        <v>8.2</v>
      </c>
      <c r="E19" s="212" t="s">
        <v>331</v>
      </c>
      <c r="F19" s="359" t="s">
        <v>324</v>
      </c>
      <c r="G19" s="449">
        <v>150000</v>
      </c>
      <c r="H19" s="450">
        <v>150000</v>
      </c>
      <c r="I19" s="466">
        <f t="shared" si="0"/>
        <v>0</v>
      </c>
      <c r="K19" s="363"/>
    </row>
    <row r="20" spans="2:11" ht="29.25" customHeight="1" x14ac:dyDescent="0.25">
      <c r="B20" s="356">
        <v>8</v>
      </c>
      <c r="C20" s="393" t="str">
        <f>IFERROR(IF(ISBLANK(B20),"",IFERROR(_xlfn.XLOOKUP(B20,'First-Tier Entities'!B:B,'First-Tier Entities'!C:C),_xlfn.XLOOKUP(""&amp;'Downstream Obligations'!B20,'Downstream Obligations'!D:D,'Downstream Obligations'!E:E))),"")</f>
        <v>XYZ Agency</v>
      </c>
      <c r="D20" s="464" t="str">
        <f>IF(ISBLANK(B20),"",B20&amp;"."&amp;COUNTIF(B$3:B19,B20)+1)</f>
        <v>8.3</v>
      </c>
      <c r="E20" s="212" t="s">
        <v>332</v>
      </c>
      <c r="F20" s="359" t="s">
        <v>263</v>
      </c>
      <c r="G20" s="449">
        <v>2400000</v>
      </c>
      <c r="H20" s="450">
        <v>600000</v>
      </c>
      <c r="I20" s="466">
        <f t="shared" si="0"/>
        <v>1800000</v>
      </c>
      <c r="K20" s="363"/>
    </row>
    <row r="21" spans="2:11" ht="29.25" customHeight="1" x14ac:dyDescent="0.25">
      <c r="B21" s="356">
        <v>8</v>
      </c>
      <c r="C21" s="393" t="str">
        <f>IFERROR(IF(ISBLANK(B21),"",IFERROR(_xlfn.XLOOKUP(B21,'First-Tier Entities'!B:B,'First-Tier Entities'!C:C),_xlfn.XLOOKUP(""&amp;'Downstream Obligations'!B21,'Downstream Obligations'!D:D,'Downstream Obligations'!E:E))),"")</f>
        <v>XYZ Agency</v>
      </c>
      <c r="D21" s="464" t="str">
        <f>IF(ISBLANK(B21),"",B21&amp;"."&amp;COUNTIF(B$3:B20,B21)+1)</f>
        <v>8.4</v>
      </c>
      <c r="E21" s="212" t="s">
        <v>333</v>
      </c>
      <c r="F21" s="359" t="s">
        <v>257</v>
      </c>
      <c r="G21" s="449">
        <v>1200000</v>
      </c>
      <c r="H21" s="450">
        <v>1200000</v>
      </c>
      <c r="I21" s="466">
        <f t="shared" si="0"/>
        <v>0</v>
      </c>
      <c r="K21" s="363"/>
    </row>
    <row r="22" spans="2:11" ht="29.25" customHeight="1" x14ac:dyDescent="0.25">
      <c r="B22" s="356">
        <v>8</v>
      </c>
      <c r="C22" s="393" t="str">
        <f>IFERROR(IF(ISBLANK(B22),"",IFERROR(_xlfn.XLOOKUP(B22,'First-Tier Entities'!B:B,'First-Tier Entities'!C:C),_xlfn.XLOOKUP(""&amp;'Downstream Obligations'!B22,'Downstream Obligations'!D:D,'Downstream Obligations'!E:E))),"")</f>
        <v>XYZ Agency</v>
      </c>
      <c r="D22" s="464" t="str">
        <f>IF(ISBLANK(B22),"",B22&amp;"."&amp;COUNTIF(B$3:B21,B22)+1)</f>
        <v>8.5</v>
      </c>
      <c r="E22" s="212" t="s">
        <v>334</v>
      </c>
      <c r="F22" s="359" t="s">
        <v>257</v>
      </c>
      <c r="G22" s="449">
        <v>1120000</v>
      </c>
      <c r="H22" s="450">
        <v>1120000</v>
      </c>
      <c r="I22" s="466">
        <f t="shared" si="0"/>
        <v>0</v>
      </c>
      <c r="K22" s="363"/>
    </row>
    <row r="23" spans="2:11" ht="29.25" customHeight="1" x14ac:dyDescent="0.25">
      <c r="B23" s="356">
        <v>8</v>
      </c>
      <c r="C23" s="393" t="str">
        <f>IFERROR(IF(ISBLANK(B23),"",IFERROR(_xlfn.XLOOKUP(B23,'First-Tier Entities'!B:B,'First-Tier Entities'!C:C),_xlfn.XLOOKUP(""&amp;'Downstream Obligations'!B23,'Downstream Obligations'!D:D,'Downstream Obligations'!E:E))),"")</f>
        <v>XYZ Agency</v>
      </c>
      <c r="D23" s="464" t="str">
        <f>IF(ISBLANK(B23),"",B23&amp;"."&amp;COUNTIF(B$3:B22,B23)+1)</f>
        <v>8.6</v>
      </c>
      <c r="E23" s="212" t="s">
        <v>335</v>
      </c>
      <c r="F23" s="359" t="s">
        <v>313</v>
      </c>
      <c r="G23" s="449">
        <v>450000</v>
      </c>
      <c r="H23" s="450">
        <v>450000</v>
      </c>
      <c r="I23" s="466">
        <f t="shared" si="0"/>
        <v>0</v>
      </c>
      <c r="K23" s="363"/>
    </row>
    <row r="24" spans="2:11" ht="29.25" customHeight="1" x14ac:dyDescent="0.25">
      <c r="B24" s="356">
        <v>8</v>
      </c>
      <c r="C24" s="393" t="str">
        <f>IFERROR(IF(ISBLANK(B24),"",IFERROR(_xlfn.XLOOKUP(B24,'First-Tier Entities'!B:B,'First-Tier Entities'!C:C),_xlfn.XLOOKUP(""&amp;'Downstream Obligations'!B24,'Downstream Obligations'!D:D,'Downstream Obligations'!E:E))),"")</f>
        <v>XYZ Agency</v>
      </c>
      <c r="D24" s="464" t="str">
        <f>IF(ISBLANK(B24),"",B24&amp;"."&amp;COUNTIF(B$3:B23,B24)+1)</f>
        <v>8.7</v>
      </c>
      <c r="E24" s="212" t="s">
        <v>336</v>
      </c>
      <c r="F24" s="359" t="s">
        <v>337</v>
      </c>
      <c r="G24" s="449">
        <v>400000</v>
      </c>
      <c r="H24" s="450">
        <v>0</v>
      </c>
      <c r="I24" s="466">
        <f t="shared" si="0"/>
        <v>400000</v>
      </c>
      <c r="K24" s="363"/>
    </row>
    <row r="25" spans="2:11" ht="29.25" customHeight="1" x14ac:dyDescent="0.25">
      <c r="B25" s="356"/>
      <c r="C25" s="393" t="str">
        <f>IFERROR(IF(ISBLANK(B25),"",IFERROR(_xlfn.XLOOKUP(B25,'First-Tier Entities'!B:B,'First-Tier Entities'!C:C),_xlfn.XLOOKUP(""&amp;'Downstream Obligations'!B25,'Downstream Obligations'!D:D,'Downstream Obligations'!E:E))),"")</f>
        <v/>
      </c>
      <c r="D25" s="464" t="str">
        <f>IF(ISBLANK(B25),"",B25&amp;"."&amp;COUNTIF(B$3:B24,B25)+1)</f>
        <v/>
      </c>
      <c r="E25" s="212"/>
      <c r="F25" s="359"/>
      <c r="G25" s="449"/>
      <c r="H25" s="450"/>
      <c r="I25" s="466" t="str">
        <f t="shared" si="0"/>
        <v/>
      </c>
    </row>
    <row r="26" spans="2:11" ht="29.25" customHeight="1" x14ac:dyDescent="0.25">
      <c r="B26" s="356"/>
      <c r="C26" s="393" t="str">
        <f>IFERROR(IF(ISBLANK(B26),"",IFERROR(_xlfn.XLOOKUP(B26,'First-Tier Entities'!B:B,'First-Tier Entities'!C:C),_xlfn.XLOOKUP(""&amp;'Downstream Obligations'!B26,'Downstream Obligations'!D:D,'Downstream Obligations'!E:E))),"")</f>
        <v/>
      </c>
      <c r="D26" s="464" t="str">
        <f>IF(ISBLANK(B26),"",B26&amp;"."&amp;COUNTIF(B$3:B25,B26)+1)</f>
        <v/>
      </c>
      <c r="E26" s="212"/>
      <c r="F26" s="359"/>
      <c r="G26" s="449"/>
      <c r="H26" s="450"/>
      <c r="I26" s="466" t="str">
        <f t="shared" si="0"/>
        <v/>
      </c>
    </row>
    <row r="27" spans="2:11" ht="29.25" customHeight="1" x14ac:dyDescent="0.25">
      <c r="B27" s="356"/>
      <c r="C27" s="393" t="str">
        <f>IFERROR(IF(ISBLANK(B27),"",IFERROR(_xlfn.XLOOKUP(B27,'First-Tier Entities'!B:B,'First-Tier Entities'!C:C),_xlfn.XLOOKUP(""&amp;'Downstream Obligations'!B27,'Downstream Obligations'!D:D,'Downstream Obligations'!E:E))),"")</f>
        <v/>
      </c>
      <c r="D27" s="464" t="str">
        <f>IF(ISBLANK(B27),"",B27&amp;"."&amp;COUNTIF(B$3:B26,B27)+1)</f>
        <v/>
      </c>
      <c r="E27" s="212"/>
      <c r="F27" s="359"/>
      <c r="G27" s="449"/>
      <c r="H27" s="450"/>
      <c r="I27" s="466" t="str">
        <f t="shared" si="0"/>
        <v/>
      </c>
    </row>
    <row r="28" spans="2:11" ht="29.25" customHeight="1" x14ac:dyDescent="0.25">
      <c r="B28" s="356"/>
      <c r="C28" s="393" t="str">
        <f>IFERROR(IF(ISBLANK(B28),"",IFERROR(_xlfn.XLOOKUP(B28,'First-Tier Entities'!B:B,'First-Tier Entities'!C:C),_xlfn.XLOOKUP(""&amp;'Downstream Obligations'!B28,'Downstream Obligations'!D:D,'Downstream Obligations'!E:E))),"")</f>
        <v/>
      </c>
      <c r="D28" s="464" t="str">
        <f>IF(ISBLANK(B28),"",B28&amp;"."&amp;COUNTIF(B$3:B27,B28)+1)</f>
        <v/>
      </c>
      <c r="E28" s="212"/>
      <c r="F28" s="359"/>
      <c r="G28" s="449"/>
      <c r="H28" s="450"/>
      <c r="I28" s="466" t="str">
        <f t="shared" si="0"/>
        <v/>
      </c>
    </row>
    <row r="29" spans="2:11" ht="29.25" customHeight="1" x14ac:dyDescent="0.25">
      <c r="B29" s="356"/>
      <c r="C29" s="393" t="str">
        <f>IFERROR(IF(ISBLANK(B29),"",IFERROR(_xlfn.XLOOKUP(B29,'First-Tier Entities'!B:B,'First-Tier Entities'!C:C),_xlfn.XLOOKUP(""&amp;'Downstream Obligations'!B29,'Downstream Obligations'!D:D,'Downstream Obligations'!E:E))),"")</f>
        <v/>
      </c>
      <c r="D29" s="464" t="str">
        <f>IF(ISBLANK(B29),"",B29&amp;"."&amp;COUNTIF(B$3:B28,B29)+1)</f>
        <v/>
      </c>
      <c r="E29" s="212"/>
      <c r="F29" s="359"/>
      <c r="G29" s="449"/>
      <c r="H29" s="450"/>
      <c r="I29" s="466" t="str">
        <f t="shared" si="0"/>
        <v/>
      </c>
    </row>
    <row r="30" spans="2:11" ht="29.25" customHeight="1" x14ac:dyDescent="0.25">
      <c r="B30" s="356"/>
      <c r="C30" s="393" t="str">
        <f>IFERROR(IF(ISBLANK(B30),"",IFERROR(_xlfn.XLOOKUP(B30,'First-Tier Entities'!B:B,'First-Tier Entities'!C:C),_xlfn.XLOOKUP(""&amp;'Downstream Obligations'!B30,'Downstream Obligations'!D:D,'Downstream Obligations'!E:E))),"")</f>
        <v/>
      </c>
      <c r="D30" s="464" t="str">
        <f>IF(ISBLANK(B30),"",B30&amp;"."&amp;COUNTIF(B$3:B29,B30)+1)</f>
        <v/>
      </c>
      <c r="E30" s="212"/>
      <c r="F30" s="359"/>
      <c r="G30" s="449"/>
      <c r="H30" s="450"/>
      <c r="I30" s="466" t="str">
        <f t="shared" si="0"/>
        <v/>
      </c>
    </row>
    <row r="31" spans="2:11" ht="29.25" customHeight="1" x14ac:dyDescent="0.25">
      <c r="B31" s="356"/>
      <c r="C31" s="393" t="str">
        <f>IFERROR(IF(ISBLANK(B31),"",IFERROR(_xlfn.XLOOKUP(B31,'First-Tier Entities'!B:B,'First-Tier Entities'!C:C),_xlfn.XLOOKUP(""&amp;'Downstream Obligations'!B31,'Downstream Obligations'!D:D,'Downstream Obligations'!E:E))),"")</f>
        <v/>
      </c>
      <c r="D31" s="464" t="str">
        <f>IF(ISBLANK(B31),"",B31&amp;"."&amp;COUNTIF(B$3:B30,B31)+1)</f>
        <v/>
      </c>
      <c r="E31" s="212"/>
      <c r="F31" s="359"/>
      <c r="G31" s="449"/>
      <c r="H31" s="450"/>
      <c r="I31" s="466" t="str">
        <f t="shared" si="0"/>
        <v/>
      </c>
    </row>
    <row r="32" spans="2:11" ht="29.25" customHeight="1" x14ac:dyDescent="0.25">
      <c r="B32" s="356"/>
      <c r="C32" s="393" t="str">
        <f>IFERROR(IF(ISBLANK(B32),"",IFERROR(_xlfn.XLOOKUP(B32,'First-Tier Entities'!B:B,'First-Tier Entities'!C:C),_xlfn.XLOOKUP(""&amp;'Downstream Obligations'!B32,'Downstream Obligations'!D:D,'Downstream Obligations'!E:E))),"")</f>
        <v/>
      </c>
      <c r="D32" s="464" t="str">
        <f>IF(ISBLANK(B32),"",B32&amp;"."&amp;COUNTIF(B$3:B31,B32)+1)</f>
        <v/>
      </c>
      <c r="E32" s="212"/>
      <c r="F32" s="359"/>
      <c r="G32" s="449"/>
      <c r="H32" s="450"/>
      <c r="I32" s="466" t="str">
        <f t="shared" si="0"/>
        <v/>
      </c>
    </row>
    <row r="33" spans="2:9" ht="29.25" customHeight="1" x14ac:dyDescent="0.25">
      <c r="B33" s="356"/>
      <c r="C33" s="393" t="str">
        <f>IFERROR(IF(ISBLANK(B33),"",IFERROR(_xlfn.XLOOKUP(B33,'First-Tier Entities'!B:B,'First-Tier Entities'!C:C),_xlfn.XLOOKUP(""&amp;'Downstream Obligations'!B33,'Downstream Obligations'!D:D,'Downstream Obligations'!E:E))),"")</f>
        <v/>
      </c>
      <c r="D33" s="464" t="str">
        <f>IF(ISBLANK(B33),"",B33&amp;"."&amp;COUNTIF(B$3:B32,B33)+1)</f>
        <v/>
      </c>
      <c r="E33" s="212"/>
      <c r="F33" s="359"/>
      <c r="G33" s="449"/>
      <c r="H33" s="450"/>
      <c r="I33" s="466" t="str">
        <f t="shared" si="0"/>
        <v/>
      </c>
    </row>
    <row r="34" spans="2:9" ht="29.25" customHeight="1" x14ac:dyDescent="0.25">
      <c r="B34" s="356"/>
      <c r="C34" s="393" t="str">
        <f>IFERROR(IF(ISBLANK(B34),"",IFERROR(_xlfn.XLOOKUP(B34,'First-Tier Entities'!B:B,'First-Tier Entities'!C:C),_xlfn.XLOOKUP(""&amp;'Downstream Obligations'!B34,'Downstream Obligations'!D:D,'Downstream Obligations'!E:E))),"")</f>
        <v/>
      </c>
      <c r="D34" s="464" t="str">
        <f>IF(ISBLANK(B34),"",B34&amp;"."&amp;COUNTIF(B$3:B33,B34)+1)</f>
        <v/>
      </c>
      <c r="E34" s="212"/>
      <c r="F34" s="359"/>
      <c r="G34" s="449"/>
      <c r="H34" s="450"/>
      <c r="I34" s="466" t="str">
        <f t="shared" si="0"/>
        <v/>
      </c>
    </row>
    <row r="35" spans="2:9" ht="29.25" customHeight="1" x14ac:dyDescent="0.25">
      <c r="B35" s="356"/>
      <c r="C35" s="393" t="str">
        <f>IFERROR(IF(ISBLANK(B35),"",IFERROR(_xlfn.XLOOKUP(B35,'First-Tier Entities'!B:B,'First-Tier Entities'!C:C),_xlfn.XLOOKUP(""&amp;'Downstream Obligations'!B35,'Downstream Obligations'!D:D,'Downstream Obligations'!E:E))),"")</f>
        <v/>
      </c>
      <c r="D35" s="464" t="str">
        <f>IF(ISBLANK(B35),"",B35&amp;"."&amp;COUNTIF(B$3:B34,B35)+1)</f>
        <v/>
      </c>
      <c r="E35" s="212"/>
      <c r="F35" s="359"/>
      <c r="G35" s="449"/>
      <c r="H35" s="450"/>
      <c r="I35" s="466" t="str">
        <f t="shared" si="0"/>
        <v/>
      </c>
    </row>
    <row r="36" spans="2:9" ht="29.25" customHeight="1" x14ac:dyDescent="0.25">
      <c r="B36" s="356"/>
      <c r="C36" s="393" t="str">
        <f>IFERROR(IF(ISBLANK(B36),"",IFERROR(_xlfn.XLOOKUP(B36,'First-Tier Entities'!B:B,'First-Tier Entities'!C:C),_xlfn.XLOOKUP(""&amp;'Downstream Obligations'!B36,'Downstream Obligations'!D:D,'Downstream Obligations'!E:E))),"")</f>
        <v/>
      </c>
      <c r="D36" s="464" t="str">
        <f>IF(ISBLANK(B36),"",B36&amp;"."&amp;COUNTIF(B$3:B35,B36)+1)</f>
        <v/>
      </c>
      <c r="E36" s="212"/>
      <c r="F36" s="359"/>
      <c r="G36" s="449"/>
      <c r="H36" s="450"/>
      <c r="I36" s="466" t="str">
        <f t="shared" si="0"/>
        <v/>
      </c>
    </row>
    <row r="37" spans="2:9" ht="29.25" customHeight="1" x14ac:dyDescent="0.25">
      <c r="B37" s="356"/>
      <c r="C37" s="393" t="str">
        <f>IFERROR(IF(ISBLANK(B37),"",IFERROR(_xlfn.XLOOKUP(B37,'First-Tier Entities'!B:B,'First-Tier Entities'!C:C),_xlfn.XLOOKUP(""&amp;'Downstream Obligations'!B37,'Downstream Obligations'!D:D,'Downstream Obligations'!E:E))),"")</f>
        <v/>
      </c>
      <c r="D37" s="464" t="str">
        <f>IF(ISBLANK(B37),"",B37&amp;"."&amp;COUNTIF(B$3:B36,B37)+1)</f>
        <v/>
      </c>
      <c r="E37" s="212"/>
      <c r="F37" s="359"/>
      <c r="G37" s="449"/>
      <c r="H37" s="450"/>
      <c r="I37" s="466" t="str">
        <f t="shared" si="0"/>
        <v/>
      </c>
    </row>
    <row r="38" spans="2:9" ht="29.25" customHeight="1" x14ac:dyDescent="0.25">
      <c r="B38" s="356"/>
      <c r="C38" s="393" t="str">
        <f>IFERROR(IF(ISBLANK(B38),"",IFERROR(_xlfn.XLOOKUP(B38,'First-Tier Entities'!B:B,'First-Tier Entities'!C:C),_xlfn.XLOOKUP(""&amp;'Downstream Obligations'!B38,'Downstream Obligations'!D:D,'Downstream Obligations'!E:E))),"")</f>
        <v/>
      </c>
      <c r="D38" s="464" t="str">
        <f>IF(ISBLANK(B38),"",B38&amp;"."&amp;COUNTIF(B$3:B37,B38)+1)</f>
        <v/>
      </c>
      <c r="E38" s="212"/>
      <c r="F38" s="359"/>
      <c r="G38" s="449"/>
      <c r="H38" s="450"/>
      <c r="I38" s="466" t="str">
        <f t="shared" si="0"/>
        <v/>
      </c>
    </row>
    <row r="39" spans="2:9" ht="29.25" customHeight="1" x14ac:dyDescent="0.25">
      <c r="B39" s="356"/>
      <c r="C39" s="393" t="str">
        <f>IFERROR(IF(ISBLANK(B39),"",IFERROR(_xlfn.XLOOKUP(B39,'First-Tier Entities'!B:B,'First-Tier Entities'!C:C),_xlfn.XLOOKUP(""&amp;'Downstream Obligations'!B39,'Downstream Obligations'!D:D,'Downstream Obligations'!E:E))),"")</f>
        <v/>
      </c>
      <c r="D39" s="464" t="str">
        <f>IF(ISBLANK(B39),"",B39&amp;"."&amp;COUNTIF(B$3:B38,B39)+1)</f>
        <v/>
      </c>
      <c r="E39" s="212"/>
      <c r="F39" s="359"/>
      <c r="G39" s="449"/>
      <c r="H39" s="450"/>
      <c r="I39" s="466" t="str">
        <f t="shared" si="0"/>
        <v/>
      </c>
    </row>
    <row r="40" spans="2:9" ht="29.25" customHeight="1" x14ac:dyDescent="0.25">
      <c r="B40" s="356"/>
      <c r="C40" s="393" t="str">
        <f>IFERROR(IF(ISBLANK(B40),"",IFERROR(_xlfn.XLOOKUP(B40,'First-Tier Entities'!B:B,'First-Tier Entities'!C:C),_xlfn.XLOOKUP(""&amp;'Downstream Obligations'!B40,'Downstream Obligations'!D:D,'Downstream Obligations'!E:E))),"")</f>
        <v/>
      </c>
      <c r="D40" s="464" t="str">
        <f>IF(ISBLANK(B40),"",B40&amp;"."&amp;COUNTIF(B$3:B39,B40)+1)</f>
        <v/>
      </c>
      <c r="E40" s="212"/>
      <c r="F40" s="359"/>
      <c r="G40" s="449"/>
      <c r="H40" s="450"/>
      <c r="I40" s="466" t="str">
        <f t="shared" si="0"/>
        <v/>
      </c>
    </row>
    <row r="41" spans="2:9" ht="29.25" customHeight="1" x14ac:dyDescent="0.25">
      <c r="B41" s="356"/>
      <c r="C41" s="393" t="str">
        <f>IFERROR(IF(ISBLANK(B41),"",IFERROR(_xlfn.XLOOKUP(B41,'First-Tier Entities'!B:B,'First-Tier Entities'!C:C),_xlfn.XLOOKUP(""&amp;'Downstream Obligations'!B41,'Downstream Obligations'!D:D,'Downstream Obligations'!E:E))),"")</f>
        <v/>
      </c>
      <c r="D41" s="464" t="str">
        <f>IF(ISBLANK(B41),"",B41&amp;"."&amp;COUNTIF(B$3:B40,B41)+1)</f>
        <v/>
      </c>
      <c r="E41" s="212"/>
      <c r="F41" s="359"/>
      <c r="G41" s="449"/>
      <c r="H41" s="450"/>
      <c r="I41" s="466" t="str">
        <f t="shared" si="0"/>
        <v/>
      </c>
    </row>
    <row r="42" spans="2:9" ht="29.25" customHeight="1" x14ac:dyDescent="0.25">
      <c r="B42" s="356"/>
      <c r="C42" s="393" t="str">
        <f>IFERROR(IF(ISBLANK(B42),"",IFERROR(_xlfn.XLOOKUP(B42,'First-Tier Entities'!B:B,'First-Tier Entities'!C:C),_xlfn.XLOOKUP(""&amp;'Downstream Obligations'!B42,'Downstream Obligations'!D:D,'Downstream Obligations'!E:E))),"")</f>
        <v/>
      </c>
      <c r="D42" s="464" t="str">
        <f>IF(ISBLANK(B42),"",B42&amp;"."&amp;COUNTIF(B$3:B41,B42)+1)</f>
        <v/>
      </c>
      <c r="E42" s="212"/>
      <c r="F42" s="359"/>
      <c r="G42" s="449"/>
      <c r="H42" s="450"/>
      <c r="I42" s="466" t="str">
        <f t="shared" si="0"/>
        <v/>
      </c>
    </row>
    <row r="43" spans="2:9" ht="29.25" customHeight="1" x14ac:dyDescent="0.25">
      <c r="B43" s="356"/>
      <c r="C43" s="393" t="str">
        <f>IFERROR(IF(ISBLANK(B43),"",IFERROR(_xlfn.XLOOKUP(B43,'First-Tier Entities'!B:B,'First-Tier Entities'!C:C),_xlfn.XLOOKUP(""&amp;'Downstream Obligations'!B43,'Downstream Obligations'!D:D,'Downstream Obligations'!E:E))),"")</f>
        <v/>
      </c>
      <c r="D43" s="464" t="str">
        <f>IF(ISBLANK(B43),"",B43&amp;"."&amp;COUNTIF(B$3:B42,B43)+1)</f>
        <v/>
      </c>
      <c r="E43" s="212"/>
      <c r="F43" s="359"/>
      <c r="G43" s="449"/>
      <c r="H43" s="450"/>
      <c r="I43" s="466" t="str">
        <f t="shared" si="0"/>
        <v/>
      </c>
    </row>
    <row r="44" spans="2:9" ht="29.25" customHeight="1" x14ac:dyDescent="0.25">
      <c r="B44" s="356"/>
      <c r="C44" s="393" t="str">
        <f>IFERROR(IF(ISBLANK(B44),"",IFERROR(_xlfn.XLOOKUP(B44,'First-Tier Entities'!B:B,'First-Tier Entities'!C:C),_xlfn.XLOOKUP(""&amp;'Downstream Obligations'!B44,'Downstream Obligations'!D:D,'Downstream Obligations'!E:E))),"")</f>
        <v/>
      </c>
      <c r="D44" s="464" t="str">
        <f>IF(ISBLANK(B44),"",B44&amp;"."&amp;COUNTIF(B$3:B43,B44)+1)</f>
        <v/>
      </c>
      <c r="E44" s="212"/>
      <c r="F44" s="359"/>
      <c r="G44" s="449"/>
      <c r="H44" s="450"/>
      <c r="I44" s="466" t="str">
        <f t="shared" si="0"/>
        <v/>
      </c>
    </row>
    <row r="45" spans="2:9" ht="29.25" customHeight="1" x14ac:dyDescent="0.25">
      <c r="B45" s="356"/>
      <c r="C45" s="393" t="str">
        <f>IFERROR(IF(ISBLANK(B45),"",IFERROR(_xlfn.XLOOKUP(B45,'First-Tier Entities'!B:B,'First-Tier Entities'!C:C),_xlfn.XLOOKUP(""&amp;'Downstream Obligations'!B45,'Downstream Obligations'!D:D,'Downstream Obligations'!E:E))),"")</f>
        <v/>
      </c>
      <c r="D45" s="464" t="str">
        <f>IF(ISBLANK(B45),"",B45&amp;"."&amp;COUNTIF(B$3:B44,B45)+1)</f>
        <v/>
      </c>
      <c r="E45" s="212"/>
      <c r="F45" s="359"/>
      <c r="G45" s="449"/>
      <c r="H45" s="450"/>
      <c r="I45" s="466" t="str">
        <f t="shared" si="0"/>
        <v/>
      </c>
    </row>
    <row r="46" spans="2:9" ht="29.25" customHeight="1" x14ac:dyDescent="0.25">
      <c r="B46" s="356"/>
      <c r="C46" s="393" t="str">
        <f>IFERROR(IF(ISBLANK(B46),"",IFERROR(_xlfn.XLOOKUP(B46,'First-Tier Entities'!B:B,'First-Tier Entities'!C:C),_xlfn.XLOOKUP(""&amp;'Downstream Obligations'!B46,'Downstream Obligations'!D:D,'Downstream Obligations'!E:E))),"")</f>
        <v/>
      </c>
      <c r="D46" s="464" t="str">
        <f>IF(ISBLANK(B46),"",B46&amp;"."&amp;COUNTIF(B$3:B45,B46)+1)</f>
        <v/>
      </c>
      <c r="E46" s="212"/>
      <c r="F46" s="359"/>
      <c r="G46" s="449"/>
      <c r="H46" s="450"/>
      <c r="I46" s="466" t="str">
        <f t="shared" si="0"/>
        <v/>
      </c>
    </row>
    <row r="47" spans="2:9" ht="29.25" customHeight="1" x14ac:dyDescent="0.25">
      <c r="B47" s="356"/>
      <c r="C47" s="393" t="str">
        <f>IFERROR(IF(ISBLANK(B47),"",IFERROR(_xlfn.XLOOKUP(B47,'First-Tier Entities'!B:B,'First-Tier Entities'!C:C),_xlfn.XLOOKUP(""&amp;'Downstream Obligations'!B47,'Downstream Obligations'!D:D,'Downstream Obligations'!E:E))),"")</f>
        <v/>
      </c>
      <c r="D47" s="464" t="str">
        <f>IF(ISBLANK(B47),"",B47&amp;"."&amp;COUNTIF(B$3:B46,B47)+1)</f>
        <v/>
      </c>
      <c r="E47" s="212"/>
      <c r="F47" s="359"/>
      <c r="G47" s="449"/>
      <c r="H47" s="450"/>
      <c r="I47" s="466" t="str">
        <f t="shared" si="0"/>
        <v/>
      </c>
    </row>
    <row r="48" spans="2:9" ht="29.25" customHeight="1" x14ac:dyDescent="0.25">
      <c r="B48" s="356"/>
      <c r="C48" s="393" t="str">
        <f>IFERROR(IF(ISBLANK(B48),"",IFERROR(_xlfn.XLOOKUP(B48,'First-Tier Entities'!B:B,'First-Tier Entities'!C:C),_xlfn.XLOOKUP(""&amp;'Downstream Obligations'!B48,'Downstream Obligations'!D:D,'Downstream Obligations'!E:E))),"")</f>
        <v/>
      </c>
      <c r="D48" s="464" t="str">
        <f>IF(ISBLANK(B48),"",B48&amp;"."&amp;COUNTIF(B$3:B47,B48)+1)</f>
        <v/>
      </c>
      <c r="E48" s="212"/>
      <c r="F48" s="359"/>
      <c r="G48" s="449"/>
      <c r="H48" s="450"/>
      <c r="I48" s="466" t="str">
        <f t="shared" si="0"/>
        <v/>
      </c>
    </row>
    <row r="49" spans="2:9" ht="29.25" customHeight="1" x14ac:dyDescent="0.25">
      <c r="B49" s="356"/>
      <c r="C49" s="393" t="str">
        <f>IFERROR(IF(ISBLANK(B49),"",IFERROR(_xlfn.XLOOKUP(B49,'First-Tier Entities'!B:B,'First-Tier Entities'!C:C),_xlfn.XLOOKUP(""&amp;'Downstream Obligations'!B49,'Downstream Obligations'!D:D,'Downstream Obligations'!E:E))),"")</f>
        <v/>
      </c>
      <c r="D49" s="464" t="str">
        <f>IF(ISBLANK(B49),"",B49&amp;"."&amp;COUNTIF(B$3:B48,B49)+1)</f>
        <v/>
      </c>
      <c r="E49" s="212"/>
      <c r="F49" s="359"/>
      <c r="G49" s="449"/>
      <c r="H49" s="450"/>
      <c r="I49" s="466" t="str">
        <f t="shared" si="0"/>
        <v/>
      </c>
    </row>
    <row r="50" spans="2:9" ht="29.25" customHeight="1" x14ac:dyDescent="0.25">
      <c r="B50" s="356"/>
      <c r="C50" s="393" t="str">
        <f>IFERROR(IF(ISBLANK(B50),"",IFERROR(_xlfn.XLOOKUP(B50,'First-Tier Entities'!B:B,'First-Tier Entities'!C:C),_xlfn.XLOOKUP(""&amp;'Downstream Obligations'!B50,'Downstream Obligations'!D:D,'Downstream Obligations'!E:E))),"")</f>
        <v/>
      </c>
      <c r="D50" s="464" t="str">
        <f>IF(ISBLANK(B50),"",B50&amp;"."&amp;COUNTIF(B$3:B49,B50)+1)</f>
        <v/>
      </c>
      <c r="E50" s="212"/>
      <c r="F50" s="359"/>
      <c r="G50" s="449"/>
      <c r="H50" s="450"/>
      <c r="I50" s="466" t="str">
        <f t="shared" si="0"/>
        <v/>
      </c>
    </row>
    <row r="51" spans="2:9" ht="29.25" customHeight="1" x14ac:dyDescent="0.25">
      <c r="B51" s="356"/>
      <c r="C51" s="393" t="str">
        <f>IFERROR(IF(ISBLANK(B51),"",IFERROR(_xlfn.XLOOKUP(B51,'First-Tier Entities'!B:B,'First-Tier Entities'!C:C),_xlfn.XLOOKUP(""&amp;'Downstream Obligations'!B51,'Downstream Obligations'!D:D,'Downstream Obligations'!E:E))),"")</f>
        <v/>
      </c>
      <c r="D51" s="464" t="str">
        <f>IF(ISBLANK(B51),"",B51&amp;"."&amp;COUNTIF(B$3:B50,B51)+1)</f>
        <v/>
      </c>
      <c r="E51" s="212"/>
      <c r="F51" s="359"/>
      <c r="G51" s="449"/>
      <c r="H51" s="450"/>
      <c r="I51" s="466" t="str">
        <f t="shared" si="0"/>
        <v/>
      </c>
    </row>
    <row r="52" spans="2:9" ht="29.25" customHeight="1" x14ac:dyDescent="0.25">
      <c r="B52" s="356"/>
      <c r="C52" s="393" t="str">
        <f>IFERROR(IF(ISBLANK(B52),"",IFERROR(_xlfn.XLOOKUP(B52,'First-Tier Entities'!B:B,'First-Tier Entities'!C:C),_xlfn.XLOOKUP(""&amp;'Downstream Obligations'!B52,'Downstream Obligations'!D:D,'Downstream Obligations'!E:E))),"")</f>
        <v/>
      </c>
      <c r="D52" s="464" t="str">
        <f>IF(ISBLANK(B52),"",B52&amp;"."&amp;COUNTIF(B$3:B51,B52)+1)</f>
        <v/>
      </c>
      <c r="E52" s="212"/>
      <c r="F52" s="359"/>
      <c r="G52" s="449"/>
      <c r="H52" s="450"/>
      <c r="I52" s="466" t="str">
        <f t="shared" si="0"/>
        <v/>
      </c>
    </row>
    <row r="53" spans="2:9" ht="29.25" customHeight="1" x14ac:dyDescent="0.25">
      <c r="B53" s="356"/>
      <c r="C53" s="393" t="str">
        <f>IFERROR(IF(ISBLANK(B53),"",IFERROR(_xlfn.XLOOKUP(B53,'First-Tier Entities'!B:B,'First-Tier Entities'!C:C),_xlfn.XLOOKUP(""&amp;'Downstream Obligations'!B53,'Downstream Obligations'!D:D,'Downstream Obligations'!E:E))),"")</f>
        <v/>
      </c>
      <c r="D53" s="464" t="str">
        <f>IF(ISBLANK(B53),"",B53&amp;"."&amp;COUNTIF(B$3:B52,B53)+1)</f>
        <v/>
      </c>
      <c r="E53" s="212"/>
      <c r="F53" s="359"/>
      <c r="G53" s="449"/>
      <c r="H53" s="450"/>
      <c r="I53" s="466" t="str">
        <f t="shared" si="0"/>
        <v/>
      </c>
    </row>
    <row r="54" spans="2:9" ht="29.25" customHeight="1" x14ac:dyDescent="0.25">
      <c r="B54" s="356"/>
      <c r="C54" s="393" t="str">
        <f>IFERROR(IF(ISBLANK(B54),"",IFERROR(_xlfn.XLOOKUP(B54,'First-Tier Entities'!B:B,'First-Tier Entities'!C:C),_xlfn.XLOOKUP(""&amp;'Downstream Obligations'!B54,'Downstream Obligations'!D:D,'Downstream Obligations'!E:E))),"")</f>
        <v/>
      </c>
      <c r="D54" s="464" t="str">
        <f>IF(ISBLANK(B54),"",B54&amp;"."&amp;COUNTIF(B$3:B53,B54)+1)</f>
        <v/>
      </c>
      <c r="E54" s="212"/>
      <c r="F54" s="359"/>
      <c r="G54" s="449"/>
      <c r="H54" s="450"/>
      <c r="I54" s="466" t="str">
        <f t="shared" si="0"/>
        <v/>
      </c>
    </row>
    <row r="55" spans="2:9" ht="29.25" customHeight="1" x14ac:dyDescent="0.25">
      <c r="B55" s="356"/>
      <c r="C55" s="393" t="str">
        <f>IFERROR(IF(ISBLANK(B55),"",IFERROR(_xlfn.XLOOKUP(B55,'First-Tier Entities'!B:B,'First-Tier Entities'!C:C),_xlfn.XLOOKUP(""&amp;'Downstream Obligations'!B55,'Downstream Obligations'!D:D,'Downstream Obligations'!E:E))),"")</f>
        <v/>
      </c>
      <c r="D55" s="464" t="str">
        <f>IF(ISBLANK(B55),"",B55&amp;"."&amp;COUNTIF(B$3:B54,B55)+1)</f>
        <v/>
      </c>
      <c r="E55" s="212"/>
      <c r="F55" s="359"/>
      <c r="G55" s="449"/>
      <c r="H55" s="450"/>
      <c r="I55" s="466" t="str">
        <f t="shared" si="0"/>
        <v/>
      </c>
    </row>
    <row r="56" spans="2:9" ht="29.25" customHeight="1" x14ac:dyDescent="0.25">
      <c r="B56" s="356"/>
      <c r="C56" s="393" t="str">
        <f>IFERROR(IF(ISBLANK(B56),"",IFERROR(_xlfn.XLOOKUP(B56,'First-Tier Entities'!B:B,'First-Tier Entities'!C:C),_xlfn.XLOOKUP(""&amp;'Downstream Obligations'!B56,'Downstream Obligations'!D:D,'Downstream Obligations'!E:E))),"")</f>
        <v/>
      </c>
      <c r="D56" s="464" t="str">
        <f>IF(ISBLANK(B56),"",B56&amp;"."&amp;COUNTIF(B$3:B55,B56)+1)</f>
        <v/>
      </c>
      <c r="E56" s="212"/>
      <c r="F56" s="359"/>
      <c r="G56" s="449"/>
      <c r="H56" s="450"/>
      <c r="I56" s="466" t="str">
        <f t="shared" si="0"/>
        <v/>
      </c>
    </row>
    <row r="57" spans="2:9" ht="29.25" customHeight="1" x14ac:dyDescent="0.25">
      <c r="B57" s="356"/>
      <c r="C57" s="393" t="str">
        <f>IFERROR(IF(ISBLANK(B57),"",IFERROR(_xlfn.XLOOKUP(B57,'First-Tier Entities'!B:B,'First-Tier Entities'!C:C),_xlfn.XLOOKUP(""&amp;'Downstream Obligations'!B57,'Downstream Obligations'!D:D,'Downstream Obligations'!E:E))),"")</f>
        <v/>
      </c>
      <c r="D57" s="464" t="str">
        <f>IF(ISBLANK(B57),"",B57&amp;"."&amp;COUNTIF(B$3:B56,B57)+1)</f>
        <v/>
      </c>
      <c r="E57" s="212"/>
      <c r="F57" s="359"/>
      <c r="G57" s="449"/>
      <c r="H57" s="450"/>
      <c r="I57" s="466" t="str">
        <f t="shared" si="0"/>
        <v/>
      </c>
    </row>
    <row r="58" spans="2:9" ht="29.25" customHeight="1" x14ac:dyDescent="0.25">
      <c r="B58" s="356"/>
      <c r="C58" s="393" t="str">
        <f>IFERROR(IF(ISBLANK(B58),"",IFERROR(_xlfn.XLOOKUP(B58,'First-Tier Entities'!B:B,'First-Tier Entities'!C:C),_xlfn.XLOOKUP(""&amp;'Downstream Obligations'!B58,'Downstream Obligations'!D:D,'Downstream Obligations'!E:E))),"")</f>
        <v/>
      </c>
      <c r="D58" s="464" t="str">
        <f>IF(ISBLANK(B58),"",B58&amp;"."&amp;COUNTIF(B$3:B57,B58)+1)</f>
        <v/>
      </c>
      <c r="E58" s="212"/>
      <c r="F58" s="359"/>
      <c r="G58" s="449"/>
      <c r="H58" s="450"/>
      <c r="I58" s="466" t="str">
        <f t="shared" si="0"/>
        <v/>
      </c>
    </row>
    <row r="59" spans="2:9" ht="29.25" customHeight="1" x14ac:dyDescent="0.25">
      <c r="B59" s="356"/>
      <c r="C59" s="393" t="str">
        <f>IFERROR(IF(ISBLANK(B59),"",IFERROR(_xlfn.XLOOKUP(B59,'First-Tier Entities'!B:B,'First-Tier Entities'!C:C),_xlfn.XLOOKUP(""&amp;'Downstream Obligations'!B59,'Downstream Obligations'!D:D,'Downstream Obligations'!E:E))),"")</f>
        <v/>
      </c>
      <c r="D59" s="464" t="str">
        <f>IF(ISBLANK(B59),"",B59&amp;"."&amp;COUNTIF(B$3:B58,B59)+1)</f>
        <v/>
      </c>
      <c r="E59" s="212"/>
      <c r="F59" s="359"/>
      <c r="G59" s="449"/>
      <c r="H59" s="450"/>
      <c r="I59" s="466" t="str">
        <f t="shared" si="0"/>
        <v/>
      </c>
    </row>
    <row r="60" spans="2:9" ht="29.25" customHeight="1" x14ac:dyDescent="0.25">
      <c r="B60" s="356"/>
      <c r="C60" s="393" t="str">
        <f>IFERROR(IF(ISBLANK(B60),"",IFERROR(_xlfn.XLOOKUP(B60,'First-Tier Entities'!B:B,'First-Tier Entities'!C:C),_xlfn.XLOOKUP(""&amp;'Downstream Obligations'!B60,'Downstream Obligations'!D:D,'Downstream Obligations'!E:E))),"")</f>
        <v/>
      </c>
      <c r="D60" s="464" t="str">
        <f>IF(ISBLANK(B60),"",B60&amp;"."&amp;COUNTIF(B$3:B59,B60)+1)</f>
        <v/>
      </c>
      <c r="E60" s="212"/>
      <c r="F60" s="359"/>
      <c r="G60" s="449"/>
      <c r="H60" s="450"/>
      <c r="I60" s="466" t="str">
        <f t="shared" si="0"/>
        <v/>
      </c>
    </row>
    <row r="61" spans="2:9" ht="29.25" customHeight="1" x14ac:dyDescent="0.25">
      <c r="B61" s="356"/>
      <c r="C61" s="393" t="str">
        <f>IFERROR(IF(ISBLANK(B61),"",IFERROR(_xlfn.XLOOKUP(B61,'First-Tier Entities'!B:B,'First-Tier Entities'!C:C),_xlfn.XLOOKUP(""&amp;'Downstream Obligations'!B61,'Downstream Obligations'!D:D,'Downstream Obligations'!E:E))),"")</f>
        <v/>
      </c>
      <c r="D61" s="464" t="str">
        <f>IF(ISBLANK(B61),"",B61&amp;"."&amp;COUNTIF(B$3:B60,B61)+1)</f>
        <v/>
      </c>
      <c r="E61" s="212"/>
      <c r="F61" s="359"/>
      <c r="G61" s="449"/>
      <c r="H61" s="450"/>
      <c r="I61" s="466" t="str">
        <f t="shared" si="0"/>
        <v/>
      </c>
    </row>
    <row r="62" spans="2:9" ht="29.25" customHeight="1" x14ac:dyDescent="0.25">
      <c r="B62" s="356"/>
      <c r="C62" s="393" t="str">
        <f>IFERROR(IF(ISBLANK(B62),"",IFERROR(_xlfn.XLOOKUP(B62,'First-Tier Entities'!B:B,'First-Tier Entities'!C:C),_xlfn.XLOOKUP(""&amp;'Downstream Obligations'!B62,'Downstream Obligations'!D:D,'Downstream Obligations'!E:E))),"")</f>
        <v/>
      </c>
      <c r="D62" s="464" t="str">
        <f>IF(ISBLANK(B62),"",B62&amp;"."&amp;COUNTIF(B$3:B61,B62)+1)</f>
        <v/>
      </c>
      <c r="E62" s="212"/>
      <c r="F62" s="359"/>
      <c r="G62" s="449"/>
      <c r="H62" s="450"/>
      <c r="I62" s="466" t="str">
        <f t="shared" si="0"/>
        <v/>
      </c>
    </row>
    <row r="63" spans="2:9" ht="29.25" customHeight="1" x14ac:dyDescent="0.25">
      <c r="B63" s="356"/>
      <c r="C63" s="393" t="str">
        <f>IFERROR(IF(ISBLANK(B63),"",IFERROR(_xlfn.XLOOKUP(B63,'First-Tier Entities'!B:B,'First-Tier Entities'!C:C),_xlfn.XLOOKUP(""&amp;'Downstream Obligations'!B63,'Downstream Obligations'!D:D,'Downstream Obligations'!E:E))),"")</f>
        <v/>
      </c>
      <c r="D63" s="464" t="str">
        <f>IF(ISBLANK(B63),"",B63&amp;"."&amp;COUNTIF(B$3:B62,B63)+1)</f>
        <v/>
      </c>
      <c r="E63" s="212"/>
      <c r="F63" s="359"/>
      <c r="G63" s="449"/>
      <c r="H63" s="450"/>
      <c r="I63" s="466" t="str">
        <f t="shared" si="0"/>
        <v/>
      </c>
    </row>
    <row r="64" spans="2:9" ht="29.25" customHeight="1" x14ac:dyDescent="0.25">
      <c r="B64" s="356"/>
      <c r="C64" s="393" t="str">
        <f>IFERROR(IF(ISBLANK(B64),"",IFERROR(_xlfn.XLOOKUP(B64,'First-Tier Entities'!B:B,'First-Tier Entities'!C:C),_xlfn.XLOOKUP(""&amp;'Downstream Obligations'!B64,'Downstream Obligations'!D:D,'Downstream Obligations'!E:E))),"")</f>
        <v/>
      </c>
      <c r="D64" s="464" t="str">
        <f>IF(ISBLANK(B64),"",B64&amp;"."&amp;COUNTIF(B$3:B63,B64)+1)</f>
        <v/>
      </c>
      <c r="E64" s="212"/>
      <c r="F64" s="359"/>
      <c r="G64" s="449"/>
      <c r="H64" s="450"/>
      <c r="I64" s="466" t="str">
        <f t="shared" si="0"/>
        <v/>
      </c>
    </row>
    <row r="65" spans="2:9" ht="29.25" customHeight="1" x14ac:dyDescent="0.25">
      <c r="B65" s="356"/>
      <c r="C65" s="393" t="str">
        <f>IFERROR(IF(ISBLANK(B65),"",IFERROR(_xlfn.XLOOKUP(B65,'First-Tier Entities'!B:B,'First-Tier Entities'!C:C),_xlfn.XLOOKUP(""&amp;'Downstream Obligations'!B65,'Downstream Obligations'!D:D,'Downstream Obligations'!E:E))),"")</f>
        <v/>
      </c>
      <c r="D65" s="464" t="str">
        <f>IF(ISBLANK(B65),"",B65&amp;"."&amp;COUNTIF(B$3:B64,B65)+1)</f>
        <v/>
      </c>
      <c r="E65" s="212"/>
      <c r="F65" s="359"/>
      <c r="G65" s="449"/>
      <c r="H65" s="450"/>
      <c r="I65" s="466" t="str">
        <f t="shared" si="0"/>
        <v/>
      </c>
    </row>
    <row r="66" spans="2:9" ht="29.25" customHeight="1" x14ac:dyDescent="0.25">
      <c r="B66" s="356"/>
      <c r="C66" s="393" t="str">
        <f>IFERROR(IF(ISBLANK(B66),"",IFERROR(_xlfn.XLOOKUP(B66,'First-Tier Entities'!B:B,'First-Tier Entities'!C:C),_xlfn.XLOOKUP(""&amp;'Downstream Obligations'!B66,'Downstream Obligations'!D:D,'Downstream Obligations'!E:E))),"")</f>
        <v/>
      </c>
      <c r="D66" s="464" t="str">
        <f>IF(ISBLANK(B66),"",B66&amp;"."&amp;COUNTIF(B$3:B65,B66)+1)</f>
        <v/>
      </c>
      <c r="E66" s="212"/>
      <c r="F66" s="359"/>
      <c r="G66" s="449"/>
      <c r="H66" s="450"/>
      <c r="I66" s="466" t="str">
        <f t="shared" si="0"/>
        <v/>
      </c>
    </row>
    <row r="67" spans="2:9" ht="29.25" customHeight="1" x14ac:dyDescent="0.25">
      <c r="B67" s="356"/>
      <c r="C67" s="393" t="str">
        <f>IFERROR(IF(ISBLANK(B67),"",IFERROR(_xlfn.XLOOKUP(B67,'First-Tier Entities'!B:B,'First-Tier Entities'!C:C),_xlfn.XLOOKUP(""&amp;'Downstream Obligations'!B67,'Downstream Obligations'!D:D,'Downstream Obligations'!E:E))),"")</f>
        <v/>
      </c>
      <c r="D67" s="464" t="str">
        <f>IF(ISBLANK(B67),"",B67&amp;"."&amp;COUNTIF(B$3:B66,B67)+1)</f>
        <v/>
      </c>
      <c r="E67" s="212"/>
      <c r="F67" s="359"/>
      <c r="G67" s="449"/>
      <c r="H67" s="450"/>
      <c r="I67" s="466" t="str">
        <f t="shared" si="0"/>
        <v/>
      </c>
    </row>
    <row r="68" spans="2:9" ht="29.25" customHeight="1" x14ac:dyDescent="0.25">
      <c r="B68" s="356"/>
      <c r="C68" s="393" t="str">
        <f>IFERROR(IF(ISBLANK(B68),"",IFERROR(_xlfn.XLOOKUP(B68,'First-Tier Entities'!B:B,'First-Tier Entities'!C:C),_xlfn.XLOOKUP(""&amp;'Downstream Obligations'!B68,'Downstream Obligations'!D:D,'Downstream Obligations'!E:E))),"")</f>
        <v/>
      </c>
      <c r="D68" s="464" t="str">
        <f>IF(ISBLANK(B68),"",B68&amp;"."&amp;COUNTIF(B$3:B67,B68)+1)</f>
        <v/>
      </c>
      <c r="E68" s="212"/>
      <c r="F68" s="359"/>
      <c r="G68" s="449"/>
      <c r="H68" s="450"/>
      <c r="I68" s="466" t="str">
        <f t="shared" ref="I68:I131" si="1">IF(ISBLANK(G68),"",G68-H68-SUMIF(B:B,D68,G:G))</f>
        <v/>
      </c>
    </row>
    <row r="69" spans="2:9" ht="29.25" customHeight="1" x14ac:dyDescent="0.25">
      <c r="B69" s="356"/>
      <c r="C69" s="393" t="str">
        <f>IFERROR(IF(ISBLANK(B69),"",IFERROR(_xlfn.XLOOKUP(B69,'First-Tier Entities'!B:B,'First-Tier Entities'!C:C),_xlfn.XLOOKUP(""&amp;'Downstream Obligations'!B69,'Downstream Obligations'!D:D,'Downstream Obligations'!E:E))),"")</f>
        <v/>
      </c>
      <c r="D69" s="464" t="str">
        <f>IF(ISBLANK(B69),"",B69&amp;"."&amp;COUNTIF(B$3:B68,B69)+1)</f>
        <v/>
      </c>
      <c r="E69" s="212"/>
      <c r="F69" s="359"/>
      <c r="G69" s="449"/>
      <c r="H69" s="450"/>
      <c r="I69" s="466" t="str">
        <f t="shared" si="1"/>
        <v/>
      </c>
    </row>
    <row r="70" spans="2:9" ht="29.25" customHeight="1" x14ac:dyDescent="0.25">
      <c r="B70" s="356"/>
      <c r="C70" s="393" t="str">
        <f>IFERROR(IF(ISBLANK(B70),"",IFERROR(_xlfn.XLOOKUP(B70,'First-Tier Entities'!B:B,'First-Tier Entities'!C:C),_xlfn.XLOOKUP(""&amp;'Downstream Obligations'!B70,'Downstream Obligations'!D:D,'Downstream Obligations'!E:E))),"")</f>
        <v/>
      </c>
      <c r="D70" s="464" t="str">
        <f>IF(ISBLANK(B70),"",B70&amp;"."&amp;COUNTIF(B$3:B69,B70)+1)</f>
        <v/>
      </c>
      <c r="E70" s="212"/>
      <c r="F70" s="359"/>
      <c r="G70" s="449"/>
      <c r="H70" s="450"/>
      <c r="I70" s="466" t="str">
        <f t="shared" si="1"/>
        <v/>
      </c>
    </row>
    <row r="71" spans="2:9" ht="29.25" customHeight="1" x14ac:dyDescent="0.25">
      <c r="B71" s="356"/>
      <c r="C71" s="393" t="str">
        <f>IFERROR(IF(ISBLANK(B71),"",IFERROR(_xlfn.XLOOKUP(B71,'First-Tier Entities'!B:B,'First-Tier Entities'!C:C),_xlfn.XLOOKUP(""&amp;'Downstream Obligations'!B71,'Downstream Obligations'!D:D,'Downstream Obligations'!E:E))),"")</f>
        <v/>
      </c>
      <c r="D71" s="464" t="str">
        <f>IF(ISBLANK(B71),"",B71&amp;"."&amp;COUNTIF(B$3:B70,B71)+1)</f>
        <v/>
      </c>
      <c r="E71" s="212"/>
      <c r="F71" s="359"/>
      <c r="G71" s="449"/>
      <c r="H71" s="450"/>
      <c r="I71" s="466" t="str">
        <f t="shared" si="1"/>
        <v/>
      </c>
    </row>
    <row r="72" spans="2:9" ht="29.25" customHeight="1" x14ac:dyDescent="0.25">
      <c r="B72" s="356"/>
      <c r="C72" s="393" t="str">
        <f>IFERROR(IF(ISBLANK(B72),"",IFERROR(_xlfn.XLOOKUP(B72,'First-Tier Entities'!B:B,'First-Tier Entities'!C:C),_xlfn.XLOOKUP(""&amp;'Downstream Obligations'!B72,'Downstream Obligations'!D:D,'Downstream Obligations'!E:E))),"")</f>
        <v/>
      </c>
      <c r="D72" s="464" t="str">
        <f>IF(ISBLANK(B72),"",B72&amp;"."&amp;COUNTIF(B$3:B71,B72)+1)</f>
        <v/>
      </c>
      <c r="E72" s="212"/>
      <c r="F72" s="359"/>
      <c r="G72" s="449"/>
      <c r="H72" s="450"/>
      <c r="I72" s="466" t="str">
        <f t="shared" si="1"/>
        <v/>
      </c>
    </row>
    <row r="73" spans="2:9" ht="29.25" customHeight="1" x14ac:dyDescent="0.25">
      <c r="B73" s="356"/>
      <c r="C73" s="393" t="str">
        <f>IFERROR(IF(ISBLANK(B73),"",IFERROR(_xlfn.XLOOKUP(B73,'First-Tier Entities'!B:B,'First-Tier Entities'!C:C),_xlfn.XLOOKUP(""&amp;'Downstream Obligations'!B73,'Downstream Obligations'!D:D,'Downstream Obligations'!E:E))),"")</f>
        <v/>
      </c>
      <c r="D73" s="464" t="str">
        <f>IF(ISBLANK(B73),"",B73&amp;"."&amp;COUNTIF(B$3:B72,B73)+1)</f>
        <v/>
      </c>
      <c r="E73" s="212"/>
      <c r="F73" s="359"/>
      <c r="G73" s="449"/>
      <c r="H73" s="450"/>
      <c r="I73" s="466" t="str">
        <f t="shared" si="1"/>
        <v/>
      </c>
    </row>
    <row r="74" spans="2:9" ht="29.25" customHeight="1" x14ac:dyDescent="0.25">
      <c r="B74" s="356"/>
      <c r="C74" s="393" t="str">
        <f>IFERROR(IF(ISBLANK(B74),"",IFERROR(_xlfn.XLOOKUP(B74,'First-Tier Entities'!B:B,'First-Tier Entities'!C:C),_xlfn.XLOOKUP(""&amp;'Downstream Obligations'!B74,'Downstream Obligations'!D:D,'Downstream Obligations'!E:E))),"")</f>
        <v/>
      </c>
      <c r="D74" s="464" t="str">
        <f>IF(ISBLANK(B74),"",B74&amp;"."&amp;COUNTIF(B$3:B73,B74)+1)</f>
        <v/>
      </c>
      <c r="E74" s="212"/>
      <c r="F74" s="359"/>
      <c r="G74" s="449"/>
      <c r="H74" s="450"/>
      <c r="I74" s="466" t="str">
        <f t="shared" si="1"/>
        <v/>
      </c>
    </row>
    <row r="75" spans="2:9" ht="29.25" customHeight="1" x14ac:dyDescent="0.25">
      <c r="B75" s="356"/>
      <c r="C75" s="393" t="str">
        <f>IFERROR(IF(ISBLANK(B75),"",IFERROR(_xlfn.XLOOKUP(B75,'First-Tier Entities'!B:B,'First-Tier Entities'!C:C),_xlfn.XLOOKUP(""&amp;'Downstream Obligations'!B75,'Downstream Obligations'!D:D,'Downstream Obligations'!E:E))),"")</f>
        <v/>
      </c>
      <c r="D75" s="464" t="str">
        <f>IF(ISBLANK(B75),"",B75&amp;"."&amp;COUNTIF(B$3:B74,B75)+1)</f>
        <v/>
      </c>
      <c r="E75" s="212"/>
      <c r="F75" s="359"/>
      <c r="G75" s="449"/>
      <c r="H75" s="450"/>
      <c r="I75" s="466" t="str">
        <f t="shared" si="1"/>
        <v/>
      </c>
    </row>
    <row r="76" spans="2:9" ht="29.25" customHeight="1" x14ac:dyDescent="0.25">
      <c r="B76" s="356"/>
      <c r="C76" s="393" t="str">
        <f>IFERROR(IF(ISBLANK(B76),"",IFERROR(_xlfn.XLOOKUP(B76,'First-Tier Entities'!B:B,'First-Tier Entities'!C:C),_xlfn.XLOOKUP(""&amp;'Downstream Obligations'!B76,'Downstream Obligations'!D:D,'Downstream Obligations'!E:E))),"")</f>
        <v/>
      </c>
      <c r="D76" s="464" t="str">
        <f>IF(ISBLANK(B76),"",B76&amp;"."&amp;COUNTIF(B$3:B75,B76)+1)</f>
        <v/>
      </c>
      <c r="E76" s="212"/>
      <c r="F76" s="359"/>
      <c r="G76" s="449"/>
      <c r="H76" s="450"/>
      <c r="I76" s="466" t="str">
        <f t="shared" si="1"/>
        <v/>
      </c>
    </row>
    <row r="77" spans="2:9" ht="29.25" customHeight="1" x14ac:dyDescent="0.25">
      <c r="B77" s="356"/>
      <c r="C77" s="393" t="str">
        <f>IFERROR(IF(ISBLANK(B77),"",IFERROR(_xlfn.XLOOKUP(B77,'First-Tier Entities'!B:B,'First-Tier Entities'!C:C),_xlfn.XLOOKUP(""&amp;'Downstream Obligations'!B77,'Downstream Obligations'!D:D,'Downstream Obligations'!E:E))),"")</f>
        <v/>
      </c>
      <c r="D77" s="464" t="str">
        <f>IF(ISBLANK(B77),"",B77&amp;"."&amp;COUNTIF(B$3:B76,B77)+1)</f>
        <v/>
      </c>
      <c r="E77" s="212"/>
      <c r="F77" s="359"/>
      <c r="G77" s="449"/>
      <c r="H77" s="450"/>
      <c r="I77" s="466" t="str">
        <f t="shared" si="1"/>
        <v/>
      </c>
    </row>
    <row r="78" spans="2:9" ht="29.25" customHeight="1" x14ac:dyDescent="0.25">
      <c r="B78" s="356"/>
      <c r="C78" s="393" t="str">
        <f>IFERROR(IF(ISBLANK(B78),"",IFERROR(_xlfn.XLOOKUP(B78,'First-Tier Entities'!B:B,'First-Tier Entities'!C:C),_xlfn.XLOOKUP(""&amp;'Downstream Obligations'!B78,'Downstream Obligations'!D:D,'Downstream Obligations'!E:E))),"")</f>
        <v/>
      </c>
      <c r="D78" s="464" t="str">
        <f>IF(ISBLANK(B78),"",B78&amp;"."&amp;COUNTIF(B$3:B77,B78)+1)</f>
        <v/>
      </c>
      <c r="E78" s="212"/>
      <c r="F78" s="359"/>
      <c r="G78" s="449"/>
      <c r="H78" s="450"/>
      <c r="I78" s="466" t="str">
        <f t="shared" si="1"/>
        <v/>
      </c>
    </row>
    <row r="79" spans="2:9" ht="29.25" customHeight="1" x14ac:dyDescent="0.25">
      <c r="B79" s="356"/>
      <c r="C79" s="393" t="str">
        <f>IFERROR(IF(ISBLANK(B79),"",IFERROR(_xlfn.XLOOKUP(B79,'First-Tier Entities'!B:B,'First-Tier Entities'!C:C),_xlfn.XLOOKUP(""&amp;'Downstream Obligations'!B79,'Downstream Obligations'!D:D,'Downstream Obligations'!E:E))),"")</f>
        <v/>
      </c>
      <c r="D79" s="464" t="str">
        <f>IF(ISBLANK(B79),"",B79&amp;"."&amp;COUNTIF(B$3:B78,B79)+1)</f>
        <v/>
      </c>
      <c r="E79" s="212"/>
      <c r="F79" s="359"/>
      <c r="G79" s="449"/>
      <c r="H79" s="450"/>
      <c r="I79" s="466" t="str">
        <f t="shared" si="1"/>
        <v/>
      </c>
    </row>
    <row r="80" spans="2:9" ht="29.25" customHeight="1" x14ac:dyDescent="0.25">
      <c r="B80" s="356"/>
      <c r="C80" s="393" t="str">
        <f>IFERROR(IF(ISBLANK(B80),"",IFERROR(_xlfn.XLOOKUP(B80,'First-Tier Entities'!B:B,'First-Tier Entities'!C:C),_xlfn.XLOOKUP(""&amp;'Downstream Obligations'!B80,'Downstream Obligations'!D:D,'Downstream Obligations'!E:E))),"")</f>
        <v/>
      </c>
      <c r="D80" s="464" t="str">
        <f>IF(ISBLANK(B80),"",B80&amp;"."&amp;COUNTIF(B$3:B79,B80)+1)</f>
        <v/>
      </c>
      <c r="E80" s="212"/>
      <c r="F80" s="359"/>
      <c r="G80" s="449"/>
      <c r="H80" s="450"/>
      <c r="I80" s="466" t="str">
        <f t="shared" si="1"/>
        <v/>
      </c>
    </row>
    <row r="81" spans="2:9" ht="29.25" customHeight="1" x14ac:dyDescent="0.25">
      <c r="B81" s="356"/>
      <c r="C81" s="393" t="str">
        <f>IFERROR(IF(ISBLANK(B81),"",IFERROR(_xlfn.XLOOKUP(B81,'First-Tier Entities'!B:B,'First-Tier Entities'!C:C),_xlfn.XLOOKUP(""&amp;'Downstream Obligations'!B81,'Downstream Obligations'!D:D,'Downstream Obligations'!E:E))),"")</f>
        <v/>
      </c>
      <c r="D81" s="464" t="str">
        <f>IF(ISBLANK(B81),"",B81&amp;"."&amp;COUNTIF(B$3:B80,B81)+1)</f>
        <v/>
      </c>
      <c r="E81" s="212"/>
      <c r="F81" s="359"/>
      <c r="G81" s="449"/>
      <c r="H81" s="450"/>
      <c r="I81" s="466" t="str">
        <f t="shared" si="1"/>
        <v/>
      </c>
    </row>
    <row r="82" spans="2:9" ht="29.25" customHeight="1" x14ac:dyDescent="0.25">
      <c r="B82" s="356"/>
      <c r="C82" s="393" t="str">
        <f>IFERROR(IF(ISBLANK(B82),"",IFERROR(_xlfn.XLOOKUP(B82,'First-Tier Entities'!B:B,'First-Tier Entities'!C:C),_xlfn.XLOOKUP(""&amp;'Downstream Obligations'!B82,'Downstream Obligations'!D:D,'Downstream Obligations'!E:E))),"")</f>
        <v/>
      </c>
      <c r="D82" s="464" t="str">
        <f>IF(ISBLANK(B82),"",B82&amp;"."&amp;COUNTIF(B$3:B81,B82)+1)</f>
        <v/>
      </c>
      <c r="E82" s="212"/>
      <c r="F82" s="359"/>
      <c r="G82" s="449"/>
      <c r="H82" s="450"/>
      <c r="I82" s="466" t="str">
        <f t="shared" si="1"/>
        <v/>
      </c>
    </row>
    <row r="83" spans="2:9" ht="29.25" customHeight="1" x14ac:dyDescent="0.25">
      <c r="B83" s="356"/>
      <c r="C83" s="393" t="str">
        <f>IFERROR(IF(ISBLANK(B83),"",IFERROR(_xlfn.XLOOKUP(B83,'First-Tier Entities'!B:B,'First-Tier Entities'!C:C),_xlfn.XLOOKUP(""&amp;'Downstream Obligations'!B83,'Downstream Obligations'!D:D,'Downstream Obligations'!E:E))),"")</f>
        <v/>
      </c>
      <c r="D83" s="464" t="str">
        <f>IF(ISBLANK(B83),"",B83&amp;"."&amp;COUNTIF(B$3:B82,B83)+1)</f>
        <v/>
      </c>
      <c r="E83" s="212"/>
      <c r="F83" s="359"/>
      <c r="G83" s="449"/>
      <c r="H83" s="450"/>
      <c r="I83" s="466" t="str">
        <f t="shared" si="1"/>
        <v/>
      </c>
    </row>
    <row r="84" spans="2:9" ht="29.25" customHeight="1" x14ac:dyDescent="0.25">
      <c r="B84" s="356"/>
      <c r="C84" s="393" t="str">
        <f>IFERROR(IF(ISBLANK(B84),"",IFERROR(_xlfn.XLOOKUP(B84,'First-Tier Entities'!B:B,'First-Tier Entities'!C:C),_xlfn.XLOOKUP(""&amp;'Downstream Obligations'!B84,'Downstream Obligations'!D:D,'Downstream Obligations'!E:E))),"")</f>
        <v/>
      </c>
      <c r="D84" s="464" t="str">
        <f>IF(ISBLANK(B84),"",B84&amp;"."&amp;COUNTIF(B$3:B83,B84)+1)</f>
        <v/>
      </c>
      <c r="E84" s="212"/>
      <c r="F84" s="359"/>
      <c r="G84" s="449"/>
      <c r="H84" s="450"/>
      <c r="I84" s="466" t="str">
        <f t="shared" si="1"/>
        <v/>
      </c>
    </row>
    <row r="85" spans="2:9" ht="29.25" customHeight="1" x14ac:dyDescent="0.25">
      <c r="B85" s="356"/>
      <c r="C85" s="393" t="str">
        <f>IFERROR(IF(ISBLANK(B85),"",IFERROR(_xlfn.XLOOKUP(B85,'First-Tier Entities'!B:B,'First-Tier Entities'!C:C),_xlfn.XLOOKUP(""&amp;'Downstream Obligations'!B85,'Downstream Obligations'!D:D,'Downstream Obligations'!E:E))),"")</f>
        <v/>
      </c>
      <c r="D85" s="464" t="str">
        <f>IF(ISBLANK(B85),"",B85&amp;"."&amp;COUNTIF(B$3:B84,B85)+1)</f>
        <v/>
      </c>
      <c r="E85" s="212"/>
      <c r="F85" s="359"/>
      <c r="G85" s="449"/>
      <c r="H85" s="450"/>
      <c r="I85" s="466" t="str">
        <f t="shared" si="1"/>
        <v/>
      </c>
    </row>
    <row r="86" spans="2:9" ht="29.25" customHeight="1" x14ac:dyDescent="0.25">
      <c r="B86" s="356"/>
      <c r="C86" s="393" t="str">
        <f>IFERROR(IF(ISBLANK(B86),"",IFERROR(_xlfn.XLOOKUP(B86,'First-Tier Entities'!B:B,'First-Tier Entities'!C:C),_xlfn.XLOOKUP(""&amp;'Downstream Obligations'!B86,'Downstream Obligations'!D:D,'Downstream Obligations'!E:E))),"")</f>
        <v/>
      </c>
      <c r="D86" s="464" t="str">
        <f>IF(ISBLANK(B86),"",B86&amp;"."&amp;COUNTIF(B$3:B85,B86)+1)</f>
        <v/>
      </c>
      <c r="E86" s="212"/>
      <c r="F86" s="359"/>
      <c r="G86" s="449"/>
      <c r="H86" s="450"/>
      <c r="I86" s="466" t="str">
        <f t="shared" si="1"/>
        <v/>
      </c>
    </row>
    <row r="87" spans="2:9" ht="29.25" customHeight="1" x14ac:dyDescent="0.25">
      <c r="B87" s="356"/>
      <c r="C87" s="393" t="str">
        <f>IFERROR(IF(ISBLANK(B87),"",IFERROR(_xlfn.XLOOKUP(B87,'First-Tier Entities'!B:B,'First-Tier Entities'!C:C),_xlfn.XLOOKUP(""&amp;'Downstream Obligations'!B87,'Downstream Obligations'!D:D,'Downstream Obligations'!E:E))),"")</f>
        <v/>
      </c>
      <c r="D87" s="464" t="str">
        <f>IF(ISBLANK(B87),"",B87&amp;"."&amp;COUNTIF(B$3:B86,B87)+1)</f>
        <v/>
      </c>
      <c r="E87" s="212"/>
      <c r="F87" s="359"/>
      <c r="G87" s="449"/>
      <c r="H87" s="450"/>
      <c r="I87" s="466" t="str">
        <f t="shared" si="1"/>
        <v/>
      </c>
    </row>
    <row r="88" spans="2:9" ht="29.25" customHeight="1" x14ac:dyDescent="0.25">
      <c r="B88" s="356"/>
      <c r="C88" s="393" t="str">
        <f>IFERROR(IF(ISBLANK(B88),"",IFERROR(_xlfn.XLOOKUP(B88,'First-Tier Entities'!B:B,'First-Tier Entities'!C:C),_xlfn.XLOOKUP(""&amp;'Downstream Obligations'!B88,'Downstream Obligations'!D:D,'Downstream Obligations'!E:E))),"")</f>
        <v/>
      </c>
      <c r="D88" s="464" t="str">
        <f>IF(ISBLANK(B88),"",B88&amp;"."&amp;COUNTIF(B$3:B87,B88)+1)</f>
        <v/>
      </c>
      <c r="E88" s="212"/>
      <c r="F88" s="359"/>
      <c r="G88" s="449"/>
      <c r="H88" s="450"/>
      <c r="I88" s="466" t="str">
        <f t="shared" si="1"/>
        <v/>
      </c>
    </row>
    <row r="89" spans="2:9" ht="29.25" customHeight="1" x14ac:dyDescent="0.25">
      <c r="B89" s="356"/>
      <c r="C89" s="393" t="str">
        <f>IFERROR(IF(ISBLANK(B89),"",IFERROR(_xlfn.XLOOKUP(B89,'First-Tier Entities'!B:B,'First-Tier Entities'!C:C),_xlfn.XLOOKUP(""&amp;'Downstream Obligations'!B89,'Downstream Obligations'!D:D,'Downstream Obligations'!E:E))),"")</f>
        <v/>
      </c>
      <c r="D89" s="464" t="str">
        <f>IF(ISBLANK(B89),"",B89&amp;"."&amp;COUNTIF(B$3:B88,B89)+1)</f>
        <v/>
      </c>
      <c r="E89" s="212"/>
      <c r="F89" s="359"/>
      <c r="G89" s="449"/>
      <c r="H89" s="450"/>
      <c r="I89" s="466" t="str">
        <f t="shared" si="1"/>
        <v/>
      </c>
    </row>
    <row r="90" spans="2:9" ht="29.25" customHeight="1" x14ac:dyDescent="0.25">
      <c r="B90" s="356"/>
      <c r="C90" s="393" t="str">
        <f>IFERROR(IF(ISBLANK(B90),"",IFERROR(_xlfn.XLOOKUP(B90,'First-Tier Entities'!B:B,'First-Tier Entities'!C:C),_xlfn.XLOOKUP(""&amp;'Downstream Obligations'!B90,'Downstream Obligations'!D:D,'Downstream Obligations'!E:E))),"")</f>
        <v/>
      </c>
      <c r="D90" s="464" t="str">
        <f>IF(ISBLANK(B90),"",B90&amp;"."&amp;COUNTIF(B$3:B89,B90)+1)</f>
        <v/>
      </c>
      <c r="E90" s="212"/>
      <c r="F90" s="359"/>
      <c r="G90" s="449"/>
      <c r="H90" s="450"/>
      <c r="I90" s="466" t="str">
        <f t="shared" si="1"/>
        <v/>
      </c>
    </row>
    <row r="91" spans="2:9" ht="29.25" customHeight="1" x14ac:dyDescent="0.25">
      <c r="B91" s="356"/>
      <c r="C91" s="393" t="str">
        <f>IFERROR(IF(ISBLANK(B91),"",IFERROR(_xlfn.XLOOKUP(B91,'First-Tier Entities'!B:B,'First-Tier Entities'!C:C),_xlfn.XLOOKUP(""&amp;'Downstream Obligations'!B91,'Downstream Obligations'!D:D,'Downstream Obligations'!E:E))),"")</f>
        <v/>
      </c>
      <c r="D91" s="464" t="str">
        <f>IF(ISBLANK(B91),"",B91&amp;"."&amp;COUNTIF(B$3:B90,B91)+1)</f>
        <v/>
      </c>
      <c r="E91" s="212"/>
      <c r="F91" s="359"/>
      <c r="G91" s="449"/>
      <c r="H91" s="450"/>
      <c r="I91" s="466" t="str">
        <f t="shared" si="1"/>
        <v/>
      </c>
    </row>
    <row r="92" spans="2:9" ht="29.25" customHeight="1" x14ac:dyDescent="0.25">
      <c r="B92" s="356"/>
      <c r="C92" s="393" t="str">
        <f>IFERROR(IF(ISBLANK(B92),"",IFERROR(_xlfn.XLOOKUP(B92,'First-Tier Entities'!B:B,'First-Tier Entities'!C:C),_xlfn.XLOOKUP(""&amp;'Downstream Obligations'!B92,'Downstream Obligations'!D:D,'Downstream Obligations'!E:E))),"")</f>
        <v/>
      </c>
      <c r="D92" s="464" t="str">
        <f>IF(ISBLANK(B92),"",B92&amp;"."&amp;COUNTIF(B$3:B91,B92)+1)</f>
        <v/>
      </c>
      <c r="E92" s="212"/>
      <c r="F92" s="359"/>
      <c r="G92" s="449"/>
      <c r="H92" s="450"/>
      <c r="I92" s="466" t="str">
        <f t="shared" si="1"/>
        <v/>
      </c>
    </row>
    <row r="93" spans="2:9" ht="29.25" customHeight="1" x14ac:dyDescent="0.25">
      <c r="B93" s="356"/>
      <c r="C93" s="393" t="str">
        <f>IFERROR(IF(ISBLANK(B93),"",IFERROR(_xlfn.XLOOKUP(B93,'First-Tier Entities'!B:B,'First-Tier Entities'!C:C),_xlfn.XLOOKUP(""&amp;'Downstream Obligations'!B93,'Downstream Obligations'!D:D,'Downstream Obligations'!E:E))),"")</f>
        <v/>
      </c>
      <c r="D93" s="464" t="str">
        <f>IF(ISBLANK(B93),"",B93&amp;"."&amp;COUNTIF(B$3:B92,B93)+1)</f>
        <v/>
      </c>
      <c r="E93" s="212"/>
      <c r="F93" s="359"/>
      <c r="G93" s="449"/>
      <c r="H93" s="450"/>
      <c r="I93" s="466" t="str">
        <f t="shared" si="1"/>
        <v/>
      </c>
    </row>
    <row r="94" spans="2:9" ht="29.25" customHeight="1" x14ac:dyDescent="0.25">
      <c r="B94" s="356"/>
      <c r="C94" s="393" t="str">
        <f>IFERROR(IF(ISBLANK(B94),"",IFERROR(_xlfn.XLOOKUP(B94,'First-Tier Entities'!B:B,'First-Tier Entities'!C:C),_xlfn.XLOOKUP(""&amp;'Downstream Obligations'!B94,'Downstream Obligations'!D:D,'Downstream Obligations'!E:E))),"")</f>
        <v/>
      </c>
      <c r="D94" s="464" t="str">
        <f>IF(ISBLANK(B94),"",B94&amp;"."&amp;COUNTIF(B$3:B93,B94)+1)</f>
        <v/>
      </c>
      <c r="E94" s="212"/>
      <c r="F94" s="359"/>
      <c r="G94" s="449"/>
      <c r="H94" s="450"/>
      <c r="I94" s="466" t="str">
        <f t="shared" si="1"/>
        <v/>
      </c>
    </row>
    <row r="95" spans="2:9" ht="29.25" customHeight="1" x14ac:dyDescent="0.25">
      <c r="B95" s="356"/>
      <c r="C95" s="393" t="str">
        <f>IFERROR(IF(ISBLANK(B95),"",IFERROR(_xlfn.XLOOKUP(B95,'First-Tier Entities'!B:B,'First-Tier Entities'!C:C),_xlfn.XLOOKUP(""&amp;'Downstream Obligations'!B95,'Downstream Obligations'!D:D,'Downstream Obligations'!E:E))),"")</f>
        <v/>
      </c>
      <c r="D95" s="464" t="str">
        <f>IF(ISBLANK(B95),"",B95&amp;"."&amp;COUNTIF(B$3:B94,B95)+1)</f>
        <v/>
      </c>
      <c r="E95" s="212"/>
      <c r="F95" s="359"/>
      <c r="G95" s="449"/>
      <c r="H95" s="450"/>
      <c r="I95" s="466" t="str">
        <f t="shared" si="1"/>
        <v/>
      </c>
    </row>
    <row r="96" spans="2:9" ht="29.25" customHeight="1" x14ac:dyDescent="0.25">
      <c r="B96" s="356"/>
      <c r="C96" s="393" t="str">
        <f>IFERROR(IF(ISBLANK(B96),"",IFERROR(_xlfn.XLOOKUP(B96,'First-Tier Entities'!B:B,'First-Tier Entities'!C:C),_xlfn.XLOOKUP(""&amp;'Downstream Obligations'!B96,'Downstream Obligations'!D:D,'Downstream Obligations'!E:E))),"")</f>
        <v/>
      </c>
      <c r="D96" s="464" t="str">
        <f>IF(ISBLANK(B96),"",B96&amp;"."&amp;COUNTIF(B$3:B95,B96)+1)</f>
        <v/>
      </c>
      <c r="E96" s="212"/>
      <c r="F96" s="359"/>
      <c r="G96" s="449"/>
      <c r="H96" s="450"/>
      <c r="I96" s="466" t="str">
        <f t="shared" si="1"/>
        <v/>
      </c>
    </row>
    <row r="97" spans="2:9" ht="29.25" customHeight="1" x14ac:dyDescent="0.25">
      <c r="B97" s="356"/>
      <c r="C97" s="393" t="str">
        <f>IFERROR(IF(ISBLANK(B97),"",IFERROR(_xlfn.XLOOKUP(B97,'First-Tier Entities'!B:B,'First-Tier Entities'!C:C),_xlfn.XLOOKUP(""&amp;'Downstream Obligations'!B97,'Downstream Obligations'!D:D,'Downstream Obligations'!E:E))),"")</f>
        <v/>
      </c>
      <c r="D97" s="464" t="str">
        <f>IF(ISBLANK(B97),"",B97&amp;"."&amp;COUNTIF(B$3:B96,B97)+1)</f>
        <v/>
      </c>
      <c r="E97" s="212"/>
      <c r="F97" s="359"/>
      <c r="G97" s="449"/>
      <c r="H97" s="450"/>
      <c r="I97" s="466" t="str">
        <f t="shared" si="1"/>
        <v/>
      </c>
    </row>
    <row r="98" spans="2:9" ht="29.25" customHeight="1" x14ac:dyDescent="0.25">
      <c r="B98" s="356"/>
      <c r="C98" s="393" t="str">
        <f>IFERROR(IF(ISBLANK(B98),"",IFERROR(_xlfn.XLOOKUP(B98,'First-Tier Entities'!B:B,'First-Tier Entities'!C:C),_xlfn.XLOOKUP(""&amp;'Downstream Obligations'!B98,'Downstream Obligations'!D:D,'Downstream Obligations'!E:E))),"")</f>
        <v/>
      </c>
      <c r="D98" s="464" t="str">
        <f>IF(ISBLANK(B98),"",B98&amp;"."&amp;COUNTIF(B$3:B97,B98)+1)</f>
        <v/>
      </c>
      <c r="E98" s="212"/>
      <c r="F98" s="359"/>
      <c r="G98" s="449"/>
      <c r="H98" s="450"/>
      <c r="I98" s="466" t="str">
        <f t="shared" si="1"/>
        <v/>
      </c>
    </row>
    <row r="99" spans="2:9" ht="29.25" customHeight="1" x14ac:dyDescent="0.25">
      <c r="B99" s="356"/>
      <c r="C99" s="393" t="str">
        <f>IFERROR(IF(ISBLANK(B99),"",IFERROR(_xlfn.XLOOKUP(B99,'First-Tier Entities'!B:B,'First-Tier Entities'!C:C),_xlfn.XLOOKUP(""&amp;'Downstream Obligations'!B99,'Downstream Obligations'!D:D,'Downstream Obligations'!E:E))),"")</f>
        <v/>
      </c>
      <c r="D99" s="464" t="str">
        <f>IF(ISBLANK(B99),"",B99&amp;"."&amp;COUNTIF(B$3:B98,B99)+1)</f>
        <v/>
      </c>
      <c r="E99" s="212"/>
      <c r="F99" s="359"/>
      <c r="G99" s="449"/>
      <c r="H99" s="450"/>
      <c r="I99" s="466" t="str">
        <f t="shared" si="1"/>
        <v/>
      </c>
    </row>
    <row r="100" spans="2:9" ht="29.25" customHeight="1" x14ac:dyDescent="0.25">
      <c r="B100" s="356"/>
      <c r="C100" s="393" t="str">
        <f>IFERROR(IF(ISBLANK(B100),"",IFERROR(_xlfn.XLOOKUP(B100,'First-Tier Entities'!B:B,'First-Tier Entities'!C:C),_xlfn.XLOOKUP(""&amp;'Downstream Obligations'!B100,'Downstream Obligations'!D:D,'Downstream Obligations'!E:E))),"")</f>
        <v/>
      </c>
      <c r="D100" s="464" t="str">
        <f>IF(ISBLANK(B100),"",B100&amp;"."&amp;COUNTIF(B$3:B99,B100)+1)</f>
        <v/>
      </c>
      <c r="E100" s="212"/>
      <c r="F100" s="359"/>
      <c r="G100" s="449"/>
      <c r="H100" s="450"/>
      <c r="I100" s="466" t="str">
        <f t="shared" si="1"/>
        <v/>
      </c>
    </row>
    <row r="101" spans="2:9" ht="29.25" customHeight="1" x14ac:dyDescent="0.25">
      <c r="B101" s="356"/>
      <c r="C101" s="393" t="str">
        <f>IFERROR(IF(ISBLANK(B101),"",IFERROR(_xlfn.XLOOKUP(B101,'First-Tier Entities'!B:B,'First-Tier Entities'!C:C),_xlfn.XLOOKUP(""&amp;'Downstream Obligations'!B101,'Downstream Obligations'!D:D,'Downstream Obligations'!E:E))),"")</f>
        <v/>
      </c>
      <c r="D101" s="464" t="str">
        <f>IF(ISBLANK(B101),"",B101&amp;"."&amp;COUNTIF(B$3:B100,B101)+1)</f>
        <v/>
      </c>
      <c r="E101" s="212"/>
      <c r="F101" s="359"/>
      <c r="G101" s="449"/>
      <c r="H101" s="450"/>
      <c r="I101" s="466" t="str">
        <f t="shared" si="1"/>
        <v/>
      </c>
    </row>
    <row r="102" spans="2:9" ht="29.25" customHeight="1" x14ac:dyDescent="0.25">
      <c r="B102" s="356"/>
      <c r="C102" s="393" t="str">
        <f>IFERROR(IF(ISBLANK(B102),"",IFERROR(_xlfn.XLOOKUP(B102,'First-Tier Entities'!B:B,'First-Tier Entities'!C:C),_xlfn.XLOOKUP(""&amp;'Downstream Obligations'!B102,'Downstream Obligations'!D:D,'Downstream Obligations'!E:E))),"")</f>
        <v/>
      </c>
      <c r="D102" s="464" t="str">
        <f>IF(ISBLANK(B102),"",B102&amp;"."&amp;COUNTIF(B$3:B101,B102)+1)</f>
        <v/>
      </c>
      <c r="E102" s="212"/>
      <c r="F102" s="359"/>
      <c r="G102" s="449"/>
      <c r="H102" s="450"/>
      <c r="I102" s="466" t="str">
        <f t="shared" si="1"/>
        <v/>
      </c>
    </row>
    <row r="103" spans="2:9" ht="29.25" customHeight="1" x14ac:dyDescent="0.25">
      <c r="B103" s="356"/>
      <c r="C103" s="393" t="str">
        <f>IFERROR(IF(ISBLANK(B103),"",IFERROR(_xlfn.XLOOKUP(B103,'First-Tier Entities'!B:B,'First-Tier Entities'!C:C),_xlfn.XLOOKUP(""&amp;'Downstream Obligations'!B103,'Downstream Obligations'!D:D,'Downstream Obligations'!E:E))),"")</f>
        <v/>
      </c>
      <c r="D103" s="464" t="str">
        <f>IF(ISBLANK(B103),"",B103&amp;"."&amp;COUNTIF(B$3:B102,B103)+1)</f>
        <v/>
      </c>
      <c r="E103" s="212"/>
      <c r="F103" s="359"/>
      <c r="G103" s="449"/>
      <c r="H103" s="450"/>
      <c r="I103" s="466" t="str">
        <f t="shared" si="1"/>
        <v/>
      </c>
    </row>
    <row r="104" spans="2:9" ht="29.25" customHeight="1" x14ac:dyDescent="0.25">
      <c r="B104" s="356"/>
      <c r="C104" s="393" t="str">
        <f>IFERROR(IF(ISBLANK(B104),"",IFERROR(_xlfn.XLOOKUP(B104,'First-Tier Entities'!B:B,'First-Tier Entities'!C:C),_xlfn.XLOOKUP(""&amp;'Downstream Obligations'!B104,'Downstream Obligations'!D:D,'Downstream Obligations'!E:E))),"")</f>
        <v/>
      </c>
      <c r="D104" s="464" t="str">
        <f>IF(ISBLANK(B104),"",B104&amp;"."&amp;COUNTIF(B$3:B103,B104)+1)</f>
        <v/>
      </c>
      <c r="E104" s="212"/>
      <c r="F104" s="359"/>
      <c r="G104" s="449"/>
      <c r="H104" s="450"/>
      <c r="I104" s="466" t="str">
        <f t="shared" si="1"/>
        <v/>
      </c>
    </row>
    <row r="105" spans="2:9" ht="29.25" customHeight="1" x14ac:dyDescent="0.25">
      <c r="B105" s="356"/>
      <c r="C105" s="393" t="str">
        <f>IFERROR(IF(ISBLANK(B105),"",IFERROR(_xlfn.XLOOKUP(B105,'First-Tier Entities'!B:B,'First-Tier Entities'!C:C),_xlfn.XLOOKUP(""&amp;'Downstream Obligations'!B105,'Downstream Obligations'!D:D,'Downstream Obligations'!E:E))),"")</f>
        <v/>
      </c>
      <c r="D105" s="464" t="str">
        <f>IF(ISBLANK(B105),"",B105&amp;"."&amp;COUNTIF(B$3:B104,B105)+1)</f>
        <v/>
      </c>
      <c r="E105" s="212"/>
      <c r="F105" s="359"/>
      <c r="G105" s="449"/>
      <c r="H105" s="450"/>
      <c r="I105" s="466" t="str">
        <f t="shared" si="1"/>
        <v/>
      </c>
    </row>
    <row r="106" spans="2:9" ht="29.25" customHeight="1" x14ac:dyDescent="0.25">
      <c r="B106" s="356"/>
      <c r="C106" s="393" t="str">
        <f>IFERROR(IF(ISBLANK(B106),"",IFERROR(_xlfn.XLOOKUP(B106,'First-Tier Entities'!B:B,'First-Tier Entities'!C:C),_xlfn.XLOOKUP(""&amp;'Downstream Obligations'!B106,'Downstream Obligations'!D:D,'Downstream Obligations'!E:E))),"")</f>
        <v/>
      </c>
      <c r="D106" s="464" t="str">
        <f>IF(ISBLANK(B106),"",B106&amp;"."&amp;COUNTIF(B$3:B105,B106)+1)</f>
        <v/>
      </c>
      <c r="E106" s="212"/>
      <c r="F106" s="359"/>
      <c r="G106" s="449"/>
      <c r="H106" s="450"/>
      <c r="I106" s="466" t="str">
        <f t="shared" si="1"/>
        <v/>
      </c>
    </row>
    <row r="107" spans="2:9" ht="29.25" customHeight="1" x14ac:dyDescent="0.25">
      <c r="B107" s="356"/>
      <c r="C107" s="393" t="str">
        <f>IFERROR(IF(ISBLANK(B107),"",IFERROR(_xlfn.XLOOKUP(B107,'First-Tier Entities'!B:B,'First-Tier Entities'!C:C),_xlfn.XLOOKUP(""&amp;'Downstream Obligations'!B107,'Downstream Obligations'!D:D,'Downstream Obligations'!E:E))),"")</f>
        <v/>
      </c>
      <c r="D107" s="464" t="str">
        <f>IF(ISBLANK(B107),"",B107&amp;"."&amp;COUNTIF(B$3:B106,B107)+1)</f>
        <v/>
      </c>
      <c r="E107" s="212"/>
      <c r="F107" s="359"/>
      <c r="G107" s="449"/>
      <c r="H107" s="450"/>
      <c r="I107" s="466" t="str">
        <f t="shared" si="1"/>
        <v/>
      </c>
    </row>
    <row r="108" spans="2:9" ht="29.25" customHeight="1" x14ac:dyDescent="0.25">
      <c r="B108" s="356"/>
      <c r="C108" s="393" t="str">
        <f>IFERROR(IF(ISBLANK(B108),"",IFERROR(_xlfn.XLOOKUP(B108,'First-Tier Entities'!B:B,'First-Tier Entities'!C:C),_xlfn.XLOOKUP(""&amp;'Downstream Obligations'!B108,'Downstream Obligations'!D:D,'Downstream Obligations'!E:E))),"")</f>
        <v/>
      </c>
      <c r="D108" s="464" t="str">
        <f>IF(ISBLANK(B108),"",B108&amp;"."&amp;COUNTIF(B$3:B107,B108)+1)</f>
        <v/>
      </c>
      <c r="E108" s="212"/>
      <c r="F108" s="359"/>
      <c r="G108" s="449"/>
      <c r="H108" s="450"/>
      <c r="I108" s="466" t="str">
        <f t="shared" si="1"/>
        <v/>
      </c>
    </row>
    <row r="109" spans="2:9" ht="29.25" customHeight="1" x14ac:dyDescent="0.25">
      <c r="B109" s="356"/>
      <c r="C109" s="393" t="str">
        <f>IFERROR(IF(ISBLANK(B109),"",IFERROR(_xlfn.XLOOKUP(B109,'First-Tier Entities'!B:B,'First-Tier Entities'!C:C),_xlfn.XLOOKUP(""&amp;'Downstream Obligations'!B109,'Downstream Obligations'!D:D,'Downstream Obligations'!E:E))),"")</f>
        <v/>
      </c>
      <c r="D109" s="464" t="str">
        <f>IF(ISBLANK(B109),"",B109&amp;"."&amp;COUNTIF(B$3:B108,B109)+1)</f>
        <v/>
      </c>
      <c r="E109" s="212"/>
      <c r="F109" s="359"/>
      <c r="G109" s="449"/>
      <c r="H109" s="450"/>
      <c r="I109" s="466" t="str">
        <f t="shared" si="1"/>
        <v/>
      </c>
    </row>
    <row r="110" spans="2:9" ht="29.25" customHeight="1" x14ac:dyDescent="0.25">
      <c r="B110" s="356"/>
      <c r="C110" s="393" t="str">
        <f>IFERROR(IF(ISBLANK(B110),"",IFERROR(_xlfn.XLOOKUP(B110,'First-Tier Entities'!B:B,'First-Tier Entities'!C:C),_xlfn.XLOOKUP(""&amp;'Downstream Obligations'!B110,'Downstream Obligations'!D:D,'Downstream Obligations'!E:E))),"")</f>
        <v/>
      </c>
      <c r="D110" s="464" t="str">
        <f>IF(ISBLANK(B110),"",B110&amp;"."&amp;COUNTIF(B$3:B109,B110)+1)</f>
        <v/>
      </c>
      <c r="E110" s="212"/>
      <c r="F110" s="359"/>
      <c r="G110" s="449"/>
      <c r="H110" s="450"/>
      <c r="I110" s="466" t="str">
        <f t="shared" si="1"/>
        <v/>
      </c>
    </row>
    <row r="111" spans="2:9" ht="29.25" customHeight="1" x14ac:dyDescent="0.25">
      <c r="B111" s="356"/>
      <c r="C111" s="393" t="str">
        <f>IFERROR(IF(ISBLANK(B111),"",IFERROR(_xlfn.XLOOKUP(B111,'First-Tier Entities'!B:B,'First-Tier Entities'!C:C),_xlfn.XLOOKUP(""&amp;'Downstream Obligations'!B111,'Downstream Obligations'!D:D,'Downstream Obligations'!E:E))),"")</f>
        <v/>
      </c>
      <c r="D111" s="464" t="str">
        <f>IF(ISBLANK(B111),"",B111&amp;"."&amp;COUNTIF(B$3:B110,B111)+1)</f>
        <v/>
      </c>
      <c r="E111" s="212"/>
      <c r="F111" s="359"/>
      <c r="G111" s="449"/>
      <c r="H111" s="450"/>
      <c r="I111" s="466" t="str">
        <f t="shared" si="1"/>
        <v/>
      </c>
    </row>
    <row r="112" spans="2:9" ht="29.25" customHeight="1" x14ac:dyDescent="0.25">
      <c r="B112" s="356"/>
      <c r="C112" s="393" t="str">
        <f>IFERROR(IF(ISBLANK(B112),"",IFERROR(_xlfn.XLOOKUP(B112,'First-Tier Entities'!B:B,'First-Tier Entities'!C:C),_xlfn.XLOOKUP(""&amp;'Downstream Obligations'!B112,'Downstream Obligations'!D:D,'Downstream Obligations'!E:E))),"")</f>
        <v/>
      </c>
      <c r="D112" s="464" t="str">
        <f>IF(ISBLANK(B112),"",B112&amp;"."&amp;COUNTIF(B$3:B111,B112)+1)</f>
        <v/>
      </c>
      <c r="E112" s="212"/>
      <c r="F112" s="359"/>
      <c r="G112" s="449"/>
      <c r="H112" s="450"/>
      <c r="I112" s="466" t="str">
        <f t="shared" si="1"/>
        <v/>
      </c>
    </row>
    <row r="113" spans="2:9" ht="29.25" customHeight="1" x14ac:dyDescent="0.25">
      <c r="B113" s="356"/>
      <c r="C113" s="393" t="str">
        <f>IFERROR(IF(ISBLANK(B113),"",IFERROR(_xlfn.XLOOKUP(B113,'First-Tier Entities'!B:B,'First-Tier Entities'!C:C),_xlfn.XLOOKUP(""&amp;'Downstream Obligations'!B113,'Downstream Obligations'!D:D,'Downstream Obligations'!E:E))),"")</f>
        <v/>
      </c>
      <c r="D113" s="464" t="str">
        <f>IF(ISBLANK(B113),"",B113&amp;"."&amp;COUNTIF(B$3:B112,B113)+1)</f>
        <v/>
      </c>
      <c r="E113" s="212"/>
      <c r="F113" s="359"/>
      <c r="G113" s="449"/>
      <c r="H113" s="450"/>
      <c r="I113" s="466" t="str">
        <f t="shared" si="1"/>
        <v/>
      </c>
    </row>
    <row r="114" spans="2:9" ht="29.25" customHeight="1" x14ac:dyDescent="0.25">
      <c r="B114" s="356"/>
      <c r="C114" s="393" t="str">
        <f>IFERROR(IF(ISBLANK(B114),"",IFERROR(_xlfn.XLOOKUP(B114,'First-Tier Entities'!B:B,'First-Tier Entities'!C:C),_xlfn.XLOOKUP(""&amp;'Downstream Obligations'!B114,'Downstream Obligations'!D:D,'Downstream Obligations'!E:E))),"")</f>
        <v/>
      </c>
      <c r="D114" s="464" t="str">
        <f>IF(ISBLANK(B114),"",B114&amp;"."&amp;COUNTIF(B$3:B113,B114)+1)</f>
        <v/>
      </c>
      <c r="E114" s="212"/>
      <c r="F114" s="359"/>
      <c r="G114" s="449"/>
      <c r="H114" s="450"/>
      <c r="I114" s="466" t="str">
        <f t="shared" si="1"/>
        <v/>
      </c>
    </row>
    <row r="115" spans="2:9" ht="29.25" customHeight="1" x14ac:dyDescent="0.25">
      <c r="B115" s="356"/>
      <c r="C115" s="393" t="str">
        <f>IFERROR(IF(ISBLANK(B115),"",IFERROR(_xlfn.XLOOKUP(B115,'First-Tier Entities'!B:B,'First-Tier Entities'!C:C),_xlfn.XLOOKUP(""&amp;'Downstream Obligations'!B115,'Downstream Obligations'!D:D,'Downstream Obligations'!E:E))),"")</f>
        <v/>
      </c>
      <c r="D115" s="464" t="str">
        <f>IF(ISBLANK(B115),"",B115&amp;"."&amp;COUNTIF(B$3:B114,B115)+1)</f>
        <v/>
      </c>
      <c r="E115" s="212"/>
      <c r="F115" s="359"/>
      <c r="G115" s="449"/>
      <c r="H115" s="450"/>
      <c r="I115" s="466" t="str">
        <f t="shared" si="1"/>
        <v/>
      </c>
    </row>
    <row r="116" spans="2:9" ht="29.25" customHeight="1" x14ac:dyDescent="0.25">
      <c r="B116" s="356"/>
      <c r="C116" s="393" t="str">
        <f>IFERROR(IF(ISBLANK(B116),"",IFERROR(_xlfn.XLOOKUP(B116,'First-Tier Entities'!B:B,'First-Tier Entities'!C:C),_xlfn.XLOOKUP(""&amp;'Downstream Obligations'!B116,'Downstream Obligations'!D:D,'Downstream Obligations'!E:E))),"")</f>
        <v/>
      </c>
      <c r="D116" s="464" t="str">
        <f>IF(ISBLANK(B116),"",B116&amp;"."&amp;COUNTIF(B$3:B115,B116)+1)</f>
        <v/>
      </c>
      <c r="E116" s="212"/>
      <c r="F116" s="359"/>
      <c r="G116" s="449"/>
      <c r="H116" s="450"/>
      <c r="I116" s="466" t="str">
        <f t="shared" si="1"/>
        <v/>
      </c>
    </row>
    <row r="117" spans="2:9" ht="29.25" customHeight="1" x14ac:dyDescent="0.25">
      <c r="B117" s="356"/>
      <c r="C117" s="393" t="str">
        <f>IFERROR(IF(ISBLANK(B117),"",IFERROR(_xlfn.XLOOKUP(B117,'First-Tier Entities'!B:B,'First-Tier Entities'!C:C),_xlfn.XLOOKUP(""&amp;'Downstream Obligations'!B117,'Downstream Obligations'!D:D,'Downstream Obligations'!E:E))),"")</f>
        <v/>
      </c>
      <c r="D117" s="464" t="str">
        <f>IF(ISBLANK(B117),"",B117&amp;"."&amp;COUNTIF(B$3:B116,B117)+1)</f>
        <v/>
      </c>
      <c r="E117" s="212"/>
      <c r="F117" s="359"/>
      <c r="G117" s="449"/>
      <c r="H117" s="450"/>
      <c r="I117" s="466" t="str">
        <f t="shared" si="1"/>
        <v/>
      </c>
    </row>
    <row r="118" spans="2:9" ht="29.25" customHeight="1" x14ac:dyDescent="0.25">
      <c r="B118" s="356"/>
      <c r="C118" s="393" t="str">
        <f>IFERROR(IF(ISBLANK(B118),"",IFERROR(_xlfn.XLOOKUP(B118,'First-Tier Entities'!B:B,'First-Tier Entities'!C:C),_xlfn.XLOOKUP(""&amp;'Downstream Obligations'!B118,'Downstream Obligations'!D:D,'Downstream Obligations'!E:E))),"")</f>
        <v/>
      </c>
      <c r="D118" s="464" t="str">
        <f>IF(ISBLANK(B118),"",B118&amp;"."&amp;COUNTIF(B$3:B117,B118)+1)</f>
        <v/>
      </c>
      <c r="E118" s="212"/>
      <c r="F118" s="359"/>
      <c r="G118" s="449"/>
      <c r="H118" s="450"/>
      <c r="I118" s="466" t="str">
        <f t="shared" si="1"/>
        <v/>
      </c>
    </row>
    <row r="119" spans="2:9" ht="29.25" customHeight="1" x14ac:dyDescent="0.25">
      <c r="B119" s="356"/>
      <c r="C119" s="393" t="str">
        <f>IFERROR(IF(ISBLANK(B119),"",IFERROR(_xlfn.XLOOKUP(B119,'First-Tier Entities'!B:B,'First-Tier Entities'!C:C),_xlfn.XLOOKUP(""&amp;'Downstream Obligations'!B119,'Downstream Obligations'!D:D,'Downstream Obligations'!E:E))),"")</f>
        <v/>
      </c>
      <c r="D119" s="464" t="str">
        <f>IF(ISBLANK(B119),"",B119&amp;"."&amp;COUNTIF(B$3:B118,B119)+1)</f>
        <v/>
      </c>
      <c r="E119" s="212"/>
      <c r="F119" s="359"/>
      <c r="G119" s="449"/>
      <c r="H119" s="450"/>
      <c r="I119" s="466" t="str">
        <f t="shared" si="1"/>
        <v/>
      </c>
    </row>
    <row r="120" spans="2:9" ht="29.25" customHeight="1" x14ac:dyDescent="0.25">
      <c r="B120" s="356"/>
      <c r="C120" s="393" t="str">
        <f>IFERROR(IF(ISBLANK(B120),"",IFERROR(_xlfn.XLOOKUP(B120,'First-Tier Entities'!B:B,'First-Tier Entities'!C:C),_xlfn.XLOOKUP(""&amp;'Downstream Obligations'!B120,'Downstream Obligations'!D:D,'Downstream Obligations'!E:E))),"")</f>
        <v/>
      </c>
      <c r="D120" s="464" t="str">
        <f>IF(ISBLANK(B120),"",B120&amp;"."&amp;COUNTIF(B$3:B119,B120)+1)</f>
        <v/>
      </c>
      <c r="E120" s="212"/>
      <c r="F120" s="359"/>
      <c r="G120" s="449"/>
      <c r="H120" s="450"/>
      <c r="I120" s="466" t="str">
        <f t="shared" si="1"/>
        <v/>
      </c>
    </row>
    <row r="121" spans="2:9" ht="29.25" customHeight="1" x14ac:dyDescent="0.25">
      <c r="B121" s="356"/>
      <c r="C121" s="393" t="str">
        <f>IFERROR(IF(ISBLANK(B121),"",IFERROR(_xlfn.XLOOKUP(B121,'First-Tier Entities'!B:B,'First-Tier Entities'!C:C),_xlfn.XLOOKUP(""&amp;'Downstream Obligations'!B121,'Downstream Obligations'!D:D,'Downstream Obligations'!E:E))),"")</f>
        <v/>
      </c>
      <c r="D121" s="464" t="str">
        <f>IF(ISBLANK(B121),"",B121&amp;"."&amp;COUNTIF(B$3:B120,B121)+1)</f>
        <v/>
      </c>
      <c r="E121" s="212"/>
      <c r="F121" s="359"/>
      <c r="G121" s="449"/>
      <c r="H121" s="450"/>
      <c r="I121" s="466" t="str">
        <f t="shared" si="1"/>
        <v/>
      </c>
    </row>
    <row r="122" spans="2:9" x14ac:dyDescent="0.25">
      <c r="B122" s="356"/>
      <c r="C122" s="393" t="str">
        <f>IFERROR(IF(ISBLANK(B122),"",IFERROR(_xlfn.XLOOKUP(B122,'First-Tier Entities'!B:B,'First-Tier Entities'!C:C),_xlfn.XLOOKUP(""&amp;'Downstream Obligations'!B122,'Downstream Obligations'!D:D,'Downstream Obligations'!E:E))),"")</f>
        <v/>
      </c>
      <c r="D122" s="464" t="str">
        <f>IF(ISBLANK(B122),"",B122&amp;"."&amp;COUNTIF(B$3:B121,B122)+1)</f>
        <v/>
      </c>
      <c r="E122" s="212"/>
      <c r="F122" s="359"/>
      <c r="G122" s="449"/>
      <c r="H122" s="450"/>
      <c r="I122" s="466" t="str">
        <f t="shared" si="1"/>
        <v/>
      </c>
    </row>
    <row r="123" spans="2:9" x14ac:dyDescent="0.25">
      <c r="B123" s="356"/>
      <c r="C123" s="393" t="str">
        <f>IFERROR(IF(ISBLANK(B123),"",IFERROR(_xlfn.XLOOKUP(B123,'First-Tier Entities'!B:B,'First-Tier Entities'!C:C),_xlfn.XLOOKUP(""&amp;'Downstream Obligations'!B123,'Downstream Obligations'!D:D,'Downstream Obligations'!E:E))),"")</f>
        <v/>
      </c>
      <c r="D123" s="464" t="str">
        <f>IF(ISBLANK(B123),"",B123&amp;"."&amp;COUNTIF(B$3:B122,B123)+1)</f>
        <v/>
      </c>
      <c r="E123" s="212"/>
      <c r="F123" s="359"/>
      <c r="G123" s="449"/>
      <c r="H123" s="450"/>
      <c r="I123" s="466" t="str">
        <f t="shared" si="1"/>
        <v/>
      </c>
    </row>
    <row r="124" spans="2:9" x14ac:dyDescent="0.25">
      <c r="B124" s="356"/>
      <c r="C124" s="393" t="str">
        <f>IFERROR(IF(ISBLANK(B124),"",IFERROR(_xlfn.XLOOKUP(B124,'First-Tier Entities'!B:B,'First-Tier Entities'!C:C),_xlfn.XLOOKUP(""&amp;'Downstream Obligations'!B124,'Downstream Obligations'!D:D,'Downstream Obligations'!E:E))),"")</f>
        <v/>
      </c>
      <c r="D124" s="464" t="str">
        <f>IF(ISBLANK(B124),"",B124&amp;"."&amp;COUNTIF(B$3:B123,B124)+1)</f>
        <v/>
      </c>
      <c r="E124" s="212"/>
      <c r="F124" s="359"/>
      <c r="G124" s="449"/>
      <c r="H124" s="450"/>
      <c r="I124" s="466" t="str">
        <f t="shared" si="1"/>
        <v/>
      </c>
    </row>
    <row r="125" spans="2:9" x14ac:dyDescent="0.25">
      <c r="B125" s="356"/>
      <c r="C125" s="393" t="str">
        <f>IFERROR(IF(ISBLANK(B125),"",IFERROR(_xlfn.XLOOKUP(B125,'First-Tier Entities'!B:B,'First-Tier Entities'!C:C),_xlfn.XLOOKUP(""&amp;'Downstream Obligations'!B125,'Downstream Obligations'!D:D,'Downstream Obligations'!E:E))),"")</f>
        <v/>
      </c>
      <c r="D125" s="464" t="str">
        <f>IF(ISBLANK(B125),"",B125&amp;"."&amp;COUNTIF(B$3:B124,B125)+1)</f>
        <v/>
      </c>
      <c r="E125" s="212"/>
      <c r="F125" s="359"/>
      <c r="G125" s="449"/>
      <c r="H125" s="450"/>
      <c r="I125" s="466" t="str">
        <f t="shared" si="1"/>
        <v/>
      </c>
    </row>
    <row r="126" spans="2:9" x14ac:dyDescent="0.25">
      <c r="B126" s="356"/>
      <c r="C126" s="393" t="str">
        <f>IFERROR(IF(ISBLANK(B126),"",IFERROR(_xlfn.XLOOKUP(B126,'First-Tier Entities'!B:B,'First-Tier Entities'!C:C),_xlfn.XLOOKUP(""&amp;'Downstream Obligations'!B126,'Downstream Obligations'!D:D,'Downstream Obligations'!E:E))),"")</f>
        <v/>
      </c>
      <c r="D126" s="464" t="str">
        <f>IF(ISBLANK(B126),"",B126&amp;"."&amp;COUNTIF(B$3:B125,B126)+1)</f>
        <v/>
      </c>
      <c r="E126" s="212"/>
      <c r="F126" s="359"/>
      <c r="G126" s="449"/>
      <c r="H126" s="450"/>
      <c r="I126" s="466" t="str">
        <f t="shared" si="1"/>
        <v/>
      </c>
    </row>
    <row r="127" spans="2:9" x14ac:dyDescent="0.25">
      <c r="B127" s="356"/>
      <c r="C127" s="393" t="str">
        <f>IFERROR(IF(ISBLANK(B127),"",IFERROR(_xlfn.XLOOKUP(B127,'First-Tier Entities'!B:B,'First-Tier Entities'!C:C),_xlfn.XLOOKUP(""&amp;'Downstream Obligations'!B127,'Downstream Obligations'!D:D,'Downstream Obligations'!E:E))),"")</f>
        <v/>
      </c>
      <c r="D127" s="464" t="str">
        <f>IF(ISBLANK(B127),"",B127&amp;"."&amp;COUNTIF(B$3:B126,B127)+1)</f>
        <v/>
      </c>
      <c r="E127" s="212"/>
      <c r="F127" s="359"/>
      <c r="G127" s="449"/>
      <c r="H127" s="450"/>
      <c r="I127" s="466" t="str">
        <f t="shared" si="1"/>
        <v/>
      </c>
    </row>
    <row r="128" spans="2:9" x14ac:dyDescent="0.25">
      <c r="B128" s="356"/>
      <c r="C128" s="393" t="str">
        <f>IFERROR(IF(ISBLANK(B128),"",IFERROR(_xlfn.XLOOKUP(B128,'First-Tier Entities'!B:B,'First-Tier Entities'!C:C),_xlfn.XLOOKUP(""&amp;'Downstream Obligations'!B128,'Downstream Obligations'!D:D,'Downstream Obligations'!E:E))),"")</f>
        <v/>
      </c>
      <c r="D128" s="464" t="str">
        <f>IF(ISBLANK(B128),"",B128&amp;"."&amp;COUNTIF(B$3:B127,B128)+1)</f>
        <v/>
      </c>
      <c r="E128" s="212"/>
      <c r="F128" s="359"/>
      <c r="G128" s="449"/>
      <c r="H128" s="450"/>
      <c r="I128" s="466" t="str">
        <f t="shared" si="1"/>
        <v/>
      </c>
    </row>
    <row r="129" spans="2:9" x14ac:dyDescent="0.25">
      <c r="B129" s="356"/>
      <c r="C129" s="393" t="str">
        <f>IFERROR(IF(ISBLANK(B129),"",IFERROR(_xlfn.XLOOKUP(B129,'First-Tier Entities'!B:B,'First-Tier Entities'!C:C),_xlfn.XLOOKUP(""&amp;'Downstream Obligations'!B129,'Downstream Obligations'!D:D,'Downstream Obligations'!E:E))),"")</f>
        <v/>
      </c>
      <c r="D129" s="464" t="str">
        <f>IF(ISBLANK(B129),"",B129&amp;"."&amp;COUNTIF(B$3:B128,B129)+1)</f>
        <v/>
      </c>
      <c r="E129" s="212"/>
      <c r="F129" s="359"/>
      <c r="G129" s="449"/>
      <c r="H129" s="450"/>
      <c r="I129" s="466" t="str">
        <f t="shared" si="1"/>
        <v/>
      </c>
    </row>
    <row r="130" spans="2:9" x14ac:dyDescent="0.25">
      <c r="B130" s="356"/>
      <c r="C130" s="393" t="str">
        <f>IFERROR(IF(ISBLANK(B130),"",IFERROR(_xlfn.XLOOKUP(B130,'First-Tier Entities'!B:B,'First-Tier Entities'!C:C),_xlfn.XLOOKUP(""&amp;'Downstream Obligations'!B130,'Downstream Obligations'!D:D,'Downstream Obligations'!E:E))),"")</f>
        <v/>
      </c>
      <c r="D130" s="464" t="str">
        <f>IF(ISBLANK(B130),"",B130&amp;"."&amp;COUNTIF(B$3:B129,B130)+1)</f>
        <v/>
      </c>
      <c r="E130" s="212"/>
      <c r="F130" s="359"/>
      <c r="G130" s="449"/>
      <c r="H130" s="450"/>
      <c r="I130" s="466" t="str">
        <f t="shared" si="1"/>
        <v/>
      </c>
    </row>
    <row r="131" spans="2:9" x14ac:dyDescent="0.25">
      <c r="B131" s="356"/>
      <c r="C131" s="393" t="str">
        <f>IFERROR(IF(ISBLANK(B131),"",IFERROR(_xlfn.XLOOKUP(B131,'First-Tier Entities'!B:B,'First-Tier Entities'!C:C),_xlfn.XLOOKUP(""&amp;'Downstream Obligations'!B131,'Downstream Obligations'!D:D,'Downstream Obligations'!E:E))),"")</f>
        <v/>
      </c>
      <c r="D131" s="464" t="str">
        <f>IF(ISBLANK(B131),"",B131&amp;"."&amp;COUNTIF(B$3:B130,B131)+1)</f>
        <v/>
      </c>
      <c r="E131" s="212"/>
      <c r="F131" s="359"/>
      <c r="G131" s="449"/>
      <c r="H131" s="450"/>
      <c r="I131" s="466" t="str">
        <f t="shared" si="1"/>
        <v/>
      </c>
    </row>
    <row r="132" spans="2:9" x14ac:dyDescent="0.25">
      <c r="B132" s="356"/>
      <c r="C132" s="393" t="str">
        <f>IFERROR(IF(ISBLANK(B132),"",IFERROR(_xlfn.XLOOKUP(B132,'First-Tier Entities'!B:B,'First-Tier Entities'!C:C),_xlfn.XLOOKUP(""&amp;'Downstream Obligations'!B132,'Downstream Obligations'!D:D,'Downstream Obligations'!E:E))),"")</f>
        <v/>
      </c>
      <c r="D132" s="464" t="str">
        <f>IF(ISBLANK(B132),"",B132&amp;"."&amp;COUNTIF(B$3:B131,B132)+1)</f>
        <v/>
      </c>
      <c r="E132" s="212"/>
      <c r="F132" s="359"/>
      <c r="G132" s="449"/>
      <c r="H132" s="450"/>
      <c r="I132" s="466" t="str">
        <f t="shared" ref="I132:I195" si="2">IF(ISBLANK(G132),"",G132-H132-SUMIF(B:B,D132,G:G))</f>
        <v/>
      </c>
    </row>
    <row r="133" spans="2:9" x14ac:dyDescent="0.25">
      <c r="B133" s="356"/>
      <c r="C133" s="393" t="str">
        <f>IFERROR(IF(ISBLANK(B133),"",IFERROR(_xlfn.XLOOKUP(B133,'First-Tier Entities'!B:B,'First-Tier Entities'!C:C),_xlfn.XLOOKUP(""&amp;'Downstream Obligations'!B133,'Downstream Obligations'!D:D,'Downstream Obligations'!E:E))),"")</f>
        <v/>
      </c>
      <c r="D133" s="464" t="str">
        <f>IF(ISBLANK(B133),"",B133&amp;"."&amp;COUNTIF(B$3:B132,B133)+1)</f>
        <v/>
      </c>
      <c r="E133" s="212"/>
      <c r="F133" s="359"/>
      <c r="G133" s="449"/>
      <c r="H133" s="450"/>
      <c r="I133" s="466" t="str">
        <f t="shared" si="2"/>
        <v/>
      </c>
    </row>
    <row r="134" spans="2:9" x14ac:dyDescent="0.25">
      <c r="B134" s="356"/>
      <c r="C134" s="393" t="str">
        <f>IFERROR(IF(ISBLANK(B134),"",IFERROR(_xlfn.XLOOKUP(B134,'First-Tier Entities'!B:B,'First-Tier Entities'!C:C),_xlfn.XLOOKUP(""&amp;'Downstream Obligations'!B134,'Downstream Obligations'!D:D,'Downstream Obligations'!E:E))),"")</f>
        <v/>
      </c>
      <c r="D134" s="464" t="str">
        <f>IF(ISBLANK(B134),"",B134&amp;"."&amp;COUNTIF(B$3:B133,B134)+1)</f>
        <v/>
      </c>
      <c r="E134" s="212"/>
      <c r="F134" s="359"/>
      <c r="G134" s="449"/>
      <c r="H134" s="450"/>
      <c r="I134" s="466" t="str">
        <f t="shared" si="2"/>
        <v/>
      </c>
    </row>
    <row r="135" spans="2:9" x14ac:dyDescent="0.25">
      <c r="B135" s="356"/>
      <c r="C135" s="393" t="str">
        <f>IFERROR(IF(ISBLANK(B135),"",IFERROR(_xlfn.XLOOKUP(B135,'First-Tier Entities'!B:B,'First-Tier Entities'!C:C),_xlfn.XLOOKUP(""&amp;'Downstream Obligations'!B135,'Downstream Obligations'!D:D,'Downstream Obligations'!E:E))),"")</f>
        <v/>
      </c>
      <c r="D135" s="464" t="str">
        <f>IF(ISBLANK(B135),"",B135&amp;"."&amp;COUNTIF(B$3:B134,B135)+1)</f>
        <v/>
      </c>
      <c r="E135" s="212"/>
      <c r="F135" s="359"/>
      <c r="G135" s="449"/>
      <c r="H135" s="450"/>
      <c r="I135" s="466" t="str">
        <f t="shared" si="2"/>
        <v/>
      </c>
    </row>
    <row r="136" spans="2:9" x14ac:dyDescent="0.25">
      <c r="B136" s="356"/>
      <c r="C136" s="393" t="str">
        <f>IFERROR(IF(ISBLANK(B136),"",IFERROR(_xlfn.XLOOKUP(B136,'First-Tier Entities'!B:B,'First-Tier Entities'!C:C),_xlfn.XLOOKUP(""&amp;'Downstream Obligations'!B136,'Downstream Obligations'!D:D,'Downstream Obligations'!E:E))),"")</f>
        <v/>
      </c>
      <c r="D136" s="464" t="str">
        <f>IF(ISBLANK(B136),"",B136&amp;"."&amp;COUNTIF(B$3:B135,B136)+1)</f>
        <v/>
      </c>
      <c r="E136" s="212"/>
      <c r="F136" s="359"/>
      <c r="G136" s="449"/>
      <c r="H136" s="450"/>
      <c r="I136" s="466" t="str">
        <f t="shared" si="2"/>
        <v/>
      </c>
    </row>
    <row r="137" spans="2:9" x14ac:dyDescent="0.25">
      <c r="B137" s="356"/>
      <c r="C137" s="393" t="str">
        <f>IFERROR(IF(ISBLANK(B137),"",IFERROR(_xlfn.XLOOKUP(B137,'First-Tier Entities'!B:B,'First-Tier Entities'!C:C),_xlfn.XLOOKUP(""&amp;'Downstream Obligations'!B137,'Downstream Obligations'!D:D,'Downstream Obligations'!E:E))),"")</f>
        <v/>
      </c>
      <c r="D137" s="464" t="str">
        <f>IF(ISBLANK(B137),"",B137&amp;"."&amp;COUNTIF(B$3:B136,B137)+1)</f>
        <v/>
      </c>
      <c r="E137" s="212"/>
      <c r="F137" s="359"/>
      <c r="G137" s="449"/>
      <c r="H137" s="450"/>
      <c r="I137" s="466" t="str">
        <f t="shared" si="2"/>
        <v/>
      </c>
    </row>
    <row r="138" spans="2:9" x14ac:dyDescent="0.25">
      <c r="B138" s="356"/>
      <c r="C138" s="393" t="str">
        <f>IFERROR(IF(ISBLANK(B138),"",IFERROR(_xlfn.XLOOKUP(B138,'First-Tier Entities'!B:B,'First-Tier Entities'!C:C),_xlfn.XLOOKUP(""&amp;'Downstream Obligations'!B138,'Downstream Obligations'!D:D,'Downstream Obligations'!E:E))),"")</f>
        <v/>
      </c>
      <c r="D138" s="464" t="str">
        <f>IF(ISBLANK(B138),"",B138&amp;"."&amp;COUNTIF(B$3:B137,B138)+1)</f>
        <v/>
      </c>
      <c r="E138" s="212"/>
      <c r="F138" s="359"/>
      <c r="G138" s="449"/>
      <c r="H138" s="450"/>
      <c r="I138" s="466" t="str">
        <f t="shared" si="2"/>
        <v/>
      </c>
    </row>
    <row r="139" spans="2:9" x14ac:dyDescent="0.25">
      <c r="B139" s="356"/>
      <c r="C139" s="393" t="str">
        <f>IFERROR(IF(ISBLANK(B139),"",IFERROR(_xlfn.XLOOKUP(B139,'First-Tier Entities'!B:B,'First-Tier Entities'!C:C),_xlfn.XLOOKUP(""&amp;'Downstream Obligations'!B139,'Downstream Obligations'!D:D,'Downstream Obligations'!E:E))),"")</f>
        <v/>
      </c>
      <c r="D139" s="464" t="str">
        <f>IF(ISBLANK(B139),"",B139&amp;"."&amp;COUNTIF(B$3:B138,B139)+1)</f>
        <v/>
      </c>
      <c r="E139" s="212"/>
      <c r="F139" s="359"/>
      <c r="G139" s="449"/>
      <c r="H139" s="450"/>
      <c r="I139" s="466" t="str">
        <f t="shared" si="2"/>
        <v/>
      </c>
    </row>
    <row r="140" spans="2:9" x14ac:dyDescent="0.25">
      <c r="B140" s="356"/>
      <c r="C140" s="393" t="str">
        <f>IFERROR(IF(ISBLANK(B140),"",IFERROR(_xlfn.XLOOKUP(B140,'First-Tier Entities'!B:B,'First-Tier Entities'!C:C),_xlfn.XLOOKUP(""&amp;'Downstream Obligations'!B140,'Downstream Obligations'!D:D,'Downstream Obligations'!E:E))),"")</f>
        <v/>
      </c>
      <c r="D140" s="464" t="str">
        <f>IF(ISBLANK(B140),"",B140&amp;"."&amp;COUNTIF(B$3:B139,B140)+1)</f>
        <v/>
      </c>
      <c r="E140" s="212"/>
      <c r="F140" s="359"/>
      <c r="G140" s="449"/>
      <c r="H140" s="450"/>
      <c r="I140" s="466" t="str">
        <f t="shared" si="2"/>
        <v/>
      </c>
    </row>
    <row r="141" spans="2:9" x14ac:dyDescent="0.25">
      <c r="B141" s="356"/>
      <c r="C141" s="393" t="str">
        <f>IFERROR(IF(ISBLANK(B141),"",IFERROR(_xlfn.XLOOKUP(B141,'First-Tier Entities'!B:B,'First-Tier Entities'!C:C),_xlfn.XLOOKUP(""&amp;'Downstream Obligations'!B141,'Downstream Obligations'!D:D,'Downstream Obligations'!E:E))),"")</f>
        <v/>
      </c>
      <c r="D141" s="464" t="str">
        <f>IF(ISBLANK(B141),"",B141&amp;"."&amp;COUNTIF(B$3:B140,B141)+1)</f>
        <v/>
      </c>
      <c r="E141" s="212"/>
      <c r="F141" s="359"/>
      <c r="G141" s="449"/>
      <c r="H141" s="450"/>
      <c r="I141" s="466" t="str">
        <f t="shared" si="2"/>
        <v/>
      </c>
    </row>
    <row r="142" spans="2:9" x14ac:dyDescent="0.25">
      <c r="B142" s="356"/>
      <c r="C142" s="393" t="str">
        <f>IFERROR(IF(ISBLANK(B142),"",IFERROR(_xlfn.XLOOKUP(B142,'First-Tier Entities'!B:B,'First-Tier Entities'!C:C),_xlfn.XLOOKUP(""&amp;'Downstream Obligations'!B142,'Downstream Obligations'!D:D,'Downstream Obligations'!E:E))),"")</f>
        <v/>
      </c>
      <c r="D142" s="464" t="str">
        <f>IF(ISBLANK(B142),"",B142&amp;"."&amp;COUNTIF(B$3:B141,B142)+1)</f>
        <v/>
      </c>
      <c r="E142" s="212"/>
      <c r="F142" s="359"/>
      <c r="G142" s="449"/>
      <c r="H142" s="450"/>
      <c r="I142" s="466" t="str">
        <f t="shared" si="2"/>
        <v/>
      </c>
    </row>
    <row r="143" spans="2:9" x14ac:dyDescent="0.25">
      <c r="B143" s="356"/>
      <c r="C143" s="393" t="str">
        <f>IFERROR(IF(ISBLANK(B143),"",IFERROR(_xlfn.XLOOKUP(B143,'First-Tier Entities'!B:B,'First-Tier Entities'!C:C),_xlfn.XLOOKUP(""&amp;'Downstream Obligations'!B143,'Downstream Obligations'!D:D,'Downstream Obligations'!E:E))),"")</f>
        <v/>
      </c>
      <c r="D143" s="464" t="str">
        <f>IF(ISBLANK(B143),"",B143&amp;"."&amp;COUNTIF(B$3:B142,B143)+1)</f>
        <v/>
      </c>
      <c r="E143" s="212"/>
      <c r="F143" s="359"/>
      <c r="G143" s="449"/>
      <c r="H143" s="450"/>
      <c r="I143" s="466" t="str">
        <f t="shared" si="2"/>
        <v/>
      </c>
    </row>
    <row r="144" spans="2:9" x14ac:dyDescent="0.25">
      <c r="B144" s="356"/>
      <c r="C144" s="393" t="str">
        <f>IFERROR(IF(ISBLANK(B144),"",IFERROR(_xlfn.XLOOKUP(B144,'First-Tier Entities'!B:B,'First-Tier Entities'!C:C),_xlfn.XLOOKUP(""&amp;'Downstream Obligations'!B144,'Downstream Obligations'!D:D,'Downstream Obligations'!E:E))),"")</f>
        <v/>
      </c>
      <c r="D144" s="464" t="str">
        <f>IF(ISBLANK(B144),"",B144&amp;"."&amp;COUNTIF(B$3:B143,B144)+1)</f>
        <v/>
      </c>
      <c r="E144" s="212"/>
      <c r="F144" s="359"/>
      <c r="G144" s="449"/>
      <c r="H144" s="450"/>
      <c r="I144" s="466" t="str">
        <f t="shared" si="2"/>
        <v/>
      </c>
    </row>
    <row r="145" spans="2:9" x14ac:dyDescent="0.25">
      <c r="B145" s="356"/>
      <c r="C145" s="393" t="str">
        <f>IFERROR(IF(ISBLANK(B145),"",IFERROR(_xlfn.XLOOKUP(B145,'First-Tier Entities'!B:B,'First-Tier Entities'!C:C),_xlfn.XLOOKUP(""&amp;'Downstream Obligations'!B145,'Downstream Obligations'!D:D,'Downstream Obligations'!E:E))),"")</f>
        <v/>
      </c>
      <c r="D145" s="464" t="str">
        <f>IF(ISBLANK(B145),"",B145&amp;"."&amp;COUNTIF(B$3:B144,B145)+1)</f>
        <v/>
      </c>
      <c r="E145" s="212"/>
      <c r="F145" s="359"/>
      <c r="G145" s="449"/>
      <c r="H145" s="450"/>
      <c r="I145" s="466" t="str">
        <f t="shared" si="2"/>
        <v/>
      </c>
    </row>
    <row r="146" spans="2:9" x14ac:dyDescent="0.25">
      <c r="B146" s="356"/>
      <c r="C146" s="393" t="str">
        <f>IFERROR(IF(ISBLANK(B146),"",IFERROR(_xlfn.XLOOKUP(B146,'First-Tier Entities'!B:B,'First-Tier Entities'!C:C),_xlfn.XLOOKUP(""&amp;'Downstream Obligations'!B146,'Downstream Obligations'!D:D,'Downstream Obligations'!E:E))),"")</f>
        <v/>
      </c>
      <c r="D146" s="464" t="str">
        <f>IF(ISBLANK(B146),"",B146&amp;"."&amp;COUNTIF(B$3:B145,B146)+1)</f>
        <v/>
      </c>
      <c r="E146" s="212"/>
      <c r="F146" s="359"/>
      <c r="G146" s="449"/>
      <c r="H146" s="450"/>
      <c r="I146" s="466" t="str">
        <f t="shared" si="2"/>
        <v/>
      </c>
    </row>
    <row r="147" spans="2:9" x14ac:dyDescent="0.25">
      <c r="B147" s="356"/>
      <c r="C147" s="393" t="str">
        <f>IFERROR(IF(ISBLANK(B147),"",IFERROR(_xlfn.XLOOKUP(B147,'First-Tier Entities'!B:B,'First-Tier Entities'!C:C),_xlfn.XLOOKUP(""&amp;'Downstream Obligations'!B147,'Downstream Obligations'!D:D,'Downstream Obligations'!E:E))),"")</f>
        <v/>
      </c>
      <c r="D147" s="464" t="str">
        <f>IF(ISBLANK(B147),"",B147&amp;"."&amp;COUNTIF(B$3:B146,B147)+1)</f>
        <v/>
      </c>
      <c r="E147" s="212"/>
      <c r="F147" s="359"/>
      <c r="G147" s="449"/>
      <c r="H147" s="450"/>
      <c r="I147" s="466" t="str">
        <f t="shared" si="2"/>
        <v/>
      </c>
    </row>
    <row r="148" spans="2:9" x14ac:dyDescent="0.25">
      <c r="B148" s="356"/>
      <c r="C148" s="393" t="str">
        <f>IFERROR(IF(ISBLANK(B148),"",IFERROR(_xlfn.XLOOKUP(B148,'First-Tier Entities'!B:B,'First-Tier Entities'!C:C),_xlfn.XLOOKUP(""&amp;'Downstream Obligations'!B148,'Downstream Obligations'!D:D,'Downstream Obligations'!E:E))),"")</f>
        <v/>
      </c>
      <c r="D148" s="464" t="str">
        <f>IF(ISBLANK(B148),"",B148&amp;"."&amp;COUNTIF(B$3:B147,B148)+1)</f>
        <v/>
      </c>
      <c r="E148" s="212"/>
      <c r="F148" s="359"/>
      <c r="G148" s="449"/>
      <c r="H148" s="450"/>
      <c r="I148" s="466" t="str">
        <f t="shared" si="2"/>
        <v/>
      </c>
    </row>
    <row r="149" spans="2:9" x14ac:dyDescent="0.25">
      <c r="B149" s="356"/>
      <c r="C149" s="393" t="str">
        <f>IFERROR(IF(ISBLANK(B149),"",IFERROR(_xlfn.XLOOKUP(B149,'First-Tier Entities'!B:B,'First-Tier Entities'!C:C),_xlfn.XLOOKUP(""&amp;'Downstream Obligations'!B149,'Downstream Obligations'!D:D,'Downstream Obligations'!E:E))),"")</f>
        <v/>
      </c>
      <c r="D149" s="464" t="str">
        <f>IF(ISBLANK(B149),"",B149&amp;"."&amp;COUNTIF(B$3:B148,B149)+1)</f>
        <v/>
      </c>
      <c r="E149" s="212"/>
      <c r="F149" s="359"/>
      <c r="G149" s="449"/>
      <c r="H149" s="450"/>
      <c r="I149" s="466" t="str">
        <f t="shared" si="2"/>
        <v/>
      </c>
    </row>
    <row r="150" spans="2:9" x14ac:dyDescent="0.25">
      <c r="B150" s="356"/>
      <c r="C150" s="393" t="str">
        <f>IFERROR(IF(ISBLANK(B150),"",IFERROR(_xlfn.XLOOKUP(B150,'First-Tier Entities'!B:B,'First-Tier Entities'!C:C),_xlfn.XLOOKUP(""&amp;'Downstream Obligations'!B150,'Downstream Obligations'!D:D,'Downstream Obligations'!E:E))),"")</f>
        <v/>
      </c>
      <c r="D150" s="464" t="str">
        <f>IF(ISBLANK(B150),"",B150&amp;"."&amp;COUNTIF(B$3:B149,B150)+1)</f>
        <v/>
      </c>
      <c r="E150" s="212"/>
      <c r="F150" s="359"/>
      <c r="G150" s="449"/>
      <c r="H150" s="450"/>
      <c r="I150" s="466" t="str">
        <f t="shared" si="2"/>
        <v/>
      </c>
    </row>
    <row r="151" spans="2:9" x14ac:dyDescent="0.25">
      <c r="B151" s="356"/>
      <c r="C151" s="393" t="str">
        <f>IFERROR(IF(ISBLANK(B151),"",IFERROR(_xlfn.XLOOKUP(B151,'First-Tier Entities'!B:B,'First-Tier Entities'!C:C),_xlfn.XLOOKUP(""&amp;'Downstream Obligations'!B151,'Downstream Obligations'!D:D,'Downstream Obligations'!E:E))),"")</f>
        <v/>
      </c>
      <c r="D151" s="464" t="str">
        <f>IF(ISBLANK(B151),"",B151&amp;"."&amp;COUNTIF(B$3:B150,B151)+1)</f>
        <v/>
      </c>
      <c r="E151" s="212"/>
      <c r="F151" s="359"/>
      <c r="G151" s="449"/>
      <c r="H151" s="450"/>
      <c r="I151" s="466" t="str">
        <f t="shared" si="2"/>
        <v/>
      </c>
    </row>
    <row r="152" spans="2:9" x14ac:dyDescent="0.25">
      <c r="B152" s="356"/>
      <c r="C152" s="393" t="str">
        <f>IFERROR(IF(ISBLANK(B152),"",IFERROR(_xlfn.XLOOKUP(B152,'First-Tier Entities'!B:B,'First-Tier Entities'!C:C),_xlfn.XLOOKUP(""&amp;'Downstream Obligations'!B152,'Downstream Obligations'!D:D,'Downstream Obligations'!E:E))),"")</f>
        <v/>
      </c>
      <c r="D152" s="464" t="str">
        <f>IF(ISBLANK(B152),"",B152&amp;"."&amp;COUNTIF(B$3:B151,B152)+1)</f>
        <v/>
      </c>
      <c r="E152" s="212"/>
      <c r="F152" s="359"/>
      <c r="G152" s="449"/>
      <c r="H152" s="450"/>
      <c r="I152" s="466" t="str">
        <f t="shared" si="2"/>
        <v/>
      </c>
    </row>
    <row r="153" spans="2:9" x14ac:dyDescent="0.25">
      <c r="B153" s="356"/>
      <c r="C153" s="393" t="str">
        <f>IFERROR(IF(ISBLANK(B153),"",IFERROR(_xlfn.XLOOKUP(B153,'First-Tier Entities'!B:B,'First-Tier Entities'!C:C),_xlfn.XLOOKUP(""&amp;'Downstream Obligations'!B153,'Downstream Obligations'!D:D,'Downstream Obligations'!E:E))),"")</f>
        <v/>
      </c>
      <c r="D153" s="464" t="str">
        <f>IF(ISBLANK(B153),"",B153&amp;"."&amp;COUNTIF(B$3:B152,B153)+1)</f>
        <v/>
      </c>
      <c r="E153" s="212"/>
      <c r="F153" s="359"/>
      <c r="G153" s="449"/>
      <c r="H153" s="450"/>
      <c r="I153" s="466" t="str">
        <f t="shared" si="2"/>
        <v/>
      </c>
    </row>
    <row r="154" spans="2:9" x14ac:dyDescent="0.25">
      <c r="B154" s="356"/>
      <c r="C154" s="393" t="str">
        <f>IFERROR(IF(ISBLANK(B154),"",IFERROR(_xlfn.XLOOKUP(B154,'First-Tier Entities'!B:B,'First-Tier Entities'!C:C),_xlfn.XLOOKUP(""&amp;'Downstream Obligations'!B154,'Downstream Obligations'!D:D,'Downstream Obligations'!E:E))),"")</f>
        <v/>
      </c>
      <c r="D154" s="464" t="str">
        <f>IF(ISBLANK(B154),"",B154&amp;"."&amp;COUNTIF(B$3:B153,B154)+1)</f>
        <v/>
      </c>
      <c r="E154" s="212"/>
      <c r="F154" s="359"/>
      <c r="G154" s="449"/>
      <c r="H154" s="450"/>
      <c r="I154" s="466" t="str">
        <f t="shared" si="2"/>
        <v/>
      </c>
    </row>
    <row r="155" spans="2:9" x14ac:dyDescent="0.25">
      <c r="B155" s="356"/>
      <c r="C155" s="393" t="str">
        <f>IFERROR(IF(ISBLANK(B155),"",IFERROR(_xlfn.XLOOKUP(B155,'First-Tier Entities'!B:B,'First-Tier Entities'!C:C),_xlfn.XLOOKUP(""&amp;'Downstream Obligations'!B155,'Downstream Obligations'!D:D,'Downstream Obligations'!E:E))),"")</f>
        <v/>
      </c>
      <c r="D155" s="464" t="str">
        <f>IF(ISBLANK(B155),"",B155&amp;"."&amp;COUNTIF(B$3:B154,B155)+1)</f>
        <v/>
      </c>
      <c r="E155" s="212"/>
      <c r="F155" s="359"/>
      <c r="G155" s="449"/>
      <c r="H155" s="450"/>
      <c r="I155" s="466" t="str">
        <f t="shared" si="2"/>
        <v/>
      </c>
    </row>
    <row r="156" spans="2:9" x14ac:dyDescent="0.25">
      <c r="B156" s="356"/>
      <c r="C156" s="393" t="str">
        <f>IFERROR(IF(ISBLANK(B156),"",IFERROR(_xlfn.XLOOKUP(B156,'First-Tier Entities'!B:B,'First-Tier Entities'!C:C),_xlfn.XLOOKUP(""&amp;'Downstream Obligations'!B156,'Downstream Obligations'!D:D,'Downstream Obligations'!E:E))),"")</f>
        <v/>
      </c>
      <c r="D156" s="464" t="str">
        <f>IF(ISBLANK(B156),"",B156&amp;"."&amp;COUNTIF(B$3:B155,B156)+1)</f>
        <v/>
      </c>
      <c r="E156" s="212"/>
      <c r="F156" s="359"/>
      <c r="G156" s="449"/>
      <c r="H156" s="450"/>
      <c r="I156" s="466" t="str">
        <f t="shared" si="2"/>
        <v/>
      </c>
    </row>
    <row r="157" spans="2:9" x14ac:dyDescent="0.25">
      <c r="B157" s="356"/>
      <c r="C157" s="393" t="str">
        <f>IFERROR(IF(ISBLANK(B157),"",IFERROR(_xlfn.XLOOKUP(B157,'First-Tier Entities'!B:B,'First-Tier Entities'!C:C),_xlfn.XLOOKUP(""&amp;'Downstream Obligations'!B157,'Downstream Obligations'!D:D,'Downstream Obligations'!E:E))),"")</f>
        <v/>
      </c>
      <c r="D157" s="464" t="str">
        <f>IF(ISBLANK(B157),"",B157&amp;"."&amp;COUNTIF(B$3:B156,B157)+1)</f>
        <v/>
      </c>
      <c r="E157" s="212"/>
      <c r="F157" s="359"/>
      <c r="G157" s="449"/>
      <c r="H157" s="450"/>
      <c r="I157" s="466" t="str">
        <f t="shared" si="2"/>
        <v/>
      </c>
    </row>
    <row r="158" spans="2:9" x14ac:dyDescent="0.25">
      <c r="B158" s="356"/>
      <c r="C158" s="393" t="str">
        <f>IFERROR(IF(ISBLANK(B158),"",IFERROR(_xlfn.XLOOKUP(B158,'First-Tier Entities'!B:B,'First-Tier Entities'!C:C),_xlfn.XLOOKUP(""&amp;'Downstream Obligations'!B158,'Downstream Obligations'!D:D,'Downstream Obligations'!E:E))),"")</f>
        <v/>
      </c>
      <c r="D158" s="464" t="str">
        <f>IF(ISBLANK(B158),"",B158&amp;"."&amp;COUNTIF(B$3:B157,B158)+1)</f>
        <v/>
      </c>
      <c r="E158" s="212"/>
      <c r="F158" s="359"/>
      <c r="G158" s="449"/>
      <c r="H158" s="450"/>
      <c r="I158" s="466" t="str">
        <f t="shared" si="2"/>
        <v/>
      </c>
    </row>
    <row r="159" spans="2:9" x14ac:dyDescent="0.25">
      <c r="B159" s="356"/>
      <c r="C159" s="393" t="str">
        <f>IFERROR(IF(ISBLANK(B159),"",IFERROR(_xlfn.XLOOKUP(B159,'First-Tier Entities'!B:B,'First-Tier Entities'!C:C),_xlfn.XLOOKUP(""&amp;'Downstream Obligations'!B159,'Downstream Obligations'!D:D,'Downstream Obligations'!E:E))),"")</f>
        <v/>
      </c>
      <c r="D159" s="464" t="str">
        <f>IF(ISBLANK(B159),"",B159&amp;"."&amp;COUNTIF(B$3:B158,B159)+1)</f>
        <v/>
      </c>
      <c r="E159" s="212"/>
      <c r="F159" s="359"/>
      <c r="G159" s="449"/>
      <c r="H159" s="450"/>
      <c r="I159" s="466" t="str">
        <f t="shared" si="2"/>
        <v/>
      </c>
    </row>
    <row r="160" spans="2:9" x14ac:dyDescent="0.25">
      <c r="B160" s="356"/>
      <c r="C160" s="393" t="str">
        <f>IFERROR(IF(ISBLANK(B160),"",IFERROR(_xlfn.XLOOKUP(B160,'First-Tier Entities'!B:B,'First-Tier Entities'!C:C),_xlfn.XLOOKUP(""&amp;'Downstream Obligations'!B160,'Downstream Obligations'!D:D,'Downstream Obligations'!E:E))),"")</f>
        <v/>
      </c>
      <c r="D160" s="464" t="str">
        <f>IF(ISBLANK(B160),"",B160&amp;"."&amp;COUNTIF(B$3:B159,B160)+1)</f>
        <v/>
      </c>
      <c r="E160" s="212"/>
      <c r="F160" s="359"/>
      <c r="G160" s="449"/>
      <c r="H160" s="450"/>
      <c r="I160" s="466" t="str">
        <f t="shared" si="2"/>
        <v/>
      </c>
    </row>
    <row r="161" spans="2:9" x14ac:dyDescent="0.25">
      <c r="B161" s="356"/>
      <c r="C161" s="393" t="str">
        <f>IFERROR(IF(ISBLANK(B161),"",IFERROR(_xlfn.XLOOKUP(B161,'First-Tier Entities'!B:B,'First-Tier Entities'!C:C),_xlfn.XLOOKUP(""&amp;'Downstream Obligations'!B161,'Downstream Obligations'!D:D,'Downstream Obligations'!E:E))),"")</f>
        <v/>
      </c>
      <c r="D161" s="464" t="str">
        <f>IF(ISBLANK(B161),"",B161&amp;"."&amp;COUNTIF(B$3:B160,B161)+1)</f>
        <v/>
      </c>
      <c r="E161" s="212"/>
      <c r="F161" s="359"/>
      <c r="G161" s="449"/>
      <c r="H161" s="450"/>
      <c r="I161" s="466" t="str">
        <f t="shared" si="2"/>
        <v/>
      </c>
    </row>
    <row r="162" spans="2:9" x14ac:dyDescent="0.25">
      <c r="B162" s="356"/>
      <c r="C162" s="393" t="str">
        <f>IFERROR(IF(ISBLANK(B162),"",IFERROR(_xlfn.XLOOKUP(B162,'First-Tier Entities'!B:B,'First-Tier Entities'!C:C),_xlfn.XLOOKUP(""&amp;'Downstream Obligations'!B162,'Downstream Obligations'!D:D,'Downstream Obligations'!E:E))),"")</f>
        <v/>
      </c>
      <c r="D162" s="464" t="str">
        <f>IF(ISBLANK(B162),"",B162&amp;"."&amp;COUNTIF(B$3:B161,B162)+1)</f>
        <v/>
      </c>
      <c r="E162" s="212"/>
      <c r="F162" s="359"/>
      <c r="G162" s="449"/>
      <c r="H162" s="450"/>
      <c r="I162" s="466" t="str">
        <f t="shared" si="2"/>
        <v/>
      </c>
    </row>
    <row r="163" spans="2:9" x14ac:dyDescent="0.25">
      <c r="B163" s="356"/>
      <c r="C163" s="393" t="str">
        <f>IFERROR(IF(ISBLANK(B163),"",IFERROR(_xlfn.XLOOKUP(B163,'First-Tier Entities'!B:B,'First-Tier Entities'!C:C),_xlfn.XLOOKUP(""&amp;'Downstream Obligations'!B163,'Downstream Obligations'!D:D,'Downstream Obligations'!E:E))),"")</f>
        <v/>
      </c>
      <c r="D163" s="464" t="str">
        <f>IF(ISBLANK(B163),"",B163&amp;"."&amp;COUNTIF(B$3:B162,B163)+1)</f>
        <v/>
      </c>
      <c r="E163" s="212"/>
      <c r="F163" s="359"/>
      <c r="G163" s="449"/>
      <c r="H163" s="450"/>
      <c r="I163" s="466" t="str">
        <f t="shared" si="2"/>
        <v/>
      </c>
    </row>
    <row r="164" spans="2:9" x14ac:dyDescent="0.25">
      <c r="B164" s="356"/>
      <c r="C164" s="393" t="str">
        <f>IFERROR(IF(ISBLANK(B164),"",IFERROR(_xlfn.XLOOKUP(B164,'First-Tier Entities'!B:B,'First-Tier Entities'!C:C),_xlfn.XLOOKUP(""&amp;'Downstream Obligations'!B164,'Downstream Obligations'!D:D,'Downstream Obligations'!E:E))),"")</f>
        <v/>
      </c>
      <c r="D164" s="464" t="str">
        <f>IF(ISBLANK(B164),"",B164&amp;"."&amp;COUNTIF(B$3:B163,B164)+1)</f>
        <v/>
      </c>
      <c r="E164" s="212"/>
      <c r="F164" s="359"/>
      <c r="G164" s="449"/>
      <c r="H164" s="450"/>
      <c r="I164" s="466" t="str">
        <f t="shared" si="2"/>
        <v/>
      </c>
    </row>
    <row r="165" spans="2:9" x14ac:dyDescent="0.25">
      <c r="B165" s="356"/>
      <c r="C165" s="393" t="str">
        <f>IFERROR(IF(ISBLANK(B165),"",IFERROR(_xlfn.XLOOKUP(B165,'First-Tier Entities'!B:B,'First-Tier Entities'!C:C),_xlfn.XLOOKUP(""&amp;'Downstream Obligations'!B165,'Downstream Obligations'!D:D,'Downstream Obligations'!E:E))),"")</f>
        <v/>
      </c>
      <c r="D165" s="464" t="str">
        <f>IF(ISBLANK(B165),"",B165&amp;"."&amp;COUNTIF(B$3:B164,B165)+1)</f>
        <v/>
      </c>
      <c r="E165" s="212"/>
      <c r="F165" s="359"/>
      <c r="G165" s="449"/>
      <c r="H165" s="450"/>
      <c r="I165" s="466" t="str">
        <f t="shared" si="2"/>
        <v/>
      </c>
    </row>
    <row r="166" spans="2:9" x14ac:dyDescent="0.25">
      <c r="B166" s="356"/>
      <c r="C166" s="393" t="str">
        <f>IFERROR(IF(ISBLANK(B166),"",IFERROR(_xlfn.XLOOKUP(B166,'First-Tier Entities'!B:B,'First-Tier Entities'!C:C),_xlfn.XLOOKUP(""&amp;'Downstream Obligations'!B166,'Downstream Obligations'!D:D,'Downstream Obligations'!E:E))),"")</f>
        <v/>
      </c>
      <c r="D166" s="464" t="str">
        <f>IF(ISBLANK(B166),"",B166&amp;"."&amp;COUNTIF(B$3:B165,B166)+1)</f>
        <v/>
      </c>
      <c r="E166" s="212"/>
      <c r="F166" s="359"/>
      <c r="G166" s="449"/>
      <c r="H166" s="450"/>
      <c r="I166" s="466" t="str">
        <f t="shared" si="2"/>
        <v/>
      </c>
    </row>
    <row r="167" spans="2:9" x14ac:dyDescent="0.25">
      <c r="B167" s="356"/>
      <c r="C167" s="393" t="str">
        <f>IFERROR(IF(ISBLANK(B167),"",IFERROR(_xlfn.XLOOKUP(B167,'First-Tier Entities'!B:B,'First-Tier Entities'!C:C),_xlfn.XLOOKUP(""&amp;'Downstream Obligations'!B167,'Downstream Obligations'!D:D,'Downstream Obligations'!E:E))),"")</f>
        <v/>
      </c>
      <c r="D167" s="464" t="str">
        <f>IF(ISBLANK(B167),"",B167&amp;"."&amp;COUNTIF(B$3:B166,B167)+1)</f>
        <v/>
      </c>
      <c r="E167" s="212"/>
      <c r="F167" s="359"/>
      <c r="G167" s="449"/>
      <c r="H167" s="450"/>
      <c r="I167" s="466" t="str">
        <f t="shared" si="2"/>
        <v/>
      </c>
    </row>
    <row r="168" spans="2:9" x14ac:dyDescent="0.25">
      <c r="B168" s="356"/>
      <c r="C168" s="393" t="str">
        <f>IFERROR(IF(ISBLANK(B168),"",IFERROR(_xlfn.XLOOKUP(B168,'First-Tier Entities'!B:B,'First-Tier Entities'!C:C),_xlfn.XLOOKUP(""&amp;'Downstream Obligations'!B168,'Downstream Obligations'!D:D,'Downstream Obligations'!E:E))),"")</f>
        <v/>
      </c>
      <c r="D168" s="464" t="str">
        <f>IF(ISBLANK(B168),"",B168&amp;"."&amp;COUNTIF(B$3:B167,B168)+1)</f>
        <v/>
      </c>
      <c r="E168" s="212"/>
      <c r="F168" s="359"/>
      <c r="G168" s="449"/>
      <c r="H168" s="450"/>
      <c r="I168" s="466" t="str">
        <f t="shared" si="2"/>
        <v/>
      </c>
    </row>
    <row r="169" spans="2:9" x14ac:dyDescent="0.25">
      <c r="B169" s="356"/>
      <c r="C169" s="393" t="str">
        <f>IFERROR(IF(ISBLANK(B169),"",IFERROR(_xlfn.XLOOKUP(B169,'First-Tier Entities'!B:B,'First-Tier Entities'!C:C),_xlfn.XLOOKUP(""&amp;'Downstream Obligations'!B169,'Downstream Obligations'!D:D,'Downstream Obligations'!E:E))),"")</f>
        <v/>
      </c>
      <c r="D169" s="464" t="str">
        <f>IF(ISBLANK(B169),"",B169&amp;"."&amp;COUNTIF(B$3:B168,B169)+1)</f>
        <v/>
      </c>
      <c r="E169" s="212"/>
      <c r="F169" s="359"/>
      <c r="G169" s="449"/>
      <c r="H169" s="450"/>
      <c r="I169" s="466" t="str">
        <f t="shared" si="2"/>
        <v/>
      </c>
    </row>
    <row r="170" spans="2:9" x14ac:dyDescent="0.25">
      <c r="B170" s="356"/>
      <c r="C170" s="393" t="str">
        <f>IFERROR(IF(ISBLANK(B170),"",IFERROR(_xlfn.XLOOKUP(B170,'First-Tier Entities'!B:B,'First-Tier Entities'!C:C),_xlfn.XLOOKUP(""&amp;'Downstream Obligations'!B170,'Downstream Obligations'!D:D,'Downstream Obligations'!E:E))),"")</f>
        <v/>
      </c>
      <c r="D170" s="464" t="str">
        <f>IF(ISBLANK(B170),"",B170&amp;"."&amp;COUNTIF(B$3:B169,B170)+1)</f>
        <v/>
      </c>
      <c r="E170" s="212"/>
      <c r="F170" s="359"/>
      <c r="G170" s="449"/>
      <c r="H170" s="450"/>
      <c r="I170" s="466" t="str">
        <f t="shared" si="2"/>
        <v/>
      </c>
    </row>
    <row r="171" spans="2:9" x14ac:dyDescent="0.25">
      <c r="B171" s="356"/>
      <c r="C171" s="393" t="str">
        <f>IFERROR(IF(ISBLANK(B171),"",IFERROR(_xlfn.XLOOKUP(B171,'First-Tier Entities'!B:B,'First-Tier Entities'!C:C),_xlfn.XLOOKUP(""&amp;'Downstream Obligations'!B171,'Downstream Obligations'!D:D,'Downstream Obligations'!E:E))),"")</f>
        <v/>
      </c>
      <c r="D171" s="464" t="str">
        <f>IF(ISBLANK(B171),"",B171&amp;"."&amp;COUNTIF(B$3:B170,B171)+1)</f>
        <v/>
      </c>
      <c r="E171" s="212"/>
      <c r="F171" s="359"/>
      <c r="G171" s="449"/>
      <c r="H171" s="450"/>
      <c r="I171" s="466" t="str">
        <f t="shared" si="2"/>
        <v/>
      </c>
    </row>
    <row r="172" spans="2:9" x14ac:dyDescent="0.25">
      <c r="B172" s="356"/>
      <c r="C172" s="393" t="str">
        <f>IFERROR(IF(ISBLANK(B172),"",IFERROR(_xlfn.XLOOKUP(B172,'First-Tier Entities'!B:B,'First-Tier Entities'!C:C),_xlfn.XLOOKUP(""&amp;'Downstream Obligations'!B172,'Downstream Obligations'!D:D,'Downstream Obligations'!E:E))),"")</f>
        <v/>
      </c>
      <c r="D172" s="464" t="str">
        <f>IF(ISBLANK(B172),"",B172&amp;"."&amp;COUNTIF(B$3:B171,B172)+1)</f>
        <v/>
      </c>
      <c r="E172" s="212"/>
      <c r="F172" s="359"/>
      <c r="G172" s="449"/>
      <c r="H172" s="450"/>
      <c r="I172" s="466" t="str">
        <f t="shared" si="2"/>
        <v/>
      </c>
    </row>
    <row r="173" spans="2:9" x14ac:dyDescent="0.25">
      <c r="B173" s="356"/>
      <c r="C173" s="393" t="str">
        <f>IFERROR(IF(ISBLANK(B173),"",IFERROR(_xlfn.XLOOKUP(B173,'First-Tier Entities'!B:B,'First-Tier Entities'!C:C),_xlfn.XLOOKUP(""&amp;'Downstream Obligations'!B173,'Downstream Obligations'!D:D,'Downstream Obligations'!E:E))),"")</f>
        <v/>
      </c>
      <c r="D173" s="464" t="str">
        <f>IF(ISBLANK(B173),"",B173&amp;"."&amp;COUNTIF(B$3:B172,B173)+1)</f>
        <v/>
      </c>
      <c r="E173" s="212"/>
      <c r="F173" s="359"/>
      <c r="G173" s="449"/>
      <c r="H173" s="450"/>
      <c r="I173" s="466" t="str">
        <f t="shared" si="2"/>
        <v/>
      </c>
    </row>
    <row r="174" spans="2:9" x14ac:dyDescent="0.25">
      <c r="B174" s="356"/>
      <c r="C174" s="393" t="str">
        <f>IFERROR(IF(ISBLANK(B174),"",IFERROR(_xlfn.XLOOKUP(B174,'First-Tier Entities'!B:B,'First-Tier Entities'!C:C),_xlfn.XLOOKUP(""&amp;'Downstream Obligations'!B174,'Downstream Obligations'!D:D,'Downstream Obligations'!E:E))),"")</f>
        <v/>
      </c>
      <c r="D174" s="464" t="str">
        <f>IF(ISBLANK(B174),"",B174&amp;"."&amp;COUNTIF(B$3:B173,B174)+1)</f>
        <v/>
      </c>
      <c r="E174" s="212"/>
      <c r="F174" s="359"/>
      <c r="G174" s="449"/>
      <c r="H174" s="450"/>
      <c r="I174" s="466" t="str">
        <f t="shared" si="2"/>
        <v/>
      </c>
    </row>
    <row r="175" spans="2:9" x14ac:dyDescent="0.25">
      <c r="B175" s="356"/>
      <c r="C175" s="393" t="str">
        <f>IFERROR(IF(ISBLANK(B175),"",IFERROR(_xlfn.XLOOKUP(B175,'First-Tier Entities'!B:B,'First-Tier Entities'!C:C),_xlfn.XLOOKUP(""&amp;'Downstream Obligations'!B175,'Downstream Obligations'!D:D,'Downstream Obligations'!E:E))),"")</f>
        <v/>
      </c>
      <c r="D175" s="464" t="str">
        <f>IF(ISBLANK(B175),"",B175&amp;"."&amp;COUNTIF(B$3:B174,B175)+1)</f>
        <v/>
      </c>
      <c r="E175" s="212"/>
      <c r="F175" s="359"/>
      <c r="G175" s="449"/>
      <c r="H175" s="450"/>
      <c r="I175" s="466" t="str">
        <f t="shared" si="2"/>
        <v/>
      </c>
    </row>
    <row r="176" spans="2:9" x14ac:dyDescent="0.25">
      <c r="B176" s="356"/>
      <c r="C176" s="393" t="str">
        <f>IFERROR(IF(ISBLANK(B176),"",IFERROR(_xlfn.XLOOKUP(B176,'First-Tier Entities'!B:B,'First-Tier Entities'!C:C),_xlfn.XLOOKUP(""&amp;'Downstream Obligations'!B176,'Downstream Obligations'!D:D,'Downstream Obligations'!E:E))),"")</f>
        <v/>
      </c>
      <c r="D176" s="464" t="str">
        <f>IF(ISBLANK(B176),"",B176&amp;"."&amp;COUNTIF(B$3:B175,B176)+1)</f>
        <v/>
      </c>
      <c r="E176" s="212"/>
      <c r="F176" s="359"/>
      <c r="G176" s="449"/>
      <c r="H176" s="450"/>
      <c r="I176" s="466" t="str">
        <f t="shared" si="2"/>
        <v/>
      </c>
    </row>
    <row r="177" spans="2:9" x14ac:dyDescent="0.25">
      <c r="B177" s="356"/>
      <c r="C177" s="393" t="str">
        <f>IFERROR(IF(ISBLANK(B177),"",IFERROR(_xlfn.XLOOKUP(B177,'First-Tier Entities'!B:B,'First-Tier Entities'!C:C),_xlfn.XLOOKUP(""&amp;'Downstream Obligations'!B177,'Downstream Obligations'!D:D,'Downstream Obligations'!E:E))),"")</f>
        <v/>
      </c>
      <c r="D177" s="464" t="str">
        <f>IF(ISBLANK(B177),"",B177&amp;"."&amp;COUNTIF(B$3:B176,B177)+1)</f>
        <v/>
      </c>
      <c r="E177" s="212"/>
      <c r="F177" s="359"/>
      <c r="G177" s="449"/>
      <c r="H177" s="450"/>
      <c r="I177" s="466" t="str">
        <f t="shared" si="2"/>
        <v/>
      </c>
    </row>
    <row r="178" spans="2:9" x14ac:dyDescent="0.25">
      <c r="B178" s="356"/>
      <c r="C178" s="393" t="str">
        <f>IFERROR(IF(ISBLANK(B178),"",IFERROR(_xlfn.XLOOKUP(B178,'First-Tier Entities'!B:B,'First-Tier Entities'!C:C),_xlfn.XLOOKUP(""&amp;'Downstream Obligations'!B178,'Downstream Obligations'!D:D,'Downstream Obligations'!E:E))),"")</f>
        <v/>
      </c>
      <c r="D178" s="464" t="str">
        <f>IF(ISBLANK(B178),"",B178&amp;"."&amp;COUNTIF(B$3:B177,B178)+1)</f>
        <v/>
      </c>
      <c r="E178" s="212"/>
      <c r="F178" s="359"/>
      <c r="G178" s="449"/>
      <c r="H178" s="450"/>
      <c r="I178" s="466" t="str">
        <f t="shared" si="2"/>
        <v/>
      </c>
    </row>
    <row r="179" spans="2:9" x14ac:dyDescent="0.25">
      <c r="B179" s="356"/>
      <c r="C179" s="393" t="str">
        <f>IFERROR(IF(ISBLANK(B179),"",IFERROR(_xlfn.XLOOKUP(B179,'First-Tier Entities'!B:B,'First-Tier Entities'!C:C),_xlfn.XLOOKUP(""&amp;'Downstream Obligations'!B179,'Downstream Obligations'!D:D,'Downstream Obligations'!E:E))),"")</f>
        <v/>
      </c>
      <c r="D179" s="464" t="str">
        <f>IF(ISBLANK(B179),"",B179&amp;"."&amp;COUNTIF(B$3:B178,B179)+1)</f>
        <v/>
      </c>
      <c r="E179" s="212"/>
      <c r="F179" s="359"/>
      <c r="G179" s="449"/>
      <c r="H179" s="450"/>
      <c r="I179" s="466" t="str">
        <f t="shared" si="2"/>
        <v/>
      </c>
    </row>
    <row r="180" spans="2:9" x14ac:dyDescent="0.25">
      <c r="B180" s="356"/>
      <c r="C180" s="393" t="str">
        <f>IFERROR(IF(ISBLANK(B180),"",IFERROR(_xlfn.XLOOKUP(B180,'First-Tier Entities'!B:B,'First-Tier Entities'!C:C),_xlfn.XLOOKUP(""&amp;'Downstream Obligations'!B180,'Downstream Obligations'!D:D,'Downstream Obligations'!E:E))),"")</f>
        <v/>
      </c>
      <c r="D180" s="464" t="str">
        <f>IF(ISBLANK(B180),"",B180&amp;"."&amp;COUNTIF(B$3:B179,B180)+1)</f>
        <v/>
      </c>
      <c r="E180" s="212"/>
      <c r="F180" s="359"/>
      <c r="G180" s="449"/>
      <c r="H180" s="450"/>
      <c r="I180" s="466" t="str">
        <f t="shared" si="2"/>
        <v/>
      </c>
    </row>
    <row r="181" spans="2:9" x14ac:dyDescent="0.25">
      <c r="B181" s="356"/>
      <c r="C181" s="393" t="str">
        <f>IFERROR(IF(ISBLANK(B181),"",IFERROR(_xlfn.XLOOKUP(B181,'First-Tier Entities'!B:B,'First-Tier Entities'!C:C),_xlfn.XLOOKUP(""&amp;'Downstream Obligations'!B181,'Downstream Obligations'!D:D,'Downstream Obligations'!E:E))),"")</f>
        <v/>
      </c>
      <c r="D181" s="464" t="str">
        <f>IF(ISBLANK(B181),"",B181&amp;"."&amp;COUNTIF(B$3:B180,B181)+1)</f>
        <v/>
      </c>
      <c r="E181" s="212"/>
      <c r="F181" s="359"/>
      <c r="G181" s="449"/>
      <c r="H181" s="450"/>
      <c r="I181" s="466" t="str">
        <f t="shared" si="2"/>
        <v/>
      </c>
    </row>
    <row r="182" spans="2:9" x14ac:dyDescent="0.25">
      <c r="B182" s="356"/>
      <c r="C182" s="393" t="str">
        <f>IFERROR(IF(ISBLANK(B182),"",IFERROR(_xlfn.XLOOKUP(B182,'First-Tier Entities'!B:B,'First-Tier Entities'!C:C),_xlfn.XLOOKUP(""&amp;'Downstream Obligations'!B182,'Downstream Obligations'!D:D,'Downstream Obligations'!E:E))),"")</f>
        <v/>
      </c>
      <c r="D182" s="464" t="str">
        <f>IF(ISBLANK(B182),"",B182&amp;"."&amp;COUNTIF(B$3:B181,B182)+1)</f>
        <v/>
      </c>
      <c r="E182" s="212"/>
      <c r="F182" s="359"/>
      <c r="G182" s="449"/>
      <c r="H182" s="450"/>
      <c r="I182" s="466" t="str">
        <f t="shared" si="2"/>
        <v/>
      </c>
    </row>
    <row r="183" spans="2:9" x14ac:dyDescent="0.25">
      <c r="B183" s="356"/>
      <c r="C183" s="393" t="str">
        <f>IFERROR(IF(ISBLANK(B183),"",IFERROR(_xlfn.XLOOKUP(B183,'First-Tier Entities'!B:B,'First-Tier Entities'!C:C),_xlfn.XLOOKUP(""&amp;'Downstream Obligations'!B183,'Downstream Obligations'!D:D,'Downstream Obligations'!E:E))),"")</f>
        <v/>
      </c>
      <c r="D183" s="464" t="str">
        <f>IF(ISBLANK(B183),"",B183&amp;"."&amp;COUNTIF(B$3:B182,B183)+1)</f>
        <v/>
      </c>
      <c r="E183" s="212"/>
      <c r="F183" s="359"/>
      <c r="G183" s="449"/>
      <c r="H183" s="450"/>
      <c r="I183" s="466" t="str">
        <f t="shared" si="2"/>
        <v/>
      </c>
    </row>
    <row r="184" spans="2:9" x14ac:dyDescent="0.25">
      <c r="B184" s="356"/>
      <c r="C184" s="393" t="str">
        <f>IFERROR(IF(ISBLANK(B184),"",IFERROR(_xlfn.XLOOKUP(B184,'First-Tier Entities'!B:B,'First-Tier Entities'!C:C),_xlfn.XLOOKUP(""&amp;'Downstream Obligations'!B184,'Downstream Obligations'!D:D,'Downstream Obligations'!E:E))),"")</f>
        <v/>
      </c>
      <c r="D184" s="464" t="str">
        <f>IF(ISBLANK(B184),"",B184&amp;"."&amp;COUNTIF(B$3:B183,B184)+1)</f>
        <v/>
      </c>
      <c r="E184" s="212"/>
      <c r="F184" s="359"/>
      <c r="G184" s="449"/>
      <c r="H184" s="450"/>
      <c r="I184" s="466" t="str">
        <f t="shared" si="2"/>
        <v/>
      </c>
    </row>
    <row r="185" spans="2:9" x14ac:dyDescent="0.25">
      <c r="B185" s="356"/>
      <c r="C185" s="393" t="str">
        <f>IFERROR(IF(ISBLANK(B185),"",IFERROR(_xlfn.XLOOKUP(B185,'First-Tier Entities'!B:B,'First-Tier Entities'!C:C),_xlfn.XLOOKUP(""&amp;'Downstream Obligations'!B185,'Downstream Obligations'!D:D,'Downstream Obligations'!E:E))),"")</f>
        <v/>
      </c>
      <c r="D185" s="464" t="str">
        <f>IF(ISBLANK(B185),"",B185&amp;"."&amp;COUNTIF(B$3:B184,B185)+1)</f>
        <v/>
      </c>
      <c r="E185" s="212"/>
      <c r="F185" s="359"/>
      <c r="G185" s="449"/>
      <c r="H185" s="450"/>
      <c r="I185" s="466" t="str">
        <f t="shared" si="2"/>
        <v/>
      </c>
    </row>
    <row r="186" spans="2:9" x14ac:dyDescent="0.25">
      <c r="B186" s="356"/>
      <c r="C186" s="393" t="str">
        <f>IFERROR(IF(ISBLANK(B186),"",IFERROR(_xlfn.XLOOKUP(B186,'First-Tier Entities'!B:B,'First-Tier Entities'!C:C),_xlfn.XLOOKUP(""&amp;'Downstream Obligations'!B186,'Downstream Obligations'!D:D,'Downstream Obligations'!E:E))),"")</f>
        <v/>
      </c>
      <c r="D186" s="464" t="str">
        <f>IF(ISBLANK(B186),"",B186&amp;"."&amp;COUNTIF(B$3:B185,B186)+1)</f>
        <v/>
      </c>
      <c r="E186" s="212"/>
      <c r="F186" s="359"/>
      <c r="G186" s="449"/>
      <c r="H186" s="450"/>
      <c r="I186" s="466" t="str">
        <f t="shared" si="2"/>
        <v/>
      </c>
    </row>
    <row r="187" spans="2:9" x14ac:dyDescent="0.25">
      <c r="B187" s="356"/>
      <c r="C187" s="393" t="str">
        <f>IFERROR(IF(ISBLANK(B187),"",IFERROR(_xlfn.XLOOKUP(B187,'First-Tier Entities'!B:B,'First-Tier Entities'!C:C),_xlfn.XLOOKUP(""&amp;'Downstream Obligations'!B187,'Downstream Obligations'!D:D,'Downstream Obligations'!E:E))),"")</f>
        <v/>
      </c>
      <c r="D187" s="464" t="str">
        <f>IF(ISBLANK(B187),"",B187&amp;"."&amp;COUNTIF(B$3:B186,B187)+1)</f>
        <v/>
      </c>
      <c r="E187" s="212"/>
      <c r="F187" s="359"/>
      <c r="G187" s="449"/>
      <c r="H187" s="450"/>
      <c r="I187" s="466" t="str">
        <f t="shared" si="2"/>
        <v/>
      </c>
    </row>
    <row r="188" spans="2:9" x14ac:dyDescent="0.25">
      <c r="B188" s="356"/>
      <c r="C188" s="393" t="str">
        <f>IFERROR(IF(ISBLANK(B188),"",IFERROR(_xlfn.XLOOKUP(B188,'First-Tier Entities'!B:B,'First-Tier Entities'!C:C),_xlfn.XLOOKUP(""&amp;'Downstream Obligations'!B188,'Downstream Obligations'!D:D,'Downstream Obligations'!E:E))),"")</f>
        <v/>
      </c>
      <c r="D188" s="464" t="str">
        <f>IF(ISBLANK(B188),"",B188&amp;"."&amp;COUNTIF(B$3:B187,B188)+1)</f>
        <v/>
      </c>
      <c r="E188" s="212"/>
      <c r="F188" s="359"/>
      <c r="G188" s="449"/>
      <c r="H188" s="450"/>
      <c r="I188" s="466" t="str">
        <f t="shared" si="2"/>
        <v/>
      </c>
    </row>
    <row r="189" spans="2:9" x14ac:dyDescent="0.25">
      <c r="B189" s="356"/>
      <c r="C189" s="393" t="str">
        <f>IFERROR(IF(ISBLANK(B189),"",IFERROR(_xlfn.XLOOKUP(B189,'First-Tier Entities'!B:B,'First-Tier Entities'!C:C),_xlfn.XLOOKUP(""&amp;'Downstream Obligations'!B189,'Downstream Obligations'!D:D,'Downstream Obligations'!E:E))),"")</f>
        <v/>
      </c>
      <c r="D189" s="464" t="str">
        <f>IF(ISBLANK(B189),"",B189&amp;"."&amp;COUNTIF(B$3:B188,B189)+1)</f>
        <v/>
      </c>
      <c r="E189" s="212"/>
      <c r="F189" s="359"/>
      <c r="G189" s="449"/>
      <c r="H189" s="450"/>
      <c r="I189" s="466" t="str">
        <f t="shared" si="2"/>
        <v/>
      </c>
    </row>
    <row r="190" spans="2:9" x14ac:dyDescent="0.25">
      <c r="B190" s="356"/>
      <c r="C190" s="393" t="str">
        <f>IFERROR(IF(ISBLANK(B190),"",IFERROR(_xlfn.XLOOKUP(B190,'First-Tier Entities'!B:B,'First-Tier Entities'!C:C),_xlfn.XLOOKUP(""&amp;'Downstream Obligations'!B190,'Downstream Obligations'!D:D,'Downstream Obligations'!E:E))),"")</f>
        <v/>
      </c>
      <c r="D190" s="464" t="str">
        <f>IF(ISBLANK(B190),"",B190&amp;"."&amp;COUNTIF(B$3:B189,B190)+1)</f>
        <v/>
      </c>
      <c r="E190" s="212"/>
      <c r="F190" s="359"/>
      <c r="G190" s="449"/>
      <c r="H190" s="450"/>
      <c r="I190" s="466" t="str">
        <f t="shared" si="2"/>
        <v/>
      </c>
    </row>
    <row r="191" spans="2:9" x14ac:dyDescent="0.25">
      <c r="B191" s="356"/>
      <c r="C191" s="393" t="str">
        <f>IFERROR(IF(ISBLANK(B191),"",IFERROR(_xlfn.XLOOKUP(B191,'First-Tier Entities'!B:B,'First-Tier Entities'!C:C),_xlfn.XLOOKUP(""&amp;'Downstream Obligations'!B191,'Downstream Obligations'!D:D,'Downstream Obligations'!E:E))),"")</f>
        <v/>
      </c>
      <c r="D191" s="464" t="str">
        <f>IF(ISBLANK(B191),"",B191&amp;"."&amp;COUNTIF(B$3:B190,B191)+1)</f>
        <v/>
      </c>
      <c r="E191" s="212"/>
      <c r="F191" s="359"/>
      <c r="G191" s="449"/>
      <c r="H191" s="450"/>
      <c r="I191" s="466" t="str">
        <f t="shared" si="2"/>
        <v/>
      </c>
    </row>
    <row r="192" spans="2:9" x14ac:dyDescent="0.25">
      <c r="B192" s="356"/>
      <c r="C192" s="393" t="str">
        <f>IFERROR(IF(ISBLANK(B192),"",IFERROR(_xlfn.XLOOKUP(B192,'First-Tier Entities'!B:B,'First-Tier Entities'!C:C),_xlfn.XLOOKUP(""&amp;'Downstream Obligations'!B192,'Downstream Obligations'!D:D,'Downstream Obligations'!E:E))),"")</f>
        <v/>
      </c>
      <c r="D192" s="464" t="str">
        <f>IF(ISBLANK(B192),"",B192&amp;"."&amp;COUNTIF(B$3:B191,B192)+1)</f>
        <v/>
      </c>
      <c r="E192" s="212"/>
      <c r="F192" s="359"/>
      <c r="G192" s="449"/>
      <c r="H192" s="450"/>
      <c r="I192" s="466" t="str">
        <f t="shared" si="2"/>
        <v/>
      </c>
    </row>
    <row r="193" spans="2:9" x14ac:dyDescent="0.25">
      <c r="B193" s="356"/>
      <c r="C193" s="393" t="str">
        <f>IFERROR(IF(ISBLANK(B193),"",IFERROR(_xlfn.XLOOKUP(B193,'First-Tier Entities'!B:B,'First-Tier Entities'!C:C),_xlfn.XLOOKUP(""&amp;'Downstream Obligations'!B193,'Downstream Obligations'!D:D,'Downstream Obligations'!E:E))),"")</f>
        <v/>
      </c>
      <c r="D193" s="464" t="str">
        <f>IF(ISBLANK(B193),"",B193&amp;"."&amp;COUNTIF(B$3:B192,B193)+1)</f>
        <v/>
      </c>
      <c r="E193" s="212"/>
      <c r="F193" s="359"/>
      <c r="G193" s="449"/>
      <c r="H193" s="450"/>
      <c r="I193" s="466" t="str">
        <f t="shared" si="2"/>
        <v/>
      </c>
    </row>
    <row r="194" spans="2:9" x14ac:dyDescent="0.25">
      <c r="B194" s="356"/>
      <c r="C194" s="393" t="str">
        <f>IFERROR(IF(ISBLANK(B194),"",IFERROR(_xlfn.XLOOKUP(B194,'First-Tier Entities'!B:B,'First-Tier Entities'!C:C),_xlfn.XLOOKUP(""&amp;'Downstream Obligations'!B194,'Downstream Obligations'!D:D,'Downstream Obligations'!E:E))),"")</f>
        <v/>
      </c>
      <c r="D194" s="464" t="str">
        <f>IF(ISBLANK(B194),"",B194&amp;"."&amp;COUNTIF(B$3:B193,B194)+1)</f>
        <v/>
      </c>
      <c r="E194" s="212"/>
      <c r="F194" s="359"/>
      <c r="G194" s="449"/>
      <c r="H194" s="450"/>
      <c r="I194" s="466" t="str">
        <f t="shared" si="2"/>
        <v/>
      </c>
    </row>
    <row r="195" spans="2:9" x14ac:dyDescent="0.25">
      <c r="B195" s="356"/>
      <c r="C195" s="393" t="str">
        <f>IFERROR(IF(ISBLANK(B195),"",IFERROR(_xlfn.XLOOKUP(B195,'First-Tier Entities'!B:B,'First-Tier Entities'!C:C),_xlfn.XLOOKUP(""&amp;'Downstream Obligations'!B195,'Downstream Obligations'!D:D,'Downstream Obligations'!E:E))),"")</f>
        <v/>
      </c>
      <c r="D195" s="464" t="str">
        <f>IF(ISBLANK(B195),"",B195&amp;"."&amp;COUNTIF(B$3:B194,B195)+1)</f>
        <v/>
      </c>
      <c r="E195" s="212"/>
      <c r="F195" s="359"/>
      <c r="G195" s="449"/>
      <c r="H195" s="450"/>
      <c r="I195" s="466" t="str">
        <f t="shared" si="2"/>
        <v/>
      </c>
    </row>
    <row r="196" spans="2:9" x14ac:dyDescent="0.25">
      <c r="B196" s="356"/>
      <c r="C196" s="393" t="str">
        <f>IFERROR(IF(ISBLANK(B196),"",IFERROR(_xlfn.XLOOKUP(B196,'First-Tier Entities'!B:B,'First-Tier Entities'!C:C),_xlfn.XLOOKUP(""&amp;'Downstream Obligations'!B196,'Downstream Obligations'!D:D,'Downstream Obligations'!E:E))),"")</f>
        <v/>
      </c>
      <c r="D196" s="464" t="str">
        <f>IF(ISBLANK(B196),"",B196&amp;"."&amp;COUNTIF(B$3:B195,B196)+1)</f>
        <v/>
      </c>
      <c r="E196" s="212"/>
      <c r="F196" s="359"/>
      <c r="G196" s="449"/>
      <c r="H196" s="450"/>
      <c r="I196" s="466" t="str">
        <f t="shared" ref="I196:I259" si="3">IF(ISBLANK(G196),"",G196-H196-SUMIF(B:B,D196,G:G))</f>
        <v/>
      </c>
    </row>
    <row r="197" spans="2:9" x14ac:dyDescent="0.25">
      <c r="B197" s="356"/>
      <c r="C197" s="393" t="str">
        <f>IFERROR(IF(ISBLANK(B197),"",IFERROR(_xlfn.XLOOKUP(B197,'First-Tier Entities'!B:B,'First-Tier Entities'!C:C),_xlfn.XLOOKUP(""&amp;'Downstream Obligations'!B197,'Downstream Obligations'!D:D,'Downstream Obligations'!E:E))),"")</f>
        <v/>
      </c>
      <c r="D197" s="464" t="str">
        <f>IF(ISBLANK(B197),"",B197&amp;"."&amp;COUNTIF(B$3:B196,B197)+1)</f>
        <v/>
      </c>
      <c r="E197" s="212"/>
      <c r="F197" s="359"/>
      <c r="G197" s="449"/>
      <c r="H197" s="450"/>
      <c r="I197" s="466" t="str">
        <f t="shared" si="3"/>
        <v/>
      </c>
    </row>
    <row r="198" spans="2:9" x14ac:dyDescent="0.25">
      <c r="B198" s="356"/>
      <c r="C198" s="393" t="str">
        <f>IFERROR(IF(ISBLANK(B198),"",IFERROR(_xlfn.XLOOKUP(B198,'First-Tier Entities'!B:B,'First-Tier Entities'!C:C),_xlfn.XLOOKUP(""&amp;'Downstream Obligations'!B198,'Downstream Obligations'!D:D,'Downstream Obligations'!E:E))),"")</f>
        <v/>
      </c>
      <c r="D198" s="464" t="str">
        <f>IF(ISBLANK(B198),"",B198&amp;"."&amp;COUNTIF(B$3:B197,B198)+1)</f>
        <v/>
      </c>
      <c r="E198" s="212"/>
      <c r="F198" s="359"/>
      <c r="G198" s="449"/>
      <c r="H198" s="450"/>
      <c r="I198" s="466" t="str">
        <f t="shared" si="3"/>
        <v/>
      </c>
    </row>
    <row r="199" spans="2:9" x14ac:dyDescent="0.25">
      <c r="B199" s="356"/>
      <c r="C199" s="393" t="str">
        <f>IFERROR(IF(ISBLANK(B199),"",IFERROR(_xlfn.XLOOKUP(B199,'First-Tier Entities'!B:B,'First-Tier Entities'!C:C),_xlfn.XLOOKUP(""&amp;'Downstream Obligations'!B199,'Downstream Obligations'!D:D,'Downstream Obligations'!E:E))),"")</f>
        <v/>
      </c>
      <c r="D199" s="464" t="str">
        <f>IF(ISBLANK(B199),"",B199&amp;"."&amp;COUNTIF(B$3:B198,B199)+1)</f>
        <v/>
      </c>
      <c r="E199" s="212"/>
      <c r="F199" s="359"/>
      <c r="G199" s="449"/>
      <c r="H199" s="450"/>
      <c r="I199" s="466" t="str">
        <f t="shared" si="3"/>
        <v/>
      </c>
    </row>
    <row r="200" spans="2:9" x14ac:dyDescent="0.25">
      <c r="B200" s="356"/>
      <c r="C200" s="393" t="str">
        <f>IFERROR(IF(ISBLANK(B200),"",IFERROR(_xlfn.XLOOKUP(B200,'First-Tier Entities'!B:B,'First-Tier Entities'!C:C),_xlfn.XLOOKUP(""&amp;'Downstream Obligations'!B200,'Downstream Obligations'!D:D,'Downstream Obligations'!E:E))),"")</f>
        <v/>
      </c>
      <c r="D200" s="464" t="str">
        <f>IF(ISBLANK(B200),"",B200&amp;"."&amp;COUNTIF(B$3:B199,B200)+1)</f>
        <v/>
      </c>
      <c r="E200" s="212"/>
      <c r="F200" s="359"/>
      <c r="G200" s="449"/>
      <c r="H200" s="450"/>
      <c r="I200" s="466" t="str">
        <f t="shared" si="3"/>
        <v/>
      </c>
    </row>
    <row r="201" spans="2:9" x14ac:dyDescent="0.25">
      <c r="B201" s="356"/>
      <c r="C201" s="393" t="str">
        <f>IFERROR(IF(ISBLANK(B201),"",IFERROR(_xlfn.XLOOKUP(B201,'First-Tier Entities'!B:B,'First-Tier Entities'!C:C),_xlfn.XLOOKUP(""&amp;'Downstream Obligations'!B201,'Downstream Obligations'!D:D,'Downstream Obligations'!E:E))),"")</f>
        <v/>
      </c>
      <c r="D201" s="464" t="str">
        <f>IF(ISBLANK(B201),"",B201&amp;"."&amp;COUNTIF(B$3:B200,B201)+1)</f>
        <v/>
      </c>
      <c r="E201" s="212"/>
      <c r="F201" s="359"/>
      <c r="G201" s="449"/>
      <c r="H201" s="450"/>
      <c r="I201" s="466" t="str">
        <f t="shared" si="3"/>
        <v/>
      </c>
    </row>
    <row r="202" spans="2:9" x14ac:dyDescent="0.25">
      <c r="B202" s="356"/>
      <c r="C202" s="393" t="str">
        <f>IFERROR(IF(ISBLANK(B202),"",IFERROR(_xlfn.XLOOKUP(B202,'First-Tier Entities'!B:B,'First-Tier Entities'!C:C),_xlfn.XLOOKUP(""&amp;'Downstream Obligations'!B202,'Downstream Obligations'!D:D,'Downstream Obligations'!E:E))),"")</f>
        <v/>
      </c>
      <c r="D202" s="464" t="str">
        <f>IF(ISBLANK(B202),"",B202&amp;"."&amp;COUNTIF(B$3:B201,B202)+1)</f>
        <v/>
      </c>
      <c r="E202" s="212"/>
      <c r="F202" s="359"/>
      <c r="G202" s="449"/>
      <c r="H202" s="450"/>
      <c r="I202" s="466" t="str">
        <f t="shared" si="3"/>
        <v/>
      </c>
    </row>
    <row r="203" spans="2:9" x14ac:dyDescent="0.25">
      <c r="B203" s="356"/>
      <c r="C203" s="393" t="str">
        <f>IFERROR(IF(ISBLANK(B203),"",IFERROR(_xlfn.XLOOKUP(B203,'First-Tier Entities'!B:B,'First-Tier Entities'!C:C),_xlfn.XLOOKUP(""&amp;'Downstream Obligations'!B203,'Downstream Obligations'!D:D,'Downstream Obligations'!E:E))),"")</f>
        <v/>
      </c>
      <c r="D203" s="464" t="str">
        <f>IF(ISBLANK(B203),"",B203&amp;"."&amp;COUNTIF(B$3:B202,B203)+1)</f>
        <v/>
      </c>
      <c r="E203" s="212"/>
      <c r="F203" s="359"/>
      <c r="G203" s="449"/>
      <c r="H203" s="450"/>
      <c r="I203" s="466" t="str">
        <f t="shared" si="3"/>
        <v/>
      </c>
    </row>
    <row r="204" spans="2:9" x14ac:dyDescent="0.25">
      <c r="B204" s="356"/>
      <c r="C204" s="393" t="str">
        <f>IFERROR(IF(ISBLANK(B204),"",IFERROR(_xlfn.XLOOKUP(B204,'First-Tier Entities'!B:B,'First-Tier Entities'!C:C),_xlfn.XLOOKUP(""&amp;'Downstream Obligations'!B204,'Downstream Obligations'!D:D,'Downstream Obligations'!E:E))),"")</f>
        <v/>
      </c>
      <c r="D204" s="464" t="str">
        <f>IF(ISBLANK(B204),"",B204&amp;"."&amp;COUNTIF(B$3:B203,B204)+1)</f>
        <v/>
      </c>
      <c r="E204" s="212"/>
      <c r="F204" s="359"/>
      <c r="G204" s="449"/>
      <c r="H204" s="450"/>
      <c r="I204" s="466" t="str">
        <f t="shared" si="3"/>
        <v/>
      </c>
    </row>
    <row r="205" spans="2:9" x14ac:dyDescent="0.25">
      <c r="B205" s="356"/>
      <c r="C205" s="393" t="str">
        <f>IFERROR(IF(ISBLANK(B205),"",IFERROR(_xlfn.XLOOKUP(B205,'First-Tier Entities'!B:B,'First-Tier Entities'!C:C),_xlfn.XLOOKUP(""&amp;'Downstream Obligations'!B205,'Downstream Obligations'!D:D,'Downstream Obligations'!E:E))),"")</f>
        <v/>
      </c>
      <c r="D205" s="464" t="str">
        <f>IF(ISBLANK(B205),"",B205&amp;"."&amp;COUNTIF(B$3:B204,B205)+1)</f>
        <v/>
      </c>
      <c r="E205" s="212"/>
      <c r="F205" s="359"/>
      <c r="G205" s="449"/>
      <c r="H205" s="450"/>
      <c r="I205" s="466" t="str">
        <f t="shared" si="3"/>
        <v/>
      </c>
    </row>
    <row r="206" spans="2:9" x14ac:dyDescent="0.25">
      <c r="B206" s="356"/>
      <c r="C206" s="393" t="str">
        <f>IFERROR(IF(ISBLANK(B206),"",IFERROR(_xlfn.XLOOKUP(B206,'First-Tier Entities'!B:B,'First-Tier Entities'!C:C),_xlfn.XLOOKUP(""&amp;'Downstream Obligations'!B206,'Downstream Obligations'!D:D,'Downstream Obligations'!E:E))),"")</f>
        <v/>
      </c>
      <c r="D206" s="464" t="str">
        <f>IF(ISBLANK(B206),"",B206&amp;"."&amp;COUNTIF(B$3:B205,B206)+1)</f>
        <v/>
      </c>
      <c r="E206" s="212"/>
      <c r="F206" s="359"/>
      <c r="G206" s="449"/>
      <c r="H206" s="450"/>
      <c r="I206" s="466" t="str">
        <f t="shared" si="3"/>
        <v/>
      </c>
    </row>
    <row r="207" spans="2:9" x14ac:dyDescent="0.25">
      <c r="B207" s="356"/>
      <c r="C207" s="393" t="str">
        <f>IFERROR(IF(ISBLANK(B207),"",IFERROR(_xlfn.XLOOKUP(B207,'First-Tier Entities'!B:B,'First-Tier Entities'!C:C),_xlfn.XLOOKUP(""&amp;'Downstream Obligations'!B207,'Downstream Obligations'!D:D,'Downstream Obligations'!E:E))),"")</f>
        <v/>
      </c>
      <c r="D207" s="464" t="str">
        <f>IF(ISBLANK(B207),"",B207&amp;"."&amp;COUNTIF(B$3:B206,B207)+1)</f>
        <v/>
      </c>
      <c r="E207" s="212"/>
      <c r="F207" s="359"/>
      <c r="G207" s="449"/>
      <c r="H207" s="450"/>
      <c r="I207" s="466" t="str">
        <f t="shared" si="3"/>
        <v/>
      </c>
    </row>
    <row r="208" spans="2:9" x14ac:dyDescent="0.25">
      <c r="B208" s="356"/>
      <c r="C208" s="393" t="str">
        <f>IFERROR(IF(ISBLANK(B208),"",IFERROR(_xlfn.XLOOKUP(B208,'First-Tier Entities'!B:B,'First-Tier Entities'!C:C),_xlfn.XLOOKUP(""&amp;'Downstream Obligations'!B208,'Downstream Obligations'!D:D,'Downstream Obligations'!E:E))),"")</f>
        <v/>
      </c>
      <c r="D208" s="464" t="str">
        <f>IF(ISBLANK(B208),"",B208&amp;"."&amp;COUNTIF(B$3:B207,B208)+1)</f>
        <v/>
      </c>
      <c r="E208" s="212"/>
      <c r="F208" s="359"/>
      <c r="G208" s="449"/>
      <c r="H208" s="450"/>
      <c r="I208" s="466" t="str">
        <f t="shared" si="3"/>
        <v/>
      </c>
    </row>
    <row r="209" spans="2:9" x14ac:dyDescent="0.25">
      <c r="B209" s="356"/>
      <c r="C209" s="393" t="str">
        <f>IFERROR(IF(ISBLANK(B209),"",IFERROR(_xlfn.XLOOKUP(B209,'First-Tier Entities'!B:B,'First-Tier Entities'!C:C),_xlfn.XLOOKUP(""&amp;'Downstream Obligations'!B209,'Downstream Obligations'!D:D,'Downstream Obligations'!E:E))),"")</f>
        <v/>
      </c>
      <c r="D209" s="464" t="str">
        <f>IF(ISBLANK(B209),"",B209&amp;"."&amp;COUNTIF(B$3:B208,B209)+1)</f>
        <v/>
      </c>
      <c r="E209" s="212"/>
      <c r="F209" s="359"/>
      <c r="G209" s="449"/>
      <c r="H209" s="450"/>
      <c r="I209" s="466" t="str">
        <f t="shared" si="3"/>
        <v/>
      </c>
    </row>
    <row r="210" spans="2:9" x14ac:dyDescent="0.25">
      <c r="B210" s="356"/>
      <c r="C210" s="393" t="str">
        <f>IFERROR(IF(ISBLANK(B210),"",IFERROR(_xlfn.XLOOKUP(B210,'First-Tier Entities'!B:B,'First-Tier Entities'!C:C),_xlfn.XLOOKUP(""&amp;'Downstream Obligations'!B210,'Downstream Obligations'!D:D,'Downstream Obligations'!E:E))),"")</f>
        <v/>
      </c>
      <c r="D210" s="464" t="str">
        <f>IF(ISBLANK(B210),"",B210&amp;"."&amp;COUNTIF(B$3:B209,B210)+1)</f>
        <v/>
      </c>
      <c r="E210" s="212"/>
      <c r="F210" s="359"/>
      <c r="G210" s="449"/>
      <c r="H210" s="450"/>
      <c r="I210" s="466" t="str">
        <f t="shared" si="3"/>
        <v/>
      </c>
    </row>
    <row r="211" spans="2:9" x14ac:dyDescent="0.25">
      <c r="B211" s="356"/>
      <c r="C211" s="393" t="str">
        <f>IFERROR(IF(ISBLANK(B211),"",IFERROR(_xlfn.XLOOKUP(B211,'First-Tier Entities'!B:B,'First-Tier Entities'!C:C),_xlfn.XLOOKUP(""&amp;'Downstream Obligations'!B211,'Downstream Obligations'!D:D,'Downstream Obligations'!E:E))),"")</f>
        <v/>
      </c>
      <c r="D211" s="464" t="str">
        <f>IF(ISBLANK(B211),"",B211&amp;"."&amp;COUNTIF(B$3:B210,B211)+1)</f>
        <v/>
      </c>
      <c r="E211" s="212"/>
      <c r="F211" s="359"/>
      <c r="G211" s="449"/>
      <c r="H211" s="450"/>
      <c r="I211" s="466" t="str">
        <f t="shared" si="3"/>
        <v/>
      </c>
    </row>
    <row r="212" spans="2:9" x14ac:dyDescent="0.25">
      <c r="B212" s="356"/>
      <c r="C212" s="393" t="str">
        <f>IFERROR(IF(ISBLANK(B212),"",IFERROR(_xlfn.XLOOKUP(B212,'First-Tier Entities'!B:B,'First-Tier Entities'!C:C),_xlfn.XLOOKUP(""&amp;'Downstream Obligations'!B212,'Downstream Obligations'!D:D,'Downstream Obligations'!E:E))),"")</f>
        <v/>
      </c>
      <c r="D212" s="464" t="str">
        <f>IF(ISBLANK(B212),"",B212&amp;"."&amp;COUNTIF(B$3:B211,B212)+1)</f>
        <v/>
      </c>
      <c r="E212" s="212"/>
      <c r="F212" s="359"/>
      <c r="G212" s="449"/>
      <c r="H212" s="450"/>
      <c r="I212" s="466" t="str">
        <f t="shared" si="3"/>
        <v/>
      </c>
    </row>
    <row r="213" spans="2:9" x14ac:dyDescent="0.25">
      <c r="B213" s="356"/>
      <c r="C213" s="393" t="str">
        <f>IFERROR(IF(ISBLANK(B213),"",IFERROR(_xlfn.XLOOKUP(B213,'First-Tier Entities'!B:B,'First-Tier Entities'!C:C),_xlfn.XLOOKUP(""&amp;'Downstream Obligations'!B213,'Downstream Obligations'!D:D,'Downstream Obligations'!E:E))),"")</f>
        <v/>
      </c>
      <c r="D213" s="464" t="str">
        <f>IF(ISBLANK(B213),"",B213&amp;"."&amp;COUNTIF(B$3:B212,B213)+1)</f>
        <v/>
      </c>
      <c r="E213" s="212"/>
      <c r="F213" s="359"/>
      <c r="G213" s="449"/>
      <c r="H213" s="450"/>
      <c r="I213" s="466" t="str">
        <f t="shared" si="3"/>
        <v/>
      </c>
    </row>
    <row r="214" spans="2:9" x14ac:dyDescent="0.25">
      <c r="B214" s="356"/>
      <c r="C214" s="393" t="str">
        <f>IFERROR(IF(ISBLANK(B214),"",IFERROR(_xlfn.XLOOKUP(B214,'First-Tier Entities'!B:B,'First-Tier Entities'!C:C),_xlfn.XLOOKUP(""&amp;'Downstream Obligations'!B214,'Downstream Obligations'!D:D,'Downstream Obligations'!E:E))),"")</f>
        <v/>
      </c>
      <c r="D214" s="464" t="str">
        <f>IF(ISBLANK(B214),"",B214&amp;"."&amp;COUNTIF(B$3:B213,B214)+1)</f>
        <v/>
      </c>
      <c r="E214" s="212"/>
      <c r="F214" s="359"/>
      <c r="G214" s="449"/>
      <c r="H214" s="450"/>
      <c r="I214" s="466" t="str">
        <f t="shared" si="3"/>
        <v/>
      </c>
    </row>
    <row r="215" spans="2:9" x14ac:dyDescent="0.25">
      <c r="B215" s="356"/>
      <c r="C215" s="393" t="str">
        <f>IFERROR(IF(ISBLANK(B215),"",IFERROR(_xlfn.XLOOKUP(B215,'First-Tier Entities'!B:B,'First-Tier Entities'!C:C),_xlfn.XLOOKUP(""&amp;'Downstream Obligations'!B215,'Downstream Obligations'!D:D,'Downstream Obligations'!E:E))),"")</f>
        <v/>
      </c>
      <c r="D215" s="464" t="str">
        <f>IF(ISBLANK(B215),"",B215&amp;"."&amp;COUNTIF(B$3:B214,B215)+1)</f>
        <v/>
      </c>
      <c r="E215" s="212"/>
      <c r="F215" s="359"/>
      <c r="G215" s="449"/>
      <c r="H215" s="450"/>
      <c r="I215" s="466" t="str">
        <f t="shared" si="3"/>
        <v/>
      </c>
    </row>
    <row r="216" spans="2:9" x14ac:dyDescent="0.25">
      <c r="B216" s="356"/>
      <c r="C216" s="393" t="str">
        <f>IFERROR(IF(ISBLANK(B216),"",IFERROR(_xlfn.XLOOKUP(B216,'First-Tier Entities'!B:B,'First-Tier Entities'!C:C),_xlfn.XLOOKUP(""&amp;'Downstream Obligations'!B216,'Downstream Obligations'!D:D,'Downstream Obligations'!E:E))),"")</f>
        <v/>
      </c>
      <c r="D216" s="464" t="str">
        <f>IF(ISBLANK(B216),"",B216&amp;"."&amp;COUNTIF(B$3:B215,B216)+1)</f>
        <v/>
      </c>
      <c r="E216" s="212"/>
      <c r="F216" s="359"/>
      <c r="G216" s="449"/>
      <c r="H216" s="450"/>
      <c r="I216" s="466" t="str">
        <f t="shared" si="3"/>
        <v/>
      </c>
    </row>
    <row r="217" spans="2:9" x14ac:dyDescent="0.25">
      <c r="B217" s="356"/>
      <c r="C217" s="393" t="str">
        <f>IFERROR(IF(ISBLANK(B217),"",IFERROR(_xlfn.XLOOKUP(B217,'First-Tier Entities'!B:B,'First-Tier Entities'!C:C),_xlfn.XLOOKUP(""&amp;'Downstream Obligations'!B217,'Downstream Obligations'!D:D,'Downstream Obligations'!E:E))),"")</f>
        <v/>
      </c>
      <c r="D217" s="464" t="str">
        <f>IF(ISBLANK(B217),"",B217&amp;"."&amp;COUNTIF(B$3:B216,B217)+1)</f>
        <v/>
      </c>
      <c r="E217" s="212"/>
      <c r="F217" s="359"/>
      <c r="G217" s="449"/>
      <c r="H217" s="450"/>
      <c r="I217" s="466" t="str">
        <f t="shared" si="3"/>
        <v/>
      </c>
    </row>
    <row r="218" spans="2:9" x14ac:dyDescent="0.25">
      <c r="B218" s="356"/>
      <c r="C218" s="393" t="str">
        <f>IFERROR(IF(ISBLANK(B218),"",IFERROR(_xlfn.XLOOKUP(B218,'First-Tier Entities'!B:B,'First-Tier Entities'!C:C),_xlfn.XLOOKUP(""&amp;'Downstream Obligations'!B218,'Downstream Obligations'!D:D,'Downstream Obligations'!E:E))),"")</f>
        <v/>
      </c>
      <c r="D218" s="464" t="str">
        <f>IF(ISBLANK(B218),"",B218&amp;"."&amp;COUNTIF(B$3:B217,B218)+1)</f>
        <v/>
      </c>
      <c r="E218" s="212"/>
      <c r="F218" s="359"/>
      <c r="G218" s="449"/>
      <c r="H218" s="450"/>
      <c r="I218" s="466" t="str">
        <f t="shared" si="3"/>
        <v/>
      </c>
    </row>
    <row r="219" spans="2:9" x14ac:dyDescent="0.25">
      <c r="B219" s="356"/>
      <c r="C219" s="393" t="str">
        <f>IFERROR(IF(ISBLANK(B219),"",IFERROR(_xlfn.XLOOKUP(B219,'First-Tier Entities'!B:B,'First-Tier Entities'!C:C),_xlfn.XLOOKUP(""&amp;'Downstream Obligations'!B219,'Downstream Obligations'!D:D,'Downstream Obligations'!E:E))),"")</f>
        <v/>
      </c>
      <c r="D219" s="464" t="str">
        <f>IF(ISBLANK(B219),"",B219&amp;"."&amp;COUNTIF(B$3:B218,B219)+1)</f>
        <v/>
      </c>
      <c r="E219" s="212"/>
      <c r="F219" s="359"/>
      <c r="G219" s="449"/>
      <c r="H219" s="450"/>
      <c r="I219" s="466" t="str">
        <f t="shared" si="3"/>
        <v/>
      </c>
    </row>
    <row r="220" spans="2:9" x14ac:dyDescent="0.25">
      <c r="B220" s="356"/>
      <c r="C220" s="393" t="str">
        <f>IFERROR(IF(ISBLANK(B220),"",IFERROR(_xlfn.XLOOKUP(B220,'First-Tier Entities'!B:B,'First-Tier Entities'!C:C),_xlfn.XLOOKUP(""&amp;'Downstream Obligations'!B220,'Downstream Obligations'!D:D,'Downstream Obligations'!E:E))),"")</f>
        <v/>
      </c>
      <c r="D220" s="464" t="str">
        <f>IF(ISBLANK(B220),"",B220&amp;"."&amp;COUNTIF(B$3:B219,B220)+1)</f>
        <v/>
      </c>
      <c r="E220" s="212"/>
      <c r="F220" s="359"/>
      <c r="G220" s="449"/>
      <c r="H220" s="450"/>
      <c r="I220" s="466" t="str">
        <f t="shared" si="3"/>
        <v/>
      </c>
    </row>
    <row r="221" spans="2:9" x14ac:dyDescent="0.25">
      <c r="B221" s="356"/>
      <c r="C221" s="393" t="str">
        <f>IFERROR(IF(ISBLANK(B221),"",IFERROR(_xlfn.XLOOKUP(B221,'First-Tier Entities'!B:B,'First-Tier Entities'!C:C),_xlfn.XLOOKUP(""&amp;'Downstream Obligations'!B221,'Downstream Obligations'!D:D,'Downstream Obligations'!E:E))),"")</f>
        <v/>
      </c>
      <c r="D221" s="464" t="str">
        <f>IF(ISBLANK(B221),"",B221&amp;"."&amp;COUNTIF(B$3:B220,B221)+1)</f>
        <v/>
      </c>
      <c r="E221" s="212"/>
      <c r="F221" s="359"/>
      <c r="G221" s="449"/>
      <c r="H221" s="450"/>
      <c r="I221" s="466" t="str">
        <f t="shared" si="3"/>
        <v/>
      </c>
    </row>
    <row r="222" spans="2:9" x14ac:dyDescent="0.25">
      <c r="B222" s="356"/>
      <c r="C222" s="393" t="str">
        <f>IFERROR(IF(ISBLANK(B222),"",IFERROR(_xlfn.XLOOKUP(B222,'First-Tier Entities'!B:B,'First-Tier Entities'!C:C),_xlfn.XLOOKUP(""&amp;'Downstream Obligations'!B222,'Downstream Obligations'!D:D,'Downstream Obligations'!E:E))),"")</f>
        <v/>
      </c>
      <c r="D222" s="464" t="str">
        <f>IF(ISBLANK(B222),"",B222&amp;"."&amp;COUNTIF(B$3:B221,B222)+1)</f>
        <v/>
      </c>
      <c r="E222" s="212"/>
      <c r="F222" s="359"/>
      <c r="G222" s="449"/>
      <c r="H222" s="450"/>
      <c r="I222" s="466" t="str">
        <f t="shared" si="3"/>
        <v/>
      </c>
    </row>
    <row r="223" spans="2:9" x14ac:dyDescent="0.25">
      <c r="B223" s="356"/>
      <c r="C223" s="393" t="str">
        <f>IFERROR(IF(ISBLANK(B223),"",IFERROR(_xlfn.XLOOKUP(B223,'First-Tier Entities'!B:B,'First-Tier Entities'!C:C),_xlfn.XLOOKUP(""&amp;'Downstream Obligations'!B223,'Downstream Obligations'!D:D,'Downstream Obligations'!E:E))),"")</f>
        <v/>
      </c>
      <c r="D223" s="464" t="str">
        <f>IF(ISBLANK(B223),"",B223&amp;"."&amp;COUNTIF(B$3:B222,B223)+1)</f>
        <v/>
      </c>
      <c r="E223" s="212"/>
      <c r="F223" s="359"/>
      <c r="G223" s="449"/>
      <c r="H223" s="450"/>
      <c r="I223" s="466" t="str">
        <f t="shared" si="3"/>
        <v/>
      </c>
    </row>
    <row r="224" spans="2:9" x14ac:dyDescent="0.25">
      <c r="B224" s="356"/>
      <c r="C224" s="393" t="str">
        <f>IFERROR(IF(ISBLANK(B224),"",IFERROR(_xlfn.XLOOKUP(B224,'First-Tier Entities'!B:B,'First-Tier Entities'!C:C),_xlfn.XLOOKUP(""&amp;'Downstream Obligations'!B224,'Downstream Obligations'!D:D,'Downstream Obligations'!E:E))),"")</f>
        <v/>
      </c>
      <c r="D224" s="464" t="str">
        <f>IF(ISBLANK(B224),"",B224&amp;"."&amp;COUNTIF(B$3:B223,B224)+1)</f>
        <v/>
      </c>
      <c r="E224" s="212"/>
      <c r="F224" s="359"/>
      <c r="G224" s="449"/>
      <c r="H224" s="450"/>
      <c r="I224" s="466" t="str">
        <f t="shared" si="3"/>
        <v/>
      </c>
    </row>
    <row r="225" spans="2:9" x14ac:dyDescent="0.25">
      <c r="B225" s="356"/>
      <c r="C225" s="393" t="str">
        <f>IFERROR(IF(ISBLANK(B225),"",IFERROR(_xlfn.XLOOKUP(B225,'First-Tier Entities'!B:B,'First-Tier Entities'!C:C),_xlfn.XLOOKUP(""&amp;'Downstream Obligations'!B225,'Downstream Obligations'!D:D,'Downstream Obligations'!E:E))),"")</f>
        <v/>
      </c>
      <c r="D225" s="464" t="str">
        <f>IF(ISBLANK(B225),"",B225&amp;"."&amp;COUNTIF(B$3:B224,B225)+1)</f>
        <v/>
      </c>
      <c r="E225" s="212"/>
      <c r="F225" s="359"/>
      <c r="G225" s="449"/>
      <c r="H225" s="450"/>
      <c r="I225" s="466" t="str">
        <f t="shared" si="3"/>
        <v/>
      </c>
    </row>
    <row r="226" spans="2:9" x14ac:dyDescent="0.25">
      <c r="B226" s="356"/>
      <c r="C226" s="393" t="str">
        <f>IFERROR(IF(ISBLANK(B226),"",IFERROR(_xlfn.XLOOKUP(B226,'First-Tier Entities'!B:B,'First-Tier Entities'!C:C),_xlfn.XLOOKUP(""&amp;'Downstream Obligations'!B226,'Downstream Obligations'!D:D,'Downstream Obligations'!E:E))),"")</f>
        <v/>
      </c>
      <c r="D226" s="464" t="str">
        <f>IF(ISBLANK(B226),"",B226&amp;"."&amp;COUNTIF(B$3:B225,B226)+1)</f>
        <v/>
      </c>
      <c r="E226" s="212"/>
      <c r="F226" s="359"/>
      <c r="G226" s="449"/>
      <c r="H226" s="450"/>
      <c r="I226" s="466" t="str">
        <f t="shared" si="3"/>
        <v/>
      </c>
    </row>
    <row r="227" spans="2:9" x14ac:dyDescent="0.25">
      <c r="B227" s="356"/>
      <c r="C227" s="393" t="str">
        <f>IFERROR(IF(ISBLANK(B227),"",IFERROR(_xlfn.XLOOKUP(B227,'First-Tier Entities'!B:B,'First-Tier Entities'!C:C),_xlfn.XLOOKUP(""&amp;'Downstream Obligations'!B227,'Downstream Obligations'!D:D,'Downstream Obligations'!E:E))),"")</f>
        <v/>
      </c>
      <c r="D227" s="464" t="str">
        <f>IF(ISBLANK(B227),"",B227&amp;"."&amp;COUNTIF(B$3:B226,B227)+1)</f>
        <v/>
      </c>
      <c r="E227" s="212"/>
      <c r="F227" s="359"/>
      <c r="G227" s="449"/>
      <c r="H227" s="450"/>
      <c r="I227" s="466" t="str">
        <f t="shared" si="3"/>
        <v/>
      </c>
    </row>
    <row r="228" spans="2:9" x14ac:dyDescent="0.25">
      <c r="B228" s="356"/>
      <c r="C228" s="393" t="str">
        <f>IFERROR(IF(ISBLANK(B228),"",IFERROR(_xlfn.XLOOKUP(B228,'First-Tier Entities'!B:B,'First-Tier Entities'!C:C),_xlfn.XLOOKUP(""&amp;'Downstream Obligations'!B228,'Downstream Obligations'!D:D,'Downstream Obligations'!E:E))),"")</f>
        <v/>
      </c>
      <c r="D228" s="464" t="str">
        <f>IF(ISBLANK(B228),"",B228&amp;"."&amp;COUNTIF(B$3:B227,B228)+1)</f>
        <v/>
      </c>
      <c r="E228" s="212"/>
      <c r="F228" s="359"/>
      <c r="G228" s="449"/>
      <c r="H228" s="450"/>
      <c r="I228" s="466" t="str">
        <f t="shared" si="3"/>
        <v/>
      </c>
    </row>
    <row r="229" spans="2:9" x14ac:dyDescent="0.25">
      <c r="B229" s="356"/>
      <c r="C229" s="393" t="str">
        <f>IFERROR(IF(ISBLANK(B229),"",IFERROR(_xlfn.XLOOKUP(B229,'First-Tier Entities'!B:B,'First-Tier Entities'!C:C),_xlfn.XLOOKUP(""&amp;'Downstream Obligations'!B229,'Downstream Obligations'!D:D,'Downstream Obligations'!E:E))),"")</f>
        <v/>
      </c>
      <c r="D229" s="464" t="str">
        <f>IF(ISBLANK(B229),"",B229&amp;"."&amp;COUNTIF(B$3:B228,B229)+1)</f>
        <v/>
      </c>
      <c r="E229" s="212"/>
      <c r="F229" s="359"/>
      <c r="G229" s="449"/>
      <c r="H229" s="450"/>
      <c r="I229" s="466" t="str">
        <f t="shared" si="3"/>
        <v/>
      </c>
    </row>
    <row r="230" spans="2:9" x14ac:dyDescent="0.25">
      <c r="B230" s="356"/>
      <c r="C230" s="393" t="str">
        <f>IFERROR(IF(ISBLANK(B230),"",IFERROR(_xlfn.XLOOKUP(B230,'First-Tier Entities'!B:B,'First-Tier Entities'!C:C),_xlfn.XLOOKUP(""&amp;'Downstream Obligations'!B230,'Downstream Obligations'!D:D,'Downstream Obligations'!E:E))),"")</f>
        <v/>
      </c>
      <c r="D230" s="464" t="str">
        <f>IF(ISBLANK(B230),"",B230&amp;"."&amp;COUNTIF(B$3:B229,B230)+1)</f>
        <v/>
      </c>
      <c r="E230" s="212"/>
      <c r="F230" s="359"/>
      <c r="G230" s="449"/>
      <c r="H230" s="450"/>
      <c r="I230" s="466" t="str">
        <f t="shared" si="3"/>
        <v/>
      </c>
    </row>
    <row r="231" spans="2:9" x14ac:dyDescent="0.25">
      <c r="B231" s="356"/>
      <c r="C231" s="393" t="str">
        <f>IFERROR(IF(ISBLANK(B231),"",IFERROR(_xlfn.XLOOKUP(B231,'First-Tier Entities'!B:B,'First-Tier Entities'!C:C),_xlfn.XLOOKUP(""&amp;'Downstream Obligations'!B231,'Downstream Obligations'!D:D,'Downstream Obligations'!E:E))),"")</f>
        <v/>
      </c>
      <c r="D231" s="464" t="str">
        <f>IF(ISBLANK(B231),"",B231&amp;"."&amp;COUNTIF(B$3:B230,B231)+1)</f>
        <v/>
      </c>
      <c r="E231" s="212"/>
      <c r="F231" s="359"/>
      <c r="G231" s="449"/>
      <c r="H231" s="450"/>
      <c r="I231" s="466" t="str">
        <f t="shared" si="3"/>
        <v/>
      </c>
    </row>
    <row r="232" spans="2:9" x14ac:dyDescent="0.25">
      <c r="B232" s="356"/>
      <c r="C232" s="393" t="str">
        <f>IFERROR(IF(ISBLANK(B232),"",IFERROR(_xlfn.XLOOKUP(B232,'First-Tier Entities'!B:B,'First-Tier Entities'!C:C),_xlfn.XLOOKUP(""&amp;'Downstream Obligations'!B232,'Downstream Obligations'!D:D,'Downstream Obligations'!E:E))),"")</f>
        <v/>
      </c>
      <c r="D232" s="464" t="str">
        <f>IF(ISBLANK(B232),"",B232&amp;"."&amp;COUNTIF(B$3:B231,B232)+1)</f>
        <v/>
      </c>
      <c r="E232" s="212"/>
      <c r="F232" s="359"/>
      <c r="G232" s="449"/>
      <c r="H232" s="450"/>
      <c r="I232" s="466" t="str">
        <f t="shared" si="3"/>
        <v/>
      </c>
    </row>
    <row r="233" spans="2:9" x14ac:dyDescent="0.25">
      <c r="B233" s="356"/>
      <c r="C233" s="393" t="str">
        <f>IFERROR(IF(ISBLANK(B233),"",IFERROR(_xlfn.XLOOKUP(B233,'First-Tier Entities'!B:B,'First-Tier Entities'!C:C),_xlfn.XLOOKUP(""&amp;'Downstream Obligations'!B233,'Downstream Obligations'!D:D,'Downstream Obligations'!E:E))),"")</f>
        <v/>
      </c>
      <c r="D233" s="464" t="str">
        <f>IF(ISBLANK(B233),"",B233&amp;"."&amp;COUNTIF(B$3:B232,B233)+1)</f>
        <v/>
      </c>
      <c r="E233" s="212"/>
      <c r="F233" s="359"/>
      <c r="G233" s="449"/>
      <c r="H233" s="450"/>
      <c r="I233" s="466" t="str">
        <f t="shared" si="3"/>
        <v/>
      </c>
    </row>
    <row r="234" spans="2:9" x14ac:dyDescent="0.25">
      <c r="B234" s="356"/>
      <c r="C234" s="393" t="str">
        <f>IFERROR(IF(ISBLANK(B234),"",IFERROR(_xlfn.XLOOKUP(B234,'First-Tier Entities'!B:B,'First-Tier Entities'!C:C),_xlfn.XLOOKUP(""&amp;'Downstream Obligations'!B234,'Downstream Obligations'!D:D,'Downstream Obligations'!E:E))),"")</f>
        <v/>
      </c>
      <c r="D234" s="464" t="str">
        <f>IF(ISBLANK(B234),"",B234&amp;"."&amp;COUNTIF(B$3:B233,B234)+1)</f>
        <v/>
      </c>
      <c r="E234" s="212"/>
      <c r="F234" s="359"/>
      <c r="G234" s="449"/>
      <c r="H234" s="450"/>
      <c r="I234" s="466" t="str">
        <f t="shared" si="3"/>
        <v/>
      </c>
    </row>
    <row r="235" spans="2:9" x14ac:dyDescent="0.25">
      <c r="B235" s="356"/>
      <c r="C235" s="393" t="str">
        <f>IFERROR(IF(ISBLANK(B235),"",IFERROR(_xlfn.XLOOKUP(B235,'First-Tier Entities'!B:B,'First-Tier Entities'!C:C),_xlfn.XLOOKUP(""&amp;'Downstream Obligations'!B235,'Downstream Obligations'!D:D,'Downstream Obligations'!E:E))),"")</f>
        <v/>
      </c>
      <c r="D235" s="464" t="str">
        <f>IF(ISBLANK(B235),"",B235&amp;"."&amp;COUNTIF(B$3:B234,B235)+1)</f>
        <v/>
      </c>
      <c r="E235" s="212"/>
      <c r="F235" s="359"/>
      <c r="G235" s="449"/>
      <c r="H235" s="450"/>
      <c r="I235" s="466" t="str">
        <f t="shared" si="3"/>
        <v/>
      </c>
    </row>
    <row r="236" spans="2:9" x14ac:dyDescent="0.25">
      <c r="B236" s="356"/>
      <c r="C236" s="393" t="str">
        <f>IFERROR(IF(ISBLANK(B236),"",IFERROR(_xlfn.XLOOKUP(B236,'First-Tier Entities'!B:B,'First-Tier Entities'!C:C),_xlfn.XLOOKUP(""&amp;'Downstream Obligations'!B236,'Downstream Obligations'!D:D,'Downstream Obligations'!E:E))),"")</f>
        <v/>
      </c>
      <c r="D236" s="464" t="str">
        <f>IF(ISBLANK(B236),"",B236&amp;"."&amp;COUNTIF(B$3:B235,B236)+1)</f>
        <v/>
      </c>
      <c r="E236" s="212"/>
      <c r="F236" s="359"/>
      <c r="G236" s="449"/>
      <c r="H236" s="450"/>
      <c r="I236" s="466" t="str">
        <f t="shared" si="3"/>
        <v/>
      </c>
    </row>
    <row r="237" spans="2:9" x14ac:dyDescent="0.25">
      <c r="B237" s="356"/>
      <c r="C237" s="393" t="str">
        <f>IFERROR(IF(ISBLANK(B237),"",IFERROR(_xlfn.XLOOKUP(B237,'First-Tier Entities'!B:B,'First-Tier Entities'!C:C),_xlfn.XLOOKUP(""&amp;'Downstream Obligations'!B237,'Downstream Obligations'!D:D,'Downstream Obligations'!E:E))),"")</f>
        <v/>
      </c>
      <c r="D237" s="464" t="str">
        <f>IF(ISBLANK(B237),"",B237&amp;"."&amp;COUNTIF(B$3:B236,B237)+1)</f>
        <v/>
      </c>
      <c r="E237" s="212"/>
      <c r="F237" s="359"/>
      <c r="G237" s="449"/>
      <c r="H237" s="450"/>
      <c r="I237" s="466" t="str">
        <f t="shared" si="3"/>
        <v/>
      </c>
    </row>
    <row r="238" spans="2:9" x14ac:dyDescent="0.25">
      <c r="B238" s="356"/>
      <c r="C238" s="393" t="str">
        <f>IFERROR(IF(ISBLANK(B238),"",IFERROR(_xlfn.XLOOKUP(B238,'First-Tier Entities'!B:B,'First-Tier Entities'!C:C),_xlfn.XLOOKUP(""&amp;'Downstream Obligations'!B238,'Downstream Obligations'!D:D,'Downstream Obligations'!E:E))),"")</f>
        <v/>
      </c>
      <c r="D238" s="464" t="str">
        <f>IF(ISBLANK(B238),"",B238&amp;"."&amp;COUNTIF(B$3:B237,B238)+1)</f>
        <v/>
      </c>
      <c r="E238" s="212"/>
      <c r="F238" s="359"/>
      <c r="G238" s="449"/>
      <c r="H238" s="450"/>
      <c r="I238" s="466" t="str">
        <f t="shared" si="3"/>
        <v/>
      </c>
    </row>
    <row r="239" spans="2:9" x14ac:dyDescent="0.25">
      <c r="B239" s="356"/>
      <c r="C239" s="393" t="str">
        <f>IFERROR(IF(ISBLANK(B239),"",IFERROR(_xlfn.XLOOKUP(B239,'First-Tier Entities'!B:B,'First-Tier Entities'!C:C),_xlfn.XLOOKUP(""&amp;'Downstream Obligations'!B239,'Downstream Obligations'!D:D,'Downstream Obligations'!E:E))),"")</f>
        <v/>
      </c>
      <c r="D239" s="464" t="str">
        <f>IF(ISBLANK(B239),"",B239&amp;"."&amp;COUNTIF(B$3:B238,B239)+1)</f>
        <v/>
      </c>
      <c r="E239" s="212"/>
      <c r="F239" s="359"/>
      <c r="G239" s="449"/>
      <c r="H239" s="450"/>
      <c r="I239" s="466" t="str">
        <f t="shared" si="3"/>
        <v/>
      </c>
    </row>
    <row r="240" spans="2:9" x14ac:dyDescent="0.25">
      <c r="B240" s="356"/>
      <c r="C240" s="393" t="str">
        <f>IFERROR(IF(ISBLANK(B240),"",IFERROR(_xlfn.XLOOKUP(B240,'First-Tier Entities'!B:B,'First-Tier Entities'!C:C),_xlfn.XLOOKUP(""&amp;'Downstream Obligations'!B240,'Downstream Obligations'!D:D,'Downstream Obligations'!E:E))),"")</f>
        <v/>
      </c>
      <c r="D240" s="464" t="str">
        <f>IF(ISBLANK(B240),"",B240&amp;"."&amp;COUNTIF(B$3:B239,B240)+1)</f>
        <v/>
      </c>
      <c r="E240" s="212"/>
      <c r="F240" s="359"/>
      <c r="G240" s="449"/>
      <c r="H240" s="450"/>
      <c r="I240" s="466" t="str">
        <f t="shared" si="3"/>
        <v/>
      </c>
    </row>
    <row r="241" spans="2:9" x14ac:dyDescent="0.25">
      <c r="B241" s="356"/>
      <c r="C241" s="393" t="str">
        <f>IFERROR(IF(ISBLANK(B241),"",IFERROR(_xlfn.XLOOKUP(B241,'First-Tier Entities'!B:B,'First-Tier Entities'!C:C),_xlfn.XLOOKUP(""&amp;'Downstream Obligations'!B241,'Downstream Obligations'!D:D,'Downstream Obligations'!E:E))),"")</f>
        <v/>
      </c>
      <c r="D241" s="464" t="str">
        <f>IF(ISBLANK(B241),"",B241&amp;"."&amp;COUNTIF(B$3:B240,B241)+1)</f>
        <v/>
      </c>
      <c r="E241" s="212"/>
      <c r="F241" s="359"/>
      <c r="G241" s="449"/>
      <c r="H241" s="450"/>
      <c r="I241" s="466" t="str">
        <f t="shared" si="3"/>
        <v/>
      </c>
    </row>
    <row r="242" spans="2:9" x14ac:dyDescent="0.25">
      <c r="B242" s="356"/>
      <c r="C242" s="393" t="str">
        <f>IFERROR(IF(ISBLANK(B242),"",IFERROR(_xlfn.XLOOKUP(B242,'First-Tier Entities'!B:B,'First-Tier Entities'!C:C),_xlfn.XLOOKUP(""&amp;'Downstream Obligations'!B242,'Downstream Obligations'!D:D,'Downstream Obligations'!E:E))),"")</f>
        <v/>
      </c>
      <c r="D242" s="464" t="str">
        <f>IF(ISBLANK(B242),"",B242&amp;"."&amp;COUNTIF(B$3:B241,B242)+1)</f>
        <v/>
      </c>
      <c r="E242" s="212"/>
      <c r="F242" s="359"/>
      <c r="G242" s="449"/>
      <c r="H242" s="450"/>
      <c r="I242" s="466" t="str">
        <f t="shared" si="3"/>
        <v/>
      </c>
    </row>
    <row r="243" spans="2:9" x14ac:dyDescent="0.25">
      <c r="B243" s="356"/>
      <c r="C243" s="393" t="str">
        <f>IFERROR(IF(ISBLANK(B243),"",IFERROR(_xlfn.XLOOKUP(B243,'First-Tier Entities'!B:B,'First-Tier Entities'!C:C),_xlfn.XLOOKUP(""&amp;'Downstream Obligations'!B243,'Downstream Obligations'!D:D,'Downstream Obligations'!E:E))),"")</f>
        <v/>
      </c>
      <c r="D243" s="464" t="str">
        <f>IF(ISBLANK(B243),"",B243&amp;"."&amp;COUNTIF(B$3:B242,B243)+1)</f>
        <v/>
      </c>
      <c r="E243" s="212"/>
      <c r="F243" s="359"/>
      <c r="G243" s="449"/>
      <c r="H243" s="450"/>
      <c r="I243" s="466" t="str">
        <f t="shared" si="3"/>
        <v/>
      </c>
    </row>
    <row r="244" spans="2:9" x14ac:dyDescent="0.25">
      <c r="B244" s="356"/>
      <c r="C244" s="393" t="str">
        <f>IFERROR(IF(ISBLANK(B244),"",IFERROR(_xlfn.XLOOKUP(B244,'First-Tier Entities'!B:B,'First-Tier Entities'!C:C),_xlfn.XLOOKUP(""&amp;'Downstream Obligations'!B244,'Downstream Obligations'!D:D,'Downstream Obligations'!E:E))),"")</f>
        <v/>
      </c>
      <c r="D244" s="464" t="str">
        <f>IF(ISBLANK(B244),"",B244&amp;"."&amp;COUNTIF(B$3:B243,B244)+1)</f>
        <v/>
      </c>
      <c r="E244" s="212"/>
      <c r="F244" s="359"/>
      <c r="G244" s="449"/>
      <c r="H244" s="450"/>
      <c r="I244" s="466" t="str">
        <f t="shared" si="3"/>
        <v/>
      </c>
    </row>
    <row r="245" spans="2:9" x14ac:dyDescent="0.25">
      <c r="B245" s="356"/>
      <c r="C245" s="393" t="str">
        <f>IFERROR(IF(ISBLANK(B245),"",IFERROR(_xlfn.XLOOKUP(B245,'First-Tier Entities'!B:B,'First-Tier Entities'!C:C),_xlfn.XLOOKUP(""&amp;'Downstream Obligations'!B245,'Downstream Obligations'!D:D,'Downstream Obligations'!E:E))),"")</f>
        <v/>
      </c>
      <c r="D245" s="464" t="str">
        <f>IF(ISBLANK(B245),"",B245&amp;"."&amp;COUNTIF(B$3:B244,B245)+1)</f>
        <v/>
      </c>
      <c r="E245" s="212"/>
      <c r="F245" s="359"/>
      <c r="G245" s="449"/>
      <c r="H245" s="450"/>
      <c r="I245" s="466" t="str">
        <f t="shared" si="3"/>
        <v/>
      </c>
    </row>
    <row r="246" spans="2:9" x14ac:dyDescent="0.25">
      <c r="B246" s="356"/>
      <c r="C246" s="393" t="str">
        <f>IFERROR(IF(ISBLANK(B246),"",IFERROR(_xlfn.XLOOKUP(B246,'First-Tier Entities'!B:B,'First-Tier Entities'!C:C),_xlfn.XLOOKUP(""&amp;'Downstream Obligations'!B246,'Downstream Obligations'!D:D,'Downstream Obligations'!E:E))),"")</f>
        <v/>
      </c>
      <c r="D246" s="464" t="str">
        <f>IF(ISBLANK(B246),"",B246&amp;"."&amp;COUNTIF(B$3:B245,B246)+1)</f>
        <v/>
      </c>
      <c r="E246" s="212"/>
      <c r="F246" s="359"/>
      <c r="G246" s="449"/>
      <c r="H246" s="450"/>
      <c r="I246" s="466" t="str">
        <f t="shared" si="3"/>
        <v/>
      </c>
    </row>
    <row r="247" spans="2:9" x14ac:dyDescent="0.25">
      <c r="B247" s="356"/>
      <c r="C247" s="393" t="str">
        <f>IFERROR(IF(ISBLANK(B247),"",IFERROR(_xlfn.XLOOKUP(B247,'First-Tier Entities'!B:B,'First-Tier Entities'!C:C),_xlfn.XLOOKUP(""&amp;'Downstream Obligations'!B247,'Downstream Obligations'!D:D,'Downstream Obligations'!E:E))),"")</f>
        <v/>
      </c>
      <c r="D247" s="464" t="str">
        <f>IF(ISBLANK(B247),"",B247&amp;"."&amp;COUNTIF(B$3:B246,B247)+1)</f>
        <v/>
      </c>
      <c r="E247" s="212"/>
      <c r="F247" s="359"/>
      <c r="G247" s="449"/>
      <c r="H247" s="450"/>
      <c r="I247" s="466" t="str">
        <f t="shared" si="3"/>
        <v/>
      </c>
    </row>
    <row r="248" spans="2:9" x14ac:dyDescent="0.25">
      <c r="B248" s="356"/>
      <c r="C248" s="393" t="str">
        <f>IFERROR(IF(ISBLANK(B248),"",IFERROR(_xlfn.XLOOKUP(B248,'First-Tier Entities'!B:B,'First-Tier Entities'!C:C),_xlfn.XLOOKUP(""&amp;'Downstream Obligations'!B248,'Downstream Obligations'!D:D,'Downstream Obligations'!E:E))),"")</f>
        <v/>
      </c>
      <c r="D248" s="464" t="str">
        <f>IF(ISBLANK(B248),"",B248&amp;"."&amp;COUNTIF(B$3:B247,B248)+1)</f>
        <v/>
      </c>
      <c r="E248" s="212"/>
      <c r="F248" s="359"/>
      <c r="G248" s="449"/>
      <c r="H248" s="450"/>
      <c r="I248" s="466" t="str">
        <f t="shared" si="3"/>
        <v/>
      </c>
    </row>
    <row r="249" spans="2:9" x14ac:dyDescent="0.25">
      <c r="B249" s="356"/>
      <c r="C249" s="393" t="str">
        <f>IFERROR(IF(ISBLANK(B249),"",IFERROR(_xlfn.XLOOKUP(B249,'First-Tier Entities'!B:B,'First-Tier Entities'!C:C),_xlfn.XLOOKUP(""&amp;'Downstream Obligations'!B249,'Downstream Obligations'!D:D,'Downstream Obligations'!E:E))),"")</f>
        <v/>
      </c>
      <c r="D249" s="464" t="str">
        <f>IF(ISBLANK(B249),"",B249&amp;"."&amp;COUNTIF(B$3:B248,B249)+1)</f>
        <v/>
      </c>
      <c r="E249" s="212"/>
      <c r="F249" s="359"/>
      <c r="G249" s="449"/>
      <c r="H249" s="450"/>
      <c r="I249" s="466" t="str">
        <f t="shared" si="3"/>
        <v/>
      </c>
    </row>
    <row r="250" spans="2:9" x14ac:dyDescent="0.25">
      <c r="B250" s="356"/>
      <c r="C250" s="393" t="str">
        <f>IFERROR(IF(ISBLANK(B250),"",IFERROR(_xlfn.XLOOKUP(B250,'First-Tier Entities'!B:B,'First-Tier Entities'!C:C),_xlfn.XLOOKUP(""&amp;'Downstream Obligations'!B250,'Downstream Obligations'!D:D,'Downstream Obligations'!E:E))),"")</f>
        <v/>
      </c>
      <c r="D250" s="464" t="str">
        <f>IF(ISBLANK(B250),"",B250&amp;"."&amp;COUNTIF(B$3:B249,B250)+1)</f>
        <v/>
      </c>
      <c r="E250" s="212"/>
      <c r="F250" s="359"/>
      <c r="G250" s="449"/>
      <c r="H250" s="450"/>
      <c r="I250" s="466" t="str">
        <f t="shared" si="3"/>
        <v/>
      </c>
    </row>
    <row r="251" spans="2:9" x14ac:dyDescent="0.25">
      <c r="B251" s="356"/>
      <c r="C251" s="393" t="str">
        <f>IFERROR(IF(ISBLANK(B251),"",IFERROR(_xlfn.XLOOKUP(B251,'First-Tier Entities'!B:B,'First-Tier Entities'!C:C),_xlfn.XLOOKUP(""&amp;'Downstream Obligations'!B251,'Downstream Obligations'!D:D,'Downstream Obligations'!E:E))),"")</f>
        <v/>
      </c>
      <c r="D251" s="464" t="str">
        <f>IF(ISBLANK(B251),"",B251&amp;"."&amp;COUNTIF(B$3:B250,B251)+1)</f>
        <v/>
      </c>
      <c r="E251" s="212"/>
      <c r="F251" s="359"/>
      <c r="G251" s="449"/>
      <c r="H251" s="450"/>
      <c r="I251" s="466" t="str">
        <f t="shared" si="3"/>
        <v/>
      </c>
    </row>
    <row r="252" spans="2:9" x14ac:dyDescent="0.25">
      <c r="B252" s="356"/>
      <c r="C252" s="393" t="str">
        <f>IFERROR(IF(ISBLANK(B252),"",IFERROR(_xlfn.XLOOKUP(B252,'First-Tier Entities'!B:B,'First-Tier Entities'!C:C),_xlfn.XLOOKUP(""&amp;'Downstream Obligations'!B252,'Downstream Obligations'!D:D,'Downstream Obligations'!E:E))),"")</f>
        <v/>
      </c>
      <c r="D252" s="464" t="str">
        <f>IF(ISBLANK(B252),"",B252&amp;"."&amp;COUNTIF(B$3:B251,B252)+1)</f>
        <v/>
      </c>
      <c r="E252" s="212"/>
      <c r="F252" s="359"/>
      <c r="G252" s="449"/>
      <c r="H252" s="450"/>
      <c r="I252" s="466" t="str">
        <f t="shared" si="3"/>
        <v/>
      </c>
    </row>
    <row r="253" spans="2:9" x14ac:dyDescent="0.25">
      <c r="B253" s="356"/>
      <c r="C253" s="393" t="str">
        <f>IFERROR(IF(ISBLANK(B253),"",IFERROR(_xlfn.XLOOKUP(B253,'First-Tier Entities'!B:B,'First-Tier Entities'!C:C),_xlfn.XLOOKUP(""&amp;'Downstream Obligations'!B253,'Downstream Obligations'!D:D,'Downstream Obligations'!E:E))),"")</f>
        <v/>
      </c>
      <c r="D253" s="464" t="str">
        <f>IF(ISBLANK(B253),"",B253&amp;"."&amp;COUNTIF(B$3:B252,B253)+1)</f>
        <v/>
      </c>
      <c r="E253" s="212"/>
      <c r="F253" s="359"/>
      <c r="G253" s="449"/>
      <c r="H253" s="450"/>
      <c r="I253" s="466" t="str">
        <f t="shared" si="3"/>
        <v/>
      </c>
    </row>
    <row r="254" spans="2:9" x14ac:dyDescent="0.25">
      <c r="B254" s="356"/>
      <c r="C254" s="393" t="str">
        <f>IFERROR(IF(ISBLANK(B254),"",IFERROR(_xlfn.XLOOKUP(B254,'First-Tier Entities'!B:B,'First-Tier Entities'!C:C),_xlfn.XLOOKUP(""&amp;'Downstream Obligations'!B254,'Downstream Obligations'!D:D,'Downstream Obligations'!E:E))),"")</f>
        <v/>
      </c>
      <c r="D254" s="464" t="str">
        <f>IF(ISBLANK(B254),"",B254&amp;"."&amp;COUNTIF(B$3:B253,B254)+1)</f>
        <v/>
      </c>
      <c r="E254" s="212"/>
      <c r="F254" s="359"/>
      <c r="G254" s="449"/>
      <c r="H254" s="450"/>
      <c r="I254" s="466" t="str">
        <f t="shared" si="3"/>
        <v/>
      </c>
    </row>
    <row r="255" spans="2:9" x14ac:dyDescent="0.25">
      <c r="B255" s="356"/>
      <c r="C255" s="393" t="str">
        <f>IFERROR(IF(ISBLANK(B255),"",IFERROR(_xlfn.XLOOKUP(B255,'First-Tier Entities'!B:B,'First-Tier Entities'!C:C),_xlfn.XLOOKUP(""&amp;'Downstream Obligations'!B255,'Downstream Obligations'!D:D,'Downstream Obligations'!E:E))),"")</f>
        <v/>
      </c>
      <c r="D255" s="464" t="str">
        <f>IF(ISBLANK(B255),"",B255&amp;"."&amp;COUNTIF(B$3:B254,B255)+1)</f>
        <v/>
      </c>
      <c r="E255" s="212"/>
      <c r="F255" s="359"/>
      <c r="G255" s="449"/>
      <c r="H255" s="450"/>
      <c r="I255" s="466" t="str">
        <f t="shared" si="3"/>
        <v/>
      </c>
    </row>
    <row r="256" spans="2:9" x14ac:dyDescent="0.25">
      <c r="B256" s="356"/>
      <c r="C256" s="393" t="str">
        <f>IFERROR(IF(ISBLANK(B256),"",IFERROR(_xlfn.XLOOKUP(B256,'First-Tier Entities'!B:B,'First-Tier Entities'!C:C),_xlfn.XLOOKUP(""&amp;'Downstream Obligations'!B256,'Downstream Obligations'!D:D,'Downstream Obligations'!E:E))),"")</f>
        <v/>
      </c>
      <c r="D256" s="464" t="str">
        <f>IF(ISBLANK(B256),"",B256&amp;"."&amp;COUNTIF(B$3:B255,B256)+1)</f>
        <v/>
      </c>
      <c r="E256" s="212"/>
      <c r="F256" s="359"/>
      <c r="G256" s="449"/>
      <c r="H256" s="450"/>
      <c r="I256" s="466" t="str">
        <f t="shared" si="3"/>
        <v/>
      </c>
    </row>
    <row r="257" spans="2:9" x14ac:dyDescent="0.25">
      <c r="B257" s="356"/>
      <c r="C257" s="393" t="str">
        <f>IFERROR(IF(ISBLANK(B257),"",IFERROR(_xlfn.XLOOKUP(B257,'First-Tier Entities'!B:B,'First-Tier Entities'!C:C),_xlfn.XLOOKUP(""&amp;'Downstream Obligations'!B257,'Downstream Obligations'!D:D,'Downstream Obligations'!E:E))),"")</f>
        <v/>
      </c>
      <c r="D257" s="464" t="str">
        <f>IF(ISBLANK(B257),"",B257&amp;"."&amp;COUNTIF(B$3:B256,B257)+1)</f>
        <v/>
      </c>
      <c r="E257" s="212"/>
      <c r="F257" s="359"/>
      <c r="G257" s="449"/>
      <c r="H257" s="450"/>
      <c r="I257" s="466" t="str">
        <f t="shared" si="3"/>
        <v/>
      </c>
    </row>
    <row r="258" spans="2:9" x14ac:dyDescent="0.25">
      <c r="B258" s="356"/>
      <c r="C258" s="393" t="str">
        <f>IFERROR(IF(ISBLANK(B258),"",IFERROR(_xlfn.XLOOKUP(B258,'First-Tier Entities'!B:B,'First-Tier Entities'!C:C),_xlfn.XLOOKUP(""&amp;'Downstream Obligations'!B258,'Downstream Obligations'!D:D,'Downstream Obligations'!E:E))),"")</f>
        <v/>
      </c>
      <c r="D258" s="464" t="str">
        <f>IF(ISBLANK(B258),"",B258&amp;"."&amp;COUNTIF(B$3:B257,B258)+1)</f>
        <v/>
      </c>
      <c r="E258" s="212"/>
      <c r="F258" s="359"/>
      <c r="G258" s="449"/>
      <c r="H258" s="450"/>
      <c r="I258" s="466" t="str">
        <f t="shared" si="3"/>
        <v/>
      </c>
    </row>
    <row r="259" spans="2:9" x14ac:dyDescent="0.25">
      <c r="B259" s="356"/>
      <c r="C259" s="393" t="str">
        <f>IFERROR(IF(ISBLANK(B259),"",IFERROR(_xlfn.XLOOKUP(B259,'First-Tier Entities'!B:B,'First-Tier Entities'!C:C),_xlfn.XLOOKUP(""&amp;'Downstream Obligations'!B259,'Downstream Obligations'!D:D,'Downstream Obligations'!E:E))),"")</f>
        <v/>
      </c>
      <c r="D259" s="464" t="str">
        <f>IF(ISBLANK(B259),"",B259&amp;"."&amp;COUNTIF(B$3:B258,B259)+1)</f>
        <v/>
      </c>
      <c r="E259" s="212"/>
      <c r="F259" s="359"/>
      <c r="G259" s="449"/>
      <c r="H259" s="450"/>
      <c r="I259" s="466" t="str">
        <f t="shared" si="3"/>
        <v/>
      </c>
    </row>
    <row r="260" spans="2:9" x14ac:dyDescent="0.25">
      <c r="B260" s="356"/>
      <c r="C260" s="393" t="str">
        <f>IFERROR(IF(ISBLANK(B260),"",IFERROR(_xlfn.XLOOKUP(B260,'First-Tier Entities'!B:B,'First-Tier Entities'!C:C),_xlfn.XLOOKUP(""&amp;'Downstream Obligations'!B260,'Downstream Obligations'!D:D,'Downstream Obligations'!E:E))),"")</f>
        <v/>
      </c>
      <c r="D260" s="464" t="str">
        <f>IF(ISBLANK(B260),"",B260&amp;"."&amp;COUNTIF(B$3:B259,B260)+1)</f>
        <v/>
      </c>
      <c r="E260" s="212"/>
      <c r="F260" s="359"/>
      <c r="G260" s="449"/>
      <c r="H260" s="450"/>
      <c r="I260" s="466" t="str">
        <f t="shared" ref="I260:I323" si="4">IF(ISBLANK(G260),"",G260-H260-SUMIF(B:B,D260,G:G))</f>
        <v/>
      </c>
    </row>
    <row r="261" spans="2:9" x14ac:dyDescent="0.25">
      <c r="B261" s="356"/>
      <c r="C261" s="393" t="str">
        <f>IFERROR(IF(ISBLANK(B261),"",IFERROR(_xlfn.XLOOKUP(B261,'First-Tier Entities'!B:B,'First-Tier Entities'!C:C),_xlfn.XLOOKUP(""&amp;'Downstream Obligations'!B261,'Downstream Obligations'!D:D,'Downstream Obligations'!E:E))),"")</f>
        <v/>
      </c>
      <c r="D261" s="464" t="str">
        <f>IF(ISBLANK(B261),"",B261&amp;"."&amp;COUNTIF(B$3:B260,B261)+1)</f>
        <v/>
      </c>
      <c r="E261" s="212"/>
      <c r="F261" s="359"/>
      <c r="G261" s="449"/>
      <c r="H261" s="450"/>
      <c r="I261" s="466" t="str">
        <f t="shared" si="4"/>
        <v/>
      </c>
    </row>
    <row r="262" spans="2:9" x14ac:dyDescent="0.25">
      <c r="B262" s="356"/>
      <c r="C262" s="393" t="str">
        <f>IFERROR(IF(ISBLANK(B262),"",IFERROR(_xlfn.XLOOKUP(B262,'First-Tier Entities'!B:B,'First-Tier Entities'!C:C),_xlfn.XLOOKUP(""&amp;'Downstream Obligations'!B262,'Downstream Obligations'!D:D,'Downstream Obligations'!E:E))),"")</f>
        <v/>
      </c>
      <c r="D262" s="464" t="str">
        <f>IF(ISBLANK(B262),"",B262&amp;"."&amp;COUNTIF(B$3:B261,B262)+1)</f>
        <v/>
      </c>
      <c r="E262" s="212"/>
      <c r="F262" s="359"/>
      <c r="G262" s="449"/>
      <c r="H262" s="450"/>
      <c r="I262" s="466" t="str">
        <f t="shared" si="4"/>
        <v/>
      </c>
    </row>
    <row r="263" spans="2:9" x14ac:dyDescent="0.25">
      <c r="B263" s="356"/>
      <c r="C263" s="393" t="str">
        <f>IFERROR(IF(ISBLANK(B263),"",IFERROR(_xlfn.XLOOKUP(B263,'First-Tier Entities'!B:B,'First-Tier Entities'!C:C),_xlfn.XLOOKUP(""&amp;'Downstream Obligations'!B263,'Downstream Obligations'!D:D,'Downstream Obligations'!E:E))),"")</f>
        <v/>
      </c>
      <c r="D263" s="464" t="str">
        <f>IF(ISBLANK(B263),"",B263&amp;"."&amp;COUNTIF(B$3:B262,B263)+1)</f>
        <v/>
      </c>
      <c r="E263" s="212"/>
      <c r="F263" s="359"/>
      <c r="G263" s="449"/>
      <c r="H263" s="450"/>
      <c r="I263" s="466" t="str">
        <f t="shared" si="4"/>
        <v/>
      </c>
    </row>
    <row r="264" spans="2:9" x14ac:dyDescent="0.25">
      <c r="B264" s="356"/>
      <c r="C264" s="393" t="str">
        <f>IFERROR(IF(ISBLANK(B264),"",IFERROR(_xlfn.XLOOKUP(B264,'First-Tier Entities'!B:B,'First-Tier Entities'!C:C),_xlfn.XLOOKUP(""&amp;'Downstream Obligations'!B264,'Downstream Obligations'!D:D,'Downstream Obligations'!E:E))),"")</f>
        <v/>
      </c>
      <c r="D264" s="464" t="str">
        <f>IF(ISBLANK(B264),"",B264&amp;"."&amp;COUNTIF(B$3:B263,B264)+1)</f>
        <v/>
      </c>
      <c r="E264" s="212"/>
      <c r="F264" s="359"/>
      <c r="G264" s="449"/>
      <c r="H264" s="450"/>
      <c r="I264" s="466" t="str">
        <f t="shared" si="4"/>
        <v/>
      </c>
    </row>
    <row r="265" spans="2:9" x14ac:dyDescent="0.25">
      <c r="B265" s="356"/>
      <c r="C265" s="393" t="str">
        <f>IFERROR(IF(ISBLANK(B265),"",IFERROR(_xlfn.XLOOKUP(B265,'First-Tier Entities'!B:B,'First-Tier Entities'!C:C),_xlfn.XLOOKUP(""&amp;'Downstream Obligations'!B265,'Downstream Obligations'!D:D,'Downstream Obligations'!E:E))),"")</f>
        <v/>
      </c>
      <c r="D265" s="464" t="str">
        <f>IF(ISBLANK(B265),"",B265&amp;"."&amp;COUNTIF(B$3:B264,B265)+1)</f>
        <v/>
      </c>
      <c r="E265" s="212"/>
      <c r="F265" s="359"/>
      <c r="G265" s="449"/>
      <c r="H265" s="450"/>
      <c r="I265" s="466" t="str">
        <f t="shared" si="4"/>
        <v/>
      </c>
    </row>
    <row r="266" spans="2:9" x14ac:dyDescent="0.25">
      <c r="B266" s="356"/>
      <c r="C266" s="393" t="str">
        <f>IFERROR(IF(ISBLANK(B266),"",IFERROR(_xlfn.XLOOKUP(B266,'First-Tier Entities'!B:B,'First-Tier Entities'!C:C),_xlfn.XLOOKUP(""&amp;'Downstream Obligations'!B266,'Downstream Obligations'!D:D,'Downstream Obligations'!E:E))),"")</f>
        <v/>
      </c>
      <c r="D266" s="464" t="str">
        <f>IF(ISBLANK(B266),"",B266&amp;"."&amp;COUNTIF(B$3:B265,B266)+1)</f>
        <v/>
      </c>
      <c r="E266" s="212"/>
      <c r="F266" s="359"/>
      <c r="G266" s="449"/>
      <c r="H266" s="450"/>
      <c r="I266" s="466" t="str">
        <f t="shared" si="4"/>
        <v/>
      </c>
    </row>
    <row r="267" spans="2:9" x14ac:dyDescent="0.25">
      <c r="B267" s="356"/>
      <c r="C267" s="393" t="str">
        <f>IFERROR(IF(ISBLANK(B267),"",IFERROR(_xlfn.XLOOKUP(B267,'First-Tier Entities'!B:B,'First-Tier Entities'!C:C),_xlfn.XLOOKUP(""&amp;'Downstream Obligations'!B267,'Downstream Obligations'!D:D,'Downstream Obligations'!E:E))),"")</f>
        <v/>
      </c>
      <c r="D267" s="464" t="str">
        <f>IF(ISBLANK(B267),"",B267&amp;"."&amp;COUNTIF(B$3:B266,B267)+1)</f>
        <v/>
      </c>
      <c r="E267" s="212"/>
      <c r="F267" s="359"/>
      <c r="G267" s="449"/>
      <c r="H267" s="450"/>
      <c r="I267" s="466" t="str">
        <f t="shared" si="4"/>
        <v/>
      </c>
    </row>
    <row r="268" spans="2:9" x14ac:dyDescent="0.25">
      <c r="B268" s="356"/>
      <c r="C268" s="393" t="str">
        <f>IFERROR(IF(ISBLANK(B268),"",IFERROR(_xlfn.XLOOKUP(B268,'First-Tier Entities'!B:B,'First-Tier Entities'!C:C),_xlfn.XLOOKUP(""&amp;'Downstream Obligations'!B268,'Downstream Obligations'!D:D,'Downstream Obligations'!E:E))),"")</f>
        <v/>
      </c>
      <c r="D268" s="464" t="str">
        <f>IF(ISBLANK(B268),"",B268&amp;"."&amp;COUNTIF(B$3:B267,B268)+1)</f>
        <v/>
      </c>
      <c r="E268" s="212"/>
      <c r="F268" s="359"/>
      <c r="G268" s="449"/>
      <c r="H268" s="450"/>
      <c r="I268" s="466" t="str">
        <f t="shared" si="4"/>
        <v/>
      </c>
    </row>
    <row r="269" spans="2:9" x14ac:dyDescent="0.25">
      <c r="B269" s="356"/>
      <c r="C269" s="393" t="str">
        <f>IFERROR(IF(ISBLANK(B269),"",IFERROR(_xlfn.XLOOKUP(B269,'First-Tier Entities'!B:B,'First-Tier Entities'!C:C),_xlfn.XLOOKUP(""&amp;'Downstream Obligations'!B269,'Downstream Obligations'!D:D,'Downstream Obligations'!E:E))),"")</f>
        <v/>
      </c>
      <c r="D269" s="464" t="str">
        <f>IF(ISBLANK(B269),"",B269&amp;"."&amp;COUNTIF(B$3:B268,B269)+1)</f>
        <v/>
      </c>
      <c r="E269" s="212"/>
      <c r="F269" s="359"/>
      <c r="G269" s="449"/>
      <c r="H269" s="450"/>
      <c r="I269" s="466" t="str">
        <f t="shared" si="4"/>
        <v/>
      </c>
    </row>
    <row r="270" spans="2:9" x14ac:dyDescent="0.25">
      <c r="B270" s="356"/>
      <c r="C270" s="393" t="str">
        <f>IFERROR(IF(ISBLANK(B270),"",IFERROR(_xlfn.XLOOKUP(B270,'First-Tier Entities'!B:B,'First-Tier Entities'!C:C),_xlfn.XLOOKUP(""&amp;'Downstream Obligations'!B270,'Downstream Obligations'!D:D,'Downstream Obligations'!E:E))),"")</f>
        <v/>
      </c>
      <c r="D270" s="464" t="str">
        <f>IF(ISBLANK(B270),"",B270&amp;"."&amp;COUNTIF(B$3:B269,B270)+1)</f>
        <v/>
      </c>
      <c r="E270" s="212"/>
      <c r="F270" s="359"/>
      <c r="G270" s="449"/>
      <c r="H270" s="450"/>
      <c r="I270" s="466" t="str">
        <f t="shared" si="4"/>
        <v/>
      </c>
    </row>
    <row r="271" spans="2:9" x14ac:dyDescent="0.25">
      <c r="B271" s="356"/>
      <c r="C271" s="393" t="str">
        <f>IFERROR(IF(ISBLANK(B271),"",IFERROR(_xlfn.XLOOKUP(B271,'First-Tier Entities'!B:B,'First-Tier Entities'!C:C),_xlfn.XLOOKUP(""&amp;'Downstream Obligations'!B271,'Downstream Obligations'!D:D,'Downstream Obligations'!E:E))),"")</f>
        <v/>
      </c>
      <c r="D271" s="464" t="str">
        <f>IF(ISBLANK(B271),"",B271&amp;"."&amp;COUNTIF(B$3:B270,B271)+1)</f>
        <v/>
      </c>
      <c r="E271" s="212"/>
      <c r="F271" s="359"/>
      <c r="G271" s="449"/>
      <c r="H271" s="450"/>
      <c r="I271" s="466" t="str">
        <f t="shared" si="4"/>
        <v/>
      </c>
    </row>
    <row r="272" spans="2:9" x14ac:dyDescent="0.25">
      <c r="B272" s="356"/>
      <c r="C272" s="393" t="str">
        <f>IFERROR(IF(ISBLANK(B272),"",IFERROR(_xlfn.XLOOKUP(B272,'First-Tier Entities'!B:B,'First-Tier Entities'!C:C),_xlfn.XLOOKUP(""&amp;'Downstream Obligations'!B272,'Downstream Obligations'!D:D,'Downstream Obligations'!E:E))),"")</f>
        <v/>
      </c>
      <c r="D272" s="464" t="str">
        <f>IF(ISBLANK(B272),"",B272&amp;"."&amp;COUNTIF(B$3:B271,B272)+1)</f>
        <v/>
      </c>
      <c r="E272" s="212"/>
      <c r="F272" s="359"/>
      <c r="G272" s="449"/>
      <c r="H272" s="450"/>
      <c r="I272" s="466" t="str">
        <f t="shared" si="4"/>
        <v/>
      </c>
    </row>
    <row r="273" spans="2:9" x14ac:dyDescent="0.25">
      <c r="B273" s="356"/>
      <c r="C273" s="393" t="str">
        <f>IFERROR(IF(ISBLANK(B273),"",IFERROR(_xlfn.XLOOKUP(B273,'First-Tier Entities'!B:B,'First-Tier Entities'!C:C),_xlfn.XLOOKUP(""&amp;'Downstream Obligations'!B273,'Downstream Obligations'!D:D,'Downstream Obligations'!E:E))),"")</f>
        <v/>
      </c>
      <c r="D273" s="464" t="str">
        <f>IF(ISBLANK(B273),"",B273&amp;"."&amp;COUNTIF(B$3:B272,B273)+1)</f>
        <v/>
      </c>
      <c r="E273" s="212"/>
      <c r="F273" s="359"/>
      <c r="G273" s="449"/>
      <c r="H273" s="450"/>
      <c r="I273" s="466" t="str">
        <f t="shared" si="4"/>
        <v/>
      </c>
    </row>
    <row r="274" spans="2:9" x14ac:dyDescent="0.25">
      <c r="B274" s="356"/>
      <c r="C274" s="393" t="str">
        <f>IFERROR(IF(ISBLANK(B274),"",IFERROR(_xlfn.XLOOKUP(B274,'First-Tier Entities'!B:B,'First-Tier Entities'!C:C),_xlfn.XLOOKUP(""&amp;'Downstream Obligations'!B274,'Downstream Obligations'!D:D,'Downstream Obligations'!E:E))),"")</f>
        <v/>
      </c>
      <c r="D274" s="464" t="str">
        <f>IF(ISBLANK(B274),"",B274&amp;"."&amp;COUNTIF(B$3:B273,B274)+1)</f>
        <v/>
      </c>
      <c r="E274" s="212"/>
      <c r="F274" s="359"/>
      <c r="G274" s="449"/>
      <c r="H274" s="450"/>
      <c r="I274" s="466" t="str">
        <f t="shared" si="4"/>
        <v/>
      </c>
    </row>
    <row r="275" spans="2:9" x14ac:dyDescent="0.25">
      <c r="B275" s="356"/>
      <c r="C275" s="393" t="str">
        <f>IFERROR(IF(ISBLANK(B275),"",IFERROR(_xlfn.XLOOKUP(B275,'First-Tier Entities'!B:B,'First-Tier Entities'!C:C),_xlfn.XLOOKUP(""&amp;'Downstream Obligations'!B275,'Downstream Obligations'!D:D,'Downstream Obligations'!E:E))),"")</f>
        <v/>
      </c>
      <c r="D275" s="464" t="str">
        <f>IF(ISBLANK(B275),"",B275&amp;"."&amp;COUNTIF(B$3:B274,B275)+1)</f>
        <v/>
      </c>
      <c r="E275" s="212"/>
      <c r="F275" s="359"/>
      <c r="G275" s="449"/>
      <c r="H275" s="450"/>
      <c r="I275" s="466" t="str">
        <f t="shared" si="4"/>
        <v/>
      </c>
    </row>
    <row r="276" spans="2:9" x14ac:dyDescent="0.25">
      <c r="B276" s="356"/>
      <c r="C276" s="393" t="str">
        <f>IFERROR(IF(ISBLANK(B276),"",IFERROR(_xlfn.XLOOKUP(B276,'First-Tier Entities'!B:B,'First-Tier Entities'!C:C),_xlfn.XLOOKUP(""&amp;'Downstream Obligations'!B276,'Downstream Obligations'!D:D,'Downstream Obligations'!E:E))),"")</f>
        <v/>
      </c>
      <c r="D276" s="464" t="str">
        <f>IF(ISBLANK(B276),"",B276&amp;"."&amp;COUNTIF(B$3:B275,B276)+1)</f>
        <v/>
      </c>
      <c r="E276" s="212"/>
      <c r="F276" s="359"/>
      <c r="G276" s="449"/>
      <c r="H276" s="450"/>
      <c r="I276" s="466" t="str">
        <f t="shared" si="4"/>
        <v/>
      </c>
    </row>
    <row r="277" spans="2:9" x14ac:dyDescent="0.25">
      <c r="B277" s="356"/>
      <c r="C277" s="393" t="str">
        <f>IFERROR(IF(ISBLANK(B277),"",IFERROR(_xlfn.XLOOKUP(B277,'First-Tier Entities'!B:B,'First-Tier Entities'!C:C),_xlfn.XLOOKUP(""&amp;'Downstream Obligations'!B277,'Downstream Obligations'!D:D,'Downstream Obligations'!E:E))),"")</f>
        <v/>
      </c>
      <c r="D277" s="464" t="str">
        <f>IF(ISBLANK(B277),"",B277&amp;"."&amp;COUNTIF(B$3:B276,B277)+1)</f>
        <v/>
      </c>
      <c r="E277" s="212"/>
      <c r="F277" s="359"/>
      <c r="G277" s="449"/>
      <c r="H277" s="450"/>
      <c r="I277" s="466" t="str">
        <f t="shared" si="4"/>
        <v/>
      </c>
    </row>
    <row r="278" spans="2:9" x14ac:dyDescent="0.25">
      <c r="B278" s="356"/>
      <c r="C278" s="393" t="str">
        <f>IFERROR(IF(ISBLANK(B278),"",IFERROR(_xlfn.XLOOKUP(B278,'First-Tier Entities'!B:B,'First-Tier Entities'!C:C),_xlfn.XLOOKUP(""&amp;'Downstream Obligations'!B278,'Downstream Obligations'!D:D,'Downstream Obligations'!E:E))),"")</f>
        <v/>
      </c>
      <c r="D278" s="464" t="str">
        <f>IF(ISBLANK(B278),"",B278&amp;"."&amp;COUNTIF(B$3:B277,B278)+1)</f>
        <v/>
      </c>
      <c r="E278" s="212"/>
      <c r="F278" s="359"/>
      <c r="G278" s="449"/>
      <c r="H278" s="450"/>
      <c r="I278" s="466" t="str">
        <f t="shared" si="4"/>
        <v/>
      </c>
    </row>
    <row r="279" spans="2:9" x14ac:dyDescent="0.25">
      <c r="B279" s="356"/>
      <c r="C279" s="393" t="str">
        <f>IFERROR(IF(ISBLANK(B279),"",IFERROR(_xlfn.XLOOKUP(B279,'First-Tier Entities'!B:B,'First-Tier Entities'!C:C),_xlfn.XLOOKUP(""&amp;'Downstream Obligations'!B279,'Downstream Obligations'!D:D,'Downstream Obligations'!E:E))),"")</f>
        <v/>
      </c>
      <c r="D279" s="464" t="str">
        <f>IF(ISBLANK(B279),"",B279&amp;"."&amp;COUNTIF(B$3:B278,B279)+1)</f>
        <v/>
      </c>
      <c r="E279" s="212"/>
      <c r="F279" s="359"/>
      <c r="G279" s="449"/>
      <c r="H279" s="450"/>
      <c r="I279" s="466" t="str">
        <f t="shared" si="4"/>
        <v/>
      </c>
    </row>
    <row r="280" spans="2:9" x14ac:dyDescent="0.25">
      <c r="B280" s="356"/>
      <c r="C280" s="393" t="str">
        <f>IFERROR(IF(ISBLANK(B280),"",IFERROR(_xlfn.XLOOKUP(B280,'First-Tier Entities'!B:B,'First-Tier Entities'!C:C),_xlfn.XLOOKUP(""&amp;'Downstream Obligations'!B280,'Downstream Obligations'!D:D,'Downstream Obligations'!E:E))),"")</f>
        <v/>
      </c>
      <c r="D280" s="464" t="str">
        <f>IF(ISBLANK(B280),"",B280&amp;"."&amp;COUNTIF(B$3:B279,B280)+1)</f>
        <v/>
      </c>
      <c r="E280" s="212"/>
      <c r="F280" s="359"/>
      <c r="G280" s="449"/>
      <c r="H280" s="450"/>
      <c r="I280" s="466" t="str">
        <f t="shared" si="4"/>
        <v/>
      </c>
    </row>
    <row r="281" spans="2:9" x14ac:dyDescent="0.25">
      <c r="B281" s="356"/>
      <c r="C281" s="393" t="str">
        <f>IFERROR(IF(ISBLANK(B281),"",IFERROR(_xlfn.XLOOKUP(B281,'First-Tier Entities'!B:B,'First-Tier Entities'!C:C),_xlfn.XLOOKUP(""&amp;'Downstream Obligations'!B281,'Downstream Obligations'!D:D,'Downstream Obligations'!E:E))),"")</f>
        <v/>
      </c>
      <c r="D281" s="464" t="str">
        <f>IF(ISBLANK(B281),"",B281&amp;"."&amp;COUNTIF(B$3:B280,B281)+1)</f>
        <v/>
      </c>
      <c r="E281" s="212"/>
      <c r="F281" s="359"/>
      <c r="G281" s="449"/>
      <c r="H281" s="450"/>
      <c r="I281" s="466" t="str">
        <f t="shared" si="4"/>
        <v/>
      </c>
    </row>
    <row r="282" spans="2:9" x14ac:dyDescent="0.25">
      <c r="B282" s="356"/>
      <c r="C282" s="393" t="str">
        <f>IFERROR(IF(ISBLANK(B282),"",IFERROR(_xlfn.XLOOKUP(B282,'First-Tier Entities'!B:B,'First-Tier Entities'!C:C),_xlfn.XLOOKUP(""&amp;'Downstream Obligations'!B282,'Downstream Obligations'!D:D,'Downstream Obligations'!E:E))),"")</f>
        <v/>
      </c>
      <c r="D282" s="464" t="str">
        <f>IF(ISBLANK(B282),"",B282&amp;"."&amp;COUNTIF(B$3:B281,B282)+1)</f>
        <v/>
      </c>
      <c r="E282" s="212"/>
      <c r="F282" s="359"/>
      <c r="G282" s="449"/>
      <c r="H282" s="450"/>
      <c r="I282" s="466" t="str">
        <f t="shared" si="4"/>
        <v/>
      </c>
    </row>
    <row r="283" spans="2:9" x14ac:dyDescent="0.25">
      <c r="B283" s="356"/>
      <c r="C283" s="393" t="str">
        <f>IFERROR(IF(ISBLANK(B283),"",IFERROR(_xlfn.XLOOKUP(B283,'First-Tier Entities'!B:B,'First-Tier Entities'!C:C),_xlfn.XLOOKUP(""&amp;'Downstream Obligations'!B283,'Downstream Obligations'!D:D,'Downstream Obligations'!E:E))),"")</f>
        <v/>
      </c>
      <c r="D283" s="464" t="str">
        <f>IF(ISBLANK(B283),"",B283&amp;"."&amp;COUNTIF(B$3:B282,B283)+1)</f>
        <v/>
      </c>
      <c r="E283" s="212"/>
      <c r="F283" s="359"/>
      <c r="G283" s="449"/>
      <c r="H283" s="450"/>
      <c r="I283" s="466" t="str">
        <f t="shared" si="4"/>
        <v/>
      </c>
    </row>
    <row r="284" spans="2:9" x14ac:dyDescent="0.25">
      <c r="B284" s="356"/>
      <c r="C284" s="393" t="str">
        <f>IFERROR(IF(ISBLANK(B284),"",IFERROR(_xlfn.XLOOKUP(B284,'First-Tier Entities'!B:B,'First-Tier Entities'!C:C),_xlfn.XLOOKUP(""&amp;'Downstream Obligations'!B284,'Downstream Obligations'!D:D,'Downstream Obligations'!E:E))),"")</f>
        <v/>
      </c>
      <c r="D284" s="464" t="str">
        <f>IF(ISBLANK(B284),"",B284&amp;"."&amp;COUNTIF(B$3:B283,B284)+1)</f>
        <v/>
      </c>
      <c r="E284" s="212"/>
      <c r="F284" s="359"/>
      <c r="G284" s="449"/>
      <c r="H284" s="450"/>
      <c r="I284" s="466" t="str">
        <f t="shared" si="4"/>
        <v/>
      </c>
    </row>
    <row r="285" spans="2:9" x14ac:dyDescent="0.25">
      <c r="B285" s="356"/>
      <c r="C285" s="393" t="str">
        <f>IFERROR(IF(ISBLANK(B285),"",IFERROR(_xlfn.XLOOKUP(B285,'First-Tier Entities'!B:B,'First-Tier Entities'!C:C),_xlfn.XLOOKUP(""&amp;'Downstream Obligations'!B285,'Downstream Obligations'!D:D,'Downstream Obligations'!E:E))),"")</f>
        <v/>
      </c>
      <c r="D285" s="464" t="str">
        <f>IF(ISBLANK(B285),"",B285&amp;"."&amp;COUNTIF(B$3:B284,B285)+1)</f>
        <v/>
      </c>
      <c r="E285" s="212"/>
      <c r="F285" s="359"/>
      <c r="G285" s="449"/>
      <c r="H285" s="450"/>
      <c r="I285" s="466" t="str">
        <f t="shared" si="4"/>
        <v/>
      </c>
    </row>
    <row r="286" spans="2:9" x14ac:dyDescent="0.25">
      <c r="B286" s="356"/>
      <c r="C286" s="393" t="str">
        <f>IFERROR(IF(ISBLANK(B286),"",IFERROR(_xlfn.XLOOKUP(B286,'First-Tier Entities'!B:B,'First-Tier Entities'!C:C),_xlfn.XLOOKUP(""&amp;'Downstream Obligations'!B286,'Downstream Obligations'!D:D,'Downstream Obligations'!E:E))),"")</f>
        <v/>
      </c>
      <c r="D286" s="464" t="str">
        <f>IF(ISBLANK(B286),"",B286&amp;"."&amp;COUNTIF(B$3:B285,B286)+1)</f>
        <v/>
      </c>
      <c r="E286" s="212"/>
      <c r="F286" s="359"/>
      <c r="G286" s="449"/>
      <c r="H286" s="450"/>
      <c r="I286" s="466" t="str">
        <f t="shared" si="4"/>
        <v/>
      </c>
    </row>
    <row r="287" spans="2:9" x14ac:dyDescent="0.25">
      <c r="B287" s="356"/>
      <c r="C287" s="393" t="str">
        <f>IFERROR(IF(ISBLANK(B287),"",IFERROR(_xlfn.XLOOKUP(B287,'First-Tier Entities'!B:B,'First-Tier Entities'!C:C),_xlfn.XLOOKUP(""&amp;'Downstream Obligations'!B287,'Downstream Obligations'!D:D,'Downstream Obligations'!E:E))),"")</f>
        <v/>
      </c>
      <c r="D287" s="464" t="str">
        <f>IF(ISBLANK(B287),"",B287&amp;"."&amp;COUNTIF(B$3:B286,B287)+1)</f>
        <v/>
      </c>
      <c r="E287" s="212"/>
      <c r="F287" s="359"/>
      <c r="G287" s="449"/>
      <c r="H287" s="450"/>
      <c r="I287" s="466" t="str">
        <f t="shared" si="4"/>
        <v/>
      </c>
    </row>
    <row r="288" spans="2:9" x14ac:dyDescent="0.25">
      <c r="B288" s="356"/>
      <c r="C288" s="393" t="str">
        <f>IFERROR(IF(ISBLANK(B288),"",IFERROR(_xlfn.XLOOKUP(B288,'First-Tier Entities'!B:B,'First-Tier Entities'!C:C),_xlfn.XLOOKUP(""&amp;'Downstream Obligations'!B288,'Downstream Obligations'!D:D,'Downstream Obligations'!E:E))),"")</f>
        <v/>
      </c>
      <c r="D288" s="464" t="str">
        <f>IF(ISBLANK(B288),"",B288&amp;"."&amp;COUNTIF(B$3:B287,B288)+1)</f>
        <v/>
      </c>
      <c r="E288" s="212"/>
      <c r="F288" s="359"/>
      <c r="G288" s="449"/>
      <c r="H288" s="450"/>
      <c r="I288" s="466" t="str">
        <f t="shared" si="4"/>
        <v/>
      </c>
    </row>
    <row r="289" spans="2:9" x14ac:dyDescent="0.25">
      <c r="B289" s="356"/>
      <c r="C289" s="393" t="str">
        <f>IFERROR(IF(ISBLANK(B289),"",IFERROR(_xlfn.XLOOKUP(B289,'First-Tier Entities'!B:B,'First-Tier Entities'!C:C),_xlfn.XLOOKUP(""&amp;'Downstream Obligations'!B289,'Downstream Obligations'!D:D,'Downstream Obligations'!E:E))),"")</f>
        <v/>
      </c>
      <c r="D289" s="464" t="str">
        <f>IF(ISBLANK(B289),"",B289&amp;"."&amp;COUNTIF(B$3:B288,B289)+1)</f>
        <v/>
      </c>
      <c r="E289" s="212"/>
      <c r="F289" s="359"/>
      <c r="G289" s="449"/>
      <c r="H289" s="450"/>
      <c r="I289" s="466" t="str">
        <f t="shared" si="4"/>
        <v/>
      </c>
    </row>
    <row r="290" spans="2:9" x14ac:dyDescent="0.25">
      <c r="B290" s="356"/>
      <c r="C290" s="393" t="str">
        <f>IFERROR(IF(ISBLANK(B290),"",IFERROR(_xlfn.XLOOKUP(B290,'First-Tier Entities'!B:B,'First-Tier Entities'!C:C),_xlfn.XLOOKUP(""&amp;'Downstream Obligations'!B290,'Downstream Obligations'!D:D,'Downstream Obligations'!E:E))),"")</f>
        <v/>
      </c>
      <c r="D290" s="464" t="str">
        <f>IF(ISBLANK(B290),"",B290&amp;"."&amp;COUNTIF(B$3:B289,B290)+1)</f>
        <v/>
      </c>
      <c r="E290" s="212"/>
      <c r="F290" s="359"/>
      <c r="G290" s="449"/>
      <c r="H290" s="450"/>
      <c r="I290" s="466" t="str">
        <f t="shared" si="4"/>
        <v/>
      </c>
    </row>
    <row r="291" spans="2:9" x14ac:dyDescent="0.25">
      <c r="B291" s="356"/>
      <c r="C291" s="393" t="str">
        <f>IFERROR(IF(ISBLANK(B291),"",IFERROR(_xlfn.XLOOKUP(B291,'First-Tier Entities'!B:B,'First-Tier Entities'!C:C),_xlfn.XLOOKUP(""&amp;'Downstream Obligations'!B291,'Downstream Obligations'!D:D,'Downstream Obligations'!E:E))),"")</f>
        <v/>
      </c>
      <c r="D291" s="464" t="str">
        <f>IF(ISBLANK(B291),"",B291&amp;"."&amp;COUNTIF(B$3:B290,B291)+1)</f>
        <v/>
      </c>
      <c r="E291" s="212"/>
      <c r="F291" s="359"/>
      <c r="G291" s="449"/>
      <c r="H291" s="450"/>
      <c r="I291" s="466" t="str">
        <f t="shared" si="4"/>
        <v/>
      </c>
    </row>
    <row r="292" spans="2:9" x14ac:dyDescent="0.25">
      <c r="B292" s="356"/>
      <c r="C292" s="393" t="str">
        <f>IFERROR(IF(ISBLANK(B292),"",IFERROR(_xlfn.XLOOKUP(B292,'First-Tier Entities'!B:B,'First-Tier Entities'!C:C),_xlfn.XLOOKUP(""&amp;'Downstream Obligations'!B292,'Downstream Obligations'!D:D,'Downstream Obligations'!E:E))),"")</f>
        <v/>
      </c>
      <c r="D292" s="464" t="str">
        <f>IF(ISBLANK(B292),"",B292&amp;"."&amp;COUNTIF(B$3:B291,B292)+1)</f>
        <v/>
      </c>
      <c r="E292" s="212"/>
      <c r="F292" s="359"/>
      <c r="G292" s="449"/>
      <c r="H292" s="450"/>
      <c r="I292" s="466" t="str">
        <f t="shared" si="4"/>
        <v/>
      </c>
    </row>
    <row r="293" spans="2:9" x14ac:dyDescent="0.25">
      <c r="B293" s="356"/>
      <c r="C293" s="393" t="str">
        <f>IFERROR(IF(ISBLANK(B293),"",IFERROR(_xlfn.XLOOKUP(B293,'First-Tier Entities'!B:B,'First-Tier Entities'!C:C),_xlfn.XLOOKUP(""&amp;'Downstream Obligations'!B293,'Downstream Obligations'!D:D,'Downstream Obligations'!E:E))),"")</f>
        <v/>
      </c>
      <c r="D293" s="464" t="str">
        <f>IF(ISBLANK(B293),"",B293&amp;"."&amp;COUNTIF(B$3:B292,B293)+1)</f>
        <v/>
      </c>
      <c r="E293" s="212"/>
      <c r="F293" s="359"/>
      <c r="G293" s="449"/>
      <c r="H293" s="450"/>
      <c r="I293" s="466" t="str">
        <f t="shared" si="4"/>
        <v/>
      </c>
    </row>
    <row r="294" spans="2:9" x14ac:dyDescent="0.25">
      <c r="B294" s="356"/>
      <c r="C294" s="393" t="str">
        <f>IFERROR(IF(ISBLANK(B294),"",IFERROR(_xlfn.XLOOKUP(B294,'First-Tier Entities'!B:B,'First-Tier Entities'!C:C),_xlfn.XLOOKUP(""&amp;'Downstream Obligations'!B294,'Downstream Obligations'!D:D,'Downstream Obligations'!E:E))),"")</f>
        <v/>
      </c>
      <c r="D294" s="464" t="str">
        <f>IF(ISBLANK(B294),"",B294&amp;"."&amp;COUNTIF(B$3:B293,B294)+1)</f>
        <v/>
      </c>
      <c r="E294" s="212"/>
      <c r="F294" s="359"/>
      <c r="G294" s="449"/>
      <c r="H294" s="450"/>
      <c r="I294" s="466" t="str">
        <f t="shared" si="4"/>
        <v/>
      </c>
    </row>
    <row r="295" spans="2:9" x14ac:dyDescent="0.25">
      <c r="B295" s="356"/>
      <c r="C295" s="393" t="str">
        <f>IFERROR(IF(ISBLANK(B295),"",IFERROR(_xlfn.XLOOKUP(B295,'First-Tier Entities'!B:B,'First-Tier Entities'!C:C),_xlfn.XLOOKUP(""&amp;'Downstream Obligations'!B295,'Downstream Obligations'!D:D,'Downstream Obligations'!E:E))),"")</f>
        <v/>
      </c>
      <c r="D295" s="464" t="str">
        <f>IF(ISBLANK(B295),"",B295&amp;"."&amp;COUNTIF(B$3:B294,B295)+1)</f>
        <v/>
      </c>
      <c r="E295" s="212"/>
      <c r="F295" s="359"/>
      <c r="G295" s="449"/>
      <c r="H295" s="450"/>
      <c r="I295" s="466" t="str">
        <f t="shared" si="4"/>
        <v/>
      </c>
    </row>
    <row r="296" spans="2:9" x14ac:dyDescent="0.25">
      <c r="B296" s="356"/>
      <c r="C296" s="393" t="str">
        <f>IFERROR(IF(ISBLANK(B296),"",IFERROR(_xlfn.XLOOKUP(B296,'First-Tier Entities'!B:B,'First-Tier Entities'!C:C),_xlfn.XLOOKUP(""&amp;'Downstream Obligations'!B296,'Downstream Obligations'!D:D,'Downstream Obligations'!E:E))),"")</f>
        <v/>
      </c>
      <c r="D296" s="464" t="str">
        <f>IF(ISBLANK(B296),"",B296&amp;"."&amp;COUNTIF(B$3:B295,B296)+1)</f>
        <v/>
      </c>
      <c r="E296" s="212"/>
      <c r="F296" s="359"/>
      <c r="G296" s="449"/>
      <c r="H296" s="450"/>
      <c r="I296" s="466" t="str">
        <f t="shared" si="4"/>
        <v/>
      </c>
    </row>
    <row r="297" spans="2:9" x14ac:dyDescent="0.25">
      <c r="B297" s="356"/>
      <c r="C297" s="393" t="str">
        <f>IFERROR(IF(ISBLANK(B297),"",IFERROR(_xlfn.XLOOKUP(B297,'First-Tier Entities'!B:B,'First-Tier Entities'!C:C),_xlfn.XLOOKUP(""&amp;'Downstream Obligations'!B297,'Downstream Obligations'!D:D,'Downstream Obligations'!E:E))),"")</f>
        <v/>
      </c>
      <c r="D297" s="464" t="str">
        <f>IF(ISBLANK(B297),"",B297&amp;"."&amp;COUNTIF(B$3:B296,B297)+1)</f>
        <v/>
      </c>
      <c r="E297" s="212"/>
      <c r="F297" s="359"/>
      <c r="G297" s="449"/>
      <c r="H297" s="450"/>
      <c r="I297" s="466" t="str">
        <f t="shared" si="4"/>
        <v/>
      </c>
    </row>
    <row r="298" spans="2:9" x14ac:dyDescent="0.25">
      <c r="B298" s="356"/>
      <c r="C298" s="393" t="str">
        <f>IFERROR(IF(ISBLANK(B298),"",IFERROR(_xlfn.XLOOKUP(B298,'First-Tier Entities'!B:B,'First-Tier Entities'!C:C),_xlfn.XLOOKUP(""&amp;'Downstream Obligations'!B298,'Downstream Obligations'!D:D,'Downstream Obligations'!E:E))),"")</f>
        <v/>
      </c>
      <c r="D298" s="464" t="str">
        <f>IF(ISBLANK(B298),"",B298&amp;"."&amp;COUNTIF(B$3:B297,B298)+1)</f>
        <v/>
      </c>
      <c r="E298" s="212"/>
      <c r="F298" s="359"/>
      <c r="G298" s="449"/>
      <c r="H298" s="450"/>
      <c r="I298" s="466" t="str">
        <f t="shared" si="4"/>
        <v/>
      </c>
    </row>
    <row r="299" spans="2:9" x14ac:dyDescent="0.25">
      <c r="B299" s="356"/>
      <c r="C299" s="393" t="str">
        <f>IFERROR(IF(ISBLANK(B299),"",IFERROR(_xlfn.XLOOKUP(B299,'First-Tier Entities'!B:B,'First-Tier Entities'!C:C),_xlfn.XLOOKUP(""&amp;'Downstream Obligations'!B299,'Downstream Obligations'!D:D,'Downstream Obligations'!E:E))),"")</f>
        <v/>
      </c>
      <c r="D299" s="464" t="str">
        <f>IF(ISBLANK(B299),"",B299&amp;"."&amp;COUNTIF(B$3:B298,B299)+1)</f>
        <v/>
      </c>
      <c r="E299" s="212"/>
      <c r="F299" s="359"/>
      <c r="G299" s="449"/>
      <c r="H299" s="450"/>
      <c r="I299" s="466" t="str">
        <f t="shared" si="4"/>
        <v/>
      </c>
    </row>
    <row r="300" spans="2:9" x14ac:dyDescent="0.25">
      <c r="B300" s="356"/>
      <c r="C300" s="393" t="str">
        <f>IFERROR(IF(ISBLANK(B300),"",IFERROR(_xlfn.XLOOKUP(B300,'First-Tier Entities'!B:B,'First-Tier Entities'!C:C),_xlfn.XLOOKUP(""&amp;'Downstream Obligations'!B300,'Downstream Obligations'!D:D,'Downstream Obligations'!E:E))),"")</f>
        <v/>
      </c>
      <c r="D300" s="464" t="str">
        <f>IF(ISBLANK(B300),"",B300&amp;"."&amp;COUNTIF(B$3:B299,B300)+1)</f>
        <v/>
      </c>
      <c r="E300" s="212"/>
      <c r="F300" s="359"/>
      <c r="G300" s="449"/>
      <c r="H300" s="450"/>
      <c r="I300" s="466" t="str">
        <f t="shared" si="4"/>
        <v/>
      </c>
    </row>
    <row r="301" spans="2:9" x14ac:dyDescent="0.25">
      <c r="B301" s="356"/>
      <c r="C301" s="393" t="str">
        <f>IFERROR(IF(ISBLANK(B301),"",IFERROR(_xlfn.XLOOKUP(B301,'First-Tier Entities'!B:B,'First-Tier Entities'!C:C),_xlfn.XLOOKUP(""&amp;'Downstream Obligations'!B301,'Downstream Obligations'!D:D,'Downstream Obligations'!E:E))),"")</f>
        <v/>
      </c>
      <c r="D301" s="464" t="str">
        <f>IF(ISBLANK(B301),"",B301&amp;"."&amp;COUNTIF(B$3:B300,B301)+1)</f>
        <v/>
      </c>
      <c r="E301" s="212"/>
      <c r="F301" s="359"/>
      <c r="G301" s="449"/>
      <c r="H301" s="450"/>
      <c r="I301" s="466" t="str">
        <f t="shared" si="4"/>
        <v/>
      </c>
    </row>
    <row r="302" spans="2:9" x14ac:dyDescent="0.25">
      <c r="B302" s="356"/>
      <c r="C302" s="393" t="str">
        <f>IFERROR(IF(ISBLANK(B302),"",IFERROR(_xlfn.XLOOKUP(B302,'First-Tier Entities'!B:B,'First-Tier Entities'!C:C),_xlfn.XLOOKUP(""&amp;'Downstream Obligations'!B302,'Downstream Obligations'!D:D,'Downstream Obligations'!E:E))),"")</f>
        <v/>
      </c>
      <c r="D302" s="464" t="str">
        <f>IF(ISBLANK(B302),"",B302&amp;"."&amp;COUNTIF(B$3:B301,B302)+1)</f>
        <v/>
      </c>
      <c r="E302" s="212"/>
      <c r="F302" s="359"/>
      <c r="G302" s="449"/>
      <c r="H302" s="450"/>
      <c r="I302" s="466" t="str">
        <f t="shared" si="4"/>
        <v/>
      </c>
    </row>
    <row r="303" spans="2:9" x14ac:dyDescent="0.25">
      <c r="B303" s="356"/>
      <c r="C303" s="393" t="str">
        <f>IFERROR(IF(ISBLANK(B303),"",IFERROR(_xlfn.XLOOKUP(B303,'First-Tier Entities'!B:B,'First-Tier Entities'!C:C),_xlfn.XLOOKUP(""&amp;'Downstream Obligations'!B303,'Downstream Obligations'!D:D,'Downstream Obligations'!E:E))),"")</f>
        <v/>
      </c>
      <c r="D303" s="464" t="str">
        <f>IF(ISBLANK(B303),"",B303&amp;"."&amp;COUNTIF(B$3:B302,B303)+1)</f>
        <v/>
      </c>
      <c r="E303" s="212"/>
      <c r="F303" s="359"/>
      <c r="G303" s="449"/>
      <c r="H303" s="450"/>
      <c r="I303" s="466" t="str">
        <f t="shared" si="4"/>
        <v/>
      </c>
    </row>
    <row r="304" spans="2:9" x14ac:dyDescent="0.25">
      <c r="B304" s="356"/>
      <c r="C304" s="393" t="str">
        <f>IFERROR(IF(ISBLANK(B304),"",IFERROR(_xlfn.XLOOKUP(B304,'First-Tier Entities'!B:B,'First-Tier Entities'!C:C),_xlfn.XLOOKUP(""&amp;'Downstream Obligations'!B304,'Downstream Obligations'!D:D,'Downstream Obligations'!E:E))),"")</f>
        <v/>
      </c>
      <c r="D304" s="464" t="str">
        <f>IF(ISBLANK(B304),"",B304&amp;"."&amp;COUNTIF(B$3:B303,B304)+1)</f>
        <v/>
      </c>
      <c r="E304" s="212"/>
      <c r="F304" s="359"/>
      <c r="G304" s="449"/>
      <c r="H304" s="450"/>
      <c r="I304" s="466" t="str">
        <f t="shared" si="4"/>
        <v/>
      </c>
    </row>
    <row r="305" spans="2:9" x14ac:dyDescent="0.25">
      <c r="B305" s="356"/>
      <c r="C305" s="393" t="str">
        <f>IFERROR(IF(ISBLANK(B305),"",IFERROR(_xlfn.XLOOKUP(B305,'First-Tier Entities'!B:B,'First-Tier Entities'!C:C),_xlfn.XLOOKUP(""&amp;'Downstream Obligations'!B305,'Downstream Obligations'!D:D,'Downstream Obligations'!E:E))),"")</f>
        <v/>
      </c>
      <c r="D305" s="464" t="str">
        <f>IF(ISBLANK(B305),"",B305&amp;"."&amp;COUNTIF(B$3:B304,B305)+1)</f>
        <v/>
      </c>
      <c r="E305" s="212"/>
      <c r="F305" s="359"/>
      <c r="G305" s="449"/>
      <c r="H305" s="450"/>
      <c r="I305" s="466" t="str">
        <f t="shared" si="4"/>
        <v/>
      </c>
    </row>
    <row r="306" spans="2:9" x14ac:dyDescent="0.25">
      <c r="B306" s="356"/>
      <c r="C306" s="393" t="str">
        <f>IFERROR(IF(ISBLANK(B306),"",IFERROR(_xlfn.XLOOKUP(B306,'First-Tier Entities'!B:B,'First-Tier Entities'!C:C),_xlfn.XLOOKUP(""&amp;'Downstream Obligations'!B306,'Downstream Obligations'!D:D,'Downstream Obligations'!E:E))),"")</f>
        <v/>
      </c>
      <c r="D306" s="464" t="str">
        <f>IF(ISBLANK(B306),"",B306&amp;"."&amp;COUNTIF(B$3:B305,B306)+1)</f>
        <v/>
      </c>
      <c r="E306" s="212"/>
      <c r="F306" s="359"/>
      <c r="G306" s="449"/>
      <c r="H306" s="450"/>
      <c r="I306" s="466" t="str">
        <f t="shared" si="4"/>
        <v/>
      </c>
    </row>
    <row r="307" spans="2:9" x14ac:dyDescent="0.25">
      <c r="B307" s="356"/>
      <c r="C307" s="393" t="str">
        <f>IFERROR(IF(ISBLANK(B307),"",IFERROR(_xlfn.XLOOKUP(B307,'First-Tier Entities'!B:B,'First-Tier Entities'!C:C),_xlfn.XLOOKUP(""&amp;'Downstream Obligations'!B307,'Downstream Obligations'!D:D,'Downstream Obligations'!E:E))),"")</f>
        <v/>
      </c>
      <c r="D307" s="464" t="str">
        <f>IF(ISBLANK(B307),"",B307&amp;"."&amp;COUNTIF(B$3:B306,B307)+1)</f>
        <v/>
      </c>
      <c r="E307" s="212"/>
      <c r="F307" s="359"/>
      <c r="G307" s="449"/>
      <c r="H307" s="450"/>
      <c r="I307" s="466" t="str">
        <f t="shared" si="4"/>
        <v/>
      </c>
    </row>
    <row r="308" spans="2:9" x14ac:dyDescent="0.25">
      <c r="B308" s="356"/>
      <c r="C308" s="393" t="str">
        <f>IFERROR(IF(ISBLANK(B308),"",IFERROR(_xlfn.XLOOKUP(B308,'First-Tier Entities'!B:B,'First-Tier Entities'!C:C),_xlfn.XLOOKUP(""&amp;'Downstream Obligations'!B308,'Downstream Obligations'!D:D,'Downstream Obligations'!E:E))),"")</f>
        <v/>
      </c>
      <c r="D308" s="464" t="str">
        <f>IF(ISBLANK(B308),"",B308&amp;"."&amp;COUNTIF(B$3:B307,B308)+1)</f>
        <v/>
      </c>
      <c r="E308" s="212"/>
      <c r="F308" s="359"/>
      <c r="G308" s="449"/>
      <c r="H308" s="450"/>
      <c r="I308" s="466" t="str">
        <f t="shared" si="4"/>
        <v/>
      </c>
    </row>
    <row r="309" spans="2:9" x14ac:dyDescent="0.25">
      <c r="B309" s="356"/>
      <c r="C309" s="393" t="str">
        <f>IFERROR(IF(ISBLANK(B309),"",IFERROR(_xlfn.XLOOKUP(B309,'First-Tier Entities'!B:B,'First-Tier Entities'!C:C),_xlfn.XLOOKUP(""&amp;'Downstream Obligations'!B309,'Downstream Obligations'!D:D,'Downstream Obligations'!E:E))),"")</f>
        <v/>
      </c>
      <c r="D309" s="464" t="str">
        <f>IF(ISBLANK(B309),"",B309&amp;"."&amp;COUNTIF(B$3:B308,B309)+1)</f>
        <v/>
      </c>
      <c r="E309" s="212"/>
      <c r="F309" s="359"/>
      <c r="G309" s="449"/>
      <c r="H309" s="450"/>
      <c r="I309" s="466" t="str">
        <f t="shared" si="4"/>
        <v/>
      </c>
    </row>
    <row r="310" spans="2:9" x14ac:dyDescent="0.25">
      <c r="B310" s="356"/>
      <c r="C310" s="393" t="str">
        <f>IFERROR(IF(ISBLANK(B310),"",IFERROR(_xlfn.XLOOKUP(B310,'First-Tier Entities'!B:B,'First-Tier Entities'!C:C),_xlfn.XLOOKUP(""&amp;'Downstream Obligations'!B310,'Downstream Obligations'!D:D,'Downstream Obligations'!E:E))),"")</f>
        <v/>
      </c>
      <c r="D310" s="464" t="str">
        <f>IF(ISBLANK(B310),"",B310&amp;"."&amp;COUNTIF(B$3:B309,B310)+1)</f>
        <v/>
      </c>
      <c r="E310" s="212"/>
      <c r="F310" s="359"/>
      <c r="G310" s="449"/>
      <c r="H310" s="450"/>
      <c r="I310" s="466" t="str">
        <f t="shared" si="4"/>
        <v/>
      </c>
    </row>
    <row r="311" spans="2:9" x14ac:dyDescent="0.25">
      <c r="B311" s="356"/>
      <c r="C311" s="393" t="str">
        <f>IFERROR(IF(ISBLANK(B311),"",IFERROR(_xlfn.XLOOKUP(B311,'First-Tier Entities'!B:B,'First-Tier Entities'!C:C),_xlfn.XLOOKUP(""&amp;'Downstream Obligations'!B311,'Downstream Obligations'!D:D,'Downstream Obligations'!E:E))),"")</f>
        <v/>
      </c>
      <c r="D311" s="464" t="str">
        <f>IF(ISBLANK(B311),"",B311&amp;"."&amp;COUNTIF(B$3:B310,B311)+1)</f>
        <v/>
      </c>
      <c r="E311" s="212"/>
      <c r="F311" s="359"/>
      <c r="G311" s="449"/>
      <c r="H311" s="450"/>
      <c r="I311" s="466" t="str">
        <f t="shared" si="4"/>
        <v/>
      </c>
    </row>
    <row r="312" spans="2:9" x14ac:dyDescent="0.25">
      <c r="B312" s="356"/>
      <c r="C312" s="393" t="str">
        <f>IFERROR(IF(ISBLANK(B312),"",IFERROR(_xlfn.XLOOKUP(B312,'First-Tier Entities'!B:B,'First-Tier Entities'!C:C),_xlfn.XLOOKUP(""&amp;'Downstream Obligations'!B312,'Downstream Obligations'!D:D,'Downstream Obligations'!E:E))),"")</f>
        <v/>
      </c>
      <c r="D312" s="464" t="str">
        <f>IF(ISBLANK(B312),"",B312&amp;"."&amp;COUNTIF(B$3:B311,B312)+1)</f>
        <v/>
      </c>
      <c r="E312" s="212"/>
      <c r="F312" s="359"/>
      <c r="G312" s="449"/>
      <c r="H312" s="450"/>
      <c r="I312" s="466" t="str">
        <f t="shared" si="4"/>
        <v/>
      </c>
    </row>
    <row r="313" spans="2:9" x14ac:dyDescent="0.25">
      <c r="B313" s="356"/>
      <c r="C313" s="393" t="str">
        <f>IFERROR(IF(ISBLANK(B313),"",IFERROR(_xlfn.XLOOKUP(B313,'First-Tier Entities'!B:B,'First-Tier Entities'!C:C),_xlfn.XLOOKUP(""&amp;'Downstream Obligations'!B313,'Downstream Obligations'!D:D,'Downstream Obligations'!E:E))),"")</f>
        <v/>
      </c>
      <c r="D313" s="464" t="str">
        <f>IF(ISBLANK(B313),"",B313&amp;"."&amp;COUNTIF(B$3:B312,B313)+1)</f>
        <v/>
      </c>
      <c r="E313" s="212"/>
      <c r="F313" s="359"/>
      <c r="G313" s="449"/>
      <c r="H313" s="450"/>
      <c r="I313" s="466" t="str">
        <f t="shared" si="4"/>
        <v/>
      </c>
    </row>
    <row r="314" spans="2:9" x14ac:dyDescent="0.25">
      <c r="B314" s="356"/>
      <c r="C314" s="393" t="str">
        <f>IFERROR(IF(ISBLANK(B314),"",IFERROR(_xlfn.XLOOKUP(B314,'First-Tier Entities'!B:B,'First-Tier Entities'!C:C),_xlfn.XLOOKUP(""&amp;'Downstream Obligations'!B314,'Downstream Obligations'!D:D,'Downstream Obligations'!E:E))),"")</f>
        <v/>
      </c>
      <c r="D314" s="464" t="str">
        <f>IF(ISBLANK(B314),"",B314&amp;"."&amp;COUNTIF(B$3:B313,B314)+1)</f>
        <v/>
      </c>
      <c r="E314" s="212"/>
      <c r="F314" s="359"/>
      <c r="G314" s="449"/>
      <c r="H314" s="450"/>
      <c r="I314" s="466" t="str">
        <f t="shared" si="4"/>
        <v/>
      </c>
    </row>
    <row r="315" spans="2:9" x14ac:dyDescent="0.25">
      <c r="B315" s="356"/>
      <c r="C315" s="393" t="str">
        <f>IFERROR(IF(ISBLANK(B315),"",IFERROR(_xlfn.XLOOKUP(B315,'First-Tier Entities'!B:B,'First-Tier Entities'!C:C),_xlfn.XLOOKUP(""&amp;'Downstream Obligations'!B315,'Downstream Obligations'!D:D,'Downstream Obligations'!E:E))),"")</f>
        <v/>
      </c>
      <c r="D315" s="464" t="str">
        <f>IF(ISBLANK(B315),"",B315&amp;"."&amp;COUNTIF(B$3:B314,B315)+1)</f>
        <v/>
      </c>
      <c r="E315" s="212"/>
      <c r="F315" s="359"/>
      <c r="G315" s="449"/>
      <c r="H315" s="450"/>
      <c r="I315" s="466" t="str">
        <f t="shared" si="4"/>
        <v/>
      </c>
    </row>
    <row r="316" spans="2:9" x14ac:dyDescent="0.25">
      <c r="B316" s="356"/>
      <c r="C316" s="393" t="str">
        <f>IFERROR(IF(ISBLANK(B316),"",IFERROR(_xlfn.XLOOKUP(B316,'First-Tier Entities'!B:B,'First-Tier Entities'!C:C),_xlfn.XLOOKUP(""&amp;'Downstream Obligations'!B316,'Downstream Obligations'!D:D,'Downstream Obligations'!E:E))),"")</f>
        <v/>
      </c>
      <c r="D316" s="464" t="str">
        <f>IF(ISBLANK(B316),"",B316&amp;"."&amp;COUNTIF(B$3:B315,B316)+1)</f>
        <v/>
      </c>
      <c r="E316" s="212"/>
      <c r="F316" s="359"/>
      <c r="G316" s="449"/>
      <c r="H316" s="450"/>
      <c r="I316" s="466" t="str">
        <f t="shared" si="4"/>
        <v/>
      </c>
    </row>
    <row r="317" spans="2:9" x14ac:dyDescent="0.25">
      <c r="B317" s="356"/>
      <c r="C317" s="393" t="str">
        <f>IFERROR(IF(ISBLANK(B317),"",IFERROR(_xlfn.XLOOKUP(B317,'First-Tier Entities'!B:B,'First-Tier Entities'!C:C),_xlfn.XLOOKUP(""&amp;'Downstream Obligations'!B317,'Downstream Obligations'!D:D,'Downstream Obligations'!E:E))),"")</f>
        <v/>
      </c>
      <c r="D317" s="464" t="str">
        <f>IF(ISBLANK(B317),"",B317&amp;"."&amp;COUNTIF(B$3:B316,B317)+1)</f>
        <v/>
      </c>
      <c r="E317" s="212"/>
      <c r="F317" s="359"/>
      <c r="G317" s="449"/>
      <c r="H317" s="450"/>
      <c r="I317" s="466" t="str">
        <f t="shared" si="4"/>
        <v/>
      </c>
    </row>
    <row r="318" spans="2:9" x14ac:dyDescent="0.25">
      <c r="B318" s="356"/>
      <c r="C318" s="393" t="str">
        <f>IFERROR(IF(ISBLANK(B318),"",IFERROR(_xlfn.XLOOKUP(B318,'First-Tier Entities'!B:B,'First-Tier Entities'!C:C),_xlfn.XLOOKUP(""&amp;'Downstream Obligations'!B318,'Downstream Obligations'!D:D,'Downstream Obligations'!E:E))),"")</f>
        <v/>
      </c>
      <c r="D318" s="464" t="str">
        <f>IF(ISBLANK(B318),"",B318&amp;"."&amp;COUNTIF(B$3:B317,B318)+1)</f>
        <v/>
      </c>
      <c r="E318" s="212"/>
      <c r="F318" s="359"/>
      <c r="G318" s="449"/>
      <c r="H318" s="450"/>
      <c r="I318" s="466" t="str">
        <f t="shared" si="4"/>
        <v/>
      </c>
    </row>
    <row r="319" spans="2:9" x14ac:dyDescent="0.25">
      <c r="B319" s="356"/>
      <c r="C319" s="393" t="str">
        <f>IFERROR(IF(ISBLANK(B319),"",IFERROR(_xlfn.XLOOKUP(B319,'First-Tier Entities'!B:B,'First-Tier Entities'!C:C),_xlfn.XLOOKUP(""&amp;'Downstream Obligations'!B319,'Downstream Obligations'!D:D,'Downstream Obligations'!E:E))),"")</f>
        <v/>
      </c>
      <c r="D319" s="464" t="str">
        <f>IF(ISBLANK(B319),"",B319&amp;"."&amp;COUNTIF(B$3:B318,B319)+1)</f>
        <v/>
      </c>
      <c r="E319" s="212"/>
      <c r="F319" s="359"/>
      <c r="G319" s="449"/>
      <c r="H319" s="450"/>
      <c r="I319" s="466" t="str">
        <f t="shared" si="4"/>
        <v/>
      </c>
    </row>
    <row r="320" spans="2:9" x14ac:dyDescent="0.25">
      <c r="B320" s="356"/>
      <c r="C320" s="393" t="str">
        <f>IFERROR(IF(ISBLANK(B320),"",IFERROR(_xlfn.XLOOKUP(B320,'First-Tier Entities'!B:B,'First-Tier Entities'!C:C),_xlfn.XLOOKUP(""&amp;'Downstream Obligations'!B320,'Downstream Obligations'!D:D,'Downstream Obligations'!E:E))),"")</f>
        <v/>
      </c>
      <c r="D320" s="464" t="str">
        <f>IF(ISBLANK(B320),"",B320&amp;"."&amp;COUNTIF(B$3:B319,B320)+1)</f>
        <v/>
      </c>
      <c r="E320" s="212"/>
      <c r="F320" s="359"/>
      <c r="G320" s="449"/>
      <c r="H320" s="450"/>
      <c r="I320" s="466" t="str">
        <f t="shared" si="4"/>
        <v/>
      </c>
    </row>
    <row r="321" spans="2:9" x14ac:dyDescent="0.25">
      <c r="B321" s="356"/>
      <c r="C321" s="393" t="str">
        <f>IFERROR(IF(ISBLANK(B321),"",IFERROR(_xlfn.XLOOKUP(B321,'First-Tier Entities'!B:B,'First-Tier Entities'!C:C),_xlfn.XLOOKUP(""&amp;'Downstream Obligations'!B321,'Downstream Obligations'!D:D,'Downstream Obligations'!E:E))),"")</f>
        <v/>
      </c>
      <c r="D321" s="464" t="str">
        <f>IF(ISBLANK(B321),"",B321&amp;"."&amp;COUNTIF(B$3:B320,B321)+1)</f>
        <v/>
      </c>
      <c r="E321" s="212"/>
      <c r="F321" s="359"/>
      <c r="G321" s="449"/>
      <c r="H321" s="450"/>
      <c r="I321" s="466" t="str">
        <f t="shared" si="4"/>
        <v/>
      </c>
    </row>
    <row r="322" spans="2:9" x14ac:dyDescent="0.25">
      <c r="B322" s="356"/>
      <c r="C322" s="393" t="str">
        <f>IFERROR(IF(ISBLANK(B322),"",IFERROR(_xlfn.XLOOKUP(B322,'First-Tier Entities'!B:B,'First-Tier Entities'!C:C),_xlfn.XLOOKUP(""&amp;'Downstream Obligations'!B322,'Downstream Obligations'!D:D,'Downstream Obligations'!E:E))),"")</f>
        <v/>
      </c>
      <c r="D322" s="464" t="str">
        <f>IF(ISBLANK(B322),"",B322&amp;"."&amp;COUNTIF(B$3:B321,B322)+1)</f>
        <v/>
      </c>
      <c r="E322" s="212"/>
      <c r="F322" s="359"/>
      <c r="G322" s="449"/>
      <c r="H322" s="450"/>
      <c r="I322" s="466" t="str">
        <f t="shared" si="4"/>
        <v/>
      </c>
    </row>
    <row r="323" spans="2:9" x14ac:dyDescent="0.25">
      <c r="B323" s="356"/>
      <c r="C323" s="393" t="str">
        <f>IFERROR(IF(ISBLANK(B323),"",IFERROR(_xlfn.XLOOKUP(B323,'First-Tier Entities'!B:B,'First-Tier Entities'!C:C),_xlfn.XLOOKUP(""&amp;'Downstream Obligations'!B323,'Downstream Obligations'!D:D,'Downstream Obligations'!E:E))),"")</f>
        <v/>
      </c>
      <c r="D323" s="464" t="str">
        <f>IF(ISBLANK(B323),"",B323&amp;"."&amp;COUNTIF(B$3:B322,B323)+1)</f>
        <v/>
      </c>
      <c r="E323" s="212"/>
      <c r="F323" s="359"/>
      <c r="G323" s="449"/>
      <c r="H323" s="450"/>
      <c r="I323" s="466" t="str">
        <f t="shared" si="4"/>
        <v/>
      </c>
    </row>
    <row r="324" spans="2:9" x14ac:dyDescent="0.25">
      <c r="B324" s="356"/>
      <c r="C324" s="393" t="str">
        <f>IFERROR(IF(ISBLANK(B324),"",IFERROR(_xlfn.XLOOKUP(B324,'First-Tier Entities'!B:B,'First-Tier Entities'!C:C),_xlfn.XLOOKUP(""&amp;'Downstream Obligations'!B324,'Downstream Obligations'!D:D,'Downstream Obligations'!E:E))),"")</f>
        <v/>
      </c>
      <c r="D324" s="464" t="str">
        <f>IF(ISBLANK(B324),"",B324&amp;"."&amp;COUNTIF(B$3:B323,B324)+1)</f>
        <v/>
      </c>
      <c r="E324" s="212"/>
      <c r="F324" s="359"/>
      <c r="G324" s="449"/>
      <c r="H324" s="450"/>
      <c r="I324" s="466" t="str">
        <f t="shared" ref="I324:I387" si="5">IF(ISBLANK(G324),"",G324-H324-SUMIF(B:B,D324,G:G))</f>
        <v/>
      </c>
    </row>
    <row r="325" spans="2:9" x14ac:dyDescent="0.25">
      <c r="B325" s="356"/>
      <c r="C325" s="393" t="str">
        <f>IFERROR(IF(ISBLANK(B325),"",IFERROR(_xlfn.XLOOKUP(B325,'First-Tier Entities'!B:B,'First-Tier Entities'!C:C),_xlfn.XLOOKUP(""&amp;'Downstream Obligations'!B325,'Downstream Obligations'!D:D,'Downstream Obligations'!E:E))),"")</f>
        <v/>
      </c>
      <c r="D325" s="464" t="str">
        <f>IF(ISBLANK(B325),"",B325&amp;"."&amp;COUNTIF(B$3:B324,B325)+1)</f>
        <v/>
      </c>
      <c r="E325" s="212"/>
      <c r="F325" s="359"/>
      <c r="G325" s="449"/>
      <c r="H325" s="450"/>
      <c r="I325" s="466" t="str">
        <f t="shared" si="5"/>
        <v/>
      </c>
    </row>
    <row r="326" spans="2:9" x14ac:dyDescent="0.25">
      <c r="B326" s="356"/>
      <c r="C326" s="393" t="str">
        <f>IFERROR(IF(ISBLANK(B326),"",IFERROR(_xlfn.XLOOKUP(B326,'First-Tier Entities'!B:B,'First-Tier Entities'!C:C),_xlfn.XLOOKUP(""&amp;'Downstream Obligations'!B326,'Downstream Obligations'!D:D,'Downstream Obligations'!E:E))),"")</f>
        <v/>
      </c>
      <c r="D326" s="464" t="str">
        <f>IF(ISBLANK(B326),"",B326&amp;"."&amp;COUNTIF(B$3:B325,B326)+1)</f>
        <v/>
      </c>
      <c r="E326" s="212"/>
      <c r="F326" s="359"/>
      <c r="G326" s="449"/>
      <c r="H326" s="450"/>
      <c r="I326" s="466" t="str">
        <f t="shared" si="5"/>
        <v/>
      </c>
    </row>
    <row r="327" spans="2:9" x14ac:dyDescent="0.25">
      <c r="B327" s="356"/>
      <c r="C327" s="393" t="str">
        <f>IFERROR(IF(ISBLANK(B327),"",IFERROR(_xlfn.XLOOKUP(B327,'First-Tier Entities'!B:B,'First-Tier Entities'!C:C),_xlfn.XLOOKUP(""&amp;'Downstream Obligations'!B327,'Downstream Obligations'!D:D,'Downstream Obligations'!E:E))),"")</f>
        <v/>
      </c>
      <c r="D327" s="464" t="str">
        <f>IF(ISBLANK(B327),"",B327&amp;"."&amp;COUNTIF(B$3:B326,B327)+1)</f>
        <v/>
      </c>
      <c r="E327" s="212"/>
      <c r="F327" s="359"/>
      <c r="G327" s="449"/>
      <c r="H327" s="450"/>
      <c r="I327" s="466" t="str">
        <f t="shared" si="5"/>
        <v/>
      </c>
    </row>
    <row r="328" spans="2:9" x14ac:dyDescent="0.25">
      <c r="B328" s="356"/>
      <c r="C328" s="393" t="str">
        <f>IFERROR(IF(ISBLANK(B328),"",IFERROR(_xlfn.XLOOKUP(B328,'First-Tier Entities'!B:B,'First-Tier Entities'!C:C),_xlfn.XLOOKUP(""&amp;'Downstream Obligations'!B328,'Downstream Obligations'!D:D,'Downstream Obligations'!E:E))),"")</f>
        <v/>
      </c>
      <c r="D328" s="464" t="str">
        <f>IF(ISBLANK(B328),"",B328&amp;"."&amp;COUNTIF(B$3:B327,B328)+1)</f>
        <v/>
      </c>
      <c r="E328" s="212"/>
      <c r="F328" s="359"/>
      <c r="G328" s="449"/>
      <c r="H328" s="450"/>
      <c r="I328" s="466" t="str">
        <f t="shared" si="5"/>
        <v/>
      </c>
    </row>
    <row r="329" spans="2:9" x14ac:dyDescent="0.25">
      <c r="B329" s="356"/>
      <c r="C329" s="393" t="str">
        <f>IFERROR(IF(ISBLANK(B329),"",IFERROR(_xlfn.XLOOKUP(B329,'First-Tier Entities'!B:B,'First-Tier Entities'!C:C),_xlfn.XLOOKUP(""&amp;'Downstream Obligations'!B329,'Downstream Obligations'!D:D,'Downstream Obligations'!E:E))),"")</f>
        <v/>
      </c>
      <c r="D329" s="464" t="str">
        <f>IF(ISBLANK(B329),"",B329&amp;"."&amp;COUNTIF(B$3:B328,B329)+1)</f>
        <v/>
      </c>
      <c r="E329" s="212"/>
      <c r="F329" s="359"/>
      <c r="G329" s="449"/>
      <c r="H329" s="450"/>
      <c r="I329" s="466" t="str">
        <f t="shared" si="5"/>
        <v/>
      </c>
    </row>
    <row r="330" spans="2:9" x14ac:dyDescent="0.25">
      <c r="B330" s="356"/>
      <c r="C330" s="393" t="str">
        <f>IFERROR(IF(ISBLANK(B330),"",IFERROR(_xlfn.XLOOKUP(B330,'First-Tier Entities'!B:B,'First-Tier Entities'!C:C),_xlfn.XLOOKUP(""&amp;'Downstream Obligations'!B330,'Downstream Obligations'!D:D,'Downstream Obligations'!E:E))),"")</f>
        <v/>
      </c>
      <c r="D330" s="464" t="str">
        <f>IF(ISBLANK(B330),"",B330&amp;"."&amp;COUNTIF(B$3:B329,B330)+1)</f>
        <v/>
      </c>
      <c r="E330" s="212"/>
      <c r="F330" s="359"/>
      <c r="G330" s="449"/>
      <c r="H330" s="450"/>
      <c r="I330" s="466" t="str">
        <f t="shared" si="5"/>
        <v/>
      </c>
    </row>
    <row r="331" spans="2:9" x14ac:dyDescent="0.25">
      <c r="B331" s="356"/>
      <c r="C331" s="393" t="str">
        <f>IFERROR(IF(ISBLANK(B331),"",IFERROR(_xlfn.XLOOKUP(B331,'First-Tier Entities'!B:B,'First-Tier Entities'!C:C),_xlfn.XLOOKUP(""&amp;'Downstream Obligations'!B331,'Downstream Obligations'!D:D,'Downstream Obligations'!E:E))),"")</f>
        <v/>
      </c>
      <c r="D331" s="464" t="str">
        <f>IF(ISBLANK(B331),"",B331&amp;"."&amp;COUNTIF(B$3:B330,B331)+1)</f>
        <v/>
      </c>
      <c r="E331" s="212"/>
      <c r="F331" s="359"/>
      <c r="G331" s="449"/>
      <c r="H331" s="450"/>
      <c r="I331" s="466" t="str">
        <f t="shared" si="5"/>
        <v/>
      </c>
    </row>
    <row r="332" spans="2:9" x14ac:dyDescent="0.25">
      <c r="B332" s="356"/>
      <c r="C332" s="393" t="str">
        <f>IFERROR(IF(ISBLANK(B332),"",IFERROR(_xlfn.XLOOKUP(B332,'First-Tier Entities'!B:B,'First-Tier Entities'!C:C),_xlfn.XLOOKUP(""&amp;'Downstream Obligations'!B332,'Downstream Obligations'!D:D,'Downstream Obligations'!E:E))),"")</f>
        <v/>
      </c>
      <c r="D332" s="464" t="str">
        <f>IF(ISBLANK(B332),"",B332&amp;"."&amp;COUNTIF(B$3:B331,B332)+1)</f>
        <v/>
      </c>
      <c r="E332" s="212"/>
      <c r="F332" s="359"/>
      <c r="G332" s="449"/>
      <c r="H332" s="450"/>
      <c r="I332" s="466" t="str">
        <f t="shared" si="5"/>
        <v/>
      </c>
    </row>
    <row r="333" spans="2:9" x14ac:dyDescent="0.25">
      <c r="B333" s="356"/>
      <c r="C333" s="393" t="str">
        <f>IFERROR(IF(ISBLANK(B333),"",IFERROR(_xlfn.XLOOKUP(B333,'First-Tier Entities'!B:B,'First-Tier Entities'!C:C),_xlfn.XLOOKUP(""&amp;'Downstream Obligations'!B333,'Downstream Obligations'!D:D,'Downstream Obligations'!E:E))),"")</f>
        <v/>
      </c>
      <c r="D333" s="464" t="str">
        <f>IF(ISBLANK(B333),"",B333&amp;"."&amp;COUNTIF(B$3:B332,B333)+1)</f>
        <v/>
      </c>
      <c r="E333" s="212"/>
      <c r="F333" s="359"/>
      <c r="G333" s="449"/>
      <c r="H333" s="450"/>
      <c r="I333" s="466" t="str">
        <f t="shared" si="5"/>
        <v/>
      </c>
    </row>
    <row r="334" spans="2:9" x14ac:dyDescent="0.25">
      <c r="B334" s="356"/>
      <c r="C334" s="393" t="str">
        <f>IFERROR(IF(ISBLANK(B334),"",IFERROR(_xlfn.XLOOKUP(B334,'First-Tier Entities'!B:B,'First-Tier Entities'!C:C),_xlfn.XLOOKUP(""&amp;'Downstream Obligations'!B334,'Downstream Obligations'!D:D,'Downstream Obligations'!E:E))),"")</f>
        <v/>
      </c>
      <c r="D334" s="464" t="str">
        <f>IF(ISBLANK(B334),"",B334&amp;"."&amp;COUNTIF(B$3:B333,B334)+1)</f>
        <v/>
      </c>
      <c r="E334" s="212"/>
      <c r="F334" s="359"/>
      <c r="G334" s="449"/>
      <c r="H334" s="450"/>
      <c r="I334" s="466" t="str">
        <f t="shared" si="5"/>
        <v/>
      </c>
    </row>
    <row r="335" spans="2:9" x14ac:dyDescent="0.25">
      <c r="B335" s="356"/>
      <c r="C335" s="393" t="str">
        <f>IFERROR(IF(ISBLANK(B335),"",IFERROR(_xlfn.XLOOKUP(B335,'First-Tier Entities'!B:B,'First-Tier Entities'!C:C),_xlfn.XLOOKUP(""&amp;'Downstream Obligations'!B335,'Downstream Obligations'!D:D,'Downstream Obligations'!E:E))),"")</f>
        <v/>
      </c>
      <c r="D335" s="464" t="str">
        <f>IF(ISBLANK(B335),"",B335&amp;"."&amp;COUNTIF(B$3:B334,B335)+1)</f>
        <v/>
      </c>
      <c r="E335" s="212"/>
      <c r="F335" s="359"/>
      <c r="G335" s="449"/>
      <c r="H335" s="450"/>
      <c r="I335" s="466" t="str">
        <f t="shared" si="5"/>
        <v/>
      </c>
    </row>
    <row r="336" spans="2:9" x14ac:dyDescent="0.25">
      <c r="B336" s="356"/>
      <c r="C336" s="393" t="str">
        <f>IFERROR(IF(ISBLANK(B336),"",IFERROR(_xlfn.XLOOKUP(B336,'First-Tier Entities'!B:B,'First-Tier Entities'!C:C),_xlfn.XLOOKUP(""&amp;'Downstream Obligations'!B336,'Downstream Obligations'!D:D,'Downstream Obligations'!E:E))),"")</f>
        <v/>
      </c>
      <c r="D336" s="464" t="str">
        <f>IF(ISBLANK(B336),"",B336&amp;"."&amp;COUNTIF(B$3:B335,B336)+1)</f>
        <v/>
      </c>
      <c r="E336" s="212"/>
      <c r="F336" s="359"/>
      <c r="G336" s="449"/>
      <c r="H336" s="450"/>
      <c r="I336" s="466" t="str">
        <f t="shared" si="5"/>
        <v/>
      </c>
    </row>
    <row r="337" spans="2:9" x14ac:dyDescent="0.25">
      <c r="B337" s="356"/>
      <c r="C337" s="393" t="str">
        <f>IFERROR(IF(ISBLANK(B337),"",IFERROR(_xlfn.XLOOKUP(B337,'First-Tier Entities'!B:B,'First-Tier Entities'!C:C),_xlfn.XLOOKUP(""&amp;'Downstream Obligations'!B337,'Downstream Obligations'!D:D,'Downstream Obligations'!E:E))),"")</f>
        <v/>
      </c>
      <c r="D337" s="464" t="str">
        <f>IF(ISBLANK(B337),"",B337&amp;"."&amp;COUNTIF(B$3:B336,B337)+1)</f>
        <v/>
      </c>
      <c r="E337" s="212"/>
      <c r="F337" s="359"/>
      <c r="G337" s="449"/>
      <c r="H337" s="450"/>
      <c r="I337" s="466" t="str">
        <f t="shared" si="5"/>
        <v/>
      </c>
    </row>
    <row r="338" spans="2:9" x14ac:dyDescent="0.25">
      <c r="B338" s="356"/>
      <c r="C338" s="393" t="str">
        <f>IFERROR(IF(ISBLANK(B338),"",IFERROR(_xlfn.XLOOKUP(B338,'First-Tier Entities'!B:B,'First-Tier Entities'!C:C),_xlfn.XLOOKUP(""&amp;'Downstream Obligations'!B338,'Downstream Obligations'!D:D,'Downstream Obligations'!E:E))),"")</f>
        <v/>
      </c>
      <c r="D338" s="464" t="str">
        <f>IF(ISBLANK(B338),"",B338&amp;"."&amp;COUNTIF(B$3:B337,B338)+1)</f>
        <v/>
      </c>
      <c r="E338" s="212"/>
      <c r="F338" s="359"/>
      <c r="G338" s="449"/>
      <c r="H338" s="450"/>
      <c r="I338" s="466" t="str">
        <f t="shared" si="5"/>
        <v/>
      </c>
    </row>
    <row r="339" spans="2:9" x14ac:dyDescent="0.25">
      <c r="B339" s="356"/>
      <c r="C339" s="393" t="str">
        <f>IFERROR(IF(ISBLANK(B339),"",IFERROR(_xlfn.XLOOKUP(B339,'First-Tier Entities'!B:B,'First-Tier Entities'!C:C),_xlfn.XLOOKUP(""&amp;'Downstream Obligations'!B339,'Downstream Obligations'!D:D,'Downstream Obligations'!E:E))),"")</f>
        <v/>
      </c>
      <c r="D339" s="464" t="str">
        <f>IF(ISBLANK(B339),"",B339&amp;"."&amp;COUNTIF(B$3:B338,B339)+1)</f>
        <v/>
      </c>
      <c r="E339" s="212"/>
      <c r="F339" s="359"/>
      <c r="G339" s="449"/>
      <c r="H339" s="450"/>
      <c r="I339" s="466" t="str">
        <f t="shared" si="5"/>
        <v/>
      </c>
    </row>
    <row r="340" spans="2:9" x14ac:dyDescent="0.25">
      <c r="B340" s="356"/>
      <c r="C340" s="393" t="str">
        <f>IFERROR(IF(ISBLANK(B340),"",IFERROR(_xlfn.XLOOKUP(B340,'First-Tier Entities'!B:B,'First-Tier Entities'!C:C),_xlfn.XLOOKUP(""&amp;'Downstream Obligations'!B340,'Downstream Obligations'!D:D,'Downstream Obligations'!E:E))),"")</f>
        <v/>
      </c>
      <c r="D340" s="464" t="str">
        <f>IF(ISBLANK(B340),"",B340&amp;"."&amp;COUNTIF(B$3:B339,B340)+1)</f>
        <v/>
      </c>
      <c r="E340" s="212"/>
      <c r="F340" s="359"/>
      <c r="G340" s="449"/>
      <c r="H340" s="450"/>
      <c r="I340" s="466" t="str">
        <f t="shared" si="5"/>
        <v/>
      </c>
    </row>
    <row r="341" spans="2:9" x14ac:dyDescent="0.25">
      <c r="B341" s="356"/>
      <c r="C341" s="393" t="str">
        <f>IFERROR(IF(ISBLANK(B341),"",IFERROR(_xlfn.XLOOKUP(B341,'First-Tier Entities'!B:B,'First-Tier Entities'!C:C),_xlfn.XLOOKUP(""&amp;'Downstream Obligations'!B341,'Downstream Obligations'!D:D,'Downstream Obligations'!E:E))),"")</f>
        <v/>
      </c>
      <c r="D341" s="464" t="str">
        <f>IF(ISBLANK(B341),"",B341&amp;"."&amp;COUNTIF(B$3:B340,B341)+1)</f>
        <v/>
      </c>
      <c r="E341" s="212"/>
      <c r="F341" s="359"/>
      <c r="G341" s="449"/>
      <c r="H341" s="450"/>
      <c r="I341" s="466" t="str">
        <f t="shared" si="5"/>
        <v/>
      </c>
    </row>
    <row r="342" spans="2:9" x14ac:dyDescent="0.25">
      <c r="B342" s="356"/>
      <c r="C342" s="393" t="str">
        <f>IFERROR(IF(ISBLANK(B342),"",IFERROR(_xlfn.XLOOKUP(B342,'First-Tier Entities'!B:B,'First-Tier Entities'!C:C),_xlfn.XLOOKUP(""&amp;'Downstream Obligations'!B342,'Downstream Obligations'!D:D,'Downstream Obligations'!E:E))),"")</f>
        <v/>
      </c>
      <c r="D342" s="464" t="str">
        <f>IF(ISBLANK(B342),"",B342&amp;"."&amp;COUNTIF(B$3:B341,B342)+1)</f>
        <v/>
      </c>
      <c r="E342" s="212"/>
      <c r="F342" s="359"/>
      <c r="G342" s="449"/>
      <c r="H342" s="450"/>
      <c r="I342" s="466" t="str">
        <f t="shared" si="5"/>
        <v/>
      </c>
    </row>
    <row r="343" spans="2:9" x14ac:dyDescent="0.25">
      <c r="B343" s="356"/>
      <c r="C343" s="393" t="str">
        <f>IFERROR(IF(ISBLANK(B343),"",IFERROR(_xlfn.XLOOKUP(B343,'First-Tier Entities'!B:B,'First-Tier Entities'!C:C),_xlfn.XLOOKUP(""&amp;'Downstream Obligations'!B343,'Downstream Obligations'!D:D,'Downstream Obligations'!E:E))),"")</f>
        <v/>
      </c>
      <c r="D343" s="464" t="str">
        <f>IF(ISBLANK(B343),"",B343&amp;"."&amp;COUNTIF(B$3:B342,B343)+1)</f>
        <v/>
      </c>
      <c r="E343" s="212"/>
      <c r="F343" s="359"/>
      <c r="G343" s="449"/>
      <c r="H343" s="450"/>
      <c r="I343" s="466" t="str">
        <f t="shared" si="5"/>
        <v/>
      </c>
    </row>
    <row r="344" spans="2:9" x14ac:dyDescent="0.25">
      <c r="B344" s="356"/>
      <c r="C344" s="393" t="str">
        <f>IFERROR(IF(ISBLANK(B344),"",IFERROR(_xlfn.XLOOKUP(B344,'First-Tier Entities'!B:B,'First-Tier Entities'!C:C),_xlfn.XLOOKUP(""&amp;'Downstream Obligations'!B344,'Downstream Obligations'!D:D,'Downstream Obligations'!E:E))),"")</f>
        <v/>
      </c>
      <c r="D344" s="464" t="str">
        <f>IF(ISBLANK(B344),"",B344&amp;"."&amp;COUNTIF(B$3:B343,B344)+1)</f>
        <v/>
      </c>
      <c r="E344" s="212"/>
      <c r="F344" s="359"/>
      <c r="G344" s="449"/>
      <c r="H344" s="450"/>
      <c r="I344" s="466" t="str">
        <f t="shared" si="5"/>
        <v/>
      </c>
    </row>
    <row r="345" spans="2:9" x14ac:dyDescent="0.25">
      <c r="B345" s="356"/>
      <c r="C345" s="393" t="str">
        <f>IFERROR(IF(ISBLANK(B345),"",IFERROR(_xlfn.XLOOKUP(B345,'First-Tier Entities'!B:B,'First-Tier Entities'!C:C),_xlfn.XLOOKUP(""&amp;'Downstream Obligations'!B345,'Downstream Obligations'!D:D,'Downstream Obligations'!E:E))),"")</f>
        <v/>
      </c>
      <c r="D345" s="464" t="str">
        <f>IF(ISBLANK(B345),"",B345&amp;"."&amp;COUNTIF(B$3:B344,B345)+1)</f>
        <v/>
      </c>
      <c r="E345" s="212"/>
      <c r="F345" s="359"/>
      <c r="G345" s="449"/>
      <c r="H345" s="450"/>
      <c r="I345" s="466" t="str">
        <f t="shared" si="5"/>
        <v/>
      </c>
    </row>
    <row r="346" spans="2:9" x14ac:dyDescent="0.25">
      <c r="B346" s="356"/>
      <c r="C346" s="393" t="str">
        <f>IFERROR(IF(ISBLANK(B346),"",IFERROR(_xlfn.XLOOKUP(B346,'First-Tier Entities'!B:B,'First-Tier Entities'!C:C),_xlfn.XLOOKUP(""&amp;'Downstream Obligations'!B346,'Downstream Obligations'!D:D,'Downstream Obligations'!E:E))),"")</f>
        <v/>
      </c>
      <c r="D346" s="464" t="str">
        <f>IF(ISBLANK(B346),"",B346&amp;"."&amp;COUNTIF(B$3:B345,B346)+1)</f>
        <v/>
      </c>
      <c r="E346" s="212"/>
      <c r="F346" s="359"/>
      <c r="G346" s="449"/>
      <c r="H346" s="450"/>
      <c r="I346" s="466" t="str">
        <f t="shared" si="5"/>
        <v/>
      </c>
    </row>
    <row r="347" spans="2:9" x14ac:dyDescent="0.25">
      <c r="B347" s="356"/>
      <c r="C347" s="393" t="str">
        <f>IFERROR(IF(ISBLANK(B347),"",IFERROR(_xlfn.XLOOKUP(B347,'First-Tier Entities'!B:B,'First-Tier Entities'!C:C),_xlfn.XLOOKUP(""&amp;'Downstream Obligations'!B347,'Downstream Obligations'!D:D,'Downstream Obligations'!E:E))),"")</f>
        <v/>
      </c>
      <c r="D347" s="464" t="str">
        <f>IF(ISBLANK(B347),"",B347&amp;"."&amp;COUNTIF(B$3:B346,B347)+1)</f>
        <v/>
      </c>
      <c r="E347" s="212"/>
      <c r="F347" s="359"/>
      <c r="G347" s="449"/>
      <c r="H347" s="450"/>
      <c r="I347" s="466" t="str">
        <f t="shared" si="5"/>
        <v/>
      </c>
    </row>
    <row r="348" spans="2:9" x14ac:dyDescent="0.25">
      <c r="B348" s="356"/>
      <c r="C348" s="393" t="str">
        <f>IFERROR(IF(ISBLANK(B348),"",IFERROR(_xlfn.XLOOKUP(B348,'First-Tier Entities'!B:B,'First-Tier Entities'!C:C),_xlfn.XLOOKUP(""&amp;'Downstream Obligations'!B348,'Downstream Obligations'!D:D,'Downstream Obligations'!E:E))),"")</f>
        <v/>
      </c>
      <c r="D348" s="464" t="str">
        <f>IF(ISBLANK(B348),"",B348&amp;"."&amp;COUNTIF(B$3:B347,B348)+1)</f>
        <v/>
      </c>
      <c r="E348" s="212"/>
      <c r="F348" s="359"/>
      <c r="G348" s="449"/>
      <c r="H348" s="450"/>
      <c r="I348" s="466" t="str">
        <f t="shared" si="5"/>
        <v/>
      </c>
    </row>
    <row r="349" spans="2:9" x14ac:dyDescent="0.25">
      <c r="B349" s="356"/>
      <c r="C349" s="393" t="str">
        <f>IFERROR(IF(ISBLANK(B349),"",IFERROR(_xlfn.XLOOKUP(B349,'First-Tier Entities'!B:B,'First-Tier Entities'!C:C),_xlfn.XLOOKUP(""&amp;'Downstream Obligations'!B349,'Downstream Obligations'!D:D,'Downstream Obligations'!E:E))),"")</f>
        <v/>
      </c>
      <c r="D349" s="464" t="str">
        <f>IF(ISBLANK(B349),"",B349&amp;"."&amp;COUNTIF(B$3:B348,B349)+1)</f>
        <v/>
      </c>
      <c r="E349" s="212"/>
      <c r="F349" s="359"/>
      <c r="G349" s="449"/>
      <c r="H349" s="450"/>
      <c r="I349" s="466" t="str">
        <f t="shared" si="5"/>
        <v/>
      </c>
    </row>
    <row r="350" spans="2:9" x14ac:dyDescent="0.25">
      <c r="B350" s="356"/>
      <c r="C350" s="393" t="str">
        <f>IFERROR(IF(ISBLANK(B350),"",IFERROR(_xlfn.XLOOKUP(B350,'First-Tier Entities'!B:B,'First-Tier Entities'!C:C),_xlfn.XLOOKUP(""&amp;'Downstream Obligations'!B350,'Downstream Obligations'!D:D,'Downstream Obligations'!E:E))),"")</f>
        <v/>
      </c>
      <c r="D350" s="464" t="str">
        <f>IF(ISBLANK(B350),"",B350&amp;"."&amp;COUNTIF(B$3:B349,B350)+1)</f>
        <v/>
      </c>
      <c r="E350" s="212"/>
      <c r="F350" s="359"/>
      <c r="G350" s="449"/>
      <c r="H350" s="450"/>
      <c r="I350" s="466" t="str">
        <f t="shared" si="5"/>
        <v/>
      </c>
    </row>
    <row r="351" spans="2:9" x14ac:dyDescent="0.25">
      <c r="B351" s="356"/>
      <c r="C351" s="393" t="str">
        <f>IFERROR(IF(ISBLANK(B351),"",IFERROR(_xlfn.XLOOKUP(B351,'First-Tier Entities'!B:B,'First-Tier Entities'!C:C),_xlfn.XLOOKUP(""&amp;'Downstream Obligations'!B351,'Downstream Obligations'!D:D,'Downstream Obligations'!E:E))),"")</f>
        <v/>
      </c>
      <c r="D351" s="464" t="str">
        <f>IF(ISBLANK(B351),"",B351&amp;"."&amp;COUNTIF(B$3:B350,B351)+1)</f>
        <v/>
      </c>
      <c r="E351" s="212"/>
      <c r="F351" s="359"/>
      <c r="G351" s="449"/>
      <c r="H351" s="450"/>
      <c r="I351" s="466" t="str">
        <f t="shared" si="5"/>
        <v/>
      </c>
    </row>
    <row r="352" spans="2:9" x14ac:dyDescent="0.25">
      <c r="B352" s="356"/>
      <c r="C352" s="393" t="str">
        <f>IFERROR(IF(ISBLANK(B352),"",IFERROR(_xlfn.XLOOKUP(B352,'First-Tier Entities'!B:B,'First-Tier Entities'!C:C),_xlfn.XLOOKUP(""&amp;'Downstream Obligations'!B352,'Downstream Obligations'!D:D,'Downstream Obligations'!E:E))),"")</f>
        <v/>
      </c>
      <c r="D352" s="464" t="str">
        <f>IF(ISBLANK(B352),"",B352&amp;"."&amp;COUNTIF(B$3:B351,B352)+1)</f>
        <v/>
      </c>
      <c r="E352" s="212"/>
      <c r="F352" s="359"/>
      <c r="G352" s="449"/>
      <c r="H352" s="450"/>
      <c r="I352" s="466" t="str">
        <f t="shared" si="5"/>
        <v/>
      </c>
    </row>
    <row r="353" spans="2:9" x14ac:dyDescent="0.25">
      <c r="B353" s="356"/>
      <c r="C353" s="393" t="str">
        <f>IFERROR(IF(ISBLANK(B353),"",IFERROR(_xlfn.XLOOKUP(B353,'First-Tier Entities'!B:B,'First-Tier Entities'!C:C),_xlfn.XLOOKUP(""&amp;'Downstream Obligations'!B353,'Downstream Obligations'!D:D,'Downstream Obligations'!E:E))),"")</f>
        <v/>
      </c>
      <c r="D353" s="464" t="str">
        <f>IF(ISBLANK(B353),"",B353&amp;"."&amp;COUNTIF(B$3:B352,B353)+1)</f>
        <v/>
      </c>
      <c r="E353" s="212"/>
      <c r="F353" s="359"/>
      <c r="G353" s="449"/>
      <c r="H353" s="450"/>
      <c r="I353" s="466" t="str">
        <f t="shared" si="5"/>
        <v/>
      </c>
    </row>
    <row r="354" spans="2:9" x14ac:dyDescent="0.25">
      <c r="B354" s="356"/>
      <c r="C354" s="393" t="str">
        <f>IFERROR(IF(ISBLANK(B354),"",IFERROR(_xlfn.XLOOKUP(B354,'First-Tier Entities'!B:B,'First-Tier Entities'!C:C),_xlfn.XLOOKUP(""&amp;'Downstream Obligations'!B354,'Downstream Obligations'!D:D,'Downstream Obligations'!E:E))),"")</f>
        <v/>
      </c>
      <c r="D354" s="464" t="str">
        <f>IF(ISBLANK(B354),"",B354&amp;"."&amp;COUNTIF(B$3:B353,B354)+1)</f>
        <v/>
      </c>
      <c r="E354" s="212"/>
      <c r="F354" s="359"/>
      <c r="G354" s="449"/>
      <c r="H354" s="450"/>
      <c r="I354" s="466" t="str">
        <f t="shared" si="5"/>
        <v/>
      </c>
    </row>
    <row r="355" spans="2:9" x14ac:dyDescent="0.25">
      <c r="B355" s="356"/>
      <c r="C355" s="393" t="str">
        <f>IFERROR(IF(ISBLANK(B355),"",IFERROR(_xlfn.XLOOKUP(B355,'First-Tier Entities'!B:B,'First-Tier Entities'!C:C),_xlfn.XLOOKUP(""&amp;'Downstream Obligations'!B355,'Downstream Obligations'!D:D,'Downstream Obligations'!E:E))),"")</f>
        <v/>
      </c>
      <c r="D355" s="464" t="str">
        <f>IF(ISBLANK(B355),"",B355&amp;"."&amp;COUNTIF(B$3:B354,B355)+1)</f>
        <v/>
      </c>
      <c r="E355" s="212"/>
      <c r="F355" s="359"/>
      <c r="G355" s="449"/>
      <c r="H355" s="450"/>
      <c r="I355" s="466" t="str">
        <f t="shared" si="5"/>
        <v/>
      </c>
    </row>
    <row r="356" spans="2:9" x14ac:dyDescent="0.25">
      <c r="B356" s="356"/>
      <c r="C356" s="393" t="str">
        <f>IFERROR(IF(ISBLANK(B356),"",IFERROR(_xlfn.XLOOKUP(B356,'First-Tier Entities'!B:B,'First-Tier Entities'!C:C),_xlfn.XLOOKUP(""&amp;'Downstream Obligations'!B356,'Downstream Obligations'!D:D,'Downstream Obligations'!E:E))),"")</f>
        <v/>
      </c>
      <c r="D356" s="464" t="str">
        <f>IF(ISBLANK(B356),"",B356&amp;"."&amp;COUNTIF(B$3:B355,B356)+1)</f>
        <v/>
      </c>
      <c r="E356" s="212"/>
      <c r="F356" s="359"/>
      <c r="G356" s="449"/>
      <c r="H356" s="450"/>
      <c r="I356" s="466" t="str">
        <f t="shared" si="5"/>
        <v/>
      </c>
    </row>
    <row r="357" spans="2:9" x14ac:dyDescent="0.25">
      <c r="B357" s="356"/>
      <c r="C357" s="393" t="str">
        <f>IFERROR(IF(ISBLANK(B357),"",IFERROR(_xlfn.XLOOKUP(B357,'First-Tier Entities'!B:B,'First-Tier Entities'!C:C),_xlfn.XLOOKUP(""&amp;'Downstream Obligations'!B357,'Downstream Obligations'!D:D,'Downstream Obligations'!E:E))),"")</f>
        <v/>
      </c>
      <c r="D357" s="464" t="str">
        <f>IF(ISBLANK(B357),"",B357&amp;"."&amp;COUNTIF(B$3:B356,B357)+1)</f>
        <v/>
      </c>
      <c r="E357" s="212"/>
      <c r="F357" s="359"/>
      <c r="G357" s="449"/>
      <c r="H357" s="450"/>
      <c r="I357" s="466" t="str">
        <f t="shared" si="5"/>
        <v/>
      </c>
    </row>
    <row r="358" spans="2:9" x14ac:dyDescent="0.25">
      <c r="B358" s="356"/>
      <c r="C358" s="393" t="str">
        <f>IFERROR(IF(ISBLANK(B358),"",IFERROR(_xlfn.XLOOKUP(B358,'First-Tier Entities'!B:B,'First-Tier Entities'!C:C),_xlfn.XLOOKUP(""&amp;'Downstream Obligations'!B358,'Downstream Obligations'!D:D,'Downstream Obligations'!E:E))),"")</f>
        <v/>
      </c>
      <c r="D358" s="464" t="str">
        <f>IF(ISBLANK(B358),"",B358&amp;"."&amp;COUNTIF(B$3:B357,B358)+1)</f>
        <v/>
      </c>
      <c r="E358" s="212"/>
      <c r="F358" s="359"/>
      <c r="G358" s="449"/>
      <c r="H358" s="450"/>
      <c r="I358" s="466" t="str">
        <f t="shared" si="5"/>
        <v/>
      </c>
    </row>
    <row r="359" spans="2:9" x14ac:dyDescent="0.25">
      <c r="B359" s="356"/>
      <c r="C359" s="393" t="str">
        <f>IFERROR(IF(ISBLANK(B359),"",IFERROR(_xlfn.XLOOKUP(B359,'First-Tier Entities'!B:B,'First-Tier Entities'!C:C),_xlfn.XLOOKUP(""&amp;'Downstream Obligations'!B359,'Downstream Obligations'!D:D,'Downstream Obligations'!E:E))),"")</f>
        <v/>
      </c>
      <c r="D359" s="464" t="str">
        <f>IF(ISBLANK(B359),"",B359&amp;"."&amp;COUNTIF(B$3:B358,B359)+1)</f>
        <v/>
      </c>
      <c r="E359" s="212"/>
      <c r="F359" s="359"/>
      <c r="G359" s="449"/>
      <c r="H359" s="450"/>
      <c r="I359" s="466" t="str">
        <f t="shared" si="5"/>
        <v/>
      </c>
    </row>
    <row r="360" spans="2:9" x14ac:dyDescent="0.25">
      <c r="B360" s="356"/>
      <c r="C360" s="393" t="str">
        <f>IFERROR(IF(ISBLANK(B360),"",IFERROR(_xlfn.XLOOKUP(B360,'First-Tier Entities'!B:B,'First-Tier Entities'!C:C),_xlfn.XLOOKUP(""&amp;'Downstream Obligations'!B360,'Downstream Obligations'!D:D,'Downstream Obligations'!E:E))),"")</f>
        <v/>
      </c>
      <c r="D360" s="464" t="str">
        <f>IF(ISBLANK(B360),"",B360&amp;"."&amp;COUNTIF(B$3:B359,B360)+1)</f>
        <v/>
      </c>
      <c r="E360" s="212"/>
      <c r="F360" s="359"/>
      <c r="G360" s="449"/>
      <c r="H360" s="450"/>
      <c r="I360" s="466" t="str">
        <f t="shared" si="5"/>
        <v/>
      </c>
    </row>
    <row r="361" spans="2:9" x14ac:dyDescent="0.25">
      <c r="B361" s="356"/>
      <c r="C361" s="393" t="str">
        <f>IFERROR(IF(ISBLANK(B361),"",IFERROR(_xlfn.XLOOKUP(B361,'First-Tier Entities'!B:B,'First-Tier Entities'!C:C),_xlfn.XLOOKUP(""&amp;'Downstream Obligations'!B361,'Downstream Obligations'!D:D,'Downstream Obligations'!E:E))),"")</f>
        <v/>
      </c>
      <c r="D361" s="464" t="str">
        <f>IF(ISBLANK(B361),"",B361&amp;"."&amp;COUNTIF(B$3:B360,B361)+1)</f>
        <v/>
      </c>
      <c r="E361" s="212"/>
      <c r="F361" s="359"/>
      <c r="G361" s="449"/>
      <c r="H361" s="450"/>
      <c r="I361" s="466" t="str">
        <f t="shared" si="5"/>
        <v/>
      </c>
    </row>
    <row r="362" spans="2:9" x14ac:dyDescent="0.25">
      <c r="B362" s="356"/>
      <c r="C362" s="393" t="str">
        <f>IFERROR(IF(ISBLANK(B362),"",IFERROR(_xlfn.XLOOKUP(B362,'First-Tier Entities'!B:B,'First-Tier Entities'!C:C),_xlfn.XLOOKUP(""&amp;'Downstream Obligations'!B362,'Downstream Obligations'!D:D,'Downstream Obligations'!E:E))),"")</f>
        <v/>
      </c>
      <c r="D362" s="464" t="str">
        <f>IF(ISBLANK(B362),"",B362&amp;"."&amp;COUNTIF(B$3:B361,B362)+1)</f>
        <v/>
      </c>
      <c r="E362" s="212"/>
      <c r="F362" s="359"/>
      <c r="G362" s="449"/>
      <c r="H362" s="450"/>
      <c r="I362" s="466" t="str">
        <f t="shared" si="5"/>
        <v/>
      </c>
    </row>
    <row r="363" spans="2:9" x14ac:dyDescent="0.25">
      <c r="B363" s="356"/>
      <c r="C363" s="393" t="str">
        <f>IFERROR(IF(ISBLANK(B363),"",IFERROR(_xlfn.XLOOKUP(B363,'First-Tier Entities'!B:B,'First-Tier Entities'!C:C),_xlfn.XLOOKUP(""&amp;'Downstream Obligations'!B363,'Downstream Obligations'!D:D,'Downstream Obligations'!E:E))),"")</f>
        <v/>
      </c>
      <c r="D363" s="464" t="str">
        <f>IF(ISBLANK(B363),"",B363&amp;"."&amp;COUNTIF(B$3:B362,B363)+1)</f>
        <v/>
      </c>
      <c r="E363" s="212"/>
      <c r="F363" s="359"/>
      <c r="G363" s="449"/>
      <c r="H363" s="450"/>
      <c r="I363" s="466" t="str">
        <f t="shared" si="5"/>
        <v/>
      </c>
    </row>
    <row r="364" spans="2:9" x14ac:dyDescent="0.25">
      <c r="B364" s="356"/>
      <c r="C364" s="393" t="str">
        <f>IFERROR(IF(ISBLANK(B364),"",IFERROR(_xlfn.XLOOKUP(B364,'First-Tier Entities'!B:B,'First-Tier Entities'!C:C),_xlfn.XLOOKUP(""&amp;'Downstream Obligations'!B364,'Downstream Obligations'!D:D,'Downstream Obligations'!E:E))),"")</f>
        <v/>
      </c>
      <c r="D364" s="464" t="str">
        <f>IF(ISBLANK(B364),"",B364&amp;"."&amp;COUNTIF(B$3:B363,B364)+1)</f>
        <v/>
      </c>
      <c r="E364" s="212"/>
      <c r="F364" s="359"/>
      <c r="G364" s="449"/>
      <c r="H364" s="450"/>
      <c r="I364" s="466" t="str">
        <f t="shared" si="5"/>
        <v/>
      </c>
    </row>
    <row r="365" spans="2:9" x14ac:dyDescent="0.25">
      <c r="B365" s="356"/>
      <c r="C365" s="393" t="str">
        <f>IFERROR(IF(ISBLANK(B365),"",IFERROR(_xlfn.XLOOKUP(B365,'First-Tier Entities'!B:B,'First-Tier Entities'!C:C),_xlfn.XLOOKUP(""&amp;'Downstream Obligations'!B365,'Downstream Obligations'!D:D,'Downstream Obligations'!E:E))),"")</f>
        <v/>
      </c>
      <c r="D365" s="464" t="str">
        <f>IF(ISBLANK(B365),"",B365&amp;"."&amp;COUNTIF(B$3:B364,B365)+1)</f>
        <v/>
      </c>
      <c r="E365" s="212"/>
      <c r="F365" s="359"/>
      <c r="G365" s="449"/>
      <c r="H365" s="450"/>
      <c r="I365" s="466" t="str">
        <f t="shared" si="5"/>
        <v/>
      </c>
    </row>
    <row r="366" spans="2:9" x14ac:dyDescent="0.25">
      <c r="B366" s="356"/>
      <c r="C366" s="393" t="str">
        <f>IFERROR(IF(ISBLANK(B366),"",IFERROR(_xlfn.XLOOKUP(B366,'First-Tier Entities'!B:B,'First-Tier Entities'!C:C),_xlfn.XLOOKUP(""&amp;'Downstream Obligations'!B366,'Downstream Obligations'!D:D,'Downstream Obligations'!E:E))),"")</f>
        <v/>
      </c>
      <c r="D366" s="464" t="str">
        <f>IF(ISBLANK(B366),"",B366&amp;"."&amp;COUNTIF(B$3:B365,B366)+1)</f>
        <v/>
      </c>
      <c r="E366" s="212"/>
      <c r="F366" s="359"/>
      <c r="G366" s="449"/>
      <c r="H366" s="450"/>
      <c r="I366" s="466" t="str">
        <f t="shared" si="5"/>
        <v/>
      </c>
    </row>
    <row r="367" spans="2:9" x14ac:dyDescent="0.25">
      <c r="B367" s="356"/>
      <c r="C367" s="393" t="str">
        <f>IFERROR(IF(ISBLANK(B367),"",IFERROR(_xlfn.XLOOKUP(B367,'First-Tier Entities'!B:B,'First-Tier Entities'!C:C),_xlfn.XLOOKUP(""&amp;'Downstream Obligations'!B367,'Downstream Obligations'!D:D,'Downstream Obligations'!E:E))),"")</f>
        <v/>
      </c>
      <c r="D367" s="464" t="str">
        <f>IF(ISBLANK(B367),"",B367&amp;"."&amp;COUNTIF(B$3:B366,B367)+1)</f>
        <v/>
      </c>
      <c r="E367" s="212"/>
      <c r="F367" s="359"/>
      <c r="G367" s="449"/>
      <c r="H367" s="450"/>
      <c r="I367" s="466" t="str">
        <f t="shared" si="5"/>
        <v/>
      </c>
    </row>
    <row r="368" spans="2:9" x14ac:dyDescent="0.25">
      <c r="B368" s="356"/>
      <c r="C368" s="393" t="str">
        <f>IFERROR(IF(ISBLANK(B368),"",IFERROR(_xlfn.XLOOKUP(B368,'First-Tier Entities'!B:B,'First-Tier Entities'!C:C),_xlfn.XLOOKUP(""&amp;'Downstream Obligations'!B368,'Downstream Obligations'!D:D,'Downstream Obligations'!E:E))),"")</f>
        <v/>
      </c>
      <c r="D368" s="464" t="str">
        <f>IF(ISBLANK(B368),"",B368&amp;"."&amp;COUNTIF(B$3:B367,B368)+1)</f>
        <v/>
      </c>
      <c r="E368" s="212"/>
      <c r="F368" s="359"/>
      <c r="G368" s="449"/>
      <c r="H368" s="450"/>
      <c r="I368" s="466" t="str">
        <f t="shared" si="5"/>
        <v/>
      </c>
    </row>
    <row r="369" spans="2:9" x14ac:dyDescent="0.25">
      <c r="B369" s="356"/>
      <c r="C369" s="393" t="str">
        <f>IFERROR(IF(ISBLANK(B369),"",IFERROR(_xlfn.XLOOKUP(B369,'First-Tier Entities'!B:B,'First-Tier Entities'!C:C),_xlfn.XLOOKUP(""&amp;'Downstream Obligations'!B369,'Downstream Obligations'!D:D,'Downstream Obligations'!E:E))),"")</f>
        <v/>
      </c>
      <c r="D369" s="464" t="str">
        <f>IF(ISBLANK(B369),"",B369&amp;"."&amp;COUNTIF(B$3:B368,B369)+1)</f>
        <v/>
      </c>
      <c r="E369" s="212"/>
      <c r="F369" s="359"/>
      <c r="G369" s="449"/>
      <c r="H369" s="450"/>
      <c r="I369" s="466" t="str">
        <f t="shared" si="5"/>
        <v/>
      </c>
    </row>
    <row r="370" spans="2:9" x14ac:dyDescent="0.25">
      <c r="B370" s="356"/>
      <c r="C370" s="393" t="str">
        <f>IFERROR(IF(ISBLANK(B370),"",IFERROR(_xlfn.XLOOKUP(B370,'First-Tier Entities'!B:B,'First-Tier Entities'!C:C),_xlfn.XLOOKUP(""&amp;'Downstream Obligations'!B370,'Downstream Obligations'!D:D,'Downstream Obligations'!E:E))),"")</f>
        <v/>
      </c>
      <c r="D370" s="464" t="str">
        <f>IF(ISBLANK(B370),"",B370&amp;"."&amp;COUNTIF(B$3:B369,B370)+1)</f>
        <v/>
      </c>
      <c r="E370" s="212"/>
      <c r="F370" s="359"/>
      <c r="G370" s="449"/>
      <c r="H370" s="450"/>
      <c r="I370" s="466" t="str">
        <f t="shared" si="5"/>
        <v/>
      </c>
    </row>
    <row r="371" spans="2:9" x14ac:dyDescent="0.25">
      <c r="B371" s="356"/>
      <c r="C371" s="393" t="str">
        <f>IFERROR(IF(ISBLANK(B371),"",IFERROR(_xlfn.XLOOKUP(B371,'First-Tier Entities'!B:B,'First-Tier Entities'!C:C),_xlfn.XLOOKUP(""&amp;'Downstream Obligations'!B371,'Downstream Obligations'!D:D,'Downstream Obligations'!E:E))),"")</f>
        <v/>
      </c>
      <c r="D371" s="464" t="str">
        <f>IF(ISBLANK(B371),"",B371&amp;"."&amp;COUNTIF(B$3:B370,B371)+1)</f>
        <v/>
      </c>
      <c r="E371" s="212"/>
      <c r="F371" s="359"/>
      <c r="G371" s="449"/>
      <c r="H371" s="450"/>
      <c r="I371" s="466" t="str">
        <f t="shared" si="5"/>
        <v/>
      </c>
    </row>
    <row r="372" spans="2:9" x14ac:dyDescent="0.25">
      <c r="B372" s="356"/>
      <c r="C372" s="393" t="str">
        <f>IFERROR(IF(ISBLANK(B372),"",IFERROR(_xlfn.XLOOKUP(B372,'First-Tier Entities'!B:B,'First-Tier Entities'!C:C),_xlfn.XLOOKUP(""&amp;'Downstream Obligations'!B372,'Downstream Obligations'!D:D,'Downstream Obligations'!E:E))),"")</f>
        <v/>
      </c>
      <c r="D372" s="464" t="str">
        <f>IF(ISBLANK(B372),"",B372&amp;"."&amp;COUNTIF(B$3:B371,B372)+1)</f>
        <v/>
      </c>
      <c r="E372" s="212"/>
      <c r="F372" s="359"/>
      <c r="G372" s="449"/>
      <c r="H372" s="450"/>
      <c r="I372" s="466" t="str">
        <f t="shared" si="5"/>
        <v/>
      </c>
    </row>
    <row r="373" spans="2:9" x14ac:dyDescent="0.25">
      <c r="B373" s="356"/>
      <c r="C373" s="393" t="str">
        <f>IFERROR(IF(ISBLANK(B373),"",IFERROR(_xlfn.XLOOKUP(B373,'First-Tier Entities'!B:B,'First-Tier Entities'!C:C),_xlfn.XLOOKUP(""&amp;'Downstream Obligations'!B373,'Downstream Obligations'!D:D,'Downstream Obligations'!E:E))),"")</f>
        <v/>
      </c>
      <c r="D373" s="464" t="str">
        <f>IF(ISBLANK(B373),"",B373&amp;"."&amp;COUNTIF(B$3:B372,B373)+1)</f>
        <v/>
      </c>
      <c r="E373" s="212"/>
      <c r="F373" s="359"/>
      <c r="G373" s="449"/>
      <c r="H373" s="450"/>
      <c r="I373" s="466" t="str">
        <f t="shared" si="5"/>
        <v/>
      </c>
    </row>
    <row r="374" spans="2:9" x14ac:dyDescent="0.25">
      <c r="B374" s="356"/>
      <c r="C374" s="393" t="str">
        <f>IFERROR(IF(ISBLANK(B374),"",IFERROR(_xlfn.XLOOKUP(B374,'First-Tier Entities'!B:B,'First-Tier Entities'!C:C),_xlfn.XLOOKUP(""&amp;'Downstream Obligations'!B374,'Downstream Obligations'!D:D,'Downstream Obligations'!E:E))),"")</f>
        <v/>
      </c>
      <c r="D374" s="464" t="str">
        <f>IF(ISBLANK(B374),"",B374&amp;"."&amp;COUNTIF(B$3:B373,B374)+1)</f>
        <v/>
      </c>
      <c r="E374" s="212"/>
      <c r="F374" s="359"/>
      <c r="G374" s="449"/>
      <c r="H374" s="450"/>
      <c r="I374" s="466" t="str">
        <f t="shared" si="5"/>
        <v/>
      </c>
    </row>
    <row r="375" spans="2:9" x14ac:dyDescent="0.25">
      <c r="B375" s="356"/>
      <c r="C375" s="393" t="str">
        <f>IFERROR(IF(ISBLANK(B375),"",IFERROR(_xlfn.XLOOKUP(B375,'First-Tier Entities'!B:B,'First-Tier Entities'!C:C),_xlfn.XLOOKUP(""&amp;'Downstream Obligations'!B375,'Downstream Obligations'!D:D,'Downstream Obligations'!E:E))),"")</f>
        <v/>
      </c>
      <c r="D375" s="464" t="str">
        <f>IF(ISBLANK(B375),"",B375&amp;"."&amp;COUNTIF(B$3:B374,B375)+1)</f>
        <v/>
      </c>
      <c r="E375" s="212"/>
      <c r="F375" s="359"/>
      <c r="G375" s="449"/>
      <c r="H375" s="450"/>
      <c r="I375" s="466" t="str">
        <f t="shared" si="5"/>
        <v/>
      </c>
    </row>
    <row r="376" spans="2:9" x14ac:dyDescent="0.25">
      <c r="B376" s="356"/>
      <c r="C376" s="393" t="str">
        <f>IFERROR(IF(ISBLANK(B376),"",IFERROR(_xlfn.XLOOKUP(B376,'First-Tier Entities'!B:B,'First-Tier Entities'!C:C),_xlfn.XLOOKUP(""&amp;'Downstream Obligations'!B376,'Downstream Obligations'!D:D,'Downstream Obligations'!E:E))),"")</f>
        <v/>
      </c>
      <c r="D376" s="464" t="str">
        <f>IF(ISBLANK(B376),"",B376&amp;"."&amp;COUNTIF(B$3:B375,B376)+1)</f>
        <v/>
      </c>
      <c r="E376" s="212"/>
      <c r="F376" s="359"/>
      <c r="G376" s="449"/>
      <c r="H376" s="450"/>
      <c r="I376" s="466" t="str">
        <f t="shared" si="5"/>
        <v/>
      </c>
    </row>
    <row r="377" spans="2:9" x14ac:dyDescent="0.25">
      <c r="B377" s="356"/>
      <c r="C377" s="393" t="str">
        <f>IFERROR(IF(ISBLANK(B377),"",IFERROR(_xlfn.XLOOKUP(B377,'First-Tier Entities'!B:B,'First-Tier Entities'!C:C),_xlfn.XLOOKUP(""&amp;'Downstream Obligations'!B377,'Downstream Obligations'!D:D,'Downstream Obligations'!E:E))),"")</f>
        <v/>
      </c>
      <c r="D377" s="464" t="str">
        <f>IF(ISBLANK(B377),"",B377&amp;"."&amp;COUNTIF(B$3:B376,B377)+1)</f>
        <v/>
      </c>
      <c r="E377" s="212"/>
      <c r="F377" s="359"/>
      <c r="G377" s="449"/>
      <c r="H377" s="450"/>
      <c r="I377" s="466" t="str">
        <f t="shared" si="5"/>
        <v/>
      </c>
    </row>
    <row r="378" spans="2:9" x14ac:dyDescent="0.25">
      <c r="B378" s="356"/>
      <c r="C378" s="393" t="str">
        <f>IFERROR(IF(ISBLANK(B378),"",IFERROR(_xlfn.XLOOKUP(B378,'First-Tier Entities'!B:B,'First-Tier Entities'!C:C),_xlfn.XLOOKUP(""&amp;'Downstream Obligations'!B378,'Downstream Obligations'!D:D,'Downstream Obligations'!E:E))),"")</f>
        <v/>
      </c>
      <c r="D378" s="464" t="str">
        <f>IF(ISBLANK(B378),"",B378&amp;"."&amp;COUNTIF(B$3:B377,B378)+1)</f>
        <v/>
      </c>
      <c r="E378" s="212"/>
      <c r="F378" s="359"/>
      <c r="G378" s="449"/>
      <c r="H378" s="450"/>
      <c r="I378" s="466" t="str">
        <f t="shared" si="5"/>
        <v/>
      </c>
    </row>
    <row r="379" spans="2:9" x14ac:dyDescent="0.25">
      <c r="B379" s="356"/>
      <c r="C379" s="393" t="str">
        <f>IFERROR(IF(ISBLANK(B379),"",IFERROR(_xlfn.XLOOKUP(B379,'First-Tier Entities'!B:B,'First-Tier Entities'!C:C),_xlfn.XLOOKUP(""&amp;'Downstream Obligations'!B379,'Downstream Obligations'!D:D,'Downstream Obligations'!E:E))),"")</f>
        <v/>
      </c>
      <c r="D379" s="464" t="str">
        <f>IF(ISBLANK(B379),"",B379&amp;"."&amp;COUNTIF(B$3:B378,B379)+1)</f>
        <v/>
      </c>
      <c r="E379" s="212"/>
      <c r="F379" s="359"/>
      <c r="G379" s="449"/>
      <c r="H379" s="450"/>
      <c r="I379" s="466" t="str">
        <f t="shared" si="5"/>
        <v/>
      </c>
    </row>
    <row r="380" spans="2:9" x14ac:dyDescent="0.25">
      <c r="B380" s="356"/>
      <c r="C380" s="393" t="str">
        <f>IFERROR(IF(ISBLANK(B380),"",IFERROR(_xlfn.XLOOKUP(B380,'First-Tier Entities'!B:B,'First-Tier Entities'!C:C),_xlfn.XLOOKUP(""&amp;'Downstream Obligations'!B380,'Downstream Obligations'!D:D,'Downstream Obligations'!E:E))),"")</f>
        <v/>
      </c>
      <c r="D380" s="464" t="str">
        <f>IF(ISBLANK(B380),"",B380&amp;"."&amp;COUNTIF(B$3:B379,B380)+1)</f>
        <v/>
      </c>
      <c r="E380" s="212"/>
      <c r="F380" s="359"/>
      <c r="G380" s="449"/>
      <c r="H380" s="450"/>
      <c r="I380" s="466" t="str">
        <f t="shared" si="5"/>
        <v/>
      </c>
    </row>
    <row r="381" spans="2:9" x14ac:dyDescent="0.25">
      <c r="B381" s="356"/>
      <c r="C381" s="393" t="str">
        <f>IFERROR(IF(ISBLANK(B381),"",IFERROR(_xlfn.XLOOKUP(B381,'First-Tier Entities'!B:B,'First-Tier Entities'!C:C),_xlfn.XLOOKUP(""&amp;'Downstream Obligations'!B381,'Downstream Obligations'!D:D,'Downstream Obligations'!E:E))),"")</f>
        <v/>
      </c>
      <c r="D381" s="464" t="str">
        <f>IF(ISBLANK(B381),"",B381&amp;"."&amp;COUNTIF(B$3:B380,B381)+1)</f>
        <v/>
      </c>
      <c r="E381" s="212"/>
      <c r="F381" s="359"/>
      <c r="G381" s="449"/>
      <c r="H381" s="450"/>
      <c r="I381" s="466" t="str">
        <f t="shared" si="5"/>
        <v/>
      </c>
    </row>
    <row r="382" spans="2:9" x14ac:dyDescent="0.25">
      <c r="B382" s="356"/>
      <c r="C382" s="393" t="str">
        <f>IFERROR(IF(ISBLANK(B382),"",IFERROR(_xlfn.XLOOKUP(B382,'First-Tier Entities'!B:B,'First-Tier Entities'!C:C),_xlfn.XLOOKUP(""&amp;'Downstream Obligations'!B382,'Downstream Obligations'!D:D,'Downstream Obligations'!E:E))),"")</f>
        <v/>
      </c>
      <c r="D382" s="464" t="str">
        <f>IF(ISBLANK(B382),"",B382&amp;"."&amp;COUNTIF(B$3:B381,B382)+1)</f>
        <v/>
      </c>
      <c r="E382" s="212"/>
      <c r="F382" s="359"/>
      <c r="G382" s="449"/>
      <c r="H382" s="450"/>
      <c r="I382" s="466" t="str">
        <f t="shared" si="5"/>
        <v/>
      </c>
    </row>
    <row r="383" spans="2:9" x14ac:dyDescent="0.25">
      <c r="B383" s="356"/>
      <c r="C383" s="393" t="str">
        <f>IFERROR(IF(ISBLANK(B383),"",IFERROR(_xlfn.XLOOKUP(B383,'First-Tier Entities'!B:B,'First-Tier Entities'!C:C),_xlfn.XLOOKUP(""&amp;'Downstream Obligations'!B383,'Downstream Obligations'!D:D,'Downstream Obligations'!E:E))),"")</f>
        <v/>
      </c>
      <c r="D383" s="464" t="str">
        <f>IF(ISBLANK(B383),"",B383&amp;"."&amp;COUNTIF(B$3:B382,B383)+1)</f>
        <v/>
      </c>
      <c r="E383" s="212"/>
      <c r="F383" s="359"/>
      <c r="G383" s="449"/>
      <c r="H383" s="450"/>
      <c r="I383" s="466" t="str">
        <f t="shared" si="5"/>
        <v/>
      </c>
    </row>
    <row r="384" spans="2:9" x14ac:dyDescent="0.25">
      <c r="B384" s="356"/>
      <c r="C384" s="393" t="str">
        <f>IFERROR(IF(ISBLANK(B384),"",IFERROR(_xlfn.XLOOKUP(B384,'First-Tier Entities'!B:B,'First-Tier Entities'!C:C),_xlfn.XLOOKUP(""&amp;'Downstream Obligations'!B384,'Downstream Obligations'!D:D,'Downstream Obligations'!E:E))),"")</f>
        <v/>
      </c>
      <c r="D384" s="464" t="str">
        <f>IF(ISBLANK(B384),"",B384&amp;"."&amp;COUNTIF(B$3:B383,B384)+1)</f>
        <v/>
      </c>
      <c r="E384" s="212"/>
      <c r="F384" s="359"/>
      <c r="G384" s="449"/>
      <c r="H384" s="450"/>
      <c r="I384" s="466" t="str">
        <f t="shared" si="5"/>
        <v/>
      </c>
    </row>
    <row r="385" spans="2:9" x14ac:dyDescent="0.25">
      <c r="B385" s="356"/>
      <c r="C385" s="393" t="str">
        <f>IFERROR(IF(ISBLANK(B385),"",IFERROR(_xlfn.XLOOKUP(B385,'First-Tier Entities'!B:B,'First-Tier Entities'!C:C),_xlfn.XLOOKUP(""&amp;'Downstream Obligations'!B385,'Downstream Obligations'!D:D,'Downstream Obligations'!E:E))),"")</f>
        <v/>
      </c>
      <c r="D385" s="464" t="str">
        <f>IF(ISBLANK(B385),"",B385&amp;"."&amp;COUNTIF(B$3:B384,B385)+1)</f>
        <v/>
      </c>
      <c r="E385" s="212"/>
      <c r="F385" s="359"/>
      <c r="G385" s="449"/>
      <c r="H385" s="450"/>
      <c r="I385" s="466" t="str">
        <f t="shared" si="5"/>
        <v/>
      </c>
    </row>
    <row r="386" spans="2:9" x14ac:dyDescent="0.25">
      <c r="B386" s="356"/>
      <c r="C386" s="393" t="str">
        <f>IFERROR(IF(ISBLANK(B386),"",IFERROR(_xlfn.XLOOKUP(B386,'First-Tier Entities'!B:B,'First-Tier Entities'!C:C),_xlfn.XLOOKUP(""&amp;'Downstream Obligations'!B386,'Downstream Obligations'!D:D,'Downstream Obligations'!E:E))),"")</f>
        <v/>
      </c>
      <c r="D386" s="464" t="str">
        <f>IF(ISBLANK(B386),"",B386&amp;"."&amp;COUNTIF(B$3:B385,B386)+1)</f>
        <v/>
      </c>
      <c r="E386" s="212"/>
      <c r="F386" s="359"/>
      <c r="G386" s="449"/>
      <c r="H386" s="450"/>
      <c r="I386" s="466" t="str">
        <f t="shared" si="5"/>
        <v/>
      </c>
    </row>
    <row r="387" spans="2:9" x14ac:dyDescent="0.25">
      <c r="B387" s="356"/>
      <c r="C387" s="393" t="str">
        <f>IFERROR(IF(ISBLANK(B387),"",IFERROR(_xlfn.XLOOKUP(B387,'First-Tier Entities'!B:B,'First-Tier Entities'!C:C),_xlfn.XLOOKUP(""&amp;'Downstream Obligations'!B387,'Downstream Obligations'!D:D,'Downstream Obligations'!E:E))),"")</f>
        <v/>
      </c>
      <c r="D387" s="464" t="str">
        <f>IF(ISBLANK(B387),"",B387&amp;"."&amp;COUNTIF(B$3:B386,B387)+1)</f>
        <v/>
      </c>
      <c r="E387" s="212"/>
      <c r="F387" s="359"/>
      <c r="G387" s="449"/>
      <c r="H387" s="450"/>
      <c r="I387" s="466" t="str">
        <f t="shared" si="5"/>
        <v/>
      </c>
    </row>
    <row r="388" spans="2:9" x14ac:dyDescent="0.25">
      <c r="B388" s="356"/>
      <c r="C388" s="393" t="str">
        <f>IFERROR(IF(ISBLANK(B388),"",IFERROR(_xlfn.XLOOKUP(B388,'First-Tier Entities'!B:B,'First-Tier Entities'!C:C),_xlfn.XLOOKUP(""&amp;'Downstream Obligations'!B388,'Downstream Obligations'!D:D,'Downstream Obligations'!E:E))),"")</f>
        <v/>
      </c>
      <c r="D388" s="464" t="str">
        <f>IF(ISBLANK(B388),"",B388&amp;"."&amp;COUNTIF(B$3:B387,B388)+1)</f>
        <v/>
      </c>
      <c r="E388" s="212"/>
      <c r="F388" s="359"/>
      <c r="G388" s="449"/>
      <c r="H388" s="450"/>
      <c r="I388" s="466" t="str">
        <f t="shared" ref="I388:I451" si="6">IF(ISBLANK(G388),"",G388-H388-SUMIF(B:B,D388,G:G))</f>
        <v/>
      </c>
    </row>
    <row r="389" spans="2:9" x14ac:dyDescent="0.25">
      <c r="B389" s="356"/>
      <c r="C389" s="393" t="str">
        <f>IFERROR(IF(ISBLANK(B389),"",IFERROR(_xlfn.XLOOKUP(B389,'First-Tier Entities'!B:B,'First-Tier Entities'!C:C),_xlfn.XLOOKUP(""&amp;'Downstream Obligations'!B389,'Downstream Obligations'!D:D,'Downstream Obligations'!E:E))),"")</f>
        <v/>
      </c>
      <c r="D389" s="464" t="str">
        <f>IF(ISBLANK(B389),"",B389&amp;"."&amp;COUNTIF(B$3:B388,B389)+1)</f>
        <v/>
      </c>
      <c r="E389" s="212"/>
      <c r="F389" s="359"/>
      <c r="G389" s="449"/>
      <c r="H389" s="450"/>
      <c r="I389" s="466" t="str">
        <f t="shared" si="6"/>
        <v/>
      </c>
    </row>
    <row r="390" spans="2:9" x14ac:dyDescent="0.25">
      <c r="B390" s="356"/>
      <c r="C390" s="393" t="str">
        <f>IFERROR(IF(ISBLANK(B390),"",IFERROR(_xlfn.XLOOKUP(B390,'First-Tier Entities'!B:B,'First-Tier Entities'!C:C),_xlfn.XLOOKUP(""&amp;'Downstream Obligations'!B390,'Downstream Obligations'!D:D,'Downstream Obligations'!E:E))),"")</f>
        <v/>
      </c>
      <c r="D390" s="464" t="str">
        <f>IF(ISBLANK(B390),"",B390&amp;"."&amp;COUNTIF(B$3:B389,B390)+1)</f>
        <v/>
      </c>
      <c r="E390" s="212"/>
      <c r="F390" s="359"/>
      <c r="G390" s="449"/>
      <c r="H390" s="450"/>
      <c r="I390" s="466" t="str">
        <f t="shared" si="6"/>
        <v/>
      </c>
    </row>
    <row r="391" spans="2:9" x14ac:dyDescent="0.25">
      <c r="B391" s="356"/>
      <c r="C391" s="393" t="str">
        <f>IFERROR(IF(ISBLANK(B391),"",IFERROR(_xlfn.XLOOKUP(B391,'First-Tier Entities'!B:B,'First-Tier Entities'!C:C),_xlfn.XLOOKUP(""&amp;'Downstream Obligations'!B391,'Downstream Obligations'!D:D,'Downstream Obligations'!E:E))),"")</f>
        <v/>
      </c>
      <c r="D391" s="464" t="str">
        <f>IF(ISBLANK(B391),"",B391&amp;"."&amp;COUNTIF(B$3:B390,B391)+1)</f>
        <v/>
      </c>
      <c r="E391" s="212"/>
      <c r="F391" s="359"/>
      <c r="G391" s="449"/>
      <c r="H391" s="450"/>
      <c r="I391" s="466" t="str">
        <f t="shared" si="6"/>
        <v/>
      </c>
    </row>
    <row r="392" spans="2:9" x14ac:dyDescent="0.25">
      <c r="B392" s="356"/>
      <c r="C392" s="393" t="str">
        <f>IFERROR(IF(ISBLANK(B392),"",IFERROR(_xlfn.XLOOKUP(B392,'First-Tier Entities'!B:B,'First-Tier Entities'!C:C),_xlfn.XLOOKUP(""&amp;'Downstream Obligations'!B392,'Downstream Obligations'!D:D,'Downstream Obligations'!E:E))),"")</f>
        <v/>
      </c>
      <c r="D392" s="464" t="str">
        <f>IF(ISBLANK(B392),"",B392&amp;"."&amp;COUNTIF(B$3:B391,B392)+1)</f>
        <v/>
      </c>
      <c r="E392" s="212"/>
      <c r="F392" s="359"/>
      <c r="G392" s="449"/>
      <c r="H392" s="450"/>
      <c r="I392" s="466" t="str">
        <f t="shared" si="6"/>
        <v/>
      </c>
    </row>
    <row r="393" spans="2:9" x14ac:dyDescent="0.25">
      <c r="B393" s="356"/>
      <c r="C393" s="393" t="str">
        <f>IFERROR(IF(ISBLANK(B393),"",IFERROR(_xlfn.XLOOKUP(B393,'First-Tier Entities'!B:B,'First-Tier Entities'!C:C),_xlfn.XLOOKUP(""&amp;'Downstream Obligations'!B393,'Downstream Obligations'!D:D,'Downstream Obligations'!E:E))),"")</f>
        <v/>
      </c>
      <c r="D393" s="464" t="str">
        <f>IF(ISBLANK(B393),"",B393&amp;"."&amp;COUNTIF(B$3:B392,B393)+1)</f>
        <v/>
      </c>
      <c r="E393" s="212"/>
      <c r="F393" s="359"/>
      <c r="G393" s="449"/>
      <c r="H393" s="450"/>
      <c r="I393" s="466" t="str">
        <f t="shared" si="6"/>
        <v/>
      </c>
    </row>
    <row r="394" spans="2:9" x14ac:dyDescent="0.25">
      <c r="B394" s="356"/>
      <c r="C394" s="393" t="str">
        <f>IFERROR(IF(ISBLANK(B394),"",IFERROR(_xlfn.XLOOKUP(B394,'First-Tier Entities'!B:B,'First-Tier Entities'!C:C),_xlfn.XLOOKUP(""&amp;'Downstream Obligations'!B394,'Downstream Obligations'!D:D,'Downstream Obligations'!E:E))),"")</f>
        <v/>
      </c>
      <c r="D394" s="464" t="str">
        <f>IF(ISBLANK(B394),"",B394&amp;"."&amp;COUNTIF(B$3:B393,B394)+1)</f>
        <v/>
      </c>
      <c r="E394" s="212"/>
      <c r="F394" s="359"/>
      <c r="G394" s="449"/>
      <c r="H394" s="450"/>
      <c r="I394" s="466" t="str">
        <f t="shared" si="6"/>
        <v/>
      </c>
    </row>
    <row r="395" spans="2:9" x14ac:dyDescent="0.25">
      <c r="B395" s="356"/>
      <c r="C395" s="393" t="str">
        <f>IFERROR(IF(ISBLANK(B395),"",IFERROR(_xlfn.XLOOKUP(B395,'First-Tier Entities'!B:B,'First-Tier Entities'!C:C),_xlfn.XLOOKUP(""&amp;'Downstream Obligations'!B395,'Downstream Obligations'!D:D,'Downstream Obligations'!E:E))),"")</f>
        <v/>
      </c>
      <c r="D395" s="464" t="str">
        <f>IF(ISBLANK(B395),"",B395&amp;"."&amp;COUNTIF(B$3:B394,B395)+1)</f>
        <v/>
      </c>
      <c r="E395" s="212"/>
      <c r="F395" s="359"/>
      <c r="G395" s="449"/>
      <c r="H395" s="450"/>
      <c r="I395" s="466" t="str">
        <f t="shared" si="6"/>
        <v/>
      </c>
    </row>
    <row r="396" spans="2:9" x14ac:dyDescent="0.25">
      <c r="B396" s="356"/>
      <c r="C396" s="393" t="str">
        <f>IFERROR(IF(ISBLANK(B396),"",IFERROR(_xlfn.XLOOKUP(B396,'First-Tier Entities'!B:B,'First-Tier Entities'!C:C),_xlfn.XLOOKUP(""&amp;'Downstream Obligations'!B396,'Downstream Obligations'!D:D,'Downstream Obligations'!E:E))),"")</f>
        <v/>
      </c>
      <c r="D396" s="464" t="str">
        <f>IF(ISBLANK(B396),"",B396&amp;"."&amp;COUNTIF(B$3:B395,B396)+1)</f>
        <v/>
      </c>
      <c r="E396" s="212"/>
      <c r="F396" s="359"/>
      <c r="G396" s="449"/>
      <c r="H396" s="450"/>
      <c r="I396" s="466" t="str">
        <f t="shared" si="6"/>
        <v/>
      </c>
    </row>
    <row r="397" spans="2:9" x14ac:dyDescent="0.25">
      <c r="B397" s="356"/>
      <c r="C397" s="393" t="str">
        <f>IFERROR(IF(ISBLANK(B397),"",IFERROR(_xlfn.XLOOKUP(B397,'First-Tier Entities'!B:B,'First-Tier Entities'!C:C),_xlfn.XLOOKUP(""&amp;'Downstream Obligations'!B397,'Downstream Obligations'!D:D,'Downstream Obligations'!E:E))),"")</f>
        <v/>
      </c>
      <c r="D397" s="464" t="str">
        <f>IF(ISBLANK(B397),"",B397&amp;"."&amp;COUNTIF(B$3:B396,B397)+1)</f>
        <v/>
      </c>
      <c r="E397" s="212"/>
      <c r="F397" s="359"/>
      <c r="G397" s="449"/>
      <c r="H397" s="450"/>
      <c r="I397" s="466" t="str">
        <f t="shared" si="6"/>
        <v/>
      </c>
    </row>
    <row r="398" spans="2:9" x14ac:dyDescent="0.25">
      <c r="B398" s="356"/>
      <c r="C398" s="393" t="str">
        <f>IFERROR(IF(ISBLANK(B398),"",IFERROR(_xlfn.XLOOKUP(B398,'First-Tier Entities'!B:B,'First-Tier Entities'!C:C),_xlfn.XLOOKUP(""&amp;'Downstream Obligations'!B398,'Downstream Obligations'!D:D,'Downstream Obligations'!E:E))),"")</f>
        <v/>
      </c>
      <c r="D398" s="464" t="str">
        <f>IF(ISBLANK(B398),"",B398&amp;"."&amp;COUNTIF(B$3:B397,B398)+1)</f>
        <v/>
      </c>
      <c r="E398" s="212"/>
      <c r="F398" s="359"/>
      <c r="G398" s="449"/>
      <c r="H398" s="450"/>
      <c r="I398" s="466" t="str">
        <f t="shared" si="6"/>
        <v/>
      </c>
    </row>
    <row r="399" spans="2:9" x14ac:dyDescent="0.25">
      <c r="B399" s="356"/>
      <c r="C399" s="393" t="str">
        <f>IFERROR(IF(ISBLANK(B399),"",IFERROR(_xlfn.XLOOKUP(B399,'First-Tier Entities'!B:B,'First-Tier Entities'!C:C),_xlfn.XLOOKUP(""&amp;'Downstream Obligations'!B399,'Downstream Obligations'!D:D,'Downstream Obligations'!E:E))),"")</f>
        <v/>
      </c>
      <c r="D399" s="464" t="str">
        <f>IF(ISBLANK(B399),"",B399&amp;"."&amp;COUNTIF(B$3:B398,B399)+1)</f>
        <v/>
      </c>
      <c r="E399" s="212"/>
      <c r="F399" s="359"/>
      <c r="G399" s="449"/>
      <c r="H399" s="450"/>
      <c r="I399" s="466" t="str">
        <f t="shared" si="6"/>
        <v/>
      </c>
    </row>
    <row r="400" spans="2:9" x14ac:dyDescent="0.25">
      <c r="B400" s="356"/>
      <c r="C400" s="393" t="str">
        <f>IFERROR(IF(ISBLANK(B400),"",IFERROR(_xlfn.XLOOKUP(B400,'First-Tier Entities'!B:B,'First-Tier Entities'!C:C),_xlfn.XLOOKUP(""&amp;'Downstream Obligations'!B400,'Downstream Obligations'!D:D,'Downstream Obligations'!E:E))),"")</f>
        <v/>
      </c>
      <c r="D400" s="464" t="str">
        <f>IF(ISBLANK(B400),"",B400&amp;"."&amp;COUNTIF(B$3:B399,B400)+1)</f>
        <v/>
      </c>
      <c r="E400" s="212"/>
      <c r="F400" s="359"/>
      <c r="G400" s="449"/>
      <c r="H400" s="450"/>
      <c r="I400" s="466" t="str">
        <f t="shared" si="6"/>
        <v/>
      </c>
    </row>
    <row r="401" spans="2:9" x14ac:dyDescent="0.25">
      <c r="B401" s="356"/>
      <c r="C401" s="393" t="str">
        <f>IFERROR(IF(ISBLANK(B401),"",IFERROR(_xlfn.XLOOKUP(B401,'First-Tier Entities'!B:B,'First-Tier Entities'!C:C),_xlfn.XLOOKUP(""&amp;'Downstream Obligations'!B401,'Downstream Obligations'!D:D,'Downstream Obligations'!E:E))),"")</f>
        <v/>
      </c>
      <c r="D401" s="464" t="str">
        <f>IF(ISBLANK(B401),"",B401&amp;"."&amp;COUNTIF(B$3:B400,B401)+1)</f>
        <v/>
      </c>
      <c r="E401" s="212"/>
      <c r="F401" s="359"/>
      <c r="G401" s="449"/>
      <c r="H401" s="450"/>
      <c r="I401" s="466" t="str">
        <f t="shared" si="6"/>
        <v/>
      </c>
    </row>
    <row r="402" spans="2:9" x14ac:dyDescent="0.25">
      <c r="B402" s="356"/>
      <c r="C402" s="393" t="str">
        <f>IFERROR(IF(ISBLANK(B402),"",IFERROR(_xlfn.XLOOKUP(B402,'First-Tier Entities'!B:B,'First-Tier Entities'!C:C),_xlfn.XLOOKUP(""&amp;'Downstream Obligations'!B402,'Downstream Obligations'!D:D,'Downstream Obligations'!E:E))),"")</f>
        <v/>
      </c>
      <c r="D402" s="464" t="str">
        <f>IF(ISBLANK(B402),"",B402&amp;"."&amp;COUNTIF(B$3:B401,B402)+1)</f>
        <v/>
      </c>
      <c r="E402" s="212"/>
      <c r="F402" s="359"/>
      <c r="G402" s="449"/>
      <c r="H402" s="450"/>
      <c r="I402" s="466" t="str">
        <f t="shared" si="6"/>
        <v/>
      </c>
    </row>
    <row r="403" spans="2:9" x14ac:dyDescent="0.25">
      <c r="B403" s="356"/>
      <c r="C403" s="393" t="str">
        <f>IFERROR(IF(ISBLANK(B403),"",IFERROR(_xlfn.XLOOKUP(B403,'First-Tier Entities'!B:B,'First-Tier Entities'!C:C),_xlfn.XLOOKUP(""&amp;'Downstream Obligations'!B403,'Downstream Obligations'!D:D,'Downstream Obligations'!E:E))),"")</f>
        <v/>
      </c>
      <c r="D403" s="464" t="str">
        <f>IF(ISBLANK(B403),"",B403&amp;"."&amp;COUNTIF(B$3:B402,B403)+1)</f>
        <v/>
      </c>
      <c r="E403" s="212"/>
      <c r="F403" s="359"/>
      <c r="G403" s="449"/>
      <c r="H403" s="450"/>
      <c r="I403" s="466" t="str">
        <f t="shared" si="6"/>
        <v/>
      </c>
    </row>
    <row r="404" spans="2:9" x14ac:dyDescent="0.25">
      <c r="B404" s="356"/>
      <c r="C404" s="393" t="str">
        <f>IFERROR(IF(ISBLANK(B404),"",IFERROR(_xlfn.XLOOKUP(B404,'First-Tier Entities'!B:B,'First-Tier Entities'!C:C),_xlfn.XLOOKUP(""&amp;'Downstream Obligations'!B404,'Downstream Obligations'!D:D,'Downstream Obligations'!E:E))),"")</f>
        <v/>
      </c>
      <c r="D404" s="464" t="str">
        <f>IF(ISBLANK(B404),"",B404&amp;"."&amp;COUNTIF(B$3:B403,B404)+1)</f>
        <v/>
      </c>
      <c r="E404" s="212"/>
      <c r="F404" s="359"/>
      <c r="G404" s="449"/>
      <c r="H404" s="450"/>
      <c r="I404" s="466" t="str">
        <f t="shared" si="6"/>
        <v/>
      </c>
    </row>
    <row r="405" spans="2:9" x14ac:dyDescent="0.25">
      <c r="B405" s="356"/>
      <c r="C405" s="393" t="str">
        <f>IFERROR(IF(ISBLANK(B405),"",IFERROR(_xlfn.XLOOKUP(B405,'First-Tier Entities'!B:B,'First-Tier Entities'!C:C),_xlfn.XLOOKUP(""&amp;'Downstream Obligations'!B405,'Downstream Obligations'!D:D,'Downstream Obligations'!E:E))),"")</f>
        <v/>
      </c>
      <c r="D405" s="464" t="str">
        <f>IF(ISBLANK(B405),"",B405&amp;"."&amp;COUNTIF(B$3:B404,B405)+1)</f>
        <v/>
      </c>
      <c r="E405" s="212"/>
      <c r="F405" s="359"/>
      <c r="G405" s="449"/>
      <c r="H405" s="450"/>
      <c r="I405" s="466" t="str">
        <f t="shared" si="6"/>
        <v/>
      </c>
    </row>
    <row r="406" spans="2:9" x14ac:dyDescent="0.25">
      <c r="B406" s="356"/>
      <c r="C406" s="393" t="str">
        <f>IFERROR(IF(ISBLANK(B406),"",IFERROR(_xlfn.XLOOKUP(B406,'First-Tier Entities'!B:B,'First-Tier Entities'!C:C),_xlfn.XLOOKUP(""&amp;'Downstream Obligations'!B406,'Downstream Obligations'!D:D,'Downstream Obligations'!E:E))),"")</f>
        <v/>
      </c>
      <c r="D406" s="464" t="str">
        <f>IF(ISBLANK(B406),"",B406&amp;"."&amp;COUNTIF(B$3:B405,B406)+1)</f>
        <v/>
      </c>
      <c r="E406" s="212"/>
      <c r="F406" s="359"/>
      <c r="G406" s="449"/>
      <c r="H406" s="450"/>
      <c r="I406" s="466" t="str">
        <f t="shared" si="6"/>
        <v/>
      </c>
    </row>
    <row r="407" spans="2:9" x14ac:dyDescent="0.25">
      <c r="B407" s="356"/>
      <c r="C407" s="393" t="str">
        <f>IFERROR(IF(ISBLANK(B407),"",IFERROR(_xlfn.XLOOKUP(B407,'First-Tier Entities'!B:B,'First-Tier Entities'!C:C),_xlfn.XLOOKUP(""&amp;'Downstream Obligations'!B407,'Downstream Obligations'!D:D,'Downstream Obligations'!E:E))),"")</f>
        <v/>
      </c>
      <c r="D407" s="464" t="str">
        <f>IF(ISBLANK(B407),"",B407&amp;"."&amp;COUNTIF(B$3:B406,B407)+1)</f>
        <v/>
      </c>
      <c r="E407" s="212"/>
      <c r="F407" s="359"/>
      <c r="G407" s="449"/>
      <c r="H407" s="450"/>
      <c r="I407" s="466" t="str">
        <f t="shared" si="6"/>
        <v/>
      </c>
    </row>
    <row r="408" spans="2:9" x14ac:dyDescent="0.25">
      <c r="B408" s="356"/>
      <c r="C408" s="393" t="str">
        <f>IFERROR(IF(ISBLANK(B408),"",IFERROR(_xlfn.XLOOKUP(B408,'First-Tier Entities'!B:B,'First-Tier Entities'!C:C),_xlfn.XLOOKUP(""&amp;'Downstream Obligations'!B408,'Downstream Obligations'!D:D,'Downstream Obligations'!E:E))),"")</f>
        <v/>
      </c>
      <c r="D408" s="464" t="str">
        <f>IF(ISBLANK(B408),"",B408&amp;"."&amp;COUNTIF(B$3:B407,B408)+1)</f>
        <v/>
      </c>
      <c r="E408" s="212"/>
      <c r="F408" s="359"/>
      <c r="G408" s="449"/>
      <c r="H408" s="450"/>
      <c r="I408" s="466" t="str">
        <f t="shared" si="6"/>
        <v/>
      </c>
    </row>
    <row r="409" spans="2:9" x14ac:dyDescent="0.25">
      <c r="B409" s="356"/>
      <c r="C409" s="393" t="str">
        <f>IFERROR(IF(ISBLANK(B409),"",IFERROR(_xlfn.XLOOKUP(B409,'First-Tier Entities'!B:B,'First-Tier Entities'!C:C),_xlfn.XLOOKUP(""&amp;'Downstream Obligations'!B409,'Downstream Obligations'!D:D,'Downstream Obligations'!E:E))),"")</f>
        <v/>
      </c>
      <c r="D409" s="464" t="str">
        <f>IF(ISBLANK(B409),"",B409&amp;"."&amp;COUNTIF(B$3:B408,B409)+1)</f>
        <v/>
      </c>
      <c r="E409" s="212"/>
      <c r="F409" s="359"/>
      <c r="G409" s="449"/>
      <c r="H409" s="450"/>
      <c r="I409" s="466" t="str">
        <f t="shared" si="6"/>
        <v/>
      </c>
    </row>
    <row r="410" spans="2:9" x14ac:dyDescent="0.25">
      <c r="B410" s="356"/>
      <c r="C410" s="393" t="str">
        <f>IFERROR(IF(ISBLANK(B410),"",IFERROR(_xlfn.XLOOKUP(B410,'First-Tier Entities'!B:B,'First-Tier Entities'!C:C),_xlfn.XLOOKUP(""&amp;'Downstream Obligations'!B410,'Downstream Obligations'!D:D,'Downstream Obligations'!E:E))),"")</f>
        <v/>
      </c>
      <c r="D410" s="464" t="str">
        <f>IF(ISBLANK(B410),"",B410&amp;"."&amp;COUNTIF(B$3:B409,B410)+1)</f>
        <v/>
      </c>
      <c r="E410" s="212"/>
      <c r="F410" s="359"/>
      <c r="G410" s="449"/>
      <c r="H410" s="450"/>
      <c r="I410" s="466" t="str">
        <f t="shared" si="6"/>
        <v/>
      </c>
    </row>
    <row r="411" spans="2:9" x14ac:dyDescent="0.25">
      <c r="B411" s="356"/>
      <c r="C411" s="393" t="str">
        <f>IFERROR(IF(ISBLANK(B411),"",IFERROR(_xlfn.XLOOKUP(B411,'First-Tier Entities'!B:B,'First-Tier Entities'!C:C),_xlfn.XLOOKUP(""&amp;'Downstream Obligations'!B411,'Downstream Obligations'!D:D,'Downstream Obligations'!E:E))),"")</f>
        <v/>
      </c>
      <c r="D411" s="464" t="str">
        <f>IF(ISBLANK(B411),"",B411&amp;"."&amp;COUNTIF(B$3:B410,B411)+1)</f>
        <v/>
      </c>
      <c r="E411" s="212"/>
      <c r="F411" s="359"/>
      <c r="G411" s="449"/>
      <c r="H411" s="450"/>
      <c r="I411" s="466" t="str">
        <f t="shared" si="6"/>
        <v/>
      </c>
    </row>
    <row r="412" spans="2:9" x14ac:dyDescent="0.25">
      <c r="B412" s="356"/>
      <c r="C412" s="393" t="str">
        <f>IFERROR(IF(ISBLANK(B412),"",IFERROR(_xlfn.XLOOKUP(B412,'First-Tier Entities'!B:B,'First-Tier Entities'!C:C),_xlfn.XLOOKUP(""&amp;'Downstream Obligations'!B412,'Downstream Obligations'!D:D,'Downstream Obligations'!E:E))),"")</f>
        <v/>
      </c>
      <c r="D412" s="464" t="str">
        <f>IF(ISBLANK(B412),"",B412&amp;"."&amp;COUNTIF(B$3:B411,B412)+1)</f>
        <v/>
      </c>
      <c r="E412" s="212"/>
      <c r="F412" s="359"/>
      <c r="G412" s="449"/>
      <c r="H412" s="450"/>
      <c r="I412" s="466" t="str">
        <f t="shared" si="6"/>
        <v/>
      </c>
    </row>
    <row r="413" spans="2:9" x14ac:dyDescent="0.25">
      <c r="B413" s="356"/>
      <c r="C413" s="393" t="str">
        <f>IFERROR(IF(ISBLANK(B413),"",IFERROR(_xlfn.XLOOKUP(B413,'First-Tier Entities'!B:B,'First-Tier Entities'!C:C),_xlfn.XLOOKUP(""&amp;'Downstream Obligations'!B413,'Downstream Obligations'!D:D,'Downstream Obligations'!E:E))),"")</f>
        <v/>
      </c>
      <c r="D413" s="464" t="str">
        <f>IF(ISBLANK(B413),"",B413&amp;"."&amp;COUNTIF(B$3:B412,B413)+1)</f>
        <v/>
      </c>
      <c r="E413" s="212"/>
      <c r="F413" s="359"/>
      <c r="G413" s="449"/>
      <c r="H413" s="450"/>
      <c r="I413" s="466" t="str">
        <f t="shared" si="6"/>
        <v/>
      </c>
    </row>
    <row r="414" spans="2:9" x14ac:dyDescent="0.25">
      <c r="B414" s="356"/>
      <c r="C414" s="393" t="str">
        <f>IFERROR(IF(ISBLANK(B414),"",IFERROR(_xlfn.XLOOKUP(B414,'First-Tier Entities'!B:B,'First-Tier Entities'!C:C),_xlfn.XLOOKUP(""&amp;'Downstream Obligations'!B414,'Downstream Obligations'!D:D,'Downstream Obligations'!E:E))),"")</f>
        <v/>
      </c>
      <c r="D414" s="464" t="str">
        <f>IF(ISBLANK(B414),"",B414&amp;"."&amp;COUNTIF(B$3:B413,B414)+1)</f>
        <v/>
      </c>
      <c r="E414" s="212"/>
      <c r="F414" s="359"/>
      <c r="G414" s="449"/>
      <c r="H414" s="450"/>
      <c r="I414" s="466" t="str">
        <f t="shared" si="6"/>
        <v/>
      </c>
    </row>
    <row r="415" spans="2:9" x14ac:dyDescent="0.25">
      <c r="B415" s="356"/>
      <c r="C415" s="393" t="str">
        <f>IFERROR(IF(ISBLANK(B415),"",IFERROR(_xlfn.XLOOKUP(B415,'First-Tier Entities'!B:B,'First-Tier Entities'!C:C),_xlfn.XLOOKUP(""&amp;'Downstream Obligations'!B415,'Downstream Obligations'!D:D,'Downstream Obligations'!E:E))),"")</f>
        <v/>
      </c>
      <c r="D415" s="464" t="str">
        <f>IF(ISBLANK(B415),"",B415&amp;"."&amp;COUNTIF(B$3:B414,B415)+1)</f>
        <v/>
      </c>
      <c r="E415" s="212"/>
      <c r="F415" s="359"/>
      <c r="G415" s="449"/>
      <c r="H415" s="450"/>
      <c r="I415" s="466" t="str">
        <f t="shared" si="6"/>
        <v/>
      </c>
    </row>
    <row r="416" spans="2:9" x14ac:dyDescent="0.25">
      <c r="B416" s="356"/>
      <c r="C416" s="393" t="str">
        <f>IFERROR(IF(ISBLANK(B416),"",IFERROR(_xlfn.XLOOKUP(B416,'First-Tier Entities'!B:B,'First-Tier Entities'!C:C),_xlfn.XLOOKUP(""&amp;'Downstream Obligations'!B416,'Downstream Obligations'!D:D,'Downstream Obligations'!E:E))),"")</f>
        <v/>
      </c>
      <c r="D416" s="464" t="str">
        <f>IF(ISBLANK(B416),"",B416&amp;"."&amp;COUNTIF(B$3:B415,B416)+1)</f>
        <v/>
      </c>
      <c r="E416" s="212"/>
      <c r="F416" s="359"/>
      <c r="G416" s="449"/>
      <c r="H416" s="450"/>
      <c r="I416" s="466" t="str">
        <f t="shared" si="6"/>
        <v/>
      </c>
    </row>
    <row r="417" spans="2:9" x14ac:dyDescent="0.25">
      <c r="B417" s="356"/>
      <c r="C417" s="393" t="str">
        <f>IFERROR(IF(ISBLANK(B417),"",IFERROR(_xlfn.XLOOKUP(B417,'First-Tier Entities'!B:B,'First-Tier Entities'!C:C),_xlfn.XLOOKUP(""&amp;'Downstream Obligations'!B417,'Downstream Obligations'!D:D,'Downstream Obligations'!E:E))),"")</f>
        <v/>
      </c>
      <c r="D417" s="464" t="str">
        <f>IF(ISBLANK(B417),"",B417&amp;"."&amp;COUNTIF(B$3:B416,B417)+1)</f>
        <v/>
      </c>
      <c r="E417" s="212"/>
      <c r="F417" s="359"/>
      <c r="G417" s="449"/>
      <c r="H417" s="450"/>
      <c r="I417" s="466" t="str">
        <f t="shared" si="6"/>
        <v/>
      </c>
    </row>
    <row r="418" spans="2:9" x14ac:dyDescent="0.25">
      <c r="B418" s="356"/>
      <c r="C418" s="393" t="str">
        <f>IFERROR(IF(ISBLANK(B418),"",IFERROR(_xlfn.XLOOKUP(B418,'First-Tier Entities'!B:B,'First-Tier Entities'!C:C),_xlfn.XLOOKUP(""&amp;'Downstream Obligations'!B418,'Downstream Obligations'!D:D,'Downstream Obligations'!E:E))),"")</f>
        <v/>
      </c>
      <c r="D418" s="464" t="str">
        <f>IF(ISBLANK(B418),"",B418&amp;"."&amp;COUNTIF(B$3:B417,B418)+1)</f>
        <v/>
      </c>
      <c r="E418" s="212"/>
      <c r="F418" s="359"/>
      <c r="G418" s="449"/>
      <c r="H418" s="450"/>
      <c r="I418" s="466" t="str">
        <f t="shared" si="6"/>
        <v/>
      </c>
    </row>
    <row r="419" spans="2:9" x14ac:dyDescent="0.25">
      <c r="B419" s="356"/>
      <c r="C419" s="393" t="str">
        <f>IFERROR(IF(ISBLANK(B419),"",IFERROR(_xlfn.XLOOKUP(B419,'First-Tier Entities'!B:B,'First-Tier Entities'!C:C),_xlfn.XLOOKUP(""&amp;'Downstream Obligations'!B419,'Downstream Obligations'!D:D,'Downstream Obligations'!E:E))),"")</f>
        <v/>
      </c>
      <c r="D419" s="464" t="str">
        <f>IF(ISBLANK(B419),"",B419&amp;"."&amp;COUNTIF(B$3:B418,B419)+1)</f>
        <v/>
      </c>
      <c r="E419" s="212"/>
      <c r="F419" s="359"/>
      <c r="G419" s="449"/>
      <c r="H419" s="450"/>
      <c r="I419" s="466" t="str">
        <f t="shared" si="6"/>
        <v/>
      </c>
    </row>
    <row r="420" spans="2:9" x14ac:dyDescent="0.25">
      <c r="B420" s="356"/>
      <c r="C420" s="393" t="str">
        <f>IFERROR(IF(ISBLANK(B420),"",IFERROR(_xlfn.XLOOKUP(B420,'First-Tier Entities'!B:B,'First-Tier Entities'!C:C),_xlfn.XLOOKUP(""&amp;'Downstream Obligations'!B420,'Downstream Obligations'!D:D,'Downstream Obligations'!E:E))),"")</f>
        <v/>
      </c>
      <c r="D420" s="464" t="str">
        <f>IF(ISBLANK(B420),"",B420&amp;"."&amp;COUNTIF(B$3:B419,B420)+1)</f>
        <v/>
      </c>
      <c r="E420" s="212"/>
      <c r="F420" s="359"/>
      <c r="G420" s="449"/>
      <c r="H420" s="450"/>
      <c r="I420" s="466" t="str">
        <f t="shared" si="6"/>
        <v/>
      </c>
    </row>
    <row r="421" spans="2:9" x14ac:dyDescent="0.25">
      <c r="B421" s="356"/>
      <c r="C421" s="393" t="str">
        <f>IFERROR(IF(ISBLANK(B421),"",IFERROR(_xlfn.XLOOKUP(B421,'First-Tier Entities'!B:B,'First-Tier Entities'!C:C),_xlfn.XLOOKUP(""&amp;'Downstream Obligations'!B421,'Downstream Obligations'!D:D,'Downstream Obligations'!E:E))),"")</f>
        <v/>
      </c>
      <c r="D421" s="464" t="str">
        <f>IF(ISBLANK(B421),"",B421&amp;"."&amp;COUNTIF(B$3:B420,B421)+1)</f>
        <v/>
      </c>
      <c r="E421" s="212"/>
      <c r="F421" s="359"/>
      <c r="G421" s="449"/>
      <c r="H421" s="450"/>
      <c r="I421" s="466" t="str">
        <f t="shared" si="6"/>
        <v/>
      </c>
    </row>
    <row r="422" spans="2:9" x14ac:dyDescent="0.25">
      <c r="B422" s="356"/>
      <c r="C422" s="393" t="str">
        <f>IFERROR(IF(ISBLANK(B422),"",IFERROR(_xlfn.XLOOKUP(B422,'First-Tier Entities'!B:B,'First-Tier Entities'!C:C),_xlfn.XLOOKUP(""&amp;'Downstream Obligations'!B422,'Downstream Obligations'!D:D,'Downstream Obligations'!E:E))),"")</f>
        <v/>
      </c>
      <c r="D422" s="464" t="str">
        <f>IF(ISBLANK(B422),"",B422&amp;"."&amp;COUNTIF(B$3:B421,B422)+1)</f>
        <v/>
      </c>
      <c r="E422" s="212"/>
      <c r="F422" s="359"/>
      <c r="G422" s="449"/>
      <c r="H422" s="450"/>
      <c r="I422" s="466" t="str">
        <f t="shared" si="6"/>
        <v/>
      </c>
    </row>
    <row r="423" spans="2:9" x14ac:dyDescent="0.25">
      <c r="B423" s="356"/>
      <c r="C423" s="393" t="str">
        <f>IFERROR(IF(ISBLANK(B423),"",IFERROR(_xlfn.XLOOKUP(B423,'First-Tier Entities'!B:B,'First-Tier Entities'!C:C),_xlfn.XLOOKUP(""&amp;'Downstream Obligations'!B423,'Downstream Obligations'!D:D,'Downstream Obligations'!E:E))),"")</f>
        <v/>
      </c>
      <c r="D423" s="464" t="str">
        <f>IF(ISBLANK(B423),"",B423&amp;"."&amp;COUNTIF(B$3:B422,B423)+1)</f>
        <v/>
      </c>
      <c r="E423" s="212"/>
      <c r="F423" s="359"/>
      <c r="G423" s="449"/>
      <c r="H423" s="450"/>
      <c r="I423" s="466" t="str">
        <f t="shared" si="6"/>
        <v/>
      </c>
    </row>
    <row r="424" spans="2:9" x14ac:dyDescent="0.25">
      <c r="B424" s="356"/>
      <c r="C424" s="393" t="str">
        <f>IFERROR(IF(ISBLANK(B424),"",IFERROR(_xlfn.XLOOKUP(B424,'First-Tier Entities'!B:B,'First-Tier Entities'!C:C),_xlfn.XLOOKUP(""&amp;'Downstream Obligations'!B424,'Downstream Obligations'!D:D,'Downstream Obligations'!E:E))),"")</f>
        <v/>
      </c>
      <c r="D424" s="464" t="str">
        <f>IF(ISBLANK(B424),"",B424&amp;"."&amp;COUNTIF(B$3:B423,B424)+1)</f>
        <v/>
      </c>
      <c r="E424" s="212"/>
      <c r="F424" s="359"/>
      <c r="G424" s="449"/>
      <c r="H424" s="450"/>
      <c r="I424" s="466" t="str">
        <f t="shared" si="6"/>
        <v/>
      </c>
    </row>
    <row r="425" spans="2:9" x14ac:dyDescent="0.25">
      <c r="B425" s="356"/>
      <c r="C425" s="393" t="str">
        <f>IFERROR(IF(ISBLANK(B425),"",IFERROR(_xlfn.XLOOKUP(B425,'First-Tier Entities'!B:B,'First-Tier Entities'!C:C),_xlfn.XLOOKUP(""&amp;'Downstream Obligations'!B425,'Downstream Obligations'!D:D,'Downstream Obligations'!E:E))),"")</f>
        <v/>
      </c>
      <c r="D425" s="464" t="str">
        <f>IF(ISBLANK(B425),"",B425&amp;"."&amp;COUNTIF(B$3:B424,B425)+1)</f>
        <v/>
      </c>
      <c r="E425" s="212"/>
      <c r="F425" s="359"/>
      <c r="G425" s="449"/>
      <c r="H425" s="450"/>
      <c r="I425" s="466" t="str">
        <f t="shared" si="6"/>
        <v/>
      </c>
    </row>
    <row r="426" spans="2:9" x14ac:dyDescent="0.25">
      <c r="B426" s="356"/>
      <c r="C426" s="393" t="str">
        <f>IFERROR(IF(ISBLANK(B426),"",IFERROR(_xlfn.XLOOKUP(B426,'First-Tier Entities'!B:B,'First-Tier Entities'!C:C),_xlfn.XLOOKUP(""&amp;'Downstream Obligations'!B426,'Downstream Obligations'!D:D,'Downstream Obligations'!E:E))),"")</f>
        <v/>
      </c>
      <c r="D426" s="464" t="str">
        <f>IF(ISBLANK(B426),"",B426&amp;"."&amp;COUNTIF(B$3:B425,B426)+1)</f>
        <v/>
      </c>
      <c r="E426" s="212"/>
      <c r="F426" s="359"/>
      <c r="G426" s="449"/>
      <c r="H426" s="450"/>
      <c r="I426" s="466" t="str">
        <f t="shared" si="6"/>
        <v/>
      </c>
    </row>
    <row r="427" spans="2:9" x14ac:dyDescent="0.25">
      <c r="B427" s="356"/>
      <c r="C427" s="393" t="str">
        <f>IFERROR(IF(ISBLANK(B427),"",IFERROR(_xlfn.XLOOKUP(B427,'First-Tier Entities'!B:B,'First-Tier Entities'!C:C),_xlfn.XLOOKUP(""&amp;'Downstream Obligations'!B427,'Downstream Obligations'!D:D,'Downstream Obligations'!E:E))),"")</f>
        <v/>
      </c>
      <c r="D427" s="464" t="str">
        <f>IF(ISBLANK(B427),"",B427&amp;"."&amp;COUNTIF(B$3:B426,B427)+1)</f>
        <v/>
      </c>
      <c r="E427" s="212"/>
      <c r="F427" s="359"/>
      <c r="G427" s="449"/>
      <c r="H427" s="450"/>
      <c r="I427" s="466" t="str">
        <f t="shared" si="6"/>
        <v/>
      </c>
    </row>
    <row r="428" spans="2:9" x14ac:dyDescent="0.25">
      <c r="B428" s="356"/>
      <c r="C428" s="393" t="str">
        <f>IFERROR(IF(ISBLANK(B428),"",IFERROR(_xlfn.XLOOKUP(B428,'First-Tier Entities'!B:B,'First-Tier Entities'!C:C),_xlfn.XLOOKUP(""&amp;'Downstream Obligations'!B428,'Downstream Obligations'!D:D,'Downstream Obligations'!E:E))),"")</f>
        <v/>
      </c>
      <c r="D428" s="464" t="str">
        <f>IF(ISBLANK(B428),"",B428&amp;"."&amp;COUNTIF(B$3:B427,B428)+1)</f>
        <v/>
      </c>
      <c r="E428" s="212"/>
      <c r="F428" s="359"/>
      <c r="G428" s="449"/>
      <c r="H428" s="450"/>
      <c r="I428" s="466" t="str">
        <f t="shared" si="6"/>
        <v/>
      </c>
    </row>
    <row r="429" spans="2:9" x14ac:dyDescent="0.25">
      <c r="B429" s="356"/>
      <c r="C429" s="393" t="str">
        <f>IFERROR(IF(ISBLANK(B429),"",IFERROR(_xlfn.XLOOKUP(B429,'First-Tier Entities'!B:B,'First-Tier Entities'!C:C),_xlfn.XLOOKUP(""&amp;'Downstream Obligations'!B429,'Downstream Obligations'!D:D,'Downstream Obligations'!E:E))),"")</f>
        <v/>
      </c>
      <c r="D429" s="464" t="str">
        <f>IF(ISBLANK(B429),"",B429&amp;"."&amp;COUNTIF(B$3:B428,B429)+1)</f>
        <v/>
      </c>
      <c r="E429" s="212"/>
      <c r="F429" s="359"/>
      <c r="G429" s="449"/>
      <c r="H429" s="450"/>
      <c r="I429" s="466" t="str">
        <f t="shared" si="6"/>
        <v/>
      </c>
    </row>
    <row r="430" spans="2:9" x14ac:dyDescent="0.25">
      <c r="B430" s="356"/>
      <c r="C430" s="393" t="str">
        <f>IFERROR(IF(ISBLANK(B430),"",IFERROR(_xlfn.XLOOKUP(B430,'First-Tier Entities'!B:B,'First-Tier Entities'!C:C),_xlfn.XLOOKUP(""&amp;'Downstream Obligations'!B430,'Downstream Obligations'!D:D,'Downstream Obligations'!E:E))),"")</f>
        <v/>
      </c>
      <c r="D430" s="464" t="str">
        <f>IF(ISBLANK(B430),"",B430&amp;"."&amp;COUNTIF(B$3:B429,B430)+1)</f>
        <v/>
      </c>
      <c r="E430" s="212"/>
      <c r="F430" s="359"/>
      <c r="G430" s="449"/>
      <c r="H430" s="450"/>
      <c r="I430" s="466" t="str">
        <f t="shared" si="6"/>
        <v/>
      </c>
    </row>
    <row r="431" spans="2:9" x14ac:dyDescent="0.25">
      <c r="B431" s="356"/>
      <c r="C431" s="393" t="str">
        <f>IFERROR(IF(ISBLANK(B431),"",IFERROR(_xlfn.XLOOKUP(B431,'First-Tier Entities'!B:B,'First-Tier Entities'!C:C),_xlfn.XLOOKUP(""&amp;'Downstream Obligations'!B431,'Downstream Obligations'!D:D,'Downstream Obligations'!E:E))),"")</f>
        <v/>
      </c>
      <c r="D431" s="464" t="str">
        <f>IF(ISBLANK(B431),"",B431&amp;"."&amp;COUNTIF(B$3:B430,B431)+1)</f>
        <v/>
      </c>
      <c r="E431" s="212"/>
      <c r="F431" s="359"/>
      <c r="G431" s="449"/>
      <c r="H431" s="450"/>
      <c r="I431" s="466" t="str">
        <f t="shared" si="6"/>
        <v/>
      </c>
    </row>
    <row r="432" spans="2:9" x14ac:dyDescent="0.25">
      <c r="B432" s="356"/>
      <c r="C432" s="393" t="str">
        <f>IFERROR(IF(ISBLANK(B432),"",IFERROR(_xlfn.XLOOKUP(B432,'First-Tier Entities'!B:B,'First-Tier Entities'!C:C),_xlfn.XLOOKUP(""&amp;'Downstream Obligations'!B432,'Downstream Obligations'!D:D,'Downstream Obligations'!E:E))),"")</f>
        <v/>
      </c>
      <c r="D432" s="464" t="str">
        <f>IF(ISBLANK(B432),"",B432&amp;"."&amp;COUNTIF(B$3:B431,B432)+1)</f>
        <v/>
      </c>
      <c r="E432" s="212"/>
      <c r="F432" s="359"/>
      <c r="G432" s="449"/>
      <c r="H432" s="450"/>
      <c r="I432" s="466" t="str">
        <f t="shared" si="6"/>
        <v/>
      </c>
    </row>
    <row r="433" spans="2:9" x14ac:dyDescent="0.25">
      <c r="B433" s="356"/>
      <c r="C433" s="393" t="str">
        <f>IFERROR(IF(ISBLANK(B433),"",IFERROR(_xlfn.XLOOKUP(B433,'First-Tier Entities'!B:B,'First-Tier Entities'!C:C),_xlfn.XLOOKUP(""&amp;'Downstream Obligations'!B433,'Downstream Obligations'!D:D,'Downstream Obligations'!E:E))),"")</f>
        <v/>
      </c>
      <c r="D433" s="464" t="str">
        <f>IF(ISBLANK(B433),"",B433&amp;"."&amp;COUNTIF(B$3:B432,B433)+1)</f>
        <v/>
      </c>
      <c r="E433" s="212"/>
      <c r="F433" s="359"/>
      <c r="G433" s="449"/>
      <c r="H433" s="450"/>
      <c r="I433" s="466" t="str">
        <f t="shared" si="6"/>
        <v/>
      </c>
    </row>
    <row r="434" spans="2:9" x14ac:dyDescent="0.25">
      <c r="B434" s="356"/>
      <c r="C434" s="393" t="str">
        <f>IFERROR(IF(ISBLANK(B434),"",IFERROR(_xlfn.XLOOKUP(B434,'First-Tier Entities'!B:B,'First-Tier Entities'!C:C),_xlfn.XLOOKUP(""&amp;'Downstream Obligations'!B434,'Downstream Obligations'!D:D,'Downstream Obligations'!E:E))),"")</f>
        <v/>
      </c>
      <c r="D434" s="464" t="str">
        <f>IF(ISBLANK(B434),"",B434&amp;"."&amp;COUNTIF(B$3:B433,B434)+1)</f>
        <v/>
      </c>
      <c r="E434" s="212"/>
      <c r="F434" s="359"/>
      <c r="G434" s="449"/>
      <c r="H434" s="450"/>
      <c r="I434" s="466" t="str">
        <f t="shared" si="6"/>
        <v/>
      </c>
    </row>
    <row r="435" spans="2:9" x14ac:dyDescent="0.25">
      <c r="B435" s="356"/>
      <c r="C435" s="393" t="str">
        <f>IFERROR(IF(ISBLANK(B435),"",IFERROR(_xlfn.XLOOKUP(B435,'First-Tier Entities'!B:B,'First-Tier Entities'!C:C),_xlfn.XLOOKUP(""&amp;'Downstream Obligations'!B435,'Downstream Obligations'!D:D,'Downstream Obligations'!E:E))),"")</f>
        <v/>
      </c>
      <c r="D435" s="464" t="str">
        <f>IF(ISBLANK(B435),"",B435&amp;"."&amp;COUNTIF(B$3:B434,B435)+1)</f>
        <v/>
      </c>
      <c r="E435" s="212"/>
      <c r="F435" s="359"/>
      <c r="G435" s="449"/>
      <c r="H435" s="450"/>
      <c r="I435" s="466" t="str">
        <f t="shared" si="6"/>
        <v/>
      </c>
    </row>
    <row r="436" spans="2:9" x14ac:dyDescent="0.25">
      <c r="B436" s="356"/>
      <c r="C436" s="393" t="str">
        <f>IFERROR(IF(ISBLANK(B436),"",IFERROR(_xlfn.XLOOKUP(B436,'First-Tier Entities'!B:B,'First-Tier Entities'!C:C),_xlfn.XLOOKUP(""&amp;'Downstream Obligations'!B436,'Downstream Obligations'!D:D,'Downstream Obligations'!E:E))),"")</f>
        <v/>
      </c>
      <c r="D436" s="464" t="str">
        <f>IF(ISBLANK(B436),"",B436&amp;"."&amp;COUNTIF(B$3:B435,B436)+1)</f>
        <v/>
      </c>
      <c r="E436" s="212"/>
      <c r="F436" s="359"/>
      <c r="G436" s="449"/>
      <c r="H436" s="450"/>
      <c r="I436" s="466" t="str">
        <f t="shared" si="6"/>
        <v/>
      </c>
    </row>
    <row r="437" spans="2:9" x14ac:dyDescent="0.25">
      <c r="B437" s="356"/>
      <c r="C437" s="393" t="str">
        <f>IFERROR(IF(ISBLANK(B437),"",IFERROR(_xlfn.XLOOKUP(B437,'First-Tier Entities'!B:B,'First-Tier Entities'!C:C),_xlfn.XLOOKUP(""&amp;'Downstream Obligations'!B437,'Downstream Obligations'!D:D,'Downstream Obligations'!E:E))),"")</f>
        <v/>
      </c>
      <c r="D437" s="464" t="str">
        <f>IF(ISBLANK(B437),"",B437&amp;"."&amp;COUNTIF(B$3:B436,B437)+1)</f>
        <v/>
      </c>
      <c r="E437" s="212"/>
      <c r="F437" s="359"/>
      <c r="G437" s="449"/>
      <c r="H437" s="450"/>
      <c r="I437" s="466" t="str">
        <f t="shared" si="6"/>
        <v/>
      </c>
    </row>
    <row r="438" spans="2:9" x14ac:dyDescent="0.25">
      <c r="B438" s="356"/>
      <c r="C438" s="393" t="str">
        <f>IFERROR(IF(ISBLANK(B438),"",IFERROR(_xlfn.XLOOKUP(B438,'First-Tier Entities'!B:B,'First-Tier Entities'!C:C),_xlfn.XLOOKUP(""&amp;'Downstream Obligations'!B438,'Downstream Obligations'!D:D,'Downstream Obligations'!E:E))),"")</f>
        <v/>
      </c>
      <c r="D438" s="464" t="str">
        <f>IF(ISBLANK(B438),"",B438&amp;"."&amp;COUNTIF(B$3:B437,B438)+1)</f>
        <v/>
      </c>
      <c r="E438" s="212"/>
      <c r="F438" s="359"/>
      <c r="G438" s="449"/>
      <c r="H438" s="450"/>
      <c r="I438" s="466" t="str">
        <f t="shared" si="6"/>
        <v/>
      </c>
    </row>
    <row r="439" spans="2:9" x14ac:dyDescent="0.25">
      <c r="B439" s="356"/>
      <c r="C439" s="393" t="str">
        <f>IFERROR(IF(ISBLANK(B439),"",IFERROR(_xlfn.XLOOKUP(B439,'First-Tier Entities'!B:B,'First-Tier Entities'!C:C),_xlfn.XLOOKUP(""&amp;'Downstream Obligations'!B439,'Downstream Obligations'!D:D,'Downstream Obligations'!E:E))),"")</f>
        <v/>
      </c>
      <c r="D439" s="464" t="str">
        <f>IF(ISBLANK(B439),"",B439&amp;"."&amp;COUNTIF(B$3:B438,B439)+1)</f>
        <v/>
      </c>
      <c r="E439" s="212"/>
      <c r="F439" s="359"/>
      <c r="G439" s="449"/>
      <c r="H439" s="450"/>
      <c r="I439" s="466" t="str">
        <f t="shared" si="6"/>
        <v/>
      </c>
    </row>
    <row r="440" spans="2:9" x14ac:dyDescent="0.25">
      <c r="B440" s="356"/>
      <c r="C440" s="393" t="str">
        <f>IFERROR(IF(ISBLANK(B440),"",IFERROR(_xlfn.XLOOKUP(B440,'First-Tier Entities'!B:B,'First-Tier Entities'!C:C),_xlfn.XLOOKUP(""&amp;'Downstream Obligations'!B440,'Downstream Obligations'!D:D,'Downstream Obligations'!E:E))),"")</f>
        <v/>
      </c>
      <c r="D440" s="464" t="str">
        <f>IF(ISBLANK(B440),"",B440&amp;"."&amp;COUNTIF(B$3:B439,B440)+1)</f>
        <v/>
      </c>
      <c r="E440" s="212"/>
      <c r="F440" s="359"/>
      <c r="G440" s="449"/>
      <c r="H440" s="450"/>
      <c r="I440" s="466" t="str">
        <f t="shared" si="6"/>
        <v/>
      </c>
    </row>
    <row r="441" spans="2:9" x14ac:dyDescent="0.25">
      <c r="B441" s="356"/>
      <c r="C441" s="393" t="str">
        <f>IFERROR(IF(ISBLANK(B441),"",IFERROR(_xlfn.XLOOKUP(B441,'First-Tier Entities'!B:B,'First-Tier Entities'!C:C),_xlfn.XLOOKUP(""&amp;'Downstream Obligations'!B441,'Downstream Obligations'!D:D,'Downstream Obligations'!E:E))),"")</f>
        <v/>
      </c>
      <c r="D441" s="464" t="str">
        <f>IF(ISBLANK(B441),"",B441&amp;"."&amp;COUNTIF(B$3:B440,B441)+1)</f>
        <v/>
      </c>
      <c r="E441" s="212"/>
      <c r="F441" s="359"/>
      <c r="G441" s="449"/>
      <c r="H441" s="450"/>
      <c r="I441" s="466" t="str">
        <f t="shared" si="6"/>
        <v/>
      </c>
    </row>
    <row r="442" spans="2:9" x14ac:dyDescent="0.25">
      <c r="B442" s="356"/>
      <c r="C442" s="393" t="str">
        <f>IFERROR(IF(ISBLANK(B442),"",IFERROR(_xlfn.XLOOKUP(B442,'First-Tier Entities'!B:B,'First-Tier Entities'!C:C),_xlfn.XLOOKUP(""&amp;'Downstream Obligations'!B442,'Downstream Obligations'!D:D,'Downstream Obligations'!E:E))),"")</f>
        <v/>
      </c>
      <c r="D442" s="464" t="str">
        <f>IF(ISBLANK(B442),"",B442&amp;"."&amp;COUNTIF(B$3:B441,B442)+1)</f>
        <v/>
      </c>
      <c r="E442" s="212"/>
      <c r="F442" s="359"/>
      <c r="G442" s="449"/>
      <c r="H442" s="450"/>
      <c r="I442" s="466" t="str">
        <f t="shared" si="6"/>
        <v/>
      </c>
    </row>
    <row r="443" spans="2:9" x14ac:dyDescent="0.25">
      <c r="B443" s="356"/>
      <c r="C443" s="393" t="str">
        <f>IFERROR(IF(ISBLANK(B443),"",IFERROR(_xlfn.XLOOKUP(B443,'First-Tier Entities'!B:B,'First-Tier Entities'!C:C),_xlfn.XLOOKUP(""&amp;'Downstream Obligations'!B443,'Downstream Obligations'!D:D,'Downstream Obligations'!E:E))),"")</f>
        <v/>
      </c>
      <c r="D443" s="464" t="str">
        <f>IF(ISBLANK(B443),"",B443&amp;"."&amp;COUNTIF(B$3:B442,B443)+1)</f>
        <v/>
      </c>
      <c r="E443" s="212"/>
      <c r="F443" s="359"/>
      <c r="G443" s="449"/>
      <c r="H443" s="450"/>
      <c r="I443" s="466" t="str">
        <f t="shared" si="6"/>
        <v/>
      </c>
    </row>
    <row r="444" spans="2:9" x14ac:dyDescent="0.25">
      <c r="B444" s="356"/>
      <c r="C444" s="393" t="str">
        <f>IFERROR(IF(ISBLANK(B444),"",IFERROR(_xlfn.XLOOKUP(B444,'First-Tier Entities'!B:B,'First-Tier Entities'!C:C),_xlfn.XLOOKUP(""&amp;'Downstream Obligations'!B444,'Downstream Obligations'!D:D,'Downstream Obligations'!E:E))),"")</f>
        <v/>
      </c>
      <c r="D444" s="464" t="str">
        <f>IF(ISBLANK(B444),"",B444&amp;"."&amp;COUNTIF(B$3:B443,B444)+1)</f>
        <v/>
      </c>
      <c r="E444" s="212"/>
      <c r="F444" s="359"/>
      <c r="G444" s="449"/>
      <c r="H444" s="450"/>
      <c r="I444" s="466" t="str">
        <f t="shared" si="6"/>
        <v/>
      </c>
    </row>
    <row r="445" spans="2:9" x14ac:dyDescent="0.25">
      <c r="B445" s="356"/>
      <c r="C445" s="393" t="str">
        <f>IFERROR(IF(ISBLANK(B445),"",IFERROR(_xlfn.XLOOKUP(B445,'First-Tier Entities'!B:B,'First-Tier Entities'!C:C),_xlfn.XLOOKUP(""&amp;'Downstream Obligations'!B445,'Downstream Obligations'!D:D,'Downstream Obligations'!E:E))),"")</f>
        <v/>
      </c>
      <c r="D445" s="464" t="str">
        <f>IF(ISBLANK(B445),"",B445&amp;"."&amp;COUNTIF(B$3:B444,B445)+1)</f>
        <v/>
      </c>
      <c r="E445" s="212"/>
      <c r="F445" s="359"/>
      <c r="G445" s="449"/>
      <c r="H445" s="450"/>
      <c r="I445" s="466" t="str">
        <f t="shared" si="6"/>
        <v/>
      </c>
    </row>
    <row r="446" spans="2:9" x14ac:dyDescent="0.25">
      <c r="B446" s="356"/>
      <c r="C446" s="393" t="str">
        <f>IFERROR(IF(ISBLANK(B446),"",IFERROR(_xlfn.XLOOKUP(B446,'First-Tier Entities'!B:B,'First-Tier Entities'!C:C),_xlfn.XLOOKUP(""&amp;'Downstream Obligations'!B446,'Downstream Obligations'!D:D,'Downstream Obligations'!E:E))),"")</f>
        <v/>
      </c>
      <c r="D446" s="464" t="str">
        <f>IF(ISBLANK(B446),"",B446&amp;"."&amp;COUNTIF(B$3:B445,B446)+1)</f>
        <v/>
      </c>
      <c r="E446" s="212"/>
      <c r="F446" s="359"/>
      <c r="G446" s="449"/>
      <c r="H446" s="450"/>
      <c r="I446" s="466" t="str">
        <f t="shared" si="6"/>
        <v/>
      </c>
    </row>
    <row r="447" spans="2:9" x14ac:dyDescent="0.25">
      <c r="B447" s="356"/>
      <c r="C447" s="393" t="str">
        <f>IFERROR(IF(ISBLANK(B447),"",IFERROR(_xlfn.XLOOKUP(B447,'First-Tier Entities'!B:B,'First-Tier Entities'!C:C),_xlfn.XLOOKUP(""&amp;'Downstream Obligations'!B447,'Downstream Obligations'!D:D,'Downstream Obligations'!E:E))),"")</f>
        <v/>
      </c>
      <c r="D447" s="464" t="str">
        <f>IF(ISBLANK(B447),"",B447&amp;"."&amp;COUNTIF(B$3:B446,B447)+1)</f>
        <v/>
      </c>
      <c r="E447" s="212"/>
      <c r="F447" s="359"/>
      <c r="G447" s="449"/>
      <c r="H447" s="450"/>
      <c r="I447" s="466" t="str">
        <f t="shared" si="6"/>
        <v/>
      </c>
    </row>
    <row r="448" spans="2:9" x14ac:dyDescent="0.25">
      <c r="B448" s="356"/>
      <c r="C448" s="393" t="str">
        <f>IFERROR(IF(ISBLANK(B448),"",IFERROR(_xlfn.XLOOKUP(B448,'First-Tier Entities'!B:B,'First-Tier Entities'!C:C),_xlfn.XLOOKUP(""&amp;'Downstream Obligations'!B448,'Downstream Obligations'!D:D,'Downstream Obligations'!E:E))),"")</f>
        <v/>
      </c>
      <c r="D448" s="464" t="str">
        <f>IF(ISBLANK(B448),"",B448&amp;"."&amp;COUNTIF(B$3:B447,B448)+1)</f>
        <v/>
      </c>
      <c r="E448" s="212"/>
      <c r="F448" s="359"/>
      <c r="G448" s="449"/>
      <c r="H448" s="450"/>
      <c r="I448" s="466" t="str">
        <f t="shared" si="6"/>
        <v/>
      </c>
    </row>
    <row r="449" spans="2:9" x14ac:dyDescent="0.25">
      <c r="B449" s="356"/>
      <c r="C449" s="393" t="str">
        <f>IFERROR(IF(ISBLANK(B449),"",IFERROR(_xlfn.XLOOKUP(B449,'First-Tier Entities'!B:B,'First-Tier Entities'!C:C),_xlfn.XLOOKUP(""&amp;'Downstream Obligations'!B449,'Downstream Obligations'!D:D,'Downstream Obligations'!E:E))),"")</f>
        <v/>
      </c>
      <c r="D449" s="464" t="str">
        <f>IF(ISBLANK(B449),"",B449&amp;"."&amp;COUNTIF(B$3:B448,B449)+1)</f>
        <v/>
      </c>
      <c r="E449" s="212"/>
      <c r="F449" s="359"/>
      <c r="G449" s="449"/>
      <c r="H449" s="450"/>
      <c r="I449" s="466" t="str">
        <f t="shared" si="6"/>
        <v/>
      </c>
    </row>
    <row r="450" spans="2:9" x14ac:dyDescent="0.25">
      <c r="B450" s="356"/>
      <c r="C450" s="393" t="str">
        <f>IFERROR(IF(ISBLANK(B450),"",IFERROR(_xlfn.XLOOKUP(B450,'First-Tier Entities'!B:B,'First-Tier Entities'!C:C),_xlfn.XLOOKUP(""&amp;'Downstream Obligations'!B450,'Downstream Obligations'!D:D,'Downstream Obligations'!E:E))),"")</f>
        <v/>
      </c>
      <c r="D450" s="464" t="str">
        <f>IF(ISBLANK(B450),"",B450&amp;"."&amp;COUNTIF(B$3:B449,B450)+1)</f>
        <v/>
      </c>
      <c r="E450" s="212"/>
      <c r="F450" s="359"/>
      <c r="G450" s="449"/>
      <c r="H450" s="450"/>
      <c r="I450" s="466" t="str">
        <f t="shared" si="6"/>
        <v/>
      </c>
    </row>
    <row r="451" spans="2:9" x14ac:dyDescent="0.25">
      <c r="B451" s="356"/>
      <c r="C451" s="393" t="str">
        <f>IFERROR(IF(ISBLANK(B451),"",IFERROR(_xlfn.XLOOKUP(B451,'First-Tier Entities'!B:B,'First-Tier Entities'!C:C),_xlfn.XLOOKUP(""&amp;'Downstream Obligations'!B451,'Downstream Obligations'!D:D,'Downstream Obligations'!E:E))),"")</f>
        <v/>
      </c>
      <c r="D451" s="464" t="str">
        <f>IF(ISBLANK(B451),"",B451&amp;"."&amp;COUNTIF(B$3:B450,B451)+1)</f>
        <v/>
      </c>
      <c r="E451" s="212"/>
      <c r="F451" s="359"/>
      <c r="G451" s="449"/>
      <c r="H451" s="450"/>
      <c r="I451" s="466" t="str">
        <f t="shared" si="6"/>
        <v/>
      </c>
    </row>
    <row r="452" spans="2:9" x14ac:dyDescent="0.25">
      <c r="B452" s="356"/>
      <c r="C452" s="393" t="str">
        <f>IFERROR(IF(ISBLANK(B452),"",IFERROR(_xlfn.XLOOKUP(B452,'First-Tier Entities'!B:B,'First-Tier Entities'!C:C),_xlfn.XLOOKUP(""&amp;'Downstream Obligations'!B452,'Downstream Obligations'!D:D,'Downstream Obligations'!E:E))),"")</f>
        <v/>
      </c>
      <c r="D452" s="464" t="str">
        <f>IF(ISBLANK(B452),"",B452&amp;"."&amp;COUNTIF(B$3:B451,B452)+1)</f>
        <v/>
      </c>
      <c r="E452" s="212"/>
      <c r="F452" s="359"/>
      <c r="G452" s="449"/>
      <c r="H452" s="450"/>
      <c r="I452" s="466" t="str">
        <f t="shared" ref="I452:I515" si="7">IF(ISBLANK(G452),"",G452-H452-SUMIF(B:B,D452,G:G))</f>
        <v/>
      </c>
    </row>
    <row r="453" spans="2:9" x14ac:dyDescent="0.25">
      <c r="B453" s="356"/>
      <c r="C453" s="393" t="str">
        <f>IFERROR(IF(ISBLANK(B453),"",IFERROR(_xlfn.XLOOKUP(B453,'First-Tier Entities'!B:B,'First-Tier Entities'!C:C),_xlfn.XLOOKUP(""&amp;'Downstream Obligations'!B453,'Downstream Obligations'!D:D,'Downstream Obligations'!E:E))),"")</f>
        <v/>
      </c>
      <c r="D453" s="464" t="str">
        <f>IF(ISBLANK(B453),"",B453&amp;"."&amp;COUNTIF(B$3:B452,B453)+1)</f>
        <v/>
      </c>
      <c r="E453" s="212"/>
      <c r="F453" s="359"/>
      <c r="G453" s="449"/>
      <c r="H453" s="450"/>
      <c r="I453" s="466" t="str">
        <f t="shared" si="7"/>
        <v/>
      </c>
    </row>
    <row r="454" spans="2:9" x14ac:dyDescent="0.25">
      <c r="B454" s="356"/>
      <c r="C454" s="393" t="str">
        <f>IFERROR(IF(ISBLANK(B454),"",IFERROR(_xlfn.XLOOKUP(B454,'First-Tier Entities'!B:B,'First-Tier Entities'!C:C),_xlfn.XLOOKUP(""&amp;'Downstream Obligations'!B454,'Downstream Obligations'!D:D,'Downstream Obligations'!E:E))),"")</f>
        <v/>
      </c>
      <c r="D454" s="464" t="str">
        <f>IF(ISBLANK(B454),"",B454&amp;"."&amp;COUNTIF(B$3:B453,B454)+1)</f>
        <v/>
      </c>
      <c r="E454" s="212"/>
      <c r="F454" s="359"/>
      <c r="G454" s="449"/>
      <c r="H454" s="450"/>
      <c r="I454" s="466" t="str">
        <f t="shared" si="7"/>
        <v/>
      </c>
    </row>
    <row r="455" spans="2:9" x14ac:dyDescent="0.25">
      <c r="B455" s="356"/>
      <c r="C455" s="393" t="str">
        <f>IFERROR(IF(ISBLANK(B455),"",IFERROR(_xlfn.XLOOKUP(B455,'First-Tier Entities'!B:B,'First-Tier Entities'!C:C),_xlfn.XLOOKUP(""&amp;'Downstream Obligations'!B455,'Downstream Obligations'!D:D,'Downstream Obligations'!E:E))),"")</f>
        <v/>
      </c>
      <c r="D455" s="464" t="str">
        <f>IF(ISBLANK(B455),"",B455&amp;"."&amp;COUNTIF(B$3:B454,B455)+1)</f>
        <v/>
      </c>
      <c r="E455" s="212"/>
      <c r="F455" s="359"/>
      <c r="G455" s="449"/>
      <c r="H455" s="450"/>
      <c r="I455" s="466" t="str">
        <f t="shared" si="7"/>
        <v/>
      </c>
    </row>
    <row r="456" spans="2:9" x14ac:dyDescent="0.25">
      <c r="B456" s="356"/>
      <c r="C456" s="393" t="str">
        <f>IFERROR(IF(ISBLANK(B456),"",IFERROR(_xlfn.XLOOKUP(B456,'First-Tier Entities'!B:B,'First-Tier Entities'!C:C),_xlfn.XLOOKUP(""&amp;'Downstream Obligations'!B456,'Downstream Obligations'!D:D,'Downstream Obligations'!E:E))),"")</f>
        <v/>
      </c>
      <c r="D456" s="464" t="str">
        <f>IF(ISBLANK(B456),"",B456&amp;"."&amp;COUNTIF(B$3:B455,B456)+1)</f>
        <v/>
      </c>
      <c r="E456" s="212"/>
      <c r="F456" s="359"/>
      <c r="G456" s="449"/>
      <c r="H456" s="450"/>
      <c r="I456" s="466" t="str">
        <f t="shared" si="7"/>
        <v/>
      </c>
    </row>
    <row r="457" spans="2:9" x14ac:dyDescent="0.25">
      <c r="B457" s="356"/>
      <c r="C457" s="393" t="str">
        <f>IFERROR(IF(ISBLANK(B457),"",IFERROR(_xlfn.XLOOKUP(B457,'First-Tier Entities'!B:B,'First-Tier Entities'!C:C),_xlfn.XLOOKUP(""&amp;'Downstream Obligations'!B457,'Downstream Obligations'!D:D,'Downstream Obligations'!E:E))),"")</f>
        <v/>
      </c>
      <c r="D457" s="464" t="str">
        <f>IF(ISBLANK(B457),"",B457&amp;"."&amp;COUNTIF(B$3:B456,B457)+1)</f>
        <v/>
      </c>
      <c r="E457" s="212"/>
      <c r="F457" s="359"/>
      <c r="G457" s="449"/>
      <c r="H457" s="450"/>
      <c r="I457" s="466" t="str">
        <f t="shared" si="7"/>
        <v/>
      </c>
    </row>
    <row r="458" spans="2:9" x14ac:dyDescent="0.25">
      <c r="B458" s="356"/>
      <c r="C458" s="393" t="str">
        <f>IFERROR(IF(ISBLANK(B458),"",IFERROR(_xlfn.XLOOKUP(B458,'First-Tier Entities'!B:B,'First-Tier Entities'!C:C),_xlfn.XLOOKUP(""&amp;'Downstream Obligations'!B458,'Downstream Obligations'!D:D,'Downstream Obligations'!E:E))),"")</f>
        <v/>
      </c>
      <c r="D458" s="464" t="str">
        <f>IF(ISBLANK(B458),"",B458&amp;"."&amp;COUNTIF(B$3:B457,B458)+1)</f>
        <v/>
      </c>
      <c r="E458" s="212"/>
      <c r="F458" s="359"/>
      <c r="G458" s="449"/>
      <c r="H458" s="450"/>
      <c r="I458" s="466" t="str">
        <f t="shared" si="7"/>
        <v/>
      </c>
    </row>
    <row r="459" spans="2:9" x14ac:dyDescent="0.25">
      <c r="B459" s="356"/>
      <c r="C459" s="393" t="str">
        <f>IFERROR(IF(ISBLANK(B459),"",IFERROR(_xlfn.XLOOKUP(B459,'First-Tier Entities'!B:B,'First-Tier Entities'!C:C),_xlfn.XLOOKUP(""&amp;'Downstream Obligations'!B459,'Downstream Obligations'!D:D,'Downstream Obligations'!E:E))),"")</f>
        <v/>
      </c>
      <c r="D459" s="464" t="str">
        <f>IF(ISBLANK(B459),"",B459&amp;"."&amp;COUNTIF(B$3:B458,B459)+1)</f>
        <v/>
      </c>
      <c r="E459" s="212"/>
      <c r="F459" s="359"/>
      <c r="G459" s="449"/>
      <c r="H459" s="450"/>
      <c r="I459" s="466" t="str">
        <f t="shared" si="7"/>
        <v/>
      </c>
    </row>
    <row r="460" spans="2:9" x14ac:dyDescent="0.25">
      <c r="B460" s="356"/>
      <c r="C460" s="393" t="str">
        <f>IFERROR(IF(ISBLANK(B460),"",IFERROR(_xlfn.XLOOKUP(B460,'First-Tier Entities'!B:B,'First-Tier Entities'!C:C),_xlfn.XLOOKUP(""&amp;'Downstream Obligations'!B460,'Downstream Obligations'!D:D,'Downstream Obligations'!E:E))),"")</f>
        <v/>
      </c>
      <c r="D460" s="464" t="str">
        <f>IF(ISBLANK(B460),"",B460&amp;"."&amp;COUNTIF(B$3:B459,B460)+1)</f>
        <v/>
      </c>
      <c r="E460" s="212"/>
      <c r="F460" s="359"/>
      <c r="G460" s="449"/>
      <c r="H460" s="450"/>
      <c r="I460" s="466" t="str">
        <f t="shared" si="7"/>
        <v/>
      </c>
    </row>
    <row r="461" spans="2:9" x14ac:dyDescent="0.25">
      <c r="B461" s="356"/>
      <c r="C461" s="393" t="str">
        <f>IFERROR(IF(ISBLANK(B461),"",IFERROR(_xlfn.XLOOKUP(B461,'First-Tier Entities'!B:B,'First-Tier Entities'!C:C),_xlfn.XLOOKUP(""&amp;'Downstream Obligations'!B461,'Downstream Obligations'!D:D,'Downstream Obligations'!E:E))),"")</f>
        <v/>
      </c>
      <c r="D461" s="464" t="str">
        <f>IF(ISBLANK(B461),"",B461&amp;"."&amp;COUNTIF(B$3:B460,B461)+1)</f>
        <v/>
      </c>
      <c r="E461" s="212"/>
      <c r="F461" s="359"/>
      <c r="G461" s="449"/>
      <c r="H461" s="450"/>
      <c r="I461" s="466" t="str">
        <f t="shared" si="7"/>
        <v/>
      </c>
    </row>
    <row r="462" spans="2:9" x14ac:dyDescent="0.25">
      <c r="B462" s="356"/>
      <c r="C462" s="393" t="str">
        <f>IFERROR(IF(ISBLANK(B462),"",IFERROR(_xlfn.XLOOKUP(B462,'First-Tier Entities'!B:B,'First-Tier Entities'!C:C),_xlfn.XLOOKUP(""&amp;'Downstream Obligations'!B462,'Downstream Obligations'!D:D,'Downstream Obligations'!E:E))),"")</f>
        <v/>
      </c>
      <c r="D462" s="464" t="str">
        <f>IF(ISBLANK(B462),"",B462&amp;"."&amp;COUNTIF(B$3:B461,B462)+1)</f>
        <v/>
      </c>
      <c r="E462" s="212"/>
      <c r="F462" s="359"/>
      <c r="G462" s="449"/>
      <c r="H462" s="450"/>
      <c r="I462" s="466" t="str">
        <f t="shared" si="7"/>
        <v/>
      </c>
    </row>
    <row r="463" spans="2:9" x14ac:dyDescent="0.25">
      <c r="B463" s="356"/>
      <c r="C463" s="393" t="str">
        <f>IFERROR(IF(ISBLANK(B463),"",IFERROR(_xlfn.XLOOKUP(B463,'First-Tier Entities'!B:B,'First-Tier Entities'!C:C),_xlfn.XLOOKUP(""&amp;'Downstream Obligations'!B463,'Downstream Obligations'!D:D,'Downstream Obligations'!E:E))),"")</f>
        <v/>
      </c>
      <c r="D463" s="464" t="str">
        <f>IF(ISBLANK(B463),"",B463&amp;"."&amp;COUNTIF(B$3:B462,B463)+1)</f>
        <v/>
      </c>
      <c r="E463" s="212"/>
      <c r="F463" s="359"/>
      <c r="G463" s="449"/>
      <c r="H463" s="450"/>
      <c r="I463" s="466" t="str">
        <f t="shared" si="7"/>
        <v/>
      </c>
    </row>
    <row r="464" spans="2:9" x14ac:dyDescent="0.25">
      <c r="B464" s="356"/>
      <c r="C464" s="393" t="str">
        <f>IFERROR(IF(ISBLANK(B464),"",IFERROR(_xlfn.XLOOKUP(B464,'First-Tier Entities'!B:B,'First-Tier Entities'!C:C),_xlfn.XLOOKUP(""&amp;'Downstream Obligations'!B464,'Downstream Obligations'!D:D,'Downstream Obligations'!E:E))),"")</f>
        <v/>
      </c>
      <c r="D464" s="464" t="str">
        <f>IF(ISBLANK(B464),"",B464&amp;"."&amp;COUNTIF(B$3:B463,B464)+1)</f>
        <v/>
      </c>
      <c r="E464" s="212"/>
      <c r="F464" s="359"/>
      <c r="G464" s="449"/>
      <c r="H464" s="450"/>
      <c r="I464" s="466" t="str">
        <f t="shared" si="7"/>
        <v/>
      </c>
    </row>
    <row r="465" spans="2:9" x14ac:dyDescent="0.25">
      <c r="B465" s="356"/>
      <c r="C465" s="393" t="str">
        <f>IFERROR(IF(ISBLANK(B465),"",IFERROR(_xlfn.XLOOKUP(B465,'First-Tier Entities'!B:B,'First-Tier Entities'!C:C),_xlfn.XLOOKUP(""&amp;'Downstream Obligations'!B465,'Downstream Obligations'!D:D,'Downstream Obligations'!E:E))),"")</f>
        <v/>
      </c>
      <c r="D465" s="464" t="str">
        <f>IF(ISBLANK(B465),"",B465&amp;"."&amp;COUNTIF(B$3:B464,B465)+1)</f>
        <v/>
      </c>
      <c r="E465" s="212"/>
      <c r="F465" s="359"/>
      <c r="G465" s="449"/>
      <c r="H465" s="450"/>
      <c r="I465" s="466" t="str">
        <f t="shared" si="7"/>
        <v/>
      </c>
    </row>
    <row r="466" spans="2:9" x14ac:dyDescent="0.25">
      <c r="B466" s="356"/>
      <c r="C466" s="393" t="str">
        <f>IFERROR(IF(ISBLANK(B466),"",IFERROR(_xlfn.XLOOKUP(B466,'First-Tier Entities'!B:B,'First-Tier Entities'!C:C),_xlfn.XLOOKUP(""&amp;'Downstream Obligations'!B466,'Downstream Obligations'!D:D,'Downstream Obligations'!E:E))),"")</f>
        <v/>
      </c>
      <c r="D466" s="464" t="str">
        <f>IF(ISBLANK(B466),"",B466&amp;"."&amp;COUNTIF(B$3:B465,B466)+1)</f>
        <v/>
      </c>
      <c r="E466" s="212"/>
      <c r="F466" s="359"/>
      <c r="G466" s="449"/>
      <c r="H466" s="450"/>
      <c r="I466" s="466" t="str">
        <f t="shared" si="7"/>
        <v/>
      </c>
    </row>
    <row r="467" spans="2:9" x14ac:dyDescent="0.25">
      <c r="B467" s="356"/>
      <c r="C467" s="393" t="str">
        <f>IFERROR(IF(ISBLANK(B467),"",IFERROR(_xlfn.XLOOKUP(B467,'First-Tier Entities'!B:B,'First-Tier Entities'!C:C),_xlfn.XLOOKUP(""&amp;'Downstream Obligations'!B467,'Downstream Obligations'!D:D,'Downstream Obligations'!E:E))),"")</f>
        <v/>
      </c>
      <c r="D467" s="464" t="str">
        <f>IF(ISBLANK(B467),"",B467&amp;"."&amp;COUNTIF(B$3:B466,B467)+1)</f>
        <v/>
      </c>
      <c r="E467" s="212"/>
      <c r="F467" s="359"/>
      <c r="G467" s="449"/>
      <c r="H467" s="450"/>
      <c r="I467" s="466" t="str">
        <f t="shared" si="7"/>
        <v/>
      </c>
    </row>
    <row r="468" spans="2:9" x14ac:dyDescent="0.25">
      <c r="B468" s="356"/>
      <c r="C468" s="393" t="str">
        <f>IFERROR(IF(ISBLANK(B468),"",IFERROR(_xlfn.XLOOKUP(B468,'First-Tier Entities'!B:B,'First-Tier Entities'!C:C),_xlfn.XLOOKUP(""&amp;'Downstream Obligations'!B468,'Downstream Obligations'!D:D,'Downstream Obligations'!E:E))),"")</f>
        <v/>
      </c>
      <c r="D468" s="464" t="str">
        <f>IF(ISBLANK(B468),"",B468&amp;"."&amp;COUNTIF(B$3:B467,B468)+1)</f>
        <v/>
      </c>
      <c r="E468" s="212"/>
      <c r="F468" s="359"/>
      <c r="G468" s="449"/>
      <c r="H468" s="450"/>
      <c r="I468" s="466" t="str">
        <f t="shared" si="7"/>
        <v/>
      </c>
    </row>
    <row r="469" spans="2:9" x14ac:dyDescent="0.25">
      <c r="B469" s="356"/>
      <c r="C469" s="393" t="str">
        <f>IFERROR(IF(ISBLANK(B469),"",IFERROR(_xlfn.XLOOKUP(B469,'First-Tier Entities'!B:B,'First-Tier Entities'!C:C),_xlfn.XLOOKUP(""&amp;'Downstream Obligations'!B469,'Downstream Obligations'!D:D,'Downstream Obligations'!E:E))),"")</f>
        <v/>
      </c>
      <c r="D469" s="464" t="str">
        <f>IF(ISBLANK(B469),"",B469&amp;"."&amp;COUNTIF(B$3:B468,B469)+1)</f>
        <v/>
      </c>
      <c r="E469" s="212"/>
      <c r="F469" s="359"/>
      <c r="G469" s="449"/>
      <c r="H469" s="450"/>
      <c r="I469" s="466" t="str">
        <f t="shared" si="7"/>
        <v/>
      </c>
    </row>
    <row r="470" spans="2:9" x14ac:dyDescent="0.25">
      <c r="B470" s="356"/>
      <c r="C470" s="393" t="str">
        <f>IFERROR(IF(ISBLANK(B470),"",IFERROR(_xlfn.XLOOKUP(B470,'First-Tier Entities'!B:B,'First-Tier Entities'!C:C),_xlfn.XLOOKUP(""&amp;'Downstream Obligations'!B470,'Downstream Obligations'!D:D,'Downstream Obligations'!E:E))),"")</f>
        <v/>
      </c>
      <c r="D470" s="464" t="str">
        <f>IF(ISBLANK(B470),"",B470&amp;"."&amp;COUNTIF(B$3:B469,B470)+1)</f>
        <v/>
      </c>
      <c r="E470" s="212"/>
      <c r="F470" s="359"/>
      <c r="G470" s="449"/>
      <c r="H470" s="450"/>
      <c r="I470" s="466" t="str">
        <f t="shared" si="7"/>
        <v/>
      </c>
    </row>
    <row r="471" spans="2:9" x14ac:dyDescent="0.25">
      <c r="B471" s="356"/>
      <c r="C471" s="393" t="str">
        <f>IFERROR(IF(ISBLANK(B471),"",IFERROR(_xlfn.XLOOKUP(B471,'First-Tier Entities'!B:B,'First-Tier Entities'!C:C),_xlfn.XLOOKUP(""&amp;'Downstream Obligations'!B471,'Downstream Obligations'!D:D,'Downstream Obligations'!E:E))),"")</f>
        <v/>
      </c>
      <c r="D471" s="464" t="str">
        <f>IF(ISBLANK(B471),"",B471&amp;"."&amp;COUNTIF(B$3:B470,B471)+1)</f>
        <v/>
      </c>
      <c r="E471" s="212"/>
      <c r="F471" s="359"/>
      <c r="G471" s="449"/>
      <c r="H471" s="450"/>
      <c r="I471" s="466" t="str">
        <f t="shared" si="7"/>
        <v/>
      </c>
    </row>
    <row r="472" spans="2:9" x14ac:dyDescent="0.25">
      <c r="B472" s="356"/>
      <c r="C472" s="393" t="str">
        <f>IFERROR(IF(ISBLANK(B472),"",IFERROR(_xlfn.XLOOKUP(B472,'First-Tier Entities'!B:B,'First-Tier Entities'!C:C),_xlfn.XLOOKUP(""&amp;'Downstream Obligations'!B472,'Downstream Obligations'!D:D,'Downstream Obligations'!E:E))),"")</f>
        <v/>
      </c>
      <c r="D472" s="464" t="str">
        <f>IF(ISBLANK(B472),"",B472&amp;"."&amp;COUNTIF(B$3:B471,B472)+1)</f>
        <v/>
      </c>
      <c r="E472" s="212"/>
      <c r="F472" s="359"/>
      <c r="G472" s="449"/>
      <c r="H472" s="450"/>
      <c r="I472" s="466" t="str">
        <f t="shared" si="7"/>
        <v/>
      </c>
    </row>
    <row r="473" spans="2:9" x14ac:dyDescent="0.25">
      <c r="B473" s="356"/>
      <c r="C473" s="393" t="str">
        <f>IFERROR(IF(ISBLANK(B473),"",IFERROR(_xlfn.XLOOKUP(B473,'First-Tier Entities'!B:B,'First-Tier Entities'!C:C),_xlfn.XLOOKUP(""&amp;'Downstream Obligations'!B473,'Downstream Obligations'!D:D,'Downstream Obligations'!E:E))),"")</f>
        <v/>
      </c>
      <c r="D473" s="464" t="str">
        <f>IF(ISBLANK(B473),"",B473&amp;"."&amp;COUNTIF(B$3:B472,B473)+1)</f>
        <v/>
      </c>
      <c r="E473" s="212"/>
      <c r="F473" s="359"/>
      <c r="G473" s="449"/>
      <c r="H473" s="450"/>
      <c r="I473" s="466" t="str">
        <f t="shared" si="7"/>
        <v/>
      </c>
    </row>
    <row r="474" spans="2:9" x14ac:dyDescent="0.25">
      <c r="B474" s="356"/>
      <c r="C474" s="393" t="str">
        <f>IFERROR(IF(ISBLANK(B474),"",IFERROR(_xlfn.XLOOKUP(B474,'First-Tier Entities'!B:B,'First-Tier Entities'!C:C),_xlfn.XLOOKUP(""&amp;'Downstream Obligations'!B474,'Downstream Obligations'!D:D,'Downstream Obligations'!E:E))),"")</f>
        <v/>
      </c>
      <c r="D474" s="464" t="str">
        <f>IF(ISBLANK(B474),"",B474&amp;"."&amp;COUNTIF(B$3:B473,B474)+1)</f>
        <v/>
      </c>
      <c r="E474" s="212"/>
      <c r="F474" s="359"/>
      <c r="G474" s="449"/>
      <c r="H474" s="450"/>
      <c r="I474" s="466" t="str">
        <f t="shared" si="7"/>
        <v/>
      </c>
    </row>
    <row r="475" spans="2:9" x14ac:dyDescent="0.25">
      <c r="B475" s="356"/>
      <c r="C475" s="393" t="str">
        <f>IFERROR(IF(ISBLANK(B475),"",IFERROR(_xlfn.XLOOKUP(B475,'First-Tier Entities'!B:B,'First-Tier Entities'!C:C),_xlfn.XLOOKUP(""&amp;'Downstream Obligations'!B475,'Downstream Obligations'!D:D,'Downstream Obligations'!E:E))),"")</f>
        <v/>
      </c>
      <c r="D475" s="464" t="str">
        <f>IF(ISBLANK(B475),"",B475&amp;"."&amp;COUNTIF(B$3:B474,B475)+1)</f>
        <v/>
      </c>
      <c r="E475" s="212"/>
      <c r="F475" s="359"/>
      <c r="G475" s="449"/>
      <c r="H475" s="450"/>
      <c r="I475" s="466" t="str">
        <f t="shared" si="7"/>
        <v/>
      </c>
    </row>
    <row r="476" spans="2:9" x14ac:dyDescent="0.25">
      <c r="B476" s="356"/>
      <c r="C476" s="393" t="str">
        <f>IFERROR(IF(ISBLANK(B476),"",IFERROR(_xlfn.XLOOKUP(B476,'First-Tier Entities'!B:B,'First-Tier Entities'!C:C),_xlfn.XLOOKUP(""&amp;'Downstream Obligations'!B476,'Downstream Obligations'!D:D,'Downstream Obligations'!E:E))),"")</f>
        <v/>
      </c>
      <c r="D476" s="464" t="str">
        <f>IF(ISBLANK(B476),"",B476&amp;"."&amp;COUNTIF(B$3:B475,B476)+1)</f>
        <v/>
      </c>
      <c r="E476" s="212"/>
      <c r="F476" s="359"/>
      <c r="G476" s="449"/>
      <c r="H476" s="450"/>
      <c r="I476" s="466" t="str">
        <f t="shared" si="7"/>
        <v/>
      </c>
    </row>
    <row r="477" spans="2:9" x14ac:dyDescent="0.25">
      <c r="B477" s="356"/>
      <c r="C477" s="393" t="str">
        <f>IFERROR(IF(ISBLANK(B477),"",IFERROR(_xlfn.XLOOKUP(B477,'First-Tier Entities'!B:B,'First-Tier Entities'!C:C),_xlfn.XLOOKUP(""&amp;'Downstream Obligations'!B477,'Downstream Obligations'!D:D,'Downstream Obligations'!E:E))),"")</f>
        <v/>
      </c>
      <c r="D477" s="464" t="str">
        <f>IF(ISBLANK(B477),"",B477&amp;"."&amp;COUNTIF(B$3:B476,B477)+1)</f>
        <v/>
      </c>
      <c r="E477" s="212"/>
      <c r="F477" s="359"/>
      <c r="G477" s="449"/>
      <c r="H477" s="450"/>
      <c r="I477" s="466" t="str">
        <f t="shared" si="7"/>
        <v/>
      </c>
    </row>
    <row r="478" spans="2:9" x14ac:dyDescent="0.25">
      <c r="B478" s="356"/>
      <c r="C478" s="393" t="str">
        <f>IFERROR(IF(ISBLANK(B478),"",IFERROR(_xlfn.XLOOKUP(B478,'First-Tier Entities'!B:B,'First-Tier Entities'!C:C),_xlfn.XLOOKUP(""&amp;'Downstream Obligations'!B478,'Downstream Obligations'!D:D,'Downstream Obligations'!E:E))),"")</f>
        <v/>
      </c>
      <c r="D478" s="464" t="str">
        <f>IF(ISBLANK(B478),"",B478&amp;"."&amp;COUNTIF(B$3:B477,B478)+1)</f>
        <v/>
      </c>
      <c r="E478" s="212"/>
      <c r="F478" s="359"/>
      <c r="G478" s="449"/>
      <c r="H478" s="450"/>
      <c r="I478" s="466" t="str">
        <f t="shared" si="7"/>
        <v/>
      </c>
    </row>
    <row r="479" spans="2:9" x14ac:dyDescent="0.25">
      <c r="B479" s="356"/>
      <c r="C479" s="393" t="str">
        <f>IFERROR(IF(ISBLANK(B479),"",IFERROR(_xlfn.XLOOKUP(B479,'First-Tier Entities'!B:B,'First-Tier Entities'!C:C),_xlfn.XLOOKUP(""&amp;'Downstream Obligations'!B479,'Downstream Obligations'!D:D,'Downstream Obligations'!E:E))),"")</f>
        <v/>
      </c>
      <c r="D479" s="464" t="str">
        <f>IF(ISBLANK(B479),"",B479&amp;"."&amp;COUNTIF(B$3:B478,B479)+1)</f>
        <v/>
      </c>
      <c r="E479" s="212"/>
      <c r="F479" s="359"/>
      <c r="G479" s="449"/>
      <c r="H479" s="450"/>
      <c r="I479" s="466" t="str">
        <f t="shared" si="7"/>
        <v/>
      </c>
    </row>
    <row r="480" spans="2:9" x14ac:dyDescent="0.25">
      <c r="B480" s="356"/>
      <c r="C480" s="393" t="str">
        <f>IFERROR(IF(ISBLANK(B480),"",IFERROR(_xlfn.XLOOKUP(B480,'First-Tier Entities'!B:B,'First-Tier Entities'!C:C),_xlfn.XLOOKUP(""&amp;'Downstream Obligations'!B480,'Downstream Obligations'!D:D,'Downstream Obligations'!E:E))),"")</f>
        <v/>
      </c>
      <c r="D480" s="464" t="str">
        <f>IF(ISBLANK(B480),"",B480&amp;"."&amp;COUNTIF(B$3:B479,B480)+1)</f>
        <v/>
      </c>
      <c r="E480" s="212"/>
      <c r="F480" s="359"/>
      <c r="G480" s="449"/>
      <c r="H480" s="450"/>
      <c r="I480" s="466" t="str">
        <f t="shared" si="7"/>
        <v/>
      </c>
    </row>
    <row r="481" spans="2:9" x14ac:dyDescent="0.25">
      <c r="B481" s="356"/>
      <c r="C481" s="393" t="str">
        <f>IFERROR(IF(ISBLANK(B481),"",IFERROR(_xlfn.XLOOKUP(B481,'First-Tier Entities'!B:B,'First-Tier Entities'!C:C),_xlfn.XLOOKUP(""&amp;'Downstream Obligations'!B481,'Downstream Obligations'!D:D,'Downstream Obligations'!E:E))),"")</f>
        <v/>
      </c>
      <c r="D481" s="464" t="str">
        <f>IF(ISBLANK(B481),"",B481&amp;"."&amp;COUNTIF(B$3:B480,B481)+1)</f>
        <v/>
      </c>
      <c r="E481" s="212"/>
      <c r="F481" s="359"/>
      <c r="G481" s="449"/>
      <c r="H481" s="450"/>
      <c r="I481" s="466" t="str">
        <f t="shared" si="7"/>
        <v/>
      </c>
    </row>
    <row r="482" spans="2:9" x14ac:dyDescent="0.25">
      <c r="B482" s="356"/>
      <c r="C482" s="393" t="str">
        <f>IFERROR(IF(ISBLANK(B482),"",IFERROR(_xlfn.XLOOKUP(B482,'First-Tier Entities'!B:B,'First-Tier Entities'!C:C),_xlfn.XLOOKUP(""&amp;'Downstream Obligations'!B482,'Downstream Obligations'!D:D,'Downstream Obligations'!E:E))),"")</f>
        <v/>
      </c>
      <c r="D482" s="464" t="str">
        <f>IF(ISBLANK(B482),"",B482&amp;"."&amp;COUNTIF(B$3:B481,B482)+1)</f>
        <v/>
      </c>
      <c r="E482" s="212"/>
      <c r="F482" s="359"/>
      <c r="G482" s="449"/>
      <c r="H482" s="450"/>
      <c r="I482" s="466" t="str">
        <f t="shared" si="7"/>
        <v/>
      </c>
    </row>
    <row r="483" spans="2:9" x14ac:dyDescent="0.25">
      <c r="B483" s="356"/>
      <c r="C483" s="393" t="str">
        <f>IFERROR(IF(ISBLANK(B483),"",IFERROR(_xlfn.XLOOKUP(B483,'First-Tier Entities'!B:B,'First-Tier Entities'!C:C),_xlfn.XLOOKUP(""&amp;'Downstream Obligations'!B483,'Downstream Obligations'!D:D,'Downstream Obligations'!E:E))),"")</f>
        <v/>
      </c>
      <c r="D483" s="464" t="str">
        <f>IF(ISBLANK(B483),"",B483&amp;"."&amp;COUNTIF(B$3:B482,B483)+1)</f>
        <v/>
      </c>
      <c r="E483" s="212"/>
      <c r="F483" s="359"/>
      <c r="G483" s="449"/>
      <c r="H483" s="450"/>
      <c r="I483" s="466" t="str">
        <f t="shared" si="7"/>
        <v/>
      </c>
    </row>
    <row r="484" spans="2:9" x14ac:dyDescent="0.25">
      <c r="B484" s="356"/>
      <c r="C484" s="393" t="str">
        <f>IFERROR(IF(ISBLANK(B484),"",IFERROR(_xlfn.XLOOKUP(B484,'First-Tier Entities'!B:B,'First-Tier Entities'!C:C),_xlfn.XLOOKUP(""&amp;'Downstream Obligations'!B484,'Downstream Obligations'!D:D,'Downstream Obligations'!E:E))),"")</f>
        <v/>
      </c>
      <c r="D484" s="464" t="str">
        <f>IF(ISBLANK(B484),"",B484&amp;"."&amp;COUNTIF(B$3:B483,B484)+1)</f>
        <v/>
      </c>
      <c r="E484" s="212"/>
      <c r="F484" s="359"/>
      <c r="G484" s="449"/>
      <c r="H484" s="450"/>
      <c r="I484" s="466" t="str">
        <f t="shared" si="7"/>
        <v/>
      </c>
    </row>
    <row r="485" spans="2:9" x14ac:dyDescent="0.25">
      <c r="B485" s="356"/>
      <c r="C485" s="393" t="str">
        <f>IFERROR(IF(ISBLANK(B485),"",IFERROR(_xlfn.XLOOKUP(B485,'First-Tier Entities'!B:B,'First-Tier Entities'!C:C),_xlfn.XLOOKUP(""&amp;'Downstream Obligations'!B485,'Downstream Obligations'!D:D,'Downstream Obligations'!E:E))),"")</f>
        <v/>
      </c>
      <c r="D485" s="464" t="str">
        <f>IF(ISBLANK(B485),"",B485&amp;"."&amp;COUNTIF(B$3:B484,B485)+1)</f>
        <v/>
      </c>
      <c r="E485" s="212"/>
      <c r="F485" s="359"/>
      <c r="G485" s="449"/>
      <c r="H485" s="450"/>
      <c r="I485" s="466" t="str">
        <f t="shared" si="7"/>
        <v/>
      </c>
    </row>
    <row r="486" spans="2:9" x14ac:dyDescent="0.25">
      <c r="B486" s="356"/>
      <c r="C486" s="393" t="str">
        <f>IFERROR(IF(ISBLANK(B486),"",IFERROR(_xlfn.XLOOKUP(B486,'First-Tier Entities'!B:B,'First-Tier Entities'!C:C),_xlfn.XLOOKUP(""&amp;'Downstream Obligations'!B486,'Downstream Obligations'!D:D,'Downstream Obligations'!E:E))),"")</f>
        <v/>
      </c>
      <c r="D486" s="464" t="str">
        <f>IF(ISBLANK(B486),"",B486&amp;"."&amp;COUNTIF(B$3:B485,B486)+1)</f>
        <v/>
      </c>
      <c r="E486" s="212"/>
      <c r="F486" s="359"/>
      <c r="G486" s="449"/>
      <c r="H486" s="450"/>
      <c r="I486" s="466" t="str">
        <f t="shared" si="7"/>
        <v/>
      </c>
    </row>
    <row r="487" spans="2:9" x14ac:dyDescent="0.25">
      <c r="B487" s="356"/>
      <c r="C487" s="393" t="str">
        <f>IFERROR(IF(ISBLANK(B487),"",IFERROR(_xlfn.XLOOKUP(B487,'First-Tier Entities'!B:B,'First-Tier Entities'!C:C),_xlfn.XLOOKUP(""&amp;'Downstream Obligations'!B487,'Downstream Obligations'!D:D,'Downstream Obligations'!E:E))),"")</f>
        <v/>
      </c>
      <c r="D487" s="464" t="str">
        <f>IF(ISBLANK(B487),"",B487&amp;"."&amp;COUNTIF(B$3:B486,B487)+1)</f>
        <v/>
      </c>
      <c r="E487" s="212"/>
      <c r="F487" s="359"/>
      <c r="G487" s="449"/>
      <c r="H487" s="450"/>
      <c r="I487" s="466" t="str">
        <f t="shared" si="7"/>
        <v/>
      </c>
    </row>
    <row r="488" spans="2:9" x14ac:dyDescent="0.25">
      <c r="B488" s="356"/>
      <c r="C488" s="393" t="str">
        <f>IFERROR(IF(ISBLANK(B488),"",IFERROR(_xlfn.XLOOKUP(B488,'First-Tier Entities'!B:B,'First-Tier Entities'!C:C),_xlfn.XLOOKUP(""&amp;'Downstream Obligations'!B488,'Downstream Obligations'!D:D,'Downstream Obligations'!E:E))),"")</f>
        <v/>
      </c>
      <c r="D488" s="464" t="str">
        <f>IF(ISBLANK(B488),"",B488&amp;"."&amp;COUNTIF(B$3:B487,B488)+1)</f>
        <v/>
      </c>
      <c r="E488" s="212"/>
      <c r="F488" s="359"/>
      <c r="G488" s="449"/>
      <c r="H488" s="450"/>
      <c r="I488" s="466" t="str">
        <f t="shared" si="7"/>
        <v/>
      </c>
    </row>
    <row r="489" spans="2:9" x14ac:dyDescent="0.25">
      <c r="B489" s="356"/>
      <c r="C489" s="393" t="str">
        <f>IFERROR(IF(ISBLANK(B489),"",IFERROR(_xlfn.XLOOKUP(B489,'First-Tier Entities'!B:B,'First-Tier Entities'!C:C),_xlfn.XLOOKUP(""&amp;'Downstream Obligations'!B489,'Downstream Obligations'!D:D,'Downstream Obligations'!E:E))),"")</f>
        <v/>
      </c>
      <c r="D489" s="464" t="str">
        <f>IF(ISBLANK(B489),"",B489&amp;"."&amp;COUNTIF(B$3:B488,B489)+1)</f>
        <v/>
      </c>
      <c r="E489" s="212"/>
      <c r="F489" s="359"/>
      <c r="G489" s="449"/>
      <c r="H489" s="450"/>
      <c r="I489" s="466" t="str">
        <f t="shared" si="7"/>
        <v/>
      </c>
    </row>
    <row r="490" spans="2:9" x14ac:dyDescent="0.25">
      <c r="B490" s="356"/>
      <c r="C490" s="393" t="str">
        <f>IFERROR(IF(ISBLANK(B490),"",IFERROR(_xlfn.XLOOKUP(B490,'First-Tier Entities'!B:B,'First-Tier Entities'!C:C),_xlfn.XLOOKUP(""&amp;'Downstream Obligations'!B490,'Downstream Obligations'!D:D,'Downstream Obligations'!E:E))),"")</f>
        <v/>
      </c>
      <c r="D490" s="464" t="str">
        <f>IF(ISBLANK(B490),"",B490&amp;"."&amp;COUNTIF(B$3:B489,B490)+1)</f>
        <v/>
      </c>
      <c r="E490" s="212"/>
      <c r="F490" s="359"/>
      <c r="G490" s="449"/>
      <c r="H490" s="450"/>
      <c r="I490" s="466" t="str">
        <f t="shared" si="7"/>
        <v/>
      </c>
    </row>
    <row r="491" spans="2:9" x14ac:dyDescent="0.25">
      <c r="B491" s="356"/>
      <c r="C491" s="393" t="str">
        <f>IFERROR(IF(ISBLANK(B491),"",IFERROR(_xlfn.XLOOKUP(B491,'First-Tier Entities'!B:B,'First-Tier Entities'!C:C),_xlfn.XLOOKUP(""&amp;'Downstream Obligations'!B491,'Downstream Obligations'!D:D,'Downstream Obligations'!E:E))),"")</f>
        <v/>
      </c>
      <c r="D491" s="464" t="str">
        <f>IF(ISBLANK(B491),"",B491&amp;"."&amp;COUNTIF(B$3:B490,B491)+1)</f>
        <v/>
      </c>
      <c r="E491" s="212"/>
      <c r="F491" s="359"/>
      <c r="G491" s="449"/>
      <c r="H491" s="450"/>
      <c r="I491" s="466" t="str">
        <f t="shared" si="7"/>
        <v/>
      </c>
    </row>
    <row r="492" spans="2:9" x14ac:dyDescent="0.25">
      <c r="B492" s="356"/>
      <c r="C492" s="393" t="str">
        <f>IFERROR(IF(ISBLANK(B492),"",IFERROR(_xlfn.XLOOKUP(B492,'First-Tier Entities'!B:B,'First-Tier Entities'!C:C),_xlfn.XLOOKUP(""&amp;'Downstream Obligations'!B492,'Downstream Obligations'!D:D,'Downstream Obligations'!E:E))),"")</f>
        <v/>
      </c>
      <c r="D492" s="464" t="str">
        <f>IF(ISBLANK(B492),"",B492&amp;"."&amp;COUNTIF(B$3:B491,B492)+1)</f>
        <v/>
      </c>
      <c r="E492" s="212"/>
      <c r="F492" s="359"/>
      <c r="G492" s="449"/>
      <c r="H492" s="450"/>
      <c r="I492" s="466" t="str">
        <f t="shared" si="7"/>
        <v/>
      </c>
    </row>
    <row r="493" spans="2:9" x14ac:dyDescent="0.25">
      <c r="B493" s="356"/>
      <c r="C493" s="393" t="str">
        <f>IFERROR(IF(ISBLANK(B493),"",IFERROR(_xlfn.XLOOKUP(B493,'First-Tier Entities'!B:B,'First-Tier Entities'!C:C),_xlfn.XLOOKUP(""&amp;'Downstream Obligations'!B493,'Downstream Obligations'!D:D,'Downstream Obligations'!E:E))),"")</f>
        <v/>
      </c>
      <c r="D493" s="464" t="str">
        <f>IF(ISBLANK(B493),"",B493&amp;"."&amp;COUNTIF(B$3:B492,B493)+1)</f>
        <v/>
      </c>
      <c r="E493" s="212"/>
      <c r="F493" s="359"/>
      <c r="G493" s="449"/>
      <c r="H493" s="450"/>
      <c r="I493" s="466" t="str">
        <f t="shared" si="7"/>
        <v/>
      </c>
    </row>
    <row r="494" spans="2:9" x14ac:dyDescent="0.25">
      <c r="B494" s="356"/>
      <c r="C494" s="393" t="str">
        <f>IFERROR(IF(ISBLANK(B494),"",IFERROR(_xlfn.XLOOKUP(B494,'First-Tier Entities'!B:B,'First-Tier Entities'!C:C),_xlfn.XLOOKUP(""&amp;'Downstream Obligations'!B494,'Downstream Obligations'!D:D,'Downstream Obligations'!E:E))),"")</f>
        <v/>
      </c>
      <c r="D494" s="464" t="str">
        <f>IF(ISBLANK(B494),"",B494&amp;"."&amp;COUNTIF(B$3:B493,B494)+1)</f>
        <v/>
      </c>
      <c r="E494" s="212"/>
      <c r="F494" s="359"/>
      <c r="G494" s="449"/>
      <c r="H494" s="450"/>
      <c r="I494" s="466" t="str">
        <f t="shared" si="7"/>
        <v/>
      </c>
    </row>
    <row r="495" spans="2:9" x14ac:dyDescent="0.25">
      <c r="B495" s="356"/>
      <c r="C495" s="393" t="str">
        <f>IFERROR(IF(ISBLANK(B495),"",IFERROR(_xlfn.XLOOKUP(B495,'First-Tier Entities'!B:B,'First-Tier Entities'!C:C),_xlfn.XLOOKUP(""&amp;'Downstream Obligations'!B495,'Downstream Obligations'!D:D,'Downstream Obligations'!E:E))),"")</f>
        <v/>
      </c>
      <c r="D495" s="464" t="str">
        <f>IF(ISBLANK(B495),"",B495&amp;"."&amp;COUNTIF(B$3:B494,B495)+1)</f>
        <v/>
      </c>
      <c r="E495" s="212"/>
      <c r="F495" s="359"/>
      <c r="G495" s="449"/>
      <c r="H495" s="450"/>
      <c r="I495" s="466" t="str">
        <f t="shared" si="7"/>
        <v/>
      </c>
    </row>
    <row r="496" spans="2:9" x14ac:dyDescent="0.25">
      <c r="B496" s="356"/>
      <c r="C496" s="393" t="str">
        <f>IFERROR(IF(ISBLANK(B496),"",IFERROR(_xlfn.XLOOKUP(B496,'First-Tier Entities'!B:B,'First-Tier Entities'!C:C),_xlfn.XLOOKUP(""&amp;'Downstream Obligations'!B496,'Downstream Obligations'!D:D,'Downstream Obligations'!E:E))),"")</f>
        <v/>
      </c>
      <c r="D496" s="464" t="str">
        <f>IF(ISBLANK(B496),"",B496&amp;"."&amp;COUNTIF(B$3:B495,B496)+1)</f>
        <v/>
      </c>
      <c r="E496" s="212"/>
      <c r="F496" s="359"/>
      <c r="G496" s="449"/>
      <c r="H496" s="450"/>
      <c r="I496" s="466" t="str">
        <f t="shared" si="7"/>
        <v/>
      </c>
    </row>
    <row r="497" spans="2:9" x14ac:dyDescent="0.25">
      <c r="B497" s="356"/>
      <c r="C497" s="393" t="str">
        <f>IFERROR(IF(ISBLANK(B497),"",IFERROR(_xlfn.XLOOKUP(B497,'First-Tier Entities'!B:B,'First-Tier Entities'!C:C),_xlfn.XLOOKUP(""&amp;'Downstream Obligations'!B497,'Downstream Obligations'!D:D,'Downstream Obligations'!E:E))),"")</f>
        <v/>
      </c>
      <c r="D497" s="464" t="str">
        <f>IF(ISBLANK(B497),"",B497&amp;"."&amp;COUNTIF(B$3:B496,B497)+1)</f>
        <v/>
      </c>
      <c r="E497" s="212"/>
      <c r="F497" s="359"/>
      <c r="G497" s="449"/>
      <c r="H497" s="450"/>
      <c r="I497" s="466" t="str">
        <f t="shared" si="7"/>
        <v/>
      </c>
    </row>
    <row r="498" spans="2:9" x14ac:dyDescent="0.25">
      <c r="B498" s="356"/>
      <c r="C498" s="393" t="str">
        <f>IFERROR(IF(ISBLANK(B498),"",IFERROR(_xlfn.XLOOKUP(B498,'First-Tier Entities'!B:B,'First-Tier Entities'!C:C),_xlfn.XLOOKUP(""&amp;'Downstream Obligations'!B498,'Downstream Obligations'!D:D,'Downstream Obligations'!E:E))),"")</f>
        <v/>
      </c>
      <c r="D498" s="464" t="str">
        <f>IF(ISBLANK(B498),"",B498&amp;"."&amp;COUNTIF(B$3:B497,B498)+1)</f>
        <v/>
      </c>
      <c r="E498" s="212"/>
      <c r="F498" s="359"/>
      <c r="G498" s="449"/>
      <c r="H498" s="450"/>
      <c r="I498" s="466" t="str">
        <f t="shared" si="7"/>
        <v/>
      </c>
    </row>
    <row r="499" spans="2:9" x14ac:dyDescent="0.25">
      <c r="B499" s="356"/>
      <c r="C499" s="393" t="str">
        <f>IFERROR(IF(ISBLANK(B499),"",IFERROR(_xlfn.XLOOKUP(B499,'First-Tier Entities'!B:B,'First-Tier Entities'!C:C),_xlfn.XLOOKUP(""&amp;'Downstream Obligations'!B499,'Downstream Obligations'!D:D,'Downstream Obligations'!E:E))),"")</f>
        <v/>
      </c>
      <c r="D499" s="464" t="str">
        <f>IF(ISBLANK(B499),"",B499&amp;"."&amp;COUNTIF(B$3:B498,B499)+1)</f>
        <v/>
      </c>
      <c r="E499" s="212"/>
      <c r="F499" s="359"/>
      <c r="G499" s="449"/>
      <c r="H499" s="450"/>
      <c r="I499" s="466" t="str">
        <f t="shared" si="7"/>
        <v/>
      </c>
    </row>
    <row r="500" spans="2:9" x14ac:dyDescent="0.25">
      <c r="B500" s="356"/>
      <c r="C500" s="393" t="str">
        <f>IFERROR(IF(ISBLANK(B500),"",IFERROR(_xlfn.XLOOKUP(B500,'First-Tier Entities'!B:B,'First-Tier Entities'!C:C),_xlfn.XLOOKUP(""&amp;'Downstream Obligations'!B500,'Downstream Obligations'!D:D,'Downstream Obligations'!E:E))),"")</f>
        <v/>
      </c>
      <c r="D500" s="464" t="str">
        <f>IF(ISBLANK(B500),"",B500&amp;"."&amp;COUNTIF(B$3:B499,B500)+1)</f>
        <v/>
      </c>
      <c r="E500" s="212"/>
      <c r="F500" s="359"/>
      <c r="G500" s="449"/>
      <c r="H500" s="450"/>
      <c r="I500" s="466" t="str">
        <f t="shared" si="7"/>
        <v/>
      </c>
    </row>
    <row r="501" spans="2:9" x14ac:dyDescent="0.25">
      <c r="B501" s="356"/>
      <c r="C501" s="393" t="str">
        <f>IFERROR(IF(ISBLANK(B501),"",IFERROR(_xlfn.XLOOKUP(B501,'First-Tier Entities'!B:B,'First-Tier Entities'!C:C),_xlfn.XLOOKUP(""&amp;'Downstream Obligations'!B501,'Downstream Obligations'!D:D,'Downstream Obligations'!E:E))),"")</f>
        <v/>
      </c>
      <c r="D501" s="464" t="str">
        <f>IF(ISBLANK(B501),"",B501&amp;"."&amp;COUNTIF(B$3:B500,B501)+1)</f>
        <v/>
      </c>
      <c r="E501" s="212"/>
      <c r="F501" s="359"/>
      <c r="G501" s="449"/>
      <c r="H501" s="450"/>
      <c r="I501" s="466" t="str">
        <f t="shared" si="7"/>
        <v/>
      </c>
    </row>
    <row r="502" spans="2:9" x14ac:dyDescent="0.25">
      <c r="B502" s="356"/>
      <c r="C502" s="393" t="str">
        <f>IFERROR(IF(ISBLANK(B502),"",IFERROR(_xlfn.XLOOKUP(B502,'First-Tier Entities'!B:B,'First-Tier Entities'!C:C),_xlfn.XLOOKUP(""&amp;'Downstream Obligations'!B502,'Downstream Obligations'!D:D,'Downstream Obligations'!E:E))),"")</f>
        <v/>
      </c>
      <c r="D502" s="464" t="str">
        <f>IF(ISBLANK(B502),"",B502&amp;"."&amp;COUNTIF(B$3:B501,B502)+1)</f>
        <v/>
      </c>
      <c r="E502" s="212"/>
      <c r="F502" s="359"/>
      <c r="G502" s="449"/>
      <c r="H502" s="450"/>
      <c r="I502" s="466" t="str">
        <f t="shared" si="7"/>
        <v/>
      </c>
    </row>
    <row r="503" spans="2:9" x14ac:dyDescent="0.25">
      <c r="B503" s="356"/>
      <c r="C503" s="393" t="str">
        <f>IFERROR(IF(ISBLANK(B503),"",IFERROR(_xlfn.XLOOKUP(B503,'First-Tier Entities'!B:B,'First-Tier Entities'!C:C),_xlfn.XLOOKUP(""&amp;'Downstream Obligations'!B503,'Downstream Obligations'!D:D,'Downstream Obligations'!E:E))),"")</f>
        <v/>
      </c>
      <c r="D503" s="464" t="str">
        <f>IF(ISBLANK(B503),"",B503&amp;"."&amp;COUNTIF(B$3:B502,B503)+1)</f>
        <v/>
      </c>
      <c r="E503" s="212"/>
      <c r="F503" s="359"/>
      <c r="G503" s="449"/>
      <c r="H503" s="450"/>
      <c r="I503" s="466" t="str">
        <f t="shared" si="7"/>
        <v/>
      </c>
    </row>
    <row r="504" spans="2:9" x14ac:dyDescent="0.25">
      <c r="B504" s="356"/>
      <c r="C504" s="393" t="str">
        <f>IFERROR(IF(ISBLANK(B504),"",IFERROR(_xlfn.XLOOKUP(B504,'First-Tier Entities'!B:B,'First-Tier Entities'!C:C),_xlfn.XLOOKUP(""&amp;'Downstream Obligations'!B504,'Downstream Obligations'!D:D,'Downstream Obligations'!E:E))),"")</f>
        <v/>
      </c>
      <c r="D504" s="464" t="str">
        <f>IF(ISBLANK(B504),"",B504&amp;"."&amp;COUNTIF(B$3:B503,B504)+1)</f>
        <v/>
      </c>
      <c r="E504" s="212"/>
      <c r="F504" s="359"/>
      <c r="G504" s="449"/>
      <c r="H504" s="450"/>
      <c r="I504" s="466" t="str">
        <f t="shared" si="7"/>
        <v/>
      </c>
    </row>
    <row r="505" spans="2:9" x14ac:dyDescent="0.25">
      <c r="B505" s="356"/>
      <c r="C505" s="393" t="str">
        <f>IFERROR(IF(ISBLANK(B505),"",IFERROR(_xlfn.XLOOKUP(B505,'First-Tier Entities'!B:B,'First-Tier Entities'!C:C),_xlfn.XLOOKUP(""&amp;'Downstream Obligations'!B505,'Downstream Obligations'!D:D,'Downstream Obligations'!E:E))),"")</f>
        <v/>
      </c>
      <c r="D505" s="464" t="str">
        <f>IF(ISBLANK(B505),"",B505&amp;"."&amp;COUNTIF(B$3:B504,B505)+1)</f>
        <v/>
      </c>
      <c r="E505" s="212"/>
      <c r="F505" s="359"/>
      <c r="G505" s="449"/>
      <c r="H505" s="450"/>
      <c r="I505" s="466" t="str">
        <f t="shared" si="7"/>
        <v/>
      </c>
    </row>
    <row r="506" spans="2:9" x14ac:dyDescent="0.25">
      <c r="B506" s="356"/>
      <c r="C506" s="393" t="str">
        <f>IFERROR(IF(ISBLANK(B506),"",IFERROR(_xlfn.XLOOKUP(B506,'First-Tier Entities'!B:B,'First-Tier Entities'!C:C),_xlfn.XLOOKUP(""&amp;'Downstream Obligations'!B506,'Downstream Obligations'!D:D,'Downstream Obligations'!E:E))),"")</f>
        <v/>
      </c>
      <c r="D506" s="464" t="str">
        <f>IF(ISBLANK(B506),"",B506&amp;"."&amp;COUNTIF(B$3:B505,B506)+1)</f>
        <v/>
      </c>
      <c r="E506" s="212"/>
      <c r="F506" s="359"/>
      <c r="G506" s="449"/>
      <c r="H506" s="450"/>
      <c r="I506" s="466" t="str">
        <f t="shared" si="7"/>
        <v/>
      </c>
    </row>
    <row r="507" spans="2:9" x14ac:dyDescent="0.25">
      <c r="B507" s="356"/>
      <c r="C507" s="393" t="str">
        <f>IFERROR(IF(ISBLANK(B507),"",IFERROR(_xlfn.XLOOKUP(B507,'First-Tier Entities'!B:B,'First-Tier Entities'!C:C),_xlfn.XLOOKUP(""&amp;'Downstream Obligations'!B507,'Downstream Obligations'!D:D,'Downstream Obligations'!E:E))),"")</f>
        <v/>
      </c>
      <c r="D507" s="464" t="str">
        <f>IF(ISBLANK(B507),"",B507&amp;"."&amp;COUNTIF(B$3:B506,B507)+1)</f>
        <v/>
      </c>
      <c r="E507" s="212"/>
      <c r="F507" s="359"/>
      <c r="G507" s="449"/>
      <c r="H507" s="450"/>
      <c r="I507" s="466" t="str">
        <f t="shared" si="7"/>
        <v/>
      </c>
    </row>
    <row r="508" spans="2:9" x14ac:dyDescent="0.25">
      <c r="B508" s="356"/>
      <c r="C508" s="393" t="str">
        <f>IFERROR(IF(ISBLANK(B508),"",IFERROR(_xlfn.XLOOKUP(B508,'First-Tier Entities'!B:B,'First-Tier Entities'!C:C),_xlfn.XLOOKUP(""&amp;'Downstream Obligations'!B508,'Downstream Obligations'!D:D,'Downstream Obligations'!E:E))),"")</f>
        <v/>
      </c>
      <c r="D508" s="464" t="str">
        <f>IF(ISBLANK(B508),"",B508&amp;"."&amp;COUNTIF(B$3:B507,B508)+1)</f>
        <v/>
      </c>
      <c r="E508" s="212"/>
      <c r="F508" s="359"/>
      <c r="G508" s="449"/>
      <c r="H508" s="450"/>
      <c r="I508" s="466" t="str">
        <f t="shared" si="7"/>
        <v/>
      </c>
    </row>
    <row r="509" spans="2:9" x14ac:dyDescent="0.25">
      <c r="B509" s="356"/>
      <c r="C509" s="393" t="str">
        <f>IFERROR(IF(ISBLANK(B509),"",IFERROR(_xlfn.XLOOKUP(B509,'First-Tier Entities'!B:B,'First-Tier Entities'!C:C),_xlfn.XLOOKUP(""&amp;'Downstream Obligations'!B509,'Downstream Obligations'!D:D,'Downstream Obligations'!E:E))),"")</f>
        <v/>
      </c>
      <c r="D509" s="464" t="str">
        <f>IF(ISBLANK(B509),"",B509&amp;"."&amp;COUNTIF(B$3:B508,B509)+1)</f>
        <v/>
      </c>
      <c r="E509" s="212"/>
      <c r="F509" s="359"/>
      <c r="G509" s="449"/>
      <c r="H509" s="450"/>
      <c r="I509" s="466" t="str">
        <f t="shared" si="7"/>
        <v/>
      </c>
    </row>
    <row r="510" spans="2:9" x14ac:dyDescent="0.25">
      <c r="B510" s="356"/>
      <c r="C510" s="393" t="str">
        <f>IFERROR(IF(ISBLANK(B510),"",IFERROR(_xlfn.XLOOKUP(B510,'First-Tier Entities'!B:B,'First-Tier Entities'!C:C),_xlfn.XLOOKUP(""&amp;'Downstream Obligations'!B510,'Downstream Obligations'!D:D,'Downstream Obligations'!E:E))),"")</f>
        <v/>
      </c>
      <c r="D510" s="464" t="str">
        <f>IF(ISBLANK(B510),"",B510&amp;"."&amp;COUNTIF(B$3:B509,B510)+1)</f>
        <v/>
      </c>
      <c r="E510" s="212"/>
      <c r="F510" s="359"/>
      <c r="G510" s="449"/>
      <c r="H510" s="450"/>
      <c r="I510" s="466" t="str">
        <f t="shared" si="7"/>
        <v/>
      </c>
    </row>
    <row r="511" spans="2:9" x14ac:dyDescent="0.25">
      <c r="B511" s="356"/>
      <c r="C511" s="393" t="str">
        <f>IFERROR(IF(ISBLANK(B511),"",IFERROR(_xlfn.XLOOKUP(B511,'First-Tier Entities'!B:B,'First-Tier Entities'!C:C),_xlfn.XLOOKUP(""&amp;'Downstream Obligations'!B511,'Downstream Obligations'!D:D,'Downstream Obligations'!E:E))),"")</f>
        <v/>
      </c>
      <c r="D511" s="464" t="str">
        <f>IF(ISBLANK(B511),"",B511&amp;"."&amp;COUNTIF(B$3:B510,B511)+1)</f>
        <v/>
      </c>
      <c r="E511" s="212"/>
      <c r="F511" s="359"/>
      <c r="G511" s="449"/>
      <c r="H511" s="450"/>
      <c r="I511" s="466" t="str">
        <f t="shared" si="7"/>
        <v/>
      </c>
    </row>
    <row r="512" spans="2:9" x14ac:dyDescent="0.25">
      <c r="B512" s="356"/>
      <c r="C512" s="393" t="str">
        <f>IFERROR(IF(ISBLANK(B512),"",IFERROR(_xlfn.XLOOKUP(B512,'First-Tier Entities'!B:B,'First-Tier Entities'!C:C),_xlfn.XLOOKUP(""&amp;'Downstream Obligations'!B512,'Downstream Obligations'!D:D,'Downstream Obligations'!E:E))),"")</f>
        <v/>
      </c>
      <c r="D512" s="464" t="str">
        <f>IF(ISBLANK(B512),"",B512&amp;"."&amp;COUNTIF(B$3:B511,B512)+1)</f>
        <v/>
      </c>
      <c r="E512" s="212"/>
      <c r="F512" s="359"/>
      <c r="G512" s="449"/>
      <c r="H512" s="450"/>
      <c r="I512" s="466" t="str">
        <f t="shared" si="7"/>
        <v/>
      </c>
    </row>
    <row r="513" spans="2:9" x14ac:dyDescent="0.25">
      <c r="B513" s="356"/>
      <c r="C513" s="393" t="str">
        <f>IFERROR(IF(ISBLANK(B513),"",IFERROR(_xlfn.XLOOKUP(B513,'First-Tier Entities'!B:B,'First-Tier Entities'!C:C),_xlfn.XLOOKUP(""&amp;'Downstream Obligations'!B513,'Downstream Obligations'!D:D,'Downstream Obligations'!E:E))),"")</f>
        <v/>
      </c>
      <c r="D513" s="464" t="str">
        <f>IF(ISBLANK(B513),"",B513&amp;"."&amp;COUNTIF(B$3:B512,B513)+1)</f>
        <v/>
      </c>
      <c r="E513" s="212"/>
      <c r="F513" s="359"/>
      <c r="G513" s="449"/>
      <c r="H513" s="450"/>
      <c r="I513" s="466" t="str">
        <f t="shared" si="7"/>
        <v/>
      </c>
    </row>
    <row r="514" spans="2:9" x14ac:dyDescent="0.25">
      <c r="B514" s="356"/>
      <c r="C514" s="393" t="str">
        <f>IFERROR(IF(ISBLANK(B514),"",IFERROR(_xlfn.XLOOKUP(B514,'First-Tier Entities'!B:B,'First-Tier Entities'!C:C),_xlfn.XLOOKUP(""&amp;'Downstream Obligations'!B514,'Downstream Obligations'!D:D,'Downstream Obligations'!E:E))),"")</f>
        <v/>
      </c>
      <c r="D514" s="464" t="str">
        <f>IF(ISBLANK(B514),"",B514&amp;"."&amp;COUNTIF(B$3:B513,B514)+1)</f>
        <v/>
      </c>
      <c r="E514" s="212"/>
      <c r="F514" s="359"/>
      <c r="G514" s="449"/>
      <c r="H514" s="450"/>
      <c r="I514" s="466" t="str">
        <f t="shared" si="7"/>
        <v/>
      </c>
    </row>
    <row r="515" spans="2:9" x14ac:dyDescent="0.25">
      <c r="B515" s="356"/>
      <c r="C515" s="393" t="str">
        <f>IFERROR(IF(ISBLANK(B515),"",IFERROR(_xlfn.XLOOKUP(B515,'First-Tier Entities'!B:B,'First-Tier Entities'!C:C),_xlfn.XLOOKUP(""&amp;'Downstream Obligations'!B515,'Downstream Obligations'!D:D,'Downstream Obligations'!E:E))),"")</f>
        <v/>
      </c>
      <c r="D515" s="464" t="str">
        <f>IF(ISBLANK(B515),"",B515&amp;"."&amp;COUNTIF(B$3:B514,B515)+1)</f>
        <v/>
      </c>
      <c r="E515" s="212"/>
      <c r="F515" s="359"/>
      <c r="G515" s="449"/>
      <c r="H515" s="450"/>
      <c r="I515" s="466" t="str">
        <f t="shared" si="7"/>
        <v/>
      </c>
    </row>
    <row r="516" spans="2:9" x14ac:dyDescent="0.25">
      <c r="B516" s="356"/>
      <c r="C516" s="393" t="str">
        <f>IFERROR(IF(ISBLANK(B516),"",IFERROR(_xlfn.XLOOKUP(B516,'First-Tier Entities'!B:B,'First-Tier Entities'!C:C),_xlfn.XLOOKUP(""&amp;'Downstream Obligations'!B516,'Downstream Obligations'!D:D,'Downstream Obligations'!E:E))),"")</f>
        <v/>
      </c>
      <c r="D516" s="464" t="str">
        <f>IF(ISBLANK(B516),"",B516&amp;"."&amp;COUNTIF(B$3:B515,B516)+1)</f>
        <v/>
      </c>
      <c r="E516" s="212"/>
      <c r="F516" s="359"/>
      <c r="G516" s="449"/>
      <c r="H516" s="450"/>
      <c r="I516" s="466" t="str">
        <f t="shared" ref="I516:I579" si="8">IF(ISBLANK(G516),"",G516-H516-SUMIF(B:B,D516,G:G))</f>
        <v/>
      </c>
    </row>
    <row r="517" spans="2:9" x14ac:dyDescent="0.25">
      <c r="B517" s="356"/>
      <c r="C517" s="393" t="str">
        <f>IFERROR(IF(ISBLANK(B517),"",IFERROR(_xlfn.XLOOKUP(B517,'First-Tier Entities'!B:B,'First-Tier Entities'!C:C),_xlfn.XLOOKUP(""&amp;'Downstream Obligations'!B517,'Downstream Obligations'!D:D,'Downstream Obligations'!E:E))),"")</f>
        <v/>
      </c>
      <c r="D517" s="464" t="str">
        <f>IF(ISBLANK(B517),"",B517&amp;"."&amp;COUNTIF(B$3:B516,B517)+1)</f>
        <v/>
      </c>
      <c r="E517" s="212"/>
      <c r="F517" s="359"/>
      <c r="G517" s="449"/>
      <c r="H517" s="450"/>
      <c r="I517" s="466" t="str">
        <f t="shared" si="8"/>
        <v/>
      </c>
    </row>
    <row r="518" spans="2:9" x14ac:dyDescent="0.25">
      <c r="B518" s="356"/>
      <c r="C518" s="393" t="str">
        <f>IFERROR(IF(ISBLANK(B518),"",IFERROR(_xlfn.XLOOKUP(B518,'First-Tier Entities'!B:B,'First-Tier Entities'!C:C),_xlfn.XLOOKUP(""&amp;'Downstream Obligations'!B518,'Downstream Obligations'!D:D,'Downstream Obligations'!E:E))),"")</f>
        <v/>
      </c>
      <c r="D518" s="464" t="str">
        <f>IF(ISBLANK(B518),"",B518&amp;"."&amp;COUNTIF(B$3:B517,B518)+1)</f>
        <v/>
      </c>
      <c r="E518" s="212"/>
      <c r="F518" s="359"/>
      <c r="G518" s="449"/>
      <c r="H518" s="450"/>
      <c r="I518" s="466" t="str">
        <f t="shared" si="8"/>
        <v/>
      </c>
    </row>
    <row r="519" spans="2:9" x14ac:dyDescent="0.25">
      <c r="B519" s="356"/>
      <c r="C519" s="393" t="str">
        <f>IFERROR(IF(ISBLANK(B519),"",IFERROR(_xlfn.XLOOKUP(B519,'First-Tier Entities'!B:B,'First-Tier Entities'!C:C),_xlfn.XLOOKUP(""&amp;'Downstream Obligations'!B519,'Downstream Obligations'!D:D,'Downstream Obligations'!E:E))),"")</f>
        <v/>
      </c>
      <c r="D519" s="464" t="str">
        <f>IF(ISBLANK(B519),"",B519&amp;"."&amp;COUNTIF(B$3:B518,B519)+1)</f>
        <v/>
      </c>
      <c r="E519" s="212"/>
      <c r="F519" s="359"/>
      <c r="G519" s="449"/>
      <c r="H519" s="450"/>
      <c r="I519" s="466" t="str">
        <f t="shared" si="8"/>
        <v/>
      </c>
    </row>
    <row r="520" spans="2:9" x14ac:dyDescent="0.25">
      <c r="B520" s="356"/>
      <c r="C520" s="393" t="str">
        <f>IFERROR(IF(ISBLANK(B520),"",IFERROR(_xlfn.XLOOKUP(B520,'First-Tier Entities'!B:B,'First-Tier Entities'!C:C),_xlfn.XLOOKUP(""&amp;'Downstream Obligations'!B520,'Downstream Obligations'!D:D,'Downstream Obligations'!E:E))),"")</f>
        <v/>
      </c>
      <c r="D520" s="464" t="str">
        <f>IF(ISBLANK(B520),"",B520&amp;"."&amp;COUNTIF(B$3:B519,B520)+1)</f>
        <v/>
      </c>
      <c r="E520" s="212"/>
      <c r="F520" s="359"/>
      <c r="G520" s="449"/>
      <c r="H520" s="450"/>
      <c r="I520" s="466" t="str">
        <f t="shared" si="8"/>
        <v/>
      </c>
    </row>
    <row r="521" spans="2:9" x14ac:dyDescent="0.25">
      <c r="B521" s="356"/>
      <c r="C521" s="393" t="str">
        <f>IFERROR(IF(ISBLANK(B521),"",IFERROR(_xlfn.XLOOKUP(B521,'First-Tier Entities'!B:B,'First-Tier Entities'!C:C),_xlfn.XLOOKUP(""&amp;'Downstream Obligations'!B521,'Downstream Obligations'!D:D,'Downstream Obligations'!E:E))),"")</f>
        <v/>
      </c>
      <c r="D521" s="464" t="str">
        <f>IF(ISBLANK(B521),"",B521&amp;"."&amp;COUNTIF(B$3:B520,B521)+1)</f>
        <v/>
      </c>
      <c r="E521" s="212"/>
      <c r="F521" s="359"/>
      <c r="G521" s="449"/>
      <c r="H521" s="450"/>
      <c r="I521" s="466" t="str">
        <f t="shared" si="8"/>
        <v/>
      </c>
    </row>
    <row r="522" spans="2:9" x14ac:dyDescent="0.25">
      <c r="B522" s="356"/>
      <c r="C522" s="393" t="str">
        <f>IFERROR(IF(ISBLANK(B522),"",IFERROR(_xlfn.XLOOKUP(B522,'First-Tier Entities'!B:B,'First-Tier Entities'!C:C),_xlfn.XLOOKUP(""&amp;'Downstream Obligations'!B522,'Downstream Obligations'!D:D,'Downstream Obligations'!E:E))),"")</f>
        <v/>
      </c>
      <c r="D522" s="464" t="str">
        <f>IF(ISBLANK(B522),"",B522&amp;"."&amp;COUNTIF(B$3:B521,B522)+1)</f>
        <v/>
      </c>
      <c r="E522" s="212"/>
      <c r="F522" s="359"/>
      <c r="G522" s="449"/>
      <c r="H522" s="450"/>
      <c r="I522" s="466" t="str">
        <f t="shared" si="8"/>
        <v/>
      </c>
    </row>
    <row r="523" spans="2:9" x14ac:dyDescent="0.25">
      <c r="B523" s="356"/>
      <c r="C523" s="393" t="str">
        <f>IFERROR(IF(ISBLANK(B523),"",IFERROR(_xlfn.XLOOKUP(B523,'First-Tier Entities'!B:B,'First-Tier Entities'!C:C),_xlfn.XLOOKUP(""&amp;'Downstream Obligations'!B523,'Downstream Obligations'!D:D,'Downstream Obligations'!E:E))),"")</f>
        <v/>
      </c>
      <c r="D523" s="464" t="str">
        <f>IF(ISBLANK(B523),"",B523&amp;"."&amp;COUNTIF(B$3:B522,B523)+1)</f>
        <v/>
      </c>
      <c r="E523" s="212"/>
      <c r="F523" s="359"/>
      <c r="G523" s="449"/>
      <c r="H523" s="450"/>
      <c r="I523" s="466" t="str">
        <f t="shared" si="8"/>
        <v/>
      </c>
    </row>
    <row r="524" spans="2:9" x14ac:dyDescent="0.25">
      <c r="B524" s="356"/>
      <c r="C524" s="393" t="str">
        <f>IFERROR(IF(ISBLANK(B524),"",IFERROR(_xlfn.XLOOKUP(B524,'First-Tier Entities'!B:B,'First-Tier Entities'!C:C),_xlfn.XLOOKUP(""&amp;'Downstream Obligations'!B524,'Downstream Obligations'!D:D,'Downstream Obligations'!E:E))),"")</f>
        <v/>
      </c>
      <c r="D524" s="464" t="str">
        <f>IF(ISBLANK(B524),"",B524&amp;"."&amp;COUNTIF(B$3:B523,B524)+1)</f>
        <v/>
      </c>
      <c r="E524" s="212"/>
      <c r="F524" s="359"/>
      <c r="G524" s="449"/>
      <c r="H524" s="450"/>
      <c r="I524" s="466" t="str">
        <f t="shared" si="8"/>
        <v/>
      </c>
    </row>
    <row r="525" spans="2:9" x14ac:dyDescent="0.25">
      <c r="B525" s="356"/>
      <c r="C525" s="393" t="str">
        <f>IFERROR(IF(ISBLANK(B525),"",IFERROR(_xlfn.XLOOKUP(B525,'First-Tier Entities'!B:B,'First-Tier Entities'!C:C),_xlfn.XLOOKUP(""&amp;'Downstream Obligations'!B525,'Downstream Obligations'!D:D,'Downstream Obligations'!E:E))),"")</f>
        <v/>
      </c>
      <c r="D525" s="464" t="str">
        <f>IF(ISBLANK(B525),"",B525&amp;"."&amp;COUNTIF(B$3:B524,B525)+1)</f>
        <v/>
      </c>
      <c r="E525" s="212"/>
      <c r="F525" s="359"/>
      <c r="G525" s="449"/>
      <c r="H525" s="450"/>
      <c r="I525" s="466" t="str">
        <f t="shared" si="8"/>
        <v/>
      </c>
    </row>
    <row r="526" spans="2:9" x14ac:dyDescent="0.25">
      <c r="B526" s="356"/>
      <c r="C526" s="393" t="str">
        <f>IFERROR(IF(ISBLANK(B526),"",IFERROR(_xlfn.XLOOKUP(B526,'First-Tier Entities'!B:B,'First-Tier Entities'!C:C),_xlfn.XLOOKUP(""&amp;'Downstream Obligations'!B526,'Downstream Obligations'!D:D,'Downstream Obligations'!E:E))),"")</f>
        <v/>
      </c>
      <c r="D526" s="464" t="str">
        <f>IF(ISBLANK(B526),"",B526&amp;"."&amp;COUNTIF(B$3:B525,B526)+1)</f>
        <v/>
      </c>
      <c r="E526" s="212"/>
      <c r="F526" s="359"/>
      <c r="G526" s="449"/>
      <c r="H526" s="450"/>
      <c r="I526" s="466" t="str">
        <f t="shared" si="8"/>
        <v/>
      </c>
    </row>
    <row r="527" spans="2:9" x14ac:dyDescent="0.25">
      <c r="B527" s="356"/>
      <c r="C527" s="393" t="str">
        <f>IFERROR(IF(ISBLANK(B527),"",IFERROR(_xlfn.XLOOKUP(B527,'First-Tier Entities'!B:B,'First-Tier Entities'!C:C),_xlfn.XLOOKUP(""&amp;'Downstream Obligations'!B527,'Downstream Obligations'!D:D,'Downstream Obligations'!E:E))),"")</f>
        <v/>
      </c>
      <c r="D527" s="464" t="str">
        <f>IF(ISBLANK(B527),"",B527&amp;"."&amp;COUNTIF(B$3:B526,B527)+1)</f>
        <v/>
      </c>
      <c r="E527" s="212"/>
      <c r="F527" s="359"/>
      <c r="G527" s="449"/>
      <c r="H527" s="450"/>
      <c r="I527" s="466" t="str">
        <f t="shared" si="8"/>
        <v/>
      </c>
    </row>
    <row r="528" spans="2:9" x14ac:dyDescent="0.25">
      <c r="B528" s="356"/>
      <c r="C528" s="393" t="str">
        <f>IFERROR(IF(ISBLANK(B528),"",IFERROR(_xlfn.XLOOKUP(B528,'First-Tier Entities'!B:B,'First-Tier Entities'!C:C),_xlfn.XLOOKUP(""&amp;'Downstream Obligations'!B528,'Downstream Obligations'!D:D,'Downstream Obligations'!E:E))),"")</f>
        <v/>
      </c>
      <c r="D528" s="464" t="str">
        <f>IF(ISBLANK(B528),"",B528&amp;"."&amp;COUNTIF(B$3:B527,B528)+1)</f>
        <v/>
      </c>
      <c r="E528" s="212"/>
      <c r="F528" s="359"/>
      <c r="G528" s="449"/>
      <c r="H528" s="450"/>
      <c r="I528" s="466" t="str">
        <f t="shared" si="8"/>
        <v/>
      </c>
    </row>
    <row r="529" spans="2:9" x14ac:dyDescent="0.25">
      <c r="B529" s="356"/>
      <c r="C529" s="393" t="str">
        <f>IFERROR(IF(ISBLANK(B529),"",IFERROR(_xlfn.XLOOKUP(B529,'First-Tier Entities'!B:B,'First-Tier Entities'!C:C),_xlfn.XLOOKUP(""&amp;'Downstream Obligations'!B529,'Downstream Obligations'!D:D,'Downstream Obligations'!E:E))),"")</f>
        <v/>
      </c>
      <c r="D529" s="464" t="str">
        <f>IF(ISBLANK(B529),"",B529&amp;"."&amp;COUNTIF(B$3:B528,B529)+1)</f>
        <v/>
      </c>
      <c r="E529" s="212"/>
      <c r="F529" s="359"/>
      <c r="G529" s="449"/>
      <c r="H529" s="450"/>
      <c r="I529" s="466" t="str">
        <f t="shared" si="8"/>
        <v/>
      </c>
    </row>
    <row r="530" spans="2:9" x14ac:dyDescent="0.25">
      <c r="B530" s="356"/>
      <c r="C530" s="393" t="str">
        <f>IFERROR(IF(ISBLANK(B530),"",IFERROR(_xlfn.XLOOKUP(B530,'First-Tier Entities'!B:B,'First-Tier Entities'!C:C),_xlfn.XLOOKUP(""&amp;'Downstream Obligations'!B530,'Downstream Obligations'!D:D,'Downstream Obligations'!E:E))),"")</f>
        <v/>
      </c>
      <c r="D530" s="464" t="str">
        <f>IF(ISBLANK(B530),"",B530&amp;"."&amp;COUNTIF(B$3:B529,B530)+1)</f>
        <v/>
      </c>
      <c r="E530" s="212"/>
      <c r="F530" s="359"/>
      <c r="G530" s="449"/>
      <c r="H530" s="450"/>
      <c r="I530" s="466" t="str">
        <f t="shared" si="8"/>
        <v/>
      </c>
    </row>
    <row r="531" spans="2:9" x14ac:dyDescent="0.25">
      <c r="B531" s="356"/>
      <c r="C531" s="393" t="str">
        <f>IFERROR(IF(ISBLANK(B531),"",IFERROR(_xlfn.XLOOKUP(B531,'First-Tier Entities'!B:B,'First-Tier Entities'!C:C),_xlfn.XLOOKUP(""&amp;'Downstream Obligations'!B531,'Downstream Obligations'!D:D,'Downstream Obligations'!E:E))),"")</f>
        <v/>
      </c>
      <c r="D531" s="464" t="str">
        <f>IF(ISBLANK(B531),"",B531&amp;"."&amp;COUNTIF(B$3:B530,B531)+1)</f>
        <v/>
      </c>
      <c r="E531" s="212"/>
      <c r="F531" s="359"/>
      <c r="G531" s="449"/>
      <c r="H531" s="450"/>
      <c r="I531" s="466" t="str">
        <f t="shared" si="8"/>
        <v/>
      </c>
    </row>
    <row r="532" spans="2:9" x14ac:dyDescent="0.25">
      <c r="B532" s="356"/>
      <c r="C532" s="393" t="str">
        <f>IFERROR(IF(ISBLANK(B532),"",IFERROR(_xlfn.XLOOKUP(B532,'First-Tier Entities'!B:B,'First-Tier Entities'!C:C),_xlfn.XLOOKUP(""&amp;'Downstream Obligations'!B532,'Downstream Obligations'!D:D,'Downstream Obligations'!E:E))),"")</f>
        <v/>
      </c>
      <c r="D532" s="464" t="str">
        <f>IF(ISBLANK(B532),"",B532&amp;"."&amp;COUNTIF(B$3:B531,B532)+1)</f>
        <v/>
      </c>
      <c r="E532" s="212"/>
      <c r="F532" s="359"/>
      <c r="G532" s="449"/>
      <c r="H532" s="450"/>
      <c r="I532" s="466" t="str">
        <f t="shared" si="8"/>
        <v/>
      </c>
    </row>
    <row r="533" spans="2:9" x14ac:dyDescent="0.25">
      <c r="B533" s="356"/>
      <c r="C533" s="393" t="str">
        <f>IFERROR(IF(ISBLANK(B533),"",IFERROR(_xlfn.XLOOKUP(B533,'First-Tier Entities'!B:B,'First-Tier Entities'!C:C),_xlfn.XLOOKUP(""&amp;'Downstream Obligations'!B533,'Downstream Obligations'!D:D,'Downstream Obligations'!E:E))),"")</f>
        <v/>
      </c>
      <c r="D533" s="464" t="str">
        <f>IF(ISBLANK(B533),"",B533&amp;"."&amp;COUNTIF(B$3:B532,B533)+1)</f>
        <v/>
      </c>
      <c r="E533" s="212"/>
      <c r="F533" s="359"/>
      <c r="G533" s="449"/>
      <c r="H533" s="450"/>
      <c r="I533" s="466" t="str">
        <f t="shared" si="8"/>
        <v/>
      </c>
    </row>
    <row r="534" spans="2:9" x14ac:dyDescent="0.25">
      <c r="B534" s="356"/>
      <c r="C534" s="393" t="str">
        <f>IFERROR(IF(ISBLANK(B534),"",IFERROR(_xlfn.XLOOKUP(B534,'First-Tier Entities'!B:B,'First-Tier Entities'!C:C),_xlfn.XLOOKUP(""&amp;'Downstream Obligations'!B534,'Downstream Obligations'!D:D,'Downstream Obligations'!E:E))),"")</f>
        <v/>
      </c>
      <c r="D534" s="464" t="str">
        <f>IF(ISBLANK(B534),"",B534&amp;"."&amp;COUNTIF(B$3:B533,B534)+1)</f>
        <v/>
      </c>
      <c r="E534" s="212"/>
      <c r="F534" s="359"/>
      <c r="G534" s="449"/>
      <c r="H534" s="450"/>
      <c r="I534" s="466" t="str">
        <f t="shared" si="8"/>
        <v/>
      </c>
    </row>
    <row r="535" spans="2:9" x14ac:dyDescent="0.25">
      <c r="B535" s="356"/>
      <c r="C535" s="393" t="str">
        <f>IFERROR(IF(ISBLANK(B535),"",IFERROR(_xlfn.XLOOKUP(B535,'First-Tier Entities'!B:B,'First-Tier Entities'!C:C),_xlfn.XLOOKUP(""&amp;'Downstream Obligations'!B535,'Downstream Obligations'!D:D,'Downstream Obligations'!E:E))),"")</f>
        <v/>
      </c>
      <c r="D535" s="464" t="str">
        <f>IF(ISBLANK(B535),"",B535&amp;"."&amp;COUNTIF(B$3:B534,B535)+1)</f>
        <v/>
      </c>
      <c r="E535" s="212"/>
      <c r="F535" s="359"/>
      <c r="G535" s="449"/>
      <c r="H535" s="450"/>
      <c r="I535" s="466" t="str">
        <f t="shared" si="8"/>
        <v/>
      </c>
    </row>
    <row r="536" spans="2:9" x14ac:dyDescent="0.25">
      <c r="B536" s="356"/>
      <c r="C536" s="393" t="str">
        <f>IFERROR(IF(ISBLANK(B536),"",IFERROR(_xlfn.XLOOKUP(B536,'First-Tier Entities'!B:B,'First-Tier Entities'!C:C),_xlfn.XLOOKUP(""&amp;'Downstream Obligations'!B536,'Downstream Obligations'!D:D,'Downstream Obligations'!E:E))),"")</f>
        <v/>
      </c>
      <c r="D536" s="464" t="str">
        <f>IF(ISBLANK(B536),"",B536&amp;"."&amp;COUNTIF(B$3:B535,B536)+1)</f>
        <v/>
      </c>
      <c r="E536" s="212"/>
      <c r="F536" s="359"/>
      <c r="G536" s="449"/>
      <c r="H536" s="450"/>
      <c r="I536" s="466" t="str">
        <f t="shared" si="8"/>
        <v/>
      </c>
    </row>
    <row r="537" spans="2:9" x14ac:dyDescent="0.25">
      <c r="B537" s="356"/>
      <c r="C537" s="393" t="str">
        <f>IFERROR(IF(ISBLANK(B537),"",IFERROR(_xlfn.XLOOKUP(B537,'First-Tier Entities'!B:B,'First-Tier Entities'!C:C),_xlfn.XLOOKUP(""&amp;'Downstream Obligations'!B537,'Downstream Obligations'!D:D,'Downstream Obligations'!E:E))),"")</f>
        <v/>
      </c>
      <c r="D537" s="464" t="str">
        <f>IF(ISBLANK(B537),"",B537&amp;"."&amp;COUNTIF(B$3:B536,B537)+1)</f>
        <v/>
      </c>
      <c r="E537" s="212"/>
      <c r="F537" s="359"/>
      <c r="G537" s="449"/>
      <c r="H537" s="450"/>
      <c r="I537" s="466" t="str">
        <f t="shared" si="8"/>
        <v/>
      </c>
    </row>
    <row r="538" spans="2:9" x14ac:dyDescent="0.25">
      <c r="B538" s="356"/>
      <c r="C538" s="393" t="str">
        <f>IFERROR(IF(ISBLANK(B538),"",IFERROR(_xlfn.XLOOKUP(B538,'First-Tier Entities'!B:B,'First-Tier Entities'!C:C),_xlfn.XLOOKUP(""&amp;'Downstream Obligations'!B538,'Downstream Obligations'!D:D,'Downstream Obligations'!E:E))),"")</f>
        <v/>
      </c>
      <c r="D538" s="464" t="str">
        <f>IF(ISBLANK(B538),"",B538&amp;"."&amp;COUNTIF(B$3:B537,B538)+1)</f>
        <v/>
      </c>
      <c r="E538" s="212"/>
      <c r="F538" s="359"/>
      <c r="G538" s="449"/>
      <c r="H538" s="450"/>
      <c r="I538" s="466" t="str">
        <f t="shared" si="8"/>
        <v/>
      </c>
    </row>
    <row r="539" spans="2:9" x14ac:dyDescent="0.25">
      <c r="B539" s="356"/>
      <c r="C539" s="393" t="str">
        <f>IFERROR(IF(ISBLANK(B539),"",IFERROR(_xlfn.XLOOKUP(B539,'First-Tier Entities'!B:B,'First-Tier Entities'!C:C),_xlfn.XLOOKUP(""&amp;'Downstream Obligations'!B539,'Downstream Obligations'!D:D,'Downstream Obligations'!E:E))),"")</f>
        <v/>
      </c>
      <c r="D539" s="464" t="str">
        <f>IF(ISBLANK(B539),"",B539&amp;"."&amp;COUNTIF(B$3:B538,B539)+1)</f>
        <v/>
      </c>
      <c r="E539" s="212"/>
      <c r="F539" s="359"/>
      <c r="G539" s="449"/>
      <c r="H539" s="450"/>
      <c r="I539" s="466" t="str">
        <f t="shared" si="8"/>
        <v/>
      </c>
    </row>
    <row r="540" spans="2:9" x14ac:dyDescent="0.25">
      <c r="B540" s="356"/>
      <c r="C540" s="393" t="str">
        <f>IFERROR(IF(ISBLANK(B540),"",IFERROR(_xlfn.XLOOKUP(B540,'First-Tier Entities'!B:B,'First-Tier Entities'!C:C),_xlfn.XLOOKUP(""&amp;'Downstream Obligations'!B540,'Downstream Obligations'!D:D,'Downstream Obligations'!E:E))),"")</f>
        <v/>
      </c>
      <c r="D540" s="464" t="str">
        <f>IF(ISBLANK(B540),"",B540&amp;"."&amp;COUNTIF(B$3:B539,B540)+1)</f>
        <v/>
      </c>
      <c r="E540" s="212"/>
      <c r="F540" s="359"/>
      <c r="G540" s="449"/>
      <c r="H540" s="450"/>
      <c r="I540" s="466" t="str">
        <f t="shared" si="8"/>
        <v/>
      </c>
    </row>
    <row r="541" spans="2:9" x14ac:dyDescent="0.25">
      <c r="B541" s="356"/>
      <c r="C541" s="393" t="str">
        <f>IFERROR(IF(ISBLANK(B541),"",IFERROR(_xlfn.XLOOKUP(B541,'First-Tier Entities'!B:B,'First-Tier Entities'!C:C),_xlfn.XLOOKUP(""&amp;'Downstream Obligations'!B541,'Downstream Obligations'!D:D,'Downstream Obligations'!E:E))),"")</f>
        <v/>
      </c>
      <c r="D541" s="464" t="str">
        <f>IF(ISBLANK(B541),"",B541&amp;"."&amp;COUNTIF(B$3:B540,B541)+1)</f>
        <v/>
      </c>
      <c r="E541" s="212"/>
      <c r="F541" s="359"/>
      <c r="G541" s="449"/>
      <c r="H541" s="450"/>
      <c r="I541" s="466" t="str">
        <f t="shared" si="8"/>
        <v/>
      </c>
    </row>
    <row r="542" spans="2:9" x14ac:dyDescent="0.25">
      <c r="B542" s="356"/>
      <c r="C542" s="393" t="str">
        <f>IFERROR(IF(ISBLANK(B542),"",IFERROR(_xlfn.XLOOKUP(B542,'First-Tier Entities'!B:B,'First-Tier Entities'!C:C),_xlfn.XLOOKUP(""&amp;'Downstream Obligations'!B542,'Downstream Obligations'!D:D,'Downstream Obligations'!E:E))),"")</f>
        <v/>
      </c>
      <c r="D542" s="464" t="str">
        <f>IF(ISBLANK(B542),"",B542&amp;"."&amp;COUNTIF(B$3:B541,B542)+1)</f>
        <v/>
      </c>
      <c r="E542" s="212"/>
      <c r="F542" s="359"/>
      <c r="G542" s="449"/>
      <c r="H542" s="450"/>
      <c r="I542" s="466" t="str">
        <f t="shared" si="8"/>
        <v/>
      </c>
    </row>
    <row r="543" spans="2:9" x14ac:dyDescent="0.25">
      <c r="B543" s="356"/>
      <c r="C543" s="393" t="str">
        <f>IFERROR(IF(ISBLANK(B543),"",IFERROR(_xlfn.XLOOKUP(B543,'First-Tier Entities'!B:B,'First-Tier Entities'!C:C),_xlfn.XLOOKUP(""&amp;'Downstream Obligations'!B543,'Downstream Obligations'!D:D,'Downstream Obligations'!E:E))),"")</f>
        <v/>
      </c>
      <c r="D543" s="464" t="str">
        <f>IF(ISBLANK(B543),"",B543&amp;"."&amp;COUNTIF(B$3:B542,B543)+1)</f>
        <v/>
      </c>
      <c r="E543" s="212"/>
      <c r="F543" s="359"/>
      <c r="G543" s="449"/>
      <c r="H543" s="450"/>
      <c r="I543" s="466" t="str">
        <f t="shared" si="8"/>
        <v/>
      </c>
    </row>
    <row r="544" spans="2:9" x14ac:dyDescent="0.25">
      <c r="B544" s="356"/>
      <c r="C544" s="393" t="str">
        <f>IFERROR(IF(ISBLANK(B544),"",IFERROR(_xlfn.XLOOKUP(B544,'First-Tier Entities'!B:B,'First-Tier Entities'!C:C),_xlfn.XLOOKUP(""&amp;'Downstream Obligations'!B544,'Downstream Obligations'!D:D,'Downstream Obligations'!E:E))),"")</f>
        <v/>
      </c>
      <c r="D544" s="464" t="str">
        <f>IF(ISBLANK(B544),"",B544&amp;"."&amp;COUNTIF(B$3:B543,B544)+1)</f>
        <v/>
      </c>
      <c r="E544" s="212"/>
      <c r="F544" s="359"/>
      <c r="G544" s="449"/>
      <c r="H544" s="450"/>
      <c r="I544" s="466" t="str">
        <f t="shared" si="8"/>
        <v/>
      </c>
    </row>
    <row r="545" spans="2:9" x14ac:dyDescent="0.25">
      <c r="B545" s="356"/>
      <c r="C545" s="393" t="str">
        <f>IFERROR(IF(ISBLANK(B545),"",IFERROR(_xlfn.XLOOKUP(B545,'First-Tier Entities'!B:B,'First-Tier Entities'!C:C),_xlfn.XLOOKUP(""&amp;'Downstream Obligations'!B545,'Downstream Obligations'!D:D,'Downstream Obligations'!E:E))),"")</f>
        <v/>
      </c>
      <c r="D545" s="464" t="str">
        <f>IF(ISBLANK(B545),"",B545&amp;"."&amp;COUNTIF(B$3:B544,B545)+1)</f>
        <v/>
      </c>
      <c r="E545" s="212"/>
      <c r="F545" s="359"/>
      <c r="G545" s="449"/>
      <c r="H545" s="450"/>
      <c r="I545" s="466" t="str">
        <f t="shared" si="8"/>
        <v/>
      </c>
    </row>
    <row r="546" spans="2:9" x14ac:dyDescent="0.25">
      <c r="B546" s="356"/>
      <c r="C546" s="393" t="str">
        <f>IFERROR(IF(ISBLANK(B546),"",IFERROR(_xlfn.XLOOKUP(B546,'First-Tier Entities'!B:B,'First-Tier Entities'!C:C),_xlfn.XLOOKUP(""&amp;'Downstream Obligations'!B546,'Downstream Obligations'!D:D,'Downstream Obligations'!E:E))),"")</f>
        <v/>
      </c>
      <c r="D546" s="464" t="str">
        <f>IF(ISBLANK(B546),"",B546&amp;"."&amp;COUNTIF(B$3:B545,B546)+1)</f>
        <v/>
      </c>
      <c r="E546" s="212"/>
      <c r="F546" s="359"/>
      <c r="G546" s="449"/>
      <c r="H546" s="450"/>
      <c r="I546" s="466" t="str">
        <f t="shared" si="8"/>
        <v/>
      </c>
    </row>
    <row r="547" spans="2:9" x14ac:dyDescent="0.25">
      <c r="B547" s="356"/>
      <c r="C547" s="393" t="str">
        <f>IFERROR(IF(ISBLANK(B547),"",IFERROR(_xlfn.XLOOKUP(B547,'First-Tier Entities'!B:B,'First-Tier Entities'!C:C),_xlfn.XLOOKUP(""&amp;'Downstream Obligations'!B547,'Downstream Obligations'!D:D,'Downstream Obligations'!E:E))),"")</f>
        <v/>
      </c>
      <c r="D547" s="464" t="str">
        <f>IF(ISBLANK(B547),"",B547&amp;"."&amp;COUNTIF(B$3:B546,B547)+1)</f>
        <v/>
      </c>
      <c r="E547" s="212"/>
      <c r="F547" s="359"/>
      <c r="G547" s="449"/>
      <c r="H547" s="450"/>
      <c r="I547" s="466" t="str">
        <f t="shared" si="8"/>
        <v/>
      </c>
    </row>
    <row r="548" spans="2:9" x14ac:dyDescent="0.25">
      <c r="B548" s="356"/>
      <c r="C548" s="393" t="str">
        <f>IFERROR(IF(ISBLANK(B548),"",IFERROR(_xlfn.XLOOKUP(B548,'First-Tier Entities'!B:B,'First-Tier Entities'!C:C),_xlfn.XLOOKUP(""&amp;'Downstream Obligations'!B548,'Downstream Obligations'!D:D,'Downstream Obligations'!E:E))),"")</f>
        <v/>
      </c>
      <c r="D548" s="464" t="str">
        <f>IF(ISBLANK(B548),"",B548&amp;"."&amp;COUNTIF(B$3:B547,B548)+1)</f>
        <v/>
      </c>
      <c r="E548" s="212"/>
      <c r="F548" s="359"/>
      <c r="G548" s="449"/>
      <c r="H548" s="450"/>
      <c r="I548" s="466" t="str">
        <f t="shared" si="8"/>
        <v/>
      </c>
    </row>
    <row r="549" spans="2:9" x14ac:dyDescent="0.25">
      <c r="B549" s="356"/>
      <c r="C549" s="393" t="str">
        <f>IFERROR(IF(ISBLANK(B549),"",IFERROR(_xlfn.XLOOKUP(B549,'First-Tier Entities'!B:B,'First-Tier Entities'!C:C),_xlfn.XLOOKUP(""&amp;'Downstream Obligations'!B549,'Downstream Obligations'!D:D,'Downstream Obligations'!E:E))),"")</f>
        <v/>
      </c>
      <c r="D549" s="464" t="str">
        <f>IF(ISBLANK(B549),"",B549&amp;"."&amp;COUNTIF(B$3:B548,B549)+1)</f>
        <v/>
      </c>
      <c r="E549" s="212"/>
      <c r="F549" s="359"/>
      <c r="G549" s="449"/>
      <c r="H549" s="450"/>
      <c r="I549" s="466" t="str">
        <f t="shared" si="8"/>
        <v/>
      </c>
    </row>
    <row r="550" spans="2:9" x14ac:dyDescent="0.25">
      <c r="B550" s="356"/>
      <c r="C550" s="393" t="str">
        <f>IFERROR(IF(ISBLANK(B550),"",IFERROR(_xlfn.XLOOKUP(B550,'First-Tier Entities'!B:B,'First-Tier Entities'!C:C),_xlfn.XLOOKUP(""&amp;'Downstream Obligations'!B550,'Downstream Obligations'!D:D,'Downstream Obligations'!E:E))),"")</f>
        <v/>
      </c>
      <c r="D550" s="464" t="str">
        <f>IF(ISBLANK(B550),"",B550&amp;"."&amp;COUNTIF(B$3:B549,B550)+1)</f>
        <v/>
      </c>
      <c r="E550" s="212"/>
      <c r="F550" s="359"/>
      <c r="G550" s="449"/>
      <c r="H550" s="450"/>
      <c r="I550" s="466" t="str">
        <f t="shared" si="8"/>
        <v/>
      </c>
    </row>
    <row r="551" spans="2:9" x14ac:dyDescent="0.25">
      <c r="B551" s="356"/>
      <c r="C551" s="393" t="str">
        <f>IFERROR(IF(ISBLANK(B551),"",IFERROR(_xlfn.XLOOKUP(B551,'First-Tier Entities'!B:B,'First-Tier Entities'!C:C),_xlfn.XLOOKUP(""&amp;'Downstream Obligations'!B551,'Downstream Obligations'!D:D,'Downstream Obligations'!E:E))),"")</f>
        <v/>
      </c>
      <c r="D551" s="464" t="str">
        <f>IF(ISBLANK(B551),"",B551&amp;"."&amp;COUNTIF(B$3:B550,B551)+1)</f>
        <v/>
      </c>
      <c r="E551" s="212"/>
      <c r="F551" s="359"/>
      <c r="G551" s="449"/>
      <c r="H551" s="450"/>
      <c r="I551" s="466" t="str">
        <f t="shared" si="8"/>
        <v/>
      </c>
    </row>
    <row r="552" spans="2:9" x14ac:dyDescent="0.25">
      <c r="B552" s="356"/>
      <c r="C552" s="393" t="str">
        <f>IFERROR(IF(ISBLANK(B552),"",IFERROR(_xlfn.XLOOKUP(B552,'First-Tier Entities'!B:B,'First-Tier Entities'!C:C),_xlfn.XLOOKUP(""&amp;'Downstream Obligations'!B552,'Downstream Obligations'!D:D,'Downstream Obligations'!E:E))),"")</f>
        <v/>
      </c>
      <c r="D552" s="464" t="str">
        <f>IF(ISBLANK(B552),"",B552&amp;"."&amp;COUNTIF(B$3:B551,B552)+1)</f>
        <v/>
      </c>
      <c r="E552" s="212"/>
      <c r="F552" s="359"/>
      <c r="G552" s="449"/>
      <c r="H552" s="450"/>
      <c r="I552" s="466" t="str">
        <f t="shared" si="8"/>
        <v/>
      </c>
    </row>
    <row r="553" spans="2:9" x14ac:dyDescent="0.25">
      <c r="B553" s="356"/>
      <c r="C553" s="393" t="str">
        <f>IFERROR(IF(ISBLANK(B553),"",IFERROR(_xlfn.XLOOKUP(B553,'First-Tier Entities'!B:B,'First-Tier Entities'!C:C),_xlfn.XLOOKUP(""&amp;'Downstream Obligations'!B553,'Downstream Obligations'!D:D,'Downstream Obligations'!E:E))),"")</f>
        <v/>
      </c>
      <c r="D553" s="464" t="str">
        <f>IF(ISBLANK(B553),"",B553&amp;"."&amp;COUNTIF(B$3:B552,B553)+1)</f>
        <v/>
      </c>
      <c r="E553" s="212"/>
      <c r="F553" s="359"/>
      <c r="G553" s="449"/>
      <c r="H553" s="450"/>
      <c r="I553" s="466" t="str">
        <f t="shared" si="8"/>
        <v/>
      </c>
    </row>
    <row r="554" spans="2:9" x14ac:dyDescent="0.25">
      <c r="B554" s="356"/>
      <c r="C554" s="393" t="str">
        <f>IFERROR(IF(ISBLANK(B554),"",IFERROR(_xlfn.XLOOKUP(B554,'First-Tier Entities'!B:B,'First-Tier Entities'!C:C),_xlfn.XLOOKUP(""&amp;'Downstream Obligations'!B554,'Downstream Obligations'!D:D,'Downstream Obligations'!E:E))),"")</f>
        <v/>
      </c>
      <c r="D554" s="464" t="str">
        <f>IF(ISBLANK(B554),"",B554&amp;"."&amp;COUNTIF(B$3:B553,B554)+1)</f>
        <v/>
      </c>
      <c r="E554" s="212"/>
      <c r="F554" s="359"/>
      <c r="G554" s="449"/>
      <c r="H554" s="450"/>
      <c r="I554" s="466" t="str">
        <f t="shared" si="8"/>
        <v/>
      </c>
    </row>
    <row r="555" spans="2:9" x14ac:dyDescent="0.25">
      <c r="B555" s="356"/>
      <c r="C555" s="393" t="str">
        <f>IFERROR(IF(ISBLANK(B555),"",IFERROR(_xlfn.XLOOKUP(B555,'First-Tier Entities'!B:B,'First-Tier Entities'!C:C),_xlfn.XLOOKUP(""&amp;'Downstream Obligations'!B555,'Downstream Obligations'!D:D,'Downstream Obligations'!E:E))),"")</f>
        <v/>
      </c>
      <c r="D555" s="464" t="str">
        <f>IF(ISBLANK(B555),"",B555&amp;"."&amp;COUNTIF(B$3:B554,B555)+1)</f>
        <v/>
      </c>
      <c r="E555" s="212"/>
      <c r="F555" s="359"/>
      <c r="G555" s="449"/>
      <c r="H555" s="450"/>
      <c r="I555" s="466" t="str">
        <f t="shared" si="8"/>
        <v/>
      </c>
    </row>
    <row r="556" spans="2:9" x14ac:dyDescent="0.25">
      <c r="B556" s="356"/>
      <c r="C556" s="393" t="str">
        <f>IFERROR(IF(ISBLANK(B556),"",IFERROR(_xlfn.XLOOKUP(B556,'First-Tier Entities'!B:B,'First-Tier Entities'!C:C),_xlfn.XLOOKUP(""&amp;'Downstream Obligations'!B556,'Downstream Obligations'!D:D,'Downstream Obligations'!E:E))),"")</f>
        <v/>
      </c>
      <c r="D556" s="464" t="str">
        <f>IF(ISBLANK(B556),"",B556&amp;"."&amp;COUNTIF(B$3:B555,B556)+1)</f>
        <v/>
      </c>
      <c r="E556" s="212"/>
      <c r="F556" s="359"/>
      <c r="G556" s="449"/>
      <c r="H556" s="450"/>
      <c r="I556" s="466" t="str">
        <f t="shared" si="8"/>
        <v/>
      </c>
    </row>
    <row r="557" spans="2:9" x14ac:dyDescent="0.25">
      <c r="B557" s="356"/>
      <c r="C557" s="393" t="str">
        <f>IFERROR(IF(ISBLANK(B557),"",IFERROR(_xlfn.XLOOKUP(B557,'First-Tier Entities'!B:B,'First-Tier Entities'!C:C),_xlfn.XLOOKUP(""&amp;'Downstream Obligations'!B557,'Downstream Obligations'!D:D,'Downstream Obligations'!E:E))),"")</f>
        <v/>
      </c>
      <c r="D557" s="464" t="str">
        <f>IF(ISBLANK(B557),"",B557&amp;"."&amp;COUNTIF(B$3:B556,B557)+1)</f>
        <v/>
      </c>
      <c r="E557" s="212"/>
      <c r="F557" s="359"/>
      <c r="G557" s="449"/>
      <c r="H557" s="450"/>
      <c r="I557" s="466" t="str">
        <f t="shared" si="8"/>
        <v/>
      </c>
    </row>
    <row r="558" spans="2:9" x14ac:dyDescent="0.25">
      <c r="B558" s="356"/>
      <c r="C558" s="393" t="str">
        <f>IFERROR(IF(ISBLANK(B558),"",IFERROR(_xlfn.XLOOKUP(B558,'First-Tier Entities'!B:B,'First-Tier Entities'!C:C),_xlfn.XLOOKUP(""&amp;'Downstream Obligations'!B558,'Downstream Obligations'!D:D,'Downstream Obligations'!E:E))),"")</f>
        <v/>
      </c>
      <c r="D558" s="464" t="str">
        <f>IF(ISBLANK(B558),"",B558&amp;"."&amp;COUNTIF(B$3:B557,B558)+1)</f>
        <v/>
      </c>
      <c r="E558" s="212"/>
      <c r="F558" s="359"/>
      <c r="G558" s="449"/>
      <c r="H558" s="450"/>
      <c r="I558" s="466" t="str">
        <f t="shared" si="8"/>
        <v/>
      </c>
    </row>
    <row r="559" spans="2:9" x14ac:dyDescent="0.25">
      <c r="B559" s="356"/>
      <c r="C559" s="393" t="str">
        <f>IFERROR(IF(ISBLANK(B559),"",IFERROR(_xlfn.XLOOKUP(B559,'First-Tier Entities'!B:B,'First-Tier Entities'!C:C),_xlfn.XLOOKUP(""&amp;'Downstream Obligations'!B559,'Downstream Obligations'!D:D,'Downstream Obligations'!E:E))),"")</f>
        <v/>
      </c>
      <c r="D559" s="464" t="str">
        <f>IF(ISBLANK(B559),"",B559&amp;"."&amp;COUNTIF(B$3:B558,B559)+1)</f>
        <v/>
      </c>
      <c r="E559" s="212"/>
      <c r="F559" s="359"/>
      <c r="G559" s="449"/>
      <c r="H559" s="450"/>
      <c r="I559" s="466" t="str">
        <f t="shared" si="8"/>
        <v/>
      </c>
    </row>
    <row r="560" spans="2:9" x14ac:dyDescent="0.25">
      <c r="B560" s="356"/>
      <c r="C560" s="393" t="str">
        <f>IFERROR(IF(ISBLANK(B560),"",IFERROR(_xlfn.XLOOKUP(B560,'First-Tier Entities'!B:B,'First-Tier Entities'!C:C),_xlfn.XLOOKUP(""&amp;'Downstream Obligations'!B560,'Downstream Obligations'!D:D,'Downstream Obligations'!E:E))),"")</f>
        <v/>
      </c>
      <c r="D560" s="464" t="str">
        <f>IF(ISBLANK(B560),"",B560&amp;"."&amp;COUNTIF(B$3:B559,B560)+1)</f>
        <v/>
      </c>
      <c r="E560" s="212"/>
      <c r="F560" s="359"/>
      <c r="G560" s="449"/>
      <c r="H560" s="450"/>
      <c r="I560" s="466" t="str">
        <f t="shared" si="8"/>
        <v/>
      </c>
    </row>
    <row r="561" spans="2:9" x14ac:dyDescent="0.25">
      <c r="B561" s="356"/>
      <c r="C561" s="393" t="str">
        <f>IFERROR(IF(ISBLANK(B561),"",IFERROR(_xlfn.XLOOKUP(B561,'First-Tier Entities'!B:B,'First-Tier Entities'!C:C),_xlfn.XLOOKUP(""&amp;'Downstream Obligations'!B561,'Downstream Obligations'!D:D,'Downstream Obligations'!E:E))),"")</f>
        <v/>
      </c>
      <c r="D561" s="464" t="str">
        <f>IF(ISBLANK(B561),"",B561&amp;"."&amp;COUNTIF(B$3:B560,B561)+1)</f>
        <v/>
      </c>
      <c r="E561" s="212"/>
      <c r="F561" s="359"/>
      <c r="G561" s="449"/>
      <c r="H561" s="450"/>
      <c r="I561" s="466" t="str">
        <f t="shared" si="8"/>
        <v/>
      </c>
    </row>
    <row r="562" spans="2:9" x14ac:dyDescent="0.25">
      <c r="B562" s="356"/>
      <c r="C562" s="393" t="str">
        <f>IFERROR(IF(ISBLANK(B562),"",IFERROR(_xlfn.XLOOKUP(B562,'First-Tier Entities'!B:B,'First-Tier Entities'!C:C),_xlfn.XLOOKUP(""&amp;'Downstream Obligations'!B562,'Downstream Obligations'!D:D,'Downstream Obligations'!E:E))),"")</f>
        <v/>
      </c>
      <c r="D562" s="464" t="str">
        <f>IF(ISBLANK(B562),"",B562&amp;"."&amp;COUNTIF(B$3:B561,B562)+1)</f>
        <v/>
      </c>
      <c r="E562" s="212"/>
      <c r="F562" s="359"/>
      <c r="G562" s="449"/>
      <c r="H562" s="450"/>
      <c r="I562" s="466" t="str">
        <f t="shared" si="8"/>
        <v/>
      </c>
    </row>
    <row r="563" spans="2:9" x14ac:dyDescent="0.25">
      <c r="B563" s="356"/>
      <c r="C563" s="393" t="str">
        <f>IFERROR(IF(ISBLANK(B563),"",IFERROR(_xlfn.XLOOKUP(B563,'First-Tier Entities'!B:B,'First-Tier Entities'!C:C),_xlfn.XLOOKUP(""&amp;'Downstream Obligations'!B563,'Downstream Obligations'!D:D,'Downstream Obligations'!E:E))),"")</f>
        <v/>
      </c>
      <c r="D563" s="464" t="str">
        <f>IF(ISBLANK(B563),"",B563&amp;"."&amp;COUNTIF(B$3:B562,B563)+1)</f>
        <v/>
      </c>
      <c r="E563" s="212"/>
      <c r="F563" s="359"/>
      <c r="G563" s="449"/>
      <c r="H563" s="450"/>
      <c r="I563" s="466" t="str">
        <f t="shared" si="8"/>
        <v/>
      </c>
    </row>
    <row r="564" spans="2:9" x14ac:dyDescent="0.25">
      <c r="B564" s="356"/>
      <c r="C564" s="393" t="str">
        <f>IFERROR(IF(ISBLANK(B564),"",IFERROR(_xlfn.XLOOKUP(B564,'First-Tier Entities'!B:B,'First-Tier Entities'!C:C),_xlfn.XLOOKUP(""&amp;'Downstream Obligations'!B564,'Downstream Obligations'!D:D,'Downstream Obligations'!E:E))),"")</f>
        <v/>
      </c>
      <c r="D564" s="464" t="str">
        <f>IF(ISBLANK(B564),"",B564&amp;"."&amp;COUNTIF(B$3:B563,B564)+1)</f>
        <v/>
      </c>
      <c r="E564" s="212"/>
      <c r="F564" s="359"/>
      <c r="G564" s="449"/>
      <c r="H564" s="450"/>
      <c r="I564" s="466" t="str">
        <f t="shared" si="8"/>
        <v/>
      </c>
    </row>
    <row r="565" spans="2:9" x14ac:dyDescent="0.25">
      <c r="B565" s="356"/>
      <c r="C565" s="393" t="str">
        <f>IFERROR(IF(ISBLANK(B565),"",IFERROR(_xlfn.XLOOKUP(B565,'First-Tier Entities'!B:B,'First-Tier Entities'!C:C),_xlfn.XLOOKUP(""&amp;'Downstream Obligations'!B565,'Downstream Obligations'!D:D,'Downstream Obligations'!E:E))),"")</f>
        <v/>
      </c>
      <c r="D565" s="464" t="str">
        <f>IF(ISBLANK(B565),"",B565&amp;"."&amp;COUNTIF(B$3:B564,B565)+1)</f>
        <v/>
      </c>
      <c r="E565" s="212"/>
      <c r="F565" s="359"/>
      <c r="G565" s="449"/>
      <c r="H565" s="450"/>
      <c r="I565" s="466" t="str">
        <f t="shared" si="8"/>
        <v/>
      </c>
    </row>
    <row r="566" spans="2:9" x14ac:dyDescent="0.25">
      <c r="B566" s="356"/>
      <c r="C566" s="393" t="str">
        <f>IFERROR(IF(ISBLANK(B566),"",IFERROR(_xlfn.XLOOKUP(B566,'First-Tier Entities'!B:B,'First-Tier Entities'!C:C),_xlfn.XLOOKUP(""&amp;'Downstream Obligations'!B566,'Downstream Obligations'!D:D,'Downstream Obligations'!E:E))),"")</f>
        <v/>
      </c>
      <c r="D566" s="464" t="str">
        <f>IF(ISBLANK(B566),"",B566&amp;"."&amp;COUNTIF(B$3:B565,B566)+1)</f>
        <v/>
      </c>
      <c r="E566" s="212"/>
      <c r="F566" s="359"/>
      <c r="G566" s="449"/>
      <c r="H566" s="450"/>
      <c r="I566" s="466" t="str">
        <f t="shared" si="8"/>
        <v/>
      </c>
    </row>
    <row r="567" spans="2:9" x14ac:dyDescent="0.25">
      <c r="B567" s="356"/>
      <c r="C567" s="393" t="str">
        <f>IFERROR(IF(ISBLANK(B567),"",IFERROR(_xlfn.XLOOKUP(B567,'First-Tier Entities'!B:B,'First-Tier Entities'!C:C),_xlfn.XLOOKUP(""&amp;'Downstream Obligations'!B567,'Downstream Obligations'!D:D,'Downstream Obligations'!E:E))),"")</f>
        <v/>
      </c>
      <c r="D567" s="464" t="str">
        <f>IF(ISBLANK(B567),"",B567&amp;"."&amp;COUNTIF(B$3:B566,B567)+1)</f>
        <v/>
      </c>
      <c r="E567" s="212"/>
      <c r="F567" s="359"/>
      <c r="G567" s="449"/>
      <c r="H567" s="450"/>
      <c r="I567" s="466" t="str">
        <f t="shared" si="8"/>
        <v/>
      </c>
    </row>
    <row r="568" spans="2:9" x14ac:dyDescent="0.25">
      <c r="B568" s="356"/>
      <c r="C568" s="393" t="str">
        <f>IFERROR(IF(ISBLANK(B568),"",IFERROR(_xlfn.XLOOKUP(B568,'First-Tier Entities'!B:B,'First-Tier Entities'!C:C),_xlfn.XLOOKUP(""&amp;'Downstream Obligations'!B568,'Downstream Obligations'!D:D,'Downstream Obligations'!E:E))),"")</f>
        <v/>
      </c>
      <c r="D568" s="464" t="str">
        <f>IF(ISBLANK(B568),"",B568&amp;"."&amp;COUNTIF(B$3:B567,B568)+1)</f>
        <v/>
      </c>
      <c r="E568" s="212"/>
      <c r="F568" s="359"/>
      <c r="G568" s="449"/>
      <c r="H568" s="450"/>
      <c r="I568" s="466" t="str">
        <f t="shared" si="8"/>
        <v/>
      </c>
    </row>
    <row r="569" spans="2:9" x14ac:dyDescent="0.25">
      <c r="B569" s="356"/>
      <c r="C569" s="393" t="str">
        <f>IFERROR(IF(ISBLANK(B569),"",IFERROR(_xlfn.XLOOKUP(B569,'First-Tier Entities'!B:B,'First-Tier Entities'!C:C),_xlfn.XLOOKUP(""&amp;'Downstream Obligations'!B569,'Downstream Obligations'!D:D,'Downstream Obligations'!E:E))),"")</f>
        <v/>
      </c>
      <c r="D569" s="464" t="str">
        <f>IF(ISBLANK(B569),"",B569&amp;"."&amp;COUNTIF(B$3:B568,B569)+1)</f>
        <v/>
      </c>
      <c r="E569" s="212"/>
      <c r="F569" s="359"/>
      <c r="G569" s="449"/>
      <c r="H569" s="450"/>
      <c r="I569" s="466" t="str">
        <f t="shared" si="8"/>
        <v/>
      </c>
    </row>
    <row r="570" spans="2:9" x14ac:dyDescent="0.25">
      <c r="B570" s="356"/>
      <c r="C570" s="393" t="str">
        <f>IFERROR(IF(ISBLANK(B570),"",IFERROR(_xlfn.XLOOKUP(B570,'First-Tier Entities'!B:B,'First-Tier Entities'!C:C),_xlfn.XLOOKUP(""&amp;'Downstream Obligations'!B570,'Downstream Obligations'!D:D,'Downstream Obligations'!E:E))),"")</f>
        <v/>
      </c>
      <c r="D570" s="464" t="str">
        <f>IF(ISBLANK(B570),"",B570&amp;"."&amp;COUNTIF(B$3:B569,B570)+1)</f>
        <v/>
      </c>
      <c r="E570" s="212"/>
      <c r="F570" s="359"/>
      <c r="G570" s="449"/>
      <c r="H570" s="450"/>
      <c r="I570" s="466" t="str">
        <f t="shared" si="8"/>
        <v/>
      </c>
    </row>
    <row r="571" spans="2:9" x14ac:dyDescent="0.25">
      <c r="B571" s="356"/>
      <c r="C571" s="393" t="str">
        <f>IFERROR(IF(ISBLANK(B571),"",IFERROR(_xlfn.XLOOKUP(B571,'First-Tier Entities'!B:B,'First-Tier Entities'!C:C),_xlfn.XLOOKUP(""&amp;'Downstream Obligations'!B571,'Downstream Obligations'!D:D,'Downstream Obligations'!E:E))),"")</f>
        <v/>
      </c>
      <c r="D571" s="464" t="str">
        <f>IF(ISBLANK(B571),"",B571&amp;"."&amp;COUNTIF(B$3:B570,B571)+1)</f>
        <v/>
      </c>
      <c r="E571" s="212"/>
      <c r="F571" s="359"/>
      <c r="G571" s="449"/>
      <c r="H571" s="450"/>
      <c r="I571" s="466" t="str">
        <f t="shared" si="8"/>
        <v/>
      </c>
    </row>
    <row r="572" spans="2:9" x14ac:dyDescent="0.25">
      <c r="B572" s="356"/>
      <c r="C572" s="393" t="str">
        <f>IFERROR(IF(ISBLANK(B572),"",IFERROR(_xlfn.XLOOKUP(B572,'First-Tier Entities'!B:B,'First-Tier Entities'!C:C),_xlfn.XLOOKUP(""&amp;'Downstream Obligations'!B572,'Downstream Obligations'!D:D,'Downstream Obligations'!E:E))),"")</f>
        <v/>
      </c>
      <c r="D572" s="464" t="str">
        <f>IF(ISBLANK(B572),"",B572&amp;"."&amp;COUNTIF(B$3:B571,B572)+1)</f>
        <v/>
      </c>
      <c r="E572" s="212"/>
      <c r="F572" s="359"/>
      <c r="G572" s="449"/>
      <c r="H572" s="450"/>
      <c r="I572" s="466" t="str">
        <f t="shared" si="8"/>
        <v/>
      </c>
    </row>
    <row r="573" spans="2:9" x14ac:dyDescent="0.25">
      <c r="B573" s="356"/>
      <c r="C573" s="393" t="str">
        <f>IFERROR(IF(ISBLANK(B573),"",IFERROR(_xlfn.XLOOKUP(B573,'First-Tier Entities'!B:B,'First-Tier Entities'!C:C),_xlfn.XLOOKUP(""&amp;'Downstream Obligations'!B573,'Downstream Obligations'!D:D,'Downstream Obligations'!E:E))),"")</f>
        <v/>
      </c>
      <c r="D573" s="464" t="str">
        <f>IF(ISBLANK(B573),"",B573&amp;"."&amp;COUNTIF(B$3:B572,B573)+1)</f>
        <v/>
      </c>
      <c r="E573" s="212"/>
      <c r="F573" s="359"/>
      <c r="G573" s="449"/>
      <c r="H573" s="450"/>
      <c r="I573" s="466" t="str">
        <f t="shared" si="8"/>
        <v/>
      </c>
    </row>
    <row r="574" spans="2:9" x14ac:dyDescent="0.25">
      <c r="B574" s="356"/>
      <c r="C574" s="393" t="str">
        <f>IFERROR(IF(ISBLANK(B574),"",IFERROR(_xlfn.XLOOKUP(B574,'First-Tier Entities'!B:B,'First-Tier Entities'!C:C),_xlfn.XLOOKUP(""&amp;'Downstream Obligations'!B574,'Downstream Obligations'!D:D,'Downstream Obligations'!E:E))),"")</f>
        <v/>
      </c>
      <c r="D574" s="464" t="str">
        <f>IF(ISBLANK(B574),"",B574&amp;"."&amp;COUNTIF(B$3:B573,B574)+1)</f>
        <v/>
      </c>
      <c r="E574" s="212"/>
      <c r="F574" s="359"/>
      <c r="G574" s="449"/>
      <c r="H574" s="450"/>
      <c r="I574" s="466" t="str">
        <f t="shared" si="8"/>
        <v/>
      </c>
    </row>
    <row r="575" spans="2:9" x14ac:dyDescent="0.25">
      <c r="B575" s="356"/>
      <c r="C575" s="393" t="str">
        <f>IFERROR(IF(ISBLANK(B575),"",IFERROR(_xlfn.XLOOKUP(B575,'First-Tier Entities'!B:B,'First-Tier Entities'!C:C),_xlfn.XLOOKUP(""&amp;'Downstream Obligations'!B575,'Downstream Obligations'!D:D,'Downstream Obligations'!E:E))),"")</f>
        <v/>
      </c>
      <c r="D575" s="464" t="str">
        <f>IF(ISBLANK(B575),"",B575&amp;"."&amp;COUNTIF(B$3:B574,B575)+1)</f>
        <v/>
      </c>
      <c r="E575" s="212"/>
      <c r="F575" s="359"/>
      <c r="G575" s="449"/>
      <c r="H575" s="450"/>
      <c r="I575" s="466" t="str">
        <f t="shared" si="8"/>
        <v/>
      </c>
    </row>
    <row r="576" spans="2:9" x14ac:dyDescent="0.25">
      <c r="B576" s="356"/>
      <c r="C576" s="393" t="str">
        <f>IFERROR(IF(ISBLANK(B576),"",IFERROR(_xlfn.XLOOKUP(B576,'First-Tier Entities'!B:B,'First-Tier Entities'!C:C),_xlfn.XLOOKUP(""&amp;'Downstream Obligations'!B576,'Downstream Obligations'!D:D,'Downstream Obligations'!E:E))),"")</f>
        <v/>
      </c>
      <c r="D576" s="464" t="str">
        <f>IF(ISBLANK(B576),"",B576&amp;"."&amp;COUNTIF(B$3:B575,B576)+1)</f>
        <v/>
      </c>
      <c r="E576" s="212"/>
      <c r="F576" s="359"/>
      <c r="G576" s="449"/>
      <c r="H576" s="450"/>
      <c r="I576" s="466" t="str">
        <f t="shared" si="8"/>
        <v/>
      </c>
    </row>
    <row r="577" spans="2:9" x14ac:dyDescent="0.25">
      <c r="B577" s="356"/>
      <c r="C577" s="393" t="str">
        <f>IFERROR(IF(ISBLANK(B577),"",IFERROR(_xlfn.XLOOKUP(B577,'First-Tier Entities'!B:B,'First-Tier Entities'!C:C),_xlfn.XLOOKUP(""&amp;'Downstream Obligations'!B577,'Downstream Obligations'!D:D,'Downstream Obligations'!E:E))),"")</f>
        <v/>
      </c>
      <c r="D577" s="464" t="str">
        <f>IF(ISBLANK(B577),"",B577&amp;"."&amp;COUNTIF(B$3:B576,B577)+1)</f>
        <v/>
      </c>
      <c r="E577" s="212"/>
      <c r="F577" s="359"/>
      <c r="G577" s="449"/>
      <c r="H577" s="450"/>
      <c r="I577" s="466" t="str">
        <f t="shared" si="8"/>
        <v/>
      </c>
    </row>
    <row r="578" spans="2:9" x14ac:dyDescent="0.25">
      <c r="B578" s="356"/>
      <c r="C578" s="393" t="str">
        <f>IFERROR(IF(ISBLANK(B578),"",IFERROR(_xlfn.XLOOKUP(B578,'First-Tier Entities'!B:B,'First-Tier Entities'!C:C),_xlfn.XLOOKUP(""&amp;'Downstream Obligations'!B578,'Downstream Obligations'!D:D,'Downstream Obligations'!E:E))),"")</f>
        <v/>
      </c>
      <c r="D578" s="464" t="str">
        <f>IF(ISBLANK(B578),"",B578&amp;"."&amp;COUNTIF(B$3:B577,B578)+1)</f>
        <v/>
      </c>
      <c r="E578" s="212"/>
      <c r="F578" s="359"/>
      <c r="G578" s="449"/>
      <c r="H578" s="450"/>
      <c r="I578" s="466" t="str">
        <f t="shared" si="8"/>
        <v/>
      </c>
    </row>
    <row r="579" spans="2:9" x14ac:dyDescent="0.25">
      <c r="B579" s="356"/>
      <c r="C579" s="393" t="str">
        <f>IFERROR(IF(ISBLANK(B579),"",IFERROR(_xlfn.XLOOKUP(B579,'First-Tier Entities'!B:B,'First-Tier Entities'!C:C),_xlfn.XLOOKUP(""&amp;'Downstream Obligations'!B579,'Downstream Obligations'!D:D,'Downstream Obligations'!E:E))),"")</f>
        <v/>
      </c>
      <c r="D579" s="464" t="str">
        <f>IF(ISBLANK(B579),"",B579&amp;"."&amp;COUNTIF(B$3:B578,B579)+1)</f>
        <v/>
      </c>
      <c r="E579" s="212"/>
      <c r="F579" s="359"/>
      <c r="G579" s="449"/>
      <c r="H579" s="450"/>
      <c r="I579" s="466" t="str">
        <f t="shared" si="8"/>
        <v/>
      </c>
    </row>
    <row r="580" spans="2:9" x14ac:dyDescent="0.25">
      <c r="B580" s="356"/>
      <c r="C580" s="393" t="str">
        <f>IFERROR(IF(ISBLANK(B580),"",IFERROR(_xlfn.XLOOKUP(B580,'First-Tier Entities'!B:B,'First-Tier Entities'!C:C),_xlfn.XLOOKUP(""&amp;'Downstream Obligations'!B580,'Downstream Obligations'!D:D,'Downstream Obligations'!E:E))),"")</f>
        <v/>
      </c>
      <c r="D580" s="464" t="str">
        <f>IF(ISBLANK(B580),"",B580&amp;"."&amp;COUNTIF(B$3:B579,B580)+1)</f>
        <v/>
      </c>
      <c r="E580" s="212"/>
      <c r="F580" s="359"/>
      <c r="G580" s="449"/>
      <c r="H580" s="450"/>
      <c r="I580" s="466" t="str">
        <f t="shared" ref="I580:I643" si="9">IF(ISBLANK(G580),"",G580-H580-SUMIF(B:B,D580,G:G))</f>
        <v/>
      </c>
    </row>
    <row r="581" spans="2:9" x14ac:dyDescent="0.25">
      <c r="B581" s="356"/>
      <c r="C581" s="393" t="str">
        <f>IFERROR(IF(ISBLANK(B581),"",IFERROR(_xlfn.XLOOKUP(B581,'First-Tier Entities'!B:B,'First-Tier Entities'!C:C),_xlfn.XLOOKUP(""&amp;'Downstream Obligations'!B581,'Downstream Obligations'!D:D,'Downstream Obligations'!E:E))),"")</f>
        <v/>
      </c>
      <c r="D581" s="464" t="str">
        <f>IF(ISBLANK(B581),"",B581&amp;"."&amp;COUNTIF(B$3:B580,B581)+1)</f>
        <v/>
      </c>
      <c r="E581" s="212"/>
      <c r="F581" s="359"/>
      <c r="G581" s="449"/>
      <c r="H581" s="450"/>
      <c r="I581" s="466" t="str">
        <f t="shared" si="9"/>
        <v/>
      </c>
    </row>
    <row r="582" spans="2:9" x14ac:dyDescent="0.25">
      <c r="B582" s="356"/>
      <c r="C582" s="393" t="str">
        <f>IFERROR(IF(ISBLANK(B582),"",IFERROR(_xlfn.XLOOKUP(B582,'First-Tier Entities'!B:B,'First-Tier Entities'!C:C),_xlfn.XLOOKUP(""&amp;'Downstream Obligations'!B582,'Downstream Obligations'!D:D,'Downstream Obligations'!E:E))),"")</f>
        <v/>
      </c>
      <c r="D582" s="464" t="str">
        <f>IF(ISBLANK(B582),"",B582&amp;"."&amp;COUNTIF(B$3:B581,B582)+1)</f>
        <v/>
      </c>
      <c r="E582" s="212"/>
      <c r="F582" s="359"/>
      <c r="G582" s="449"/>
      <c r="H582" s="450"/>
      <c r="I582" s="466" t="str">
        <f t="shared" si="9"/>
        <v/>
      </c>
    </row>
    <row r="583" spans="2:9" x14ac:dyDescent="0.25">
      <c r="B583" s="356"/>
      <c r="C583" s="393" t="str">
        <f>IFERROR(IF(ISBLANK(B583),"",IFERROR(_xlfn.XLOOKUP(B583,'First-Tier Entities'!B:B,'First-Tier Entities'!C:C),_xlfn.XLOOKUP(""&amp;'Downstream Obligations'!B583,'Downstream Obligations'!D:D,'Downstream Obligations'!E:E))),"")</f>
        <v/>
      </c>
      <c r="D583" s="464" t="str">
        <f>IF(ISBLANK(B583),"",B583&amp;"."&amp;COUNTIF(B$3:B582,B583)+1)</f>
        <v/>
      </c>
      <c r="E583" s="212"/>
      <c r="F583" s="359"/>
      <c r="G583" s="449"/>
      <c r="H583" s="450"/>
      <c r="I583" s="466" t="str">
        <f t="shared" si="9"/>
        <v/>
      </c>
    </row>
    <row r="584" spans="2:9" x14ac:dyDescent="0.25">
      <c r="B584" s="356"/>
      <c r="C584" s="393" t="str">
        <f>IFERROR(IF(ISBLANK(B584),"",IFERROR(_xlfn.XLOOKUP(B584,'First-Tier Entities'!B:B,'First-Tier Entities'!C:C),_xlfn.XLOOKUP(""&amp;'Downstream Obligations'!B584,'Downstream Obligations'!D:D,'Downstream Obligations'!E:E))),"")</f>
        <v/>
      </c>
      <c r="D584" s="464" t="str">
        <f>IF(ISBLANK(B584),"",B584&amp;"."&amp;COUNTIF(B$3:B583,B584)+1)</f>
        <v/>
      </c>
      <c r="E584" s="212"/>
      <c r="F584" s="359"/>
      <c r="G584" s="449"/>
      <c r="H584" s="450"/>
      <c r="I584" s="466" t="str">
        <f t="shared" si="9"/>
        <v/>
      </c>
    </row>
    <row r="585" spans="2:9" x14ac:dyDescent="0.25">
      <c r="B585" s="356"/>
      <c r="C585" s="393" t="str">
        <f>IFERROR(IF(ISBLANK(B585),"",IFERROR(_xlfn.XLOOKUP(B585,'First-Tier Entities'!B:B,'First-Tier Entities'!C:C),_xlfn.XLOOKUP(""&amp;'Downstream Obligations'!B585,'Downstream Obligations'!D:D,'Downstream Obligations'!E:E))),"")</f>
        <v/>
      </c>
      <c r="D585" s="464" t="str">
        <f>IF(ISBLANK(B585),"",B585&amp;"."&amp;COUNTIF(B$3:B584,B585)+1)</f>
        <v/>
      </c>
      <c r="E585" s="212"/>
      <c r="F585" s="359"/>
      <c r="G585" s="449"/>
      <c r="H585" s="450"/>
      <c r="I585" s="466" t="str">
        <f t="shared" si="9"/>
        <v/>
      </c>
    </row>
    <row r="586" spans="2:9" x14ac:dyDescent="0.25">
      <c r="B586" s="356"/>
      <c r="C586" s="393" t="str">
        <f>IFERROR(IF(ISBLANK(B586),"",IFERROR(_xlfn.XLOOKUP(B586,'First-Tier Entities'!B:B,'First-Tier Entities'!C:C),_xlfn.XLOOKUP(""&amp;'Downstream Obligations'!B586,'Downstream Obligations'!D:D,'Downstream Obligations'!E:E))),"")</f>
        <v/>
      </c>
      <c r="D586" s="464" t="str">
        <f>IF(ISBLANK(B586),"",B586&amp;"."&amp;COUNTIF(B$3:B585,B586)+1)</f>
        <v/>
      </c>
      <c r="E586" s="212"/>
      <c r="F586" s="359"/>
      <c r="G586" s="449"/>
      <c r="H586" s="450"/>
      <c r="I586" s="466" t="str">
        <f t="shared" si="9"/>
        <v/>
      </c>
    </row>
    <row r="587" spans="2:9" x14ac:dyDescent="0.25">
      <c r="B587" s="356"/>
      <c r="C587" s="393" t="str">
        <f>IFERROR(IF(ISBLANK(B587),"",IFERROR(_xlfn.XLOOKUP(B587,'First-Tier Entities'!B:B,'First-Tier Entities'!C:C),_xlfn.XLOOKUP(""&amp;'Downstream Obligations'!B587,'Downstream Obligations'!D:D,'Downstream Obligations'!E:E))),"")</f>
        <v/>
      </c>
      <c r="D587" s="464" t="str">
        <f>IF(ISBLANK(B587),"",B587&amp;"."&amp;COUNTIF(B$3:B586,B587)+1)</f>
        <v/>
      </c>
      <c r="E587" s="212"/>
      <c r="F587" s="359"/>
      <c r="G587" s="449"/>
      <c r="H587" s="450"/>
      <c r="I587" s="466" t="str">
        <f t="shared" si="9"/>
        <v/>
      </c>
    </row>
    <row r="588" spans="2:9" x14ac:dyDescent="0.25">
      <c r="B588" s="356"/>
      <c r="C588" s="393" t="str">
        <f>IFERROR(IF(ISBLANK(B588),"",IFERROR(_xlfn.XLOOKUP(B588,'First-Tier Entities'!B:B,'First-Tier Entities'!C:C),_xlfn.XLOOKUP(""&amp;'Downstream Obligations'!B588,'Downstream Obligations'!D:D,'Downstream Obligations'!E:E))),"")</f>
        <v/>
      </c>
      <c r="D588" s="464" t="str">
        <f>IF(ISBLANK(B588),"",B588&amp;"."&amp;COUNTIF(B$3:B587,B588)+1)</f>
        <v/>
      </c>
      <c r="E588" s="212"/>
      <c r="F588" s="359"/>
      <c r="G588" s="449"/>
      <c r="H588" s="450"/>
      <c r="I588" s="466" t="str">
        <f t="shared" si="9"/>
        <v/>
      </c>
    </row>
    <row r="589" spans="2:9" x14ac:dyDescent="0.25">
      <c r="B589" s="356"/>
      <c r="C589" s="393" t="str">
        <f>IFERROR(IF(ISBLANK(B589),"",IFERROR(_xlfn.XLOOKUP(B589,'First-Tier Entities'!B:B,'First-Tier Entities'!C:C),_xlfn.XLOOKUP(""&amp;'Downstream Obligations'!B589,'Downstream Obligations'!D:D,'Downstream Obligations'!E:E))),"")</f>
        <v/>
      </c>
      <c r="D589" s="464" t="str">
        <f>IF(ISBLANK(B589),"",B589&amp;"."&amp;COUNTIF(B$3:B588,B589)+1)</f>
        <v/>
      </c>
      <c r="E589" s="212"/>
      <c r="F589" s="359"/>
      <c r="G589" s="449"/>
      <c r="H589" s="450"/>
      <c r="I589" s="466" t="str">
        <f t="shared" si="9"/>
        <v/>
      </c>
    </row>
    <row r="590" spans="2:9" x14ac:dyDescent="0.25">
      <c r="B590" s="356"/>
      <c r="C590" s="393" t="str">
        <f>IFERROR(IF(ISBLANK(B590),"",IFERROR(_xlfn.XLOOKUP(B590,'First-Tier Entities'!B:B,'First-Tier Entities'!C:C),_xlfn.XLOOKUP(""&amp;'Downstream Obligations'!B590,'Downstream Obligations'!D:D,'Downstream Obligations'!E:E))),"")</f>
        <v/>
      </c>
      <c r="D590" s="464" t="str">
        <f>IF(ISBLANK(B590),"",B590&amp;"."&amp;COUNTIF(B$3:B589,B590)+1)</f>
        <v/>
      </c>
      <c r="E590" s="212"/>
      <c r="F590" s="359"/>
      <c r="G590" s="449"/>
      <c r="H590" s="450"/>
      <c r="I590" s="466" t="str">
        <f t="shared" si="9"/>
        <v/>
      </c>
    </row>
    <row r="591" spans="2:9" x14ac:dyDescent="0.25">
      <c r="B591" s="356"/>
      <c r="C591" s="393" t="str">
        <f>IFERROR(IF(ISBLANK(B591),"",IFERROR(_xlfn.XLOOKUP(B591,'First-Tier Entities'!B:B,'First-Tier Entities'!C:C),_xlfn.XLOOKUP(""&amp;'Downstream Obligations'!B591,'Downstream Obligations'!D:D,'Downstream Obligations'!E:E))),"")</f>
        <v/>
      </c>
      <c r="D591" s="464" t="str">
        <f>IF(ISBLANK(B591),"",B591&amp;"."&amp;COUNTIF(B$3:B590,B591)+1)</f>
        <v/>
      </c>
      <c r="E591" s="212"/>
      <c r="F591" s="359"/>
      <c r="G591" s="449"/>
      <c r="H591" s="450"/>
      <c r="I591" s="466" t="str">
        <f t="shared" si="9"/>
        <v/>
      </c>
    </row>
    <row r="592" spans="2:9" x14ac:dyDescent="0.25">
      <c r="B592" s="356"/>
      <c r="C592" s="393" t="str">
        <f>IFERROR(IF(ISBLANK(B592),"",IFERROR(_xlfn.XLOOKUP(B592,'First-Tier Entities'!B:B,'First-Tier Entities'!C:C),_xlfn.XLOOKUP(""&amp;'Downstream Obligations'!B592,'Downstream Obligations'!D:D,'Downstream Obligations'!E:E))),"")</f>
        <v/>
      </c>
      <c r="D592" s="464" t="str">
        <f>IF(ISBLANK(B592),"",B592&amp;"."&amp;COUNTIF(B$3:B591,B592)+1)</f>
        <v/>
      </c>
      <c r="E592" s="212"/>
      <c r="F592" s="359"/>
      <c r="G592" s="449"/>
      <c r="H592" s="450"/>
      <c r="I592" s="466" t="str">
        <f t="shared" si="9"/>
        <v/>
      </c>
    </row>
    <row r="593" spans="2:9" x14ac:dyDescent="0.25">
      <c r="B593" s="356"/>
      <c r="C593" s="393" t="str">
        <f>IFERROR(IF(ISBLANK(B593),"",IFERROR(_xlfn.XLOOKUP(B593,'First-Tier Entities'!B:B,'First-Tier Entities'!C:C),_xlfn.XLOOKUP(""&amp;'Downstream Obligations'!B593,'Downstream Obligations'!D:D,'Downstream Obligations'!E:E))),"")</f>
        <v/>
      </c>
      <c r="D593" s="464" t="str">
        <f>IF(ISBLANK(B593),"",B593&amp;"."&amp;COUNTIF(B$3:B592,B593)+1)</f>
        <v/>
      </c>
      <c r="E593" s="212"/>
      <c r="F593" s="359"/>
      <c r="G593" s="449"/>
      <c r="H593" s="450"/>
      <c r="I593" s="466" t="str">
        <f t="shared" si="9"/>
        <v/>
      </c>
    </row>
    <row r="594" spans="2:9" x14ac:dyDescent="0.25">
      <c r="B594" s="356"/>
      <c r="C594" s="393" t="str">
        <f>IFERROR(IF(ISBLANK(B594),"",IFERROR(_xlfn.XLOOKUP(B594,'First-Tier Entities'!B:B,'First-Tier Entities'!C:C),_xlfn.XLOOKUP(""&amp;'Downstream Obligations'!B594,'Downstream Obligations'!D:D,'Downstream Obligations'!E:E))),"")</f>
        <v/>
      </c>
      <c r="D594" s="464" t="str">
        <f>IF(ISBLANK(B594),"",B594&amp;"."&amp;COUNTIF(B$3:B593,B594)+1)</f>
        <v/>
      </c>
      <c r="E594" s="212"/>
      <c r="F594" s="359"/>
      <c r="G594" s="449"/>
      <c r="H594" s="450"/>
      <c r="I594" s="466" t="str">
        <f t="shared" si="9"/>
        <v/>
      </c>
    </row>
    <row r="595" spans="2:9" x14ac:dyDescent="0.25">
      <c r="B595" s="356"/>
      <c r="C595" s="393" t="str">
        <f>IFERROR(IF(ISBLANK(B595),"",IFERROR(_xlfn.XLOOKUP(B595,'First-Tier Entities'!B:B,'First-Tier Entities'!C:C),_xlfn.XLOOKUP(""&amp;'Downstream Obligations'!B595,'Downstream Obligations'!D:D,'Downstream Obligations'!E:E))),"")</f>
        <v/>
      </c>
      <c r="D595" s="464" t="str">
        <f>IF(ISBLANK(B595),"",B595&amp;"."&amp;COUNTIF(B$3:B594,B595)+1)</f>
        <v/>
      </c>
      <c r="E595" s="212"/>
      <c r="F595" s="359"/>
      <c r="G595" s="449"/>
      <c r="H595" s="450"/>
      <c r="I595" s="466" t="str">
        <f t="shared" si="9"/>
        <v/>
      </c>
    </row>
    <row r="596" spans="2:9" x14ac:dyDescent="0.25">
      <c r="B596" s="356"/>
      <c r="C596" s="393" t="str">
        <f>IFERROR(IF(ISBLANK(B596),"",IFERROR(_xlfn.XLOOKUP(B596,'First-Tier Entities'!B:B,'First-Tier Entities'!C:C),_xlfn.XLOOKUP(""&amp;'Downstream Obligations'!B596,'Downstream Obligations'!D:D,'Downstream Obligations'!E:E))),"")</f>
        <v/>
      </c>
      <c r="D596" s="464" t="str">
        <f>IF(ISBLANK(B596),"",B596&amp;"."&amp;COUNTIF(B$3:B595,B596)+1)</f>
        <v/>
      </c>
      <c r="E596" s="212"/>
      <c r="F596" s="359"/>
      <c r="G596" s="449"/>
      <c r="H596" s="450"/>
      <c r="I596" s="466" t="str">
        <f t="shared" si="9"/>
        <v/>
      </c>
    </row>
    <row r="597" spans="2:9" x14ac:dyDescent="0.25">
      <c r="B597" s="356"/>
      <c r="C597" s="393" t="str">
        <f>IFERROR(IF(ISBLANK(B597),"",IFERROR(_xlfn.XLOOKUP(B597,'First-Tier Entities'!B:B,'First-Tier Entities'!C:C),_xlfn.XLOOKUP(""&amp;'Downstream Obligations'!B597,'Downstream Obligations'!D:D,'Downstream Obligations'!E:E))),"")</f>
        <v/>
      </c>
      <c r="D597" s="464" t="str">
        <f>IF(ISBLANK(B597),"",B597&amp;"."&amp;COUNTIF(B$3:B596,B597)+1)</f>
        <v/>
      </c>
      <c r="E597" s="212"/>
      <c r="F597" s="359"/>
      <c r="G597" s="449"/>
      <c r="H597" s="450"/>
      <c r="I597" s="466" t="str">
        <f t="shared" si="9"/>
        <v/>
      </c>
    </row>
    <row r="598" spans="2:9" x14ac:dyDescent="0.25">
      <c r="B598" s="356"/>
      <c r="C598" s="393" t="str">
        <f>IFERROR(IF(ISBLANK(B598),"",IFERROR(_xlfn.XLOOKUP(B598,'First-Tier Entities'!B:B,'First-Tier Entities'!C:C),_xlfn.XLOOKUP(""&amp;'Downstream Obligations'!B598,'Downstream Obligations'!D:D,'Downstream Obligations'!E:E))),"")</f>
        <v/>
      </c>
      <c r="D598" s="464" t="str">
        <f>IF(ISBLANK(B598),"",B598&amp;"."&amp;COUNTIF(B$3:B597,B598)+1)</f>
        <v/>
      </c>
      <c r="E598" s="212"/>
      <c r="F598" s="359"/>
      <c r="G598" s="449"/>
      <c r="H598" s="450"/>
      <c r="I598" s="466" t="str">
        <f t="shared" si="9"/>
        <v/>
      </c>
    </row>
    <row r="599" spans="2:9" x14ac:dyDescent="0.25">
      <c r="B599" s="356"/>
      <c r="C599" s="393" t="str">
        <f>IFERROR(IF(ISBLANK(B599),"",IFERROR(_xlfn.XLOOKUP(B599,'First-Tier Entities'!B:B,'First-Tier Entities'!C:C),_xlfn.XLOOKUP(""&amp;'Downstream Obligations'!B599,'Downstream Obligations'!D:D,'Downstream Obligations'!E:E))),"")</f>
        <v/>
      </c>
      <c r="D599" s="464" t="str">
        <f>IF(ISBLANK(B599),"",B599&amp;"."&amp;COUNTIF(B$3:B598,B599)+1)</f>
        <v/>
      </c>
      <c r="E599" s="212"/>
      <c r="F599" s="359"/>
      <c r="G599" s="449"/>
      <c r="H599" s="450"/>
      <c r="I599" s="466" t="str">
        <f t="shared" si="9"/>
        <v/>
      </c>
    </row>
    <row r="600" spans="2:9" x14ac:dyDescent="0.25">
      <c r="B600" s="356"/>
      <c r="C600" s="393" t="str">
        <f>IFERROR(IF(ISBLANK(B600),"",IFERROR(_xlfn.XLOOKUP(B600,'First-Tier Entities'!B:B,'First-Tier Entities'!C:C),_xlfn.XLOOKUP(""&amp;'Downstream Obligations'!B600,'Downstream Obligations'!D:D,'Downstream Obligations'!E:E))),"")</f>
        <v/>
      </c>
      <c r="D600" s="464" t="str">
        <f>IF(ISBLANK(B600),"",B600&amp;"."&amp;COUNTIF(B$3:B599,B600)+1)</f>
        <v/>
      </c>
      <c r="E600" s="212"/>
      <c r="F600" s="359"/>
      <c r="G600" s="449"/>
      <c r="H600" s="450"/>
      <c r="I600" s="466" t="str">
        <f t="shared" si="9"/>
        <v/>
      </c>
    </row>
    <row r="601" spans="2:9" x14ac:dyDescent="0.25">
      <c r="B601" s="356"/>
      <c r="C601" s="393" t="str">
        <f>IFERROR(IF(ISBLANK(B601),"",IFERROR(_xlfn.XLOOKUP(B601,'First-Tier Entities'!B:B,'First-Tier Entities'!C:C),_xlfn.XLOOKUP(""&amp;'Downstream Obligations'!B601,'Downstream Obligations'!D:D,'Downstream Obligations'!E:E))),"")</f>
        <v/>
      </c>
      <c r="D601" s="464" t="str">
        <f>IF(ISBLANK(B601),"",B601&amp;"."&amp;COUNTIF(B$3:B600,B601)+1)</f>
        <v/>
      </c>
      <c r="E601" s="212"/>
      <c r="F601" s="359"/>
      <c r="G601" s="449"/>
      <c r="H601" s="450"/>
      <c r="I601" s="466" t="str">
        <f t="shared" si="9"/>
        <v/>
      </c>
    </row>
    <row r="602" spans="2:9" x14ac:dyDescent="0.25">
      <c r="B602" s="356"/>
      <c r="C602" s="393" t="str">
        <f>IFERROR(IF(ISBLANK(B602),"",IFERROR(_xlfn.XLOOKUP(B602,'First-Tier Entities'!B:B,'First-Tier Entities'!C:C),_xlfn.XLOOKUP(""&amp;'Downstream Obligations'!B602,'Downstream Obligations'!D:D,'Downstream Obligations'!E:E))),"")</f>
        <v/>
      </c>
      <c r="D602" s="464" t="str">
        <f>IF(ISBLANK(B602),"",B602&amp;"."&amp;COUNTIF(B$3:B601,B602)+1)</f>
        <v/>
      </c>
      <c r="E602" s="212"/>
      <c r="F602" s="359"/>
      <c r="G602" s="449"/>
      <c r="H602" s="450"/>
      <c r="I602" s="466" t="str">
        <f t="shared" si="9"/>
        <v/>
      </c>
    </row>
    <row r="603" spans="2:9" x14ac:dyDescent="0.25">
      <c r="B603" s="356"/>
      <c r="C603" s="393" t="str">
        <f>IFERROR(IF(ISBLANK(B603),"",IFERROR(_xlfn.XLOOKUP(B603,'First-Tier Entities'!B:B,'First-Tier Entities'!C:C),_xlfn.XLOOKUP(""&amp;'Downstream Obligations'!B603,'Downstream Obligations'!D:D,'Downstream Obligations'!E:E))),"")</f>
        <v/>
      </c>
      <c r="D603" s="464" t="str">
        <f>IF(ISBLANK(B603),"",B603&amp;"."&amp;COUNTIF(B$3:B602,B603)+1)</f>
        <v/>
      </c>
      <c r="E603" s="212"/>
      <c r="F603" s="359"/>
      <c r="G603" s="449"/>
      <c r="H603" s="450"/>
      <c r="I603" s="466" t="str">
        <f t="shared" si="9"/>
        <v/>
      </c>
    </row>
    <row r="604" spans="2:9" x14ac:dyDescent="0.25">
      <c r="B604" s="356"/>
      <c r="C604" s="393" t="str">
        <f>IFERROR(IF(ISBLANK(B604),"",IFERROR(_xlfn.XLOOKUP(B604,'First-Tier Entities'!B:B,'First-Tier Entities'!C:C),_xlfn.XLOOKUP(""&amp;'Downstream Obligations'!B604,'Downstream Obligations'!D:D,'Downstream Obligations'!E:E))),"")</f>
        <v/>
      </c>
      <c r="D604" s="464" t="str">
        <f>IF(ISBLANK(B604),"",B604&amp;"."&amp;COUNTIF(B$3:B603,B604)+1)</f>
        <v/>
      </c>
      <c r="E604" s="212"/>
      <c r="F604" s="359"/>
      <c r="G604" s="449"/>
      <c r="H604" s="450"/>
      <c r="I604" s="466" t="str">
        <f t="shared" si="9"/>
        <v/>
      </c>
    </row>
    <row r="605" spans="2:9" x14ac:dyDescent="0.25">
      <c r="B605" s="356"/>
      <c r="C605" s="393" t="str">
        <f>IFERROR(IF(ISBLANK(B605),"",IFERROR(_xlfn.XLOOKUP(B605,'First-Tier Entities'!B:B,'First-Tier Entities'!C:C),_xlfn.XLOOKUP(""&amp;'Downstream Obligations'!B605,'Downstream Obligations'!D:D,'Downstream Obligations'!E:E))),"")</f>
        <v/>
      </c>
      <c r="D605" s="464" t="str">
        <f>IF(ISBLANK(B605),"",B605&amp;"."&amp;COUNTIF(B$3:B604,B605)+1)</f>
        <v/>
      </c>
      <c r="E605" s="212"/>
      <c r="F605" s="359"/>
      <c r="G605" s="449"/>
      <c r="H605" s="450"/>
      <c r="I605" s="466" t="str">
        <f t="shared" si="9"/>
        <v/>
      </c>
    </row>
    <row r="606" spans="2:9" x14ac:dyDescent="0.25">
      <c r="B606" s="356"/>
      <c r="C606" s="393" t="str">
        <f>IFERROR(IF(ISBLANK(B606),"",IFERROR(_xlfn.XLOOKUP(B606,'First-Tier Entities'!B:B,'First-Tier Entities'!C:C),_xlfn.XLOOKUP(""&amp;'Downstream Obligations'!B606,'Downstream Obligations'!D:D,'Downstream Obligations'!E:E))),"")</f>
        <v/>
      </c>
      <c r="D606" s="464" t="str">
        <f>IF(ISBLANK(B606),"",B606&amp;"."&amp;COUNTIF(B$3:B605,B606)+1)</f>
        <v/>
      </c>
      <c r="E606" s="212"/>
      <c r="F606" s="359"/>
      <c r="G606" s="449"/>
      <c r="H606" s="450"/>
      <c r="I606" s="466" t="str">
        <f t="shared" si="9"/>
        <v/>
      </c>
    </row>
    <row r="607" spans="2:9" x14ac:dyDescent="0.25">
      <c r="B607" s="356"/>
      <c r="C607" s="393" t="str">
        <f>IFERROR(IF(ISBLANK(B607),"",IFERROR(_xlfn.XLOOKUP(B607,'First-Tier Entities'!B:B,'First-Tier Entities'!C:C),_xlfn.XLOOKUP(""&amp;'Downstream Obligations'!B607,'Downstream Obligations'!D:D,'Downstream Obligations'!E:E))),"")</f>
        <v/>
      </c>
      <c r="D607" s="464" t="str">
        <f>IF(ISBLANK(B607),"",B607&amp;"."&amp;COUNTIF(B$3:B606,B607)+1)</f>
        <v/>
      </c>
      <c r="E607" s="212"/>
      <c r="F607" s="359"/>
      <c r="G607" s="449"/>
      <c r="H607" s="450"/>
      <c r="I607" s="466" t="str">
        <f t="shared" si="9"/>
        <v/>
      </c>
    </row>
    <row r="608" spans="2:9" x14ac:dyDescent="0.25">
      <c r="B608" s="356"/>
      <c r="C608" s="393" t="str">
        <f>IFERROR(IF(ISBLANK(B608),"",IFERROR(_xlfn.XLOOKUP(B608,'First-Tier Entities'!B:B,'First-Tier Entities'!C:C),_xlfn.XLOOKUP(""&amp;'Downstream Obligations'!B608,'Downstream Obligations'!D:D,'Downstream Obligations'!E:E))),"")</f>
        <v/>
      </c>
      <c r="D608" s="464" t="str">
        <f>IF(ISBLANK(B608),"",B608&amp;"."&amp;COUNTIF(B$3:B607,B608)+1)</f>
        <v/>
      </c>
      <c r="E608" s="212"/>
      <c r="F608" s="359"/>
      <c r="G608" s="449"/>
      <c r="H608" s="450"/>
      <c r="I608" s="466" t="str">
        <f t="shared" si="9"/>
        <v/>
      </c>
    </row>
    <row r="609" spans="2:9" x14ac:dyDescent="0.25">
      <c r="B609" s="356"/>
      <c r="C609" s="393" t="str">
        <f>IFERROR(IF(ISBLANK(B609),"",IFERROR(_xlfn.XLOOKUP(B609,'First-Tier Entities'!B:B,'First-Tier Entities'!C:C),_xlfn.XLOOKUP(""&amp;'Downstream Obligations'!B609,'Downstream Obligations'!D:D,'Downstream Obligations'!E:E))),"")</f>
        <v/>
      </c>
      <c r="D609" s="464" t="str">
        <f>IF(ISBLANK(B609),"",B609&amp;"."&amp;COUNTIF(B$3:B608,B609)+1)</f>
        <v/>
      </c>
      <c r="E609" s="212"/>
      <c r="F609" s="359"/>
      <c r="G609" s="449"/>
      <c r="H609" s="450"/>
      <c r="I609" s="466" t="str">
        <f t="shared" si="9"/>
        <v/>
      </c>
    </row>
    <row r="610" spans="2:9" x14ac:dyDescent="0.25">
      <c r="B610" s="356"/>
      <c r="C610" s="393" t="str">
        <f>IFERROR(IF(ISBLANK(B610),"",IFERROR(_xlfn.XLOOKUP(B610,'First-Tier Entities'!B:B,'First-Tier Entities'!C:C),_xlfn.XLOOKUP(""&amp;'Downstream Obligations'!B610,'Downstream Obligations'!D:D,'Downstream Obligations'!E:E))),"")</f>
        <v/>
      </c>
      <c r="D610" s="464" t="str">
        <f>IF(ISBLANK(B610),"",B610&amp;"."&amp;COUNTIF(B$3:B609,B610)+1)</f>
        <v/>
      </c>
      <c r="E610" s="212"/>
      <c r="F610" s="359"/>
      <c r="G610" s="449"/>
      <c r="H610" s="450"/>
      <c r="I610" s="466" t="str">
        <f t="shared" si="9"/>
        <v/>
      </c>
    </row>
    <row r="611" spans="2:9" x14ac:dyDescent="0.25">
      <c r="B611" s="356"/>
      <c r="C611" s="393" t="str">
        <f>IFERROR(IF(ISBLANK(B611),"",IFERROR(_xlfn.XLOOKUP(B611,'First-Tier Entities'!B:B,'First-Tier Entities'!C:C),_xlfn.XLOOKUP(""&amp;'Downstream Obligations'!B611,'Downstream Obligations'!D:D,'Downstream Obligations'!E:E))),"")</f>
        <v/>
      </c>
      <c r="D611" s="464" t="str">
        <f>IF(ISBLANK(B611),"",B611&amp;"."&amp;COUNTIF(B$3:B610,B611)+1)</f>
        <v/>
      </c>
      <c r="E611" s="212"/>
      <c r="F611" s="359"/>
      <c r="G611" s="449"/>
      <c r="H611" s="450"/>
      <c r="I611" s="466" t="str">
        <f t="shared" si="9"/>
        <v/>
      </c>
    </row>
    <row r="612" spans="2:9" x14ac:dyDescent="0.25">
      <c r="B612" s="356"/>
      <c r="C612" s="393" t="str">
        <f>IFERROR(IF(ISBLANK(B612),"",IFERROR(_xlfn.XLOOKUP(B612,'First-Tier Entities'!B:B,'First-Tier Entities'!C:C),_xlfn.XLOOKUP(""&amp;'Downstream Obligations'!B612,'Downstream Obligations'!D:D,'Downstream Obligations'!E:E))),"")</f>
        <v/>
      </c>
      <c r="D612" s="464" t="str">
        <f>IF(ISBLANK(B612),"",B612&amp;"."&amp;COUNTIF(B$3:B611,B612)+1)</f>
        <v/>
      </c>
      <c r="E612" s="212"/>
      <c r="F612" s="359"/>
      <c r="G612" s="449"/>
      <c r="H612" s="450"/>
      <c r="I612" s="466" t="str">
        <f t="shared" si="9"/>
        <v/>
      </c>
    </row>
    <row r="613" spans="2:9" x14ac:dyDescent="0.25">
      <c r="B613" s="356"/>
      <c r="C613" s="393" t="str">
        <f>IFERROR(IF(ISBLANK(B613),"",IFERROR(_xlfn.XLOOKUP(B613,'First-Tier Entities'!B:B,'First-Tier Entities'!C:C),_xlfn.XLOOKUP(""&amp;'Downstream Obligations'!B613,'Downstream Obligations'!D:D,'Downstream Obligations'!E:E))),"")</f>
        <v/>
      </c>
      <c r="D613" s="464" t="str">
        <f>IF(ISBLANK(B613),"",B613&amp;"."&amp;COUNTIF(B$3:B612,B613)+1)</f>
        <v/>
      </c>
      <c r="E613" s="212"/>
      <c r="F613" s="359"/>
      <c r="G613" s="449"/>
      <c r="H613" s="450"/>
      <c r="I613" s="466" t="str">
        <f t="shared" si="9"/>
        <v/>
      </c>
    </row>
    <row r="614" spans="2:9" x14ac:dyDescent="0.25">
      <c r="B614" s="356"/>
      <c r="C614" s="393" t="str">
        <f>IFERROR(IF(ISBLANK(B614),"",IFERROR(_xlfn.XLOOKUP(B614,'First-Tier Entities'!B:B,'First-Tier Entities'!C:C),_xlfn.XLOOKUP(""&amp;'Downstream Obligations'!B614,'Downstream Obligations'!D:D,'Downstream Obligations'!E:E))),"")</f>
        <v/>
      </c>
      <c r="D614" s="464" t="str">
        <f>IF(ISBLANK(B614),"",B614&amp;"."&amp;COUNTIF(B$3:B613,B614)+1)</f>
        <v/>
      </c>
      <c r="E614" s="212"/>
      <c r="F614" s="359"/>
      <c r="G614" s="449"/>
      <c r="H614" s="450"/>
      <c r="I614" s="466" t="str">
        <f t="shared" si="9"/>
        <v/>
      </c>
    </row>
    <row r="615" spans="2:9" x14ac:dyDescent="0.25">
      <c r="B615" s="356"/>
      <c r="C615" s="393" t="str">
        <f>IFERROR(IF(ISBLANK(B615),"",IFERROR(_xlfn.XLOOKUP(B615,'First-Tier Entities'!B:B,'First-Tier Entities'!C:C),_xlfn.XLOOKUP(""&amp;'Downstream Obligations'!B615,'Downstream Obligations'!D:D,'Downstream Obligations'!E:E))),"")</f>
        <v/>
      </c>
      <c r="D615" s="464" t="str">
        <f>IF(ISBLANK(B615),"",B615&amp;"."&amp;COUNTIF(B$3:B614,B615)+1)</f>
        <v/>
      </c>
      <c r="E615" s="212"/>
      <c r="F615" s="359"/>
      <c r="G615" s="449"/>
      <c r="H615" s="450"/>
      <c r="I615" s="466" t="str">
        <f t="shared" si="9"/>
        <v/>
      </c>
    </row>
    <row r="616" spans="2:9" x14ac:dyDescent="0.25">
      <c r="B616" s="356"/>
      <c r="C616" s="393" t="str">
        <f>IFERROR(IF(ISBLANK(B616),"",IFERROR(_xlfn.XLOOKUP(B616,'First-Tier Entities'!B:B,'First-Tier Entities'!C:C),_xlfn.XLOOKUP(""&amp;'Downstream Obligations'!B616,'Downstream Obligations'!D:D,'Downstream Obligations'!E:E))),"")</f>
        <v/>
      </c>
      <c r="D616" s="464" t="str">
        <f>IF(ISBLANK(B616),"",B616&amp;"."&amp;COUNTIF(B$3:B615,B616)+1)</f>
        <v/>
      </c>
      <c r="E616" s="212"/>
      <c r="F616" s="359"/>
      <c r="G616" s="449"/>
      <c r="H616" s="450"/>
      <c r="I616" s="466" t="str">
        <f t="shared" si="9"/>
        <v/>
      </c>
    </row>
    <row r="617" spans="2:9" x14ac:dyDescent="0.25">
      <c r="B617" s="356"/>
      <c r="C617" s="393" t="str">
        <f>IFERROR(IF(ISBLANK(B617),"",IFERROR(_xlfn.XLOOKUP(B617,'First-Tier Entities'!B:B,'First-Tier Entities'!C:C),_xlfn.XLOOKUP(""&amp;'Downstream Obligations'!B617,'Downstream Obligations'!D:D,'Downstream Obligations'!E:E))),"")</f>
        <v/>
      </c>
      <c r="D617" s="464" t="str">
        <f>IF(ISBLANK(B617),"",B617&amp;"."&amp;COUNTIF(B$3:B616,B617)+1)</f>
        <v/>
      </c>
      <c r="E617" s="212"/>
      <c r="F617" s="359"/>
      <c r="G617" s="449"/>
      <c r="H617" s="450"/>
      <c r="I617" s="466" t="str">
        <f t="shared" si="9"/>
        <v/>
      </c>
    </row>
    <row r="618" spans="2:9" x14ac:dyDescent="0.25">
      <c r="B618" s="356"/>
      <c r="C618" s="393" t="str">
        <f>IFERROR(IF(ISBLANK(B618),"",IFERROR(_xlfn.XLOOKUP(B618,'First-Tier Entities'!B:B,'First-Tier Entities'!C:C),_xlfn.XLOOKUP(""&amp;'Downstream Obligations'!B618,'Downstream Obligations'!D:D,'Downstream Obligations'!E:E))),"")</f>
        <v/>
      </c>
      <c r="D618" s="464" t="str">
        <f>IF(ISBLANK(B618),"",B618&amp;"."&amp;COUNTIF(B$3:B617,B618)+1)</f>
        <v/>
      </c>
      <c r="E618" s="212"/>
      <c r="F618" s="359"/>
      <c r="G618" s="449"/>
      <c r="H618" s="450"/>
      <c r="I618" s="466" t="str">
        <f t="shared" si="9"/>
        <v/>
      </c>
    </row>
    <row r="619" spans="2:9" x14ac:dyDescent="0.25">
      <c r="B619" s="356"/>
      <c r="C619" s="393" t="str">
        <f>IFERROR(IF(ISBLANK(B619),"",IFERROR(_xlfn.XLOOKUP(B619,'First-Tier Entities'!B:B,'First-Tier Entities'!C:C),_xlfn.XLOOKUP(""&amp;'Downstream Obligations'!B619,'Downstream Obligations'!D:D,'Downstream Obligations'!E:E))),"")</f>
        <v/>
      </c>
      <c r="D619" s="464" t="str">
        <f>IF(ISBLANK(B619),"",B619&amp;"."&amp;COUNTIF(B$3:B618,B619)+1)</f>
        <v/>
      </c>
      <c r="E619" s="212"/>
      <c r="F619" s="359"/>
      <c r="G619" s="449"/>
      <c r="H619" s="450"/>
      <c r="I619" s="466" t="str">
        <f t="shared" si="9"/>
        <v/>
      </c>
    </row>
    <row r="620" spans="2:9" x14ac:dyDescent="0.25">
      <c r="B620" s="356"/>
      <c r="C620" s="393" t="str">
        <f>IFERROR(IF(ISBLANK(B620),"",IFERROR(_xlfn.XLOOKUP(B620,'First-Tier Entities'!B:B,'First-Tier Entities'!C:C),_xlfn.XLOOKUP(""&amp;'Downstream Obligations'!B620,'Downstream Obligations'!D:D,'Downstream Obligations'!E:E))),"")</f>
        <v/>
      </c>
      <c r="D620" s="464" t="str">
        <f>IF(ISBLANK(B620),"",B620&amp;"."&amp;COUNTIF(B$3:B619,B620)+1)</f>
        <v/>
      </c>
      <c r="E620" s="212"/>
      <c r="F620" s="359"/>
      <c r="G620" s="449"/>
      <c r="H620" s="450"/>
      <c r="I620" s="466" t="str">
        <f t="shared" si="9"/>
        <v/>
      </c>
    </row>
    <row r="621" spans="2:9" x14ac:dyDescent="0.25">
      <c r="B621" s="356"/>
      <c r="C621" s="393" t="str">
        <f>IFERROR(IF(ISBLANK(B621),"",IFERROR(_xlfn.XLOOKUP(B621,'First-Tier Entities'!B:B,'First-Tier Entities'!C:C),_xlfn.XLOOKUP(""&amp;'Downstream Obligations'!B621,'Downstream Obligations'!D:D,'Downstream Obligations'!E:E))),"")</f>
        <v/>
      </c>
      <c r="D621" s="464" t="str">
        <f>IF(ISBLANK(B621),"",B621&amp;"."&amp;COUNTIF(B$3:B620,B621)+1)</f>
        <v/>
      </c>
      <c r="E621" s="212"/>
      <c r="F621" s="359"/>
      <c r="G621" s="449"/>
      <c r="H621" s="450"/>
      <c r="I621" s="466" t="str">
        <f t="shared" si="9"/>
        <v/>
      </c>
    </row>
    <row r="622" spans="2:9" x14ac:dyDescent="0.25">
      <c r="B622" s="356"/>
      <c r="C622" s="393" t="str">
        <f>IFERROR(IF(ISBLANK(B622),"",IFERROR(_xlfn.XLOOKUP(B622,'First-Tier Entities'!B:B,'First-Tier Entities'!C:C),_xlfn.XLOOKUP(""&amp;'Downstream Obligations'!B622,'Downstream Obligations'!D:D,'Downstream Obligations'!E:E))),"")</f>
        <v/>
      </c>
      <c r="D622" s="464" t="str">
        <f>IF(ISBLANK(B622),"",B622&amp;"."&amp;COUNTIF(B$3:B621,B622)+1)</f>
        <v/>
      </c>
      <c r="E622" s="212"/>
      <c r="F622" s="359"/>
      <c r="G622" s="449"/>
      <c r="H622" s="450"/>
      <c r="I622" s="466" t="str">
        <f t="shared" si="9"/>
        <v/>
      </c>
    </row>
    <row r="623" spans="2:9" x14ac:dyDescent="0.25">
      <c r="B623" s="356"/>
      <c r="C623" s="393" t="str">
        <f>IFERROR(IF(ISBLANK(B623),"",IFERROR(_xlfn.XLOOKUP(B623,'First-Tier Entities'!B:B,'First-Tier Entities'!C:C),_xlfn.XLOOKUP(""&amp;'Downstream Obligations'!B623,'Downstream Obligations'!D:D,'Downstream Obligations'!E:E))),"")</f>
        <v/>
      </c>
      <c r="D623" s="464" t="str">
        <f>IF(ISBLANK(B623),"",B623&amp;"."&amp;COUNTIF(B$3:B622,B623)+1)</f>
        <v/>
      </c>
      <c r="E623" s="212"/>
      <c r="F623" s="359"/>
      <c r="G623" s="449"/>
      <c r="H623" s="450"/>
      <c r="I623" s="466" t="str">
        <f t="shared" si="9"/>
        <v/>
      </c>
    </row>
    <row r="624" spans="2:9" x14ac:dyDescent="0.25">
      <c r="B624" s="356"/>
      <c r="C624" s="393" t="str">
        <f>IFERROR(IF(ISBLANK(B624),"",IFERROR(_xlfn.XLOOKUP(B624,'First-Tier Entities'!B:B,'First-Tier Entities'!C:C),_xlfn.XLOOKUP(""&amp;'Downstream Obligations'!B624,'Downstream Obligations'!D:D,'Downstream Obligations'!E:E))),"")</f>
        <v/>
      </c>
      <c r="D624" s="464" t="str">
        <f>IF(ISBLANK(B624),"",B624&amp;"."&amp;COUNTIF(B$3:B623,B624)+1)</f>
        <v/>
      </c>
      <c r="E624" s="212"/>
      <c r="F624" s="359"/>
      <c r="G624" s="449"/>
      <c r="H624" s="450"/>
      <c r="I624" s="466" t="str">
        <f t="shared" si="9"/>
        <v/>
      </c>
    </row>
    <row r="625" spans="2:9" x14ac:dyDescent="0.25">
      <c r="B625" s="356"/>
      <c r="C625" s="393" t="str">
        <f>IFERROR(IF(ISBLANK(B625),"",IFERROR(_xlfn.XLOOKUP(B625,'First-Tier Entities'!B:B,'First-Tier Entities'!C:C),_xlfn.XLOOKUP(""&amp;'Downstream Obligations'!B625,'Downstream Obligations'!D:D,'Downstream Obligations'!E:E))),"")</f>
        <v/>
      </c>
      <c r="D625" s="464" t="str">
        <f>IF(ISBLANK(B625),"",B625&amp;"."&amp;COUNTIF(B$3:B624,B625)+1)</f>
        <v/>
      </c>
      <c r="E625" s="212"/>
      <c r="F625" s="359"/>
      <c r="G625" s="449"/>
      <c r="H625" s="450"/>
      <c r="I625" s="466" t="str">
        <f t="shared" si="9"/>
        <v/>
      </c>
    </row>
    <row r="626" spans="2:9" x14ac:dyDescent="0.25">
      <c r="B626" s="356"/>
      <c r="C626" s="393" t="str">
        <f>IFERROR(IF(ISBLANK(B626),"",IFERROR(_xlfn.XLOOKUP(B626,'First-Tier Entities'!B:B,'First-Tier Entities'!C:C),_xlfn.XLOOKUP(""&amp;'Downstream Obligations'!B626,'Downstream Obligations'!D:D,'Downstream Obligations'!E:E))),"")</f>
        <v/>
      </c>
      <c r="D626" s="464" t="str">
        <f>IF(ISBLANK(B626),"",B626&amp;"."&amp;COUNTIF(B$3:B625,B626)+1)</f>
        <v/>
      </c>
      <c r="E626" s="212"/>
      <c r="F626" s="359"/>
      <c r="G626" s="449"/>
      <c r="H626" s="450"/>
      <c r="I626" s="466" t="str">
        <f t="shared" si="9"/>
        <v/>
      </c>
    </row>
    <row r="627" spans="2:9" x14ac:dyDescent="0.25">
      <c r="B627" s="356"/>
      <c r="C627" s="393" t="str">
        <f>IFERROR(IF(ISBLANK(B627),"",IFERROR(_xlfn.XLOOKUP(B627,'First-Tier Entities'!B:B,'First-Tier Entities'!C:C),_xlfn.XLOOKUP(""&amp;'Downstream Obligations'!B627,'Downstream Obligations'!D:D,'Downstream Obligations'!E:E))),"")</f>
        <v/>
      </c>
      <c r="D627" s="464" t="str">
        <f>IF(ISBLANK(B627),"",B627&amp;"."&amp;COUNTIF(B$3:B626,B627)+1)</f>
        <v/>
      </c>
      <c r="E627" s="212"/>
      <c r="F627" s="359"/>
      <c r="G627" s="449"/>
      <c r="H627" s="450"/>
      <c r="I627" s="466" t="str">
        <f t="shared" si="9"/>
        <v/>
      </c>
    </row>
    <row r="628" spans="2:9" x14ac:dyDescent="0.25">
      <c r="B628" s="356"/>
      <c r="C628" s="393" t="str">
        <f>IFERROR(IF(ISBLANK(B628),"",IFERROR(_xlfn.XLOOKUP(B628,'First-Tier Entities'!B:B,'First-Tier Entities'!C:C),_xlfn.XLOOKUP(""&amp;'Downstream Obligations'!B628,'Downstream Obligations'!D:D,'Downstream Obligations'!E:E))),"")</f>
        <v/>
      </c>
      <c r="D628" s="464" t="str">
        <f>IF(ISBLANK(B628),"",B628&amp;"."&amp;COUNTIF(B$3:B627,B628)+1)</f>
        <v/>
      </c>
      <c r="E628" s="212"/>
      <c r="F628" s="359"/>
      <c r="G628" s="449"/>
      <c r="H628" s="450"/>
      <c r="I628" s="466" t="str">
        <f t="shared" si="9"/>
        <v/>
      </c>
    </row>
    <row r="629" spans="2:9" x14ac:dyDescent="0.25">
      <c r="B629" s="356"/>
      <c r="C629" s="393" t="str">
        <f>IFERROR(IF(ISBLANK(B629),"",IFERROR(_xlfn.XLOOKUP(B629,'First-Tier Entities'!B:B,'First-Tier Entities'!C:C),_xlfn.XLOOKUP(""&amp;'Downstream Obligations'!B629,'Downstream Obligations'!D:D,'Downstream Obligations'!E:E))),"")</f>
        <v/>
      </c>
      <c r="D629" s="464" t="str">
        <f>IF(ISBLANK(B629),"",B629&amp;"."&amp;COUNTIF(B$3:B628,B629)+1)</f>
        <v/>
      </c>
      <c r="E629" s="212"/>
      <c r="F629" s="359"/>
      <c r="G629" s="449"/>
      <c r="H629" s="450"/>
      <c r="I629" s="466" t="str">
        <f t="shared" si="9"/>
        <v/>
      </c>
    </row>
    <row r="630" spans="2:9" x14ac:dyDescent="0.25">
      <c r="B630" s="356"/>
      <c r="C630" s="393" t="str">
        <f>IFERROR(IF(ISBLANK(B630),"",IFERROR(_xlfn.XLOOKUP(B630,'First-Tier Entities'!B:B,'First-Tier Entities'!C:C),_xlfn.XLOOKUP(""&amp;'Downstream Obligations'!B630,'Downstream Obligations'!D:D,'Downstream Obligations'!E:E))),"")</f>
        <v/>
      </c>
      <c r="D630" s="464" t="str">
        <f>IF(ISBLANK(B630),"",B630&amp;"."&amp;COUNTIF(B$3:B629,B630)+1)</f>
        <v/>
      </c>
      <c r="E630" s="212"/>
      <c r="F630" s="359"/>
      <c r="G630" s="449"/>
      <c r="H630" s="450"/>
      <c r="I630" s="466" t="str">
        <f t="shared" si="9"/>
        <v/>
      </c>
    </row>
    <row r="631" spans="2:9" x14ac:dyDescent="0.25">
      <c r="B631" s="356"/>
      <c r="C631" s="393" t="str">
        <f>IFERROR(IF(ISBLANK(B631),"",IFERROR(_xlfn.XLOOKUP(B631,'First-Tier Entities'!B:B,'First-Tier Entities'!C:C),_xlfn.XLOOKUP(""&amp;'Downstream Obligations'!B631,'Downstream Obligations'!D:D,'Downstream Obligations'!E:E))),"")</f>
        <v/>
      </c>
      <c r="D631" s="464" t="str">
        <f>IF(ISBLANK(B631),"",B631&amp;"."&amp;COUNTIF(B$3:B630,B631)+1)</f>
        <v/>
      </c>
      <c r="E631" s="212"/>
      <c r="F631" s="359"/>
      <c r="G631" s="449"/>
      <c r="H631" s="450"/>
      <c r="I631" s="466" t="str">
        <f t="shared" si="9"/>
        <v/>
      </c>
    </row>
    <row r="632" spans="2:9" x14ac:dyDescent="0.25">
      <c r="B632" s="356"/>
      <c r="C632" s="393" t="str">
        <f>IFERROR(IF(ISBLANK(B632),"",IFERROR(_xlfn.XLOOKUP(B632,'First-Tier Entities'!B:B,'First-Tier Entities'!C:C),_xlfn.XLOOKUP(""&amp;'Downstream Obligations'!B632,'Downstream Obligations'!D:D,'Downstream Obligations'!E:E))),"")</f>
        <v/>
      </c>
      <c r="D632" s="464" t="str">
        <f>IF(ISBLANK(B632),"",B632&amp;"."&amp;COUNTIF(B$3:B631,B632)+1)</f>
        <v/>
      </c>
      <c r="E632" s="212"/>
      <c r="F632" s="359"/>
      <c r="G632" s="449"/>
      <c r="H632" s="450"/>
      <c r="I632" s="466" t="str">
        <f t="shared" si="9"/>
        <v/>
      </c>
    </row>
    <row r="633" spans="2:9" x14ac:dyDescent="0.25">
      <c r="B633" s="356"/>
      <c r="C633" s="393" t="str">
        <f>IFERROR(IF(ISBLANK(B633),"",IFERROR(_xlfn.XLOOKUP(B633,'First-Tier Entities'!B:B,'First-Tier Entities'!C:C),_xlfn.XLOOKUP(""&amp;'Downstream Obligations'!B633,'Downstream Obligations'!D:D,'Downstream Obligations'!E:E))),"")</f>
        <v/>
      </c>
      <c r="D633" s="464" t="str">
        <f>IF(ISBLANK(B633),"",B633&amp;"."&amp;COUNTIF(B$3:B632,B633)+1)</f>
        <v/>
      </c>
      <c r="E633" s="212"/>
      <c r="F633" s="359"/>
      <c r="G633" s="449"/>
      <c r="H633" s="450"/>
      <c r="I633" s="466" t="str">
        <f t="shared" si="9"/>
        <v/>
      </c>
    </row>
    <row r="634" spans="2:9" x14ac:dyDescent="0.25">
      <c r="B634" s="356"/>
      <c r="C634" s="393" t="str">
        <f>IFERROR(IF(ISBLANK(B634),"",IFERROR(_xlfn.XLOOKUP(B634,'First-Tier Entities'!B:B,'First-Tier Entities'!C:C),_xlfn.XLOOKUP(""&amp;'Downstream Obligations'!B634,'Downstream Obligations'!D:D,'Downstream Obligations'!E:E))),"")</f>
        <v/>
      </c>
      <c r="D634" s="464" t="str">
        <f>IF(ISBLANK(B634),"",B634&amp;"."&amp;COUNTIF(B$3:B633,B634)+1)</f>
        <v/>
      </c>
      <c r="E634" s="212"/>
      <c r="F634" s="359"/>
      <c r="G634" s="449"/>
      <c r="H634" s="450"/>
      <c r="I634" s="466" t="str">
        <f t="shared" si="9"/>
        <v/>
      </c>
    </row>
    <row r="635" spans="2:9" x14ac:dyDescent="0.25">
      <c r="B635" s="356"/>
      <c r="C635" s="393" t="str">
        <f>IFERROR(IF(ISBLANK(B635),"",IFERROR(_xlfn.XLOOKUP(B635,'First-Tier Entities'!B:B,'First-Tier Entities'!C:C),_xlfn.XLOOKUP(""&amp;'Downstream Obligations'!B635,'Downstream Obligations'!D:D,'Downstream Obligations'!E:E))),"")</f>
        <v/>
      </c>
      <c r="D635" s="464" t="str">
        <f>IF(ISBLANK(B635),"",B635&amp;"."&amp;COUNTIF(B$3:B634,B635)+1)</f>
        <v/>
      </c>
      <c r="E635" s="212"/>
      <c r="F635" s="359"/>
      <c r="G635" s="449"/>
      <c r="H635" s="450"/>
      <c r="I635" s="466" t="str">
        <f t="shared" si="9"/>
        <v/>
      </c>
    </row>
    <row r="636" spans="2:9" x14ac:dyDescent="0.25">
      <c r="B636" s="356"/>
      <c r="C636" s="393" t="str">
        <f>IFERROR(IF(ISBLANK(B636),"",IFERROR(_xlfn.XLOOKUP(B636,'First-Tier Entities'!B:B,'First-Tier Entities'!C:C),_xlfn.XLOOKUP(""&amp;'Downstream Obligations'!B636,'Downstream Obligations'!D:D,'Downstream Obligations'!E:E))),"")</f>
        <v/>
      </c>
      <c r="D636" s="464" t="str">
        <f>IF(ISBLANK(B636),"",B636&amp;"."&amp;COUNTIF(B$3:B635,B636)+1)</f>
        <v/>
      </c>
      <c r="E636" s="212"/>
      <c r="F636" s="359"/>
      <c r="G636" s="449"/>
      <c r="H636" s="450"/>
      <c r="I636" s="466" t="str">
        <f t="shared" si="9"/>
        <v/>
      </c>
    </row>
    <row r="637" spans="2:9" x14ac:dyDescent="0.25">
      <c r="B637" s="356"/>
      <c r="C637" s="393" t="str">
        <f>IFERROR(IF(ISBLANK(B637),"",IFERROR(_xlfn.XLOOKUP(B637,'First-Tier Entities'!B:B,'First-Tier Entities'!C:C),_xlfn.XLOOKUP(""&amp;'Downstream Obligations'!B637,'Downstream Obligations'!D:D,'Downstream Obligations'!E:E))),"")</f>
        <v/>
      </c>
      <c r="D637" s="464" t="str">
        <f>IF(ISBLANK(B637),"",B637&amp;"."&amp;COUNTIF(B$3:B636,B637)+1)</f>
        <v/>
      </c>
      <c r="E637" s="212"/>
      <c r="F637" s="359"/>
      <c r="G637" s="449"/>
      <c r="H637" s="450"/>
      <c r="I637" s="466" t="str">
        <f t="shared" si="9"/>
        <v/>
      </c>
    </row>
    <row r="638" spans="2:9" x14ac:dyDescent="0.25">
      <c r="B638" s="356"/>
      <c r="C638" s="393" t="str">
        <f>IFERROR(IF(ISBLANK(B638),"",IFERROR(_xlfn.XLOOKUP(B638,'First-Tier Entities'!B:B,'First-Tier Entities'!C:C),_xlfn.XLOOKUP(""&amp;'Downstream Obligations'!B638,'Downstream Obligations'!D:D,'Downstream Obligations'!E:E))),"")</f>
        <v/>
      </c>
      <c r="D638" s="464" t="str">
        <f>IF(ISBLANK(B638),"",B638&amp;"."&amp;COUNTIF(B$3:B637,B638)+1)</f>
        <v/>
      </c>
      <c r="E638" s="212"/>
      <c r="F638" s="359"/>
      <c r="G638" s="449"/>
      <c r="H638" s="450"/>
      <c r="I638" s="466" t="str">
        <f t="shared" si="9"/>
        <v/>
      </c>
    </row>
    <row r="639" spans="2:9" x14ac:dyDescent="0.25">
      <c r="B639" s="356"/>
      <c r="C639" s="393" t="str">
        <f>IFERROR(IF(ISBLANK(B639),"",IFERROR(_xlfn.XLOOKUP(B639,'First-Tier Entities'!B:B,'First-Tier Entities'!C:C),_xlfn.XLOOKUP(""&amp;'Downstream Obligations'!B639,'Downstream Obligations'!D:D,'Downstream Obligations'!E:E))),"")</f>
        <v/>
      </c>
      <c r="D639" s="464" t="str">
        <f>IF(ISBLANK(B639),"",B639&amp;"."&amp;COUNTIF(B$3:B638,B639)+1)</f>
        <v/>
      </c>
      <c r="E639" s="212"/>
      <c r="F639" s="359"/>
      <c r="G639" s="449"/>
      <c r="H639" s="450"/>
      <c r="I639" s="466" t="str">
        <f t="shared" si="9"/>
        <v/>
      </c>
    </row>
    <row r="640" spans="2:9" x14ac:dyDescent="0.25">
      <c r="B640" s="356"/>
      <c r="C640" s="393" t="str">
        <f>IFERROR(IF(ISBLANK(B640),"",IFERROR(_xlfn.XLOOKUP(B640,'First-Tier Entities'!B:B,'First-Tier Entities'!C:C),_xlfn.XLOOKUP(""&amp;'Downstream Obligations'!B640,'Downstream Obligations'!D:D,'Downstream Obligations'!E:E))),"")</f>
        <v/>
      </c>
      <c r="D640" s="464" t="str">
        <f>IF(ISBLANK(B640),"",B640&amp;"."&amp;COUNTIF(B$3:B639,B640)+1)</f>
        <v/>
      </c>
      <c r="E640" s="212"/>
      <c r="F640" s="359"/>
      <c r="G640" s="449"/>
      <c r="H640" s="450"/>
      <c r="I640" s="466" t="str">
        <f t="shared" si="9"/>
        <v/>
      </c>
    </row>
    <row r="641" spans="2:9" x14ac:dyDescent="0.25">
      <c r="B641" s="356"/>
      <c r="C641" s="393" t="str">
        <f>IFERROR(IF(ISBLANK(B641),"",IFERROR(_xlfn.XLOOKUP(B641,'First-Tier Entities'!B:B,'First-Tier Entities'!C:C),_xlfn.XLOOKUP(""&amp;'Downstream Obligations'!B641,'Downstream Obligations'!D:D,'Downstream Obligations'!E:E))),"")</f>
        <v/>
      </c>
      <c r="D641" s="464" t="str">
        <f>IF(ISBLANK(B641),"",B641&amp;"."&amp;COUNTIF(B$3:B640,B641)+1)</f>
        <v/>
      </c>
      <c r="E641" s="212"/>
      <c r="F641" s="359"/>
      <c r="G641" s="449"/>
      <c r="H641" s="450"/>
      <c r="I641" s="466" t="str">
        <f t="shared" si="9"/>
        <v/>
      </c>
    </row>
    <row r="642" spans="2:9" x14ac:dyDescent="0.25">
      <c r="B642" s="356"/>
      <c r="C642" s="393" t="str">
        <f>IFERROR(IF(ISBLANK(B642),"",IFERROR(_xlfn.XLOOKUP(B642,'First-Tier Entities'!B:B,'First-Tier Entities'!C:C),_xlfn.XLOOKUP(""&amp;'Downstream Obligations'!B642,'Downstream Obligations'!D:D,'Downstream Obligations'!E:E))),"")</f>
        <v/>
      </c>
      <c r="D642" s="464" t="str">
        <f>IF(ISBLANK(B642),"",B642&amp;"."&amp;COUNTIF(B$3:B641,B642)+1)</f>
        <v/>
      </c>
      <c r="E642" s="212"/>
      <c r="F642" s="359"/>
      <c r="G642" s="449"/>
      <c r="H642" s="450"/>
      <c r="I642" s="466" t="str">
        <f t="shared" si="9"/>
        <v/>
      </c>
    </row>
    <row r="643" spans="2:9" x14ac:dyDescent="0.25">
      <c r="B643" s="356"/>
      <c r="C643" s="393" t="str">
        <f>IFERROR(IF(ISBLANK(B643),"",IFERROR(_xlfn.XLOOKUP(B643,'First-Tier Entities'!B:B,'First-Tier Entities'!C:C),_xlfn.XLOOKUP(""&amp;'Downstream Obligations'!B643,'Downstream Obligations'!D:D,'Downstream Obligations'!E:E))),"")</f>
        <v/>
      </c>
      <c r="D643" s="464" t="str">
        <f>IF(ISBLANK(B643),"",B643&amp;"."&amp;COUNTIF(B$3:B642,B643)+1)</f>
        <v/>
      </c>
      <c r="E643" s="212"/>
      <c r="F643" s="359"/>
      <c r="G643" s="449"/>
      <c r="H643" s="450"/>
      <c r="I643" s="466" t="str">
        <f t="shared" si="9"/>
        <v/>
      </c>
    </row>
    <row r="644" spans="2:9" x14ac:dyDescent="0.25">
      <c r="B644" s="356"/>
      <c r="C644" s="393" t="str">
        <f>IFERROR(IF(ISBLANK(B644),"",IFERROR(_xlfn.XLOOKUP(B644,'First-Tier Entities'!B:B,'First-Tier Entities'!C:C),_xlfn.XLOOKUP(""&amp;'Downstream Obligations'!B644,'Downstream Obligations'!D:D,'Downstream Obligations'!E:E))),"")</f>
        <v/>
      </c>
      <c r="D644" s="464" t="str">
        <f>IF(ISBLANK(B644),"",B644&amp;"."&amp;COUNTIF(B$3:B643,B644)+1)</f>
        <v/>
      </c>
      <c r="E644" s="212"/>
      <c r="F644" s="359"/>
      <c r="G644" s="449"/>
      <c r="H644" s="450"/>
      <c r="I644" s="466" t="str">
        <f t="shared" ref="I644:I707" si="10">IF(ISBLANK(G644),"",G644-H644-SUMIF(B:B,D644,G:G))</f>
        <v/>
      </c>
    </row>
    <row r="645" spans="2:9" x14ac:dyDescent="0.25">
      <c r="B645" s="356"/>
      <c r="C645" s="393" t="str">
        <f>IFERROR(IF(ISBLANK(B645),"",IFERROR(_xlfn.XLOOKUP(B645,'First-Tier Entities'!B:B,'First-Tier Entities'!C:C),_xlfn.XLOOKUP(""&amp;'Downstream Obligations'!B645,'Downstream Obligations'!D:D,'Downstream Obligations'!E:E))),"")</f>
        <v/>
      </c>
      <c r="D645" s="464" t="str">
        <f>IF(ISBLANK(B645),"",B645&amp;"."&amp;COUNTIF(B$3:B644,B645)+1)</f>
        <v/>
      </c>
      <c r="E645" s="212"/>
      <c r="F645" s="359"/>
      <c r="G645" s="449"/>
      <c r="H645" s="450"/>
      <c r="I645" s="466" t="str">
        <f t="shared" si="10"/>
        <v/>
      </c>
    </row>
    <row r="646" spans="2:9" x14ac:dyDescent="0.25">
      <c r="B646" s="356"/>
      <c r="C646" s="393" t="str">
        <f>IFERROR(IF(ISBLANK(B646),"",IFERROR(_xlfn.XLOOKUP(B646,'First-Tier Entities'!B:B,'First-Tier Entities'!C:C),_xlfn.XLOOKUP(""&amp;'Downstream Obligations'!B646,'Downstream Obligations'!D:D,'Downstream Obligations'!E:E))),"")</f>
        <v/>
      </c>
      <c r="D646" s="464" t="str">
        <f>IF(ISBLANK(B646),"",B646&amp;"."&amp;COUNTIF(B$3:B645,B646)+1)</f>
        <v/>
      </c>
      <c r="E646" s="212"/>
      <c r="F646" s="359"/>
      <c r="G646" s="449"/>
      <c r="H646" s="450"/>
      <c r="I646" s="466" t="str">
        <f t="shared" si="10"/>
        <v/>
      </c>
    </row>
    <row r="647" spans="2:9" x14ac:dyDescent="0.25">
      <c r="B647" s="356"/>
      <c r="C647" s="393" t="str">
        <f>IFERROR(IF(ISBLANK(B647),"",IFERROR(_xlfn.XLOOKUP(B647,'First-Tier Entities'!B:B,'First-Tier Entities'!C:C),_xlfn.XLOOKUP(""&amp;'Downstream Obligations'!B647,'Downstream Obligations'!D:D,'Downstream Obligations'!E:E))),"")</f>
        <v/>
      </c>
      <c r="D647" s="464" t="str">
        <f>IF(ISBLANK(B647),"",B647&amp;"."&amp;COUNTIF(B$3:B646,B647)+1)</f>
        <v/>
      </c>
      <c r="E647" s="212"/>
      <c r="F647" s="359"/>
      <c r="G647" s="449"/>
      <c r="H647" s="450"/>
      <c r="I647" s="466" t="str">
        <f t="shared" si="10"/>
        <v/>
      </c>
    </row>
    <row r="648" spans="2:9" x14ac:dyDescent="0.25">
      <c r="B648" s="356"/>
      <c r="C648" s="393" t="str">
        <f>IFERROR(IF(ISBLANK(B648),"",IFERROR(_xlfn.XLOOKUP(B648,'First-Tier Entities'!B:B,'First-Tier Entities'!C:C),_xlfn.XLOOKUP(""&amp;'Downstream Obligations'!B648,'Downstream Obligations'!D:D,'Downstream Obligations'!E:E))),"")</f>
        <v/>
      </c>
      <c r="D648" s="464" t="str">
        <f>IF(ISBLANK(B648),"",B648&amp;"."&amp;COUNTIF(B$3:B647,B648)+1)</f>
        <v/>
      </c>
      <c r="E648" s="212"/>
      <c r="F648" s="359"/>
      <c r="G648" s="449"/>
      <c r="H648" s="450"/>
      <c r="I648" s="466" t="str">
        <f t="shared" si="10"/>
        <v/>
      </c>
    </row>
    <row r="649" spans="2:9" x14ac:dyDescent="0.25">
      <c r="B649" s="356"/>
      <c r="C649" s="393" t="str">
        <f>IFERROR(IF(ISBLANK(B649),"",IFERROR(_xlfn.XLOOKUP(B649,'First-Tier Entities'!B:B,'First-Tier Entities'!C:C),_xlfn.XLOOKUP(""&amp;'Downstream Obligations'!B649,'Downstream Obligations'!D:D,'Downstream Obligations'!E:E))),"")</f>
        <v/>
      </c>
      <c r="D649" s="464" t="str">
        <f>IF(ISBLANK(B649),"",B649&amp;"."&amp;COUNTIF(B$3:B648,B649)+1)</f>
        <v/>
      </c>
      <c r="E649" s="212"/>
      <c r="F649" s="359"/>
      <c r="G649" s="449"/>
      <c r="H649" s="450"/>
      <c r="I649" s="466" t="str">
        <f t="shared" si="10"/>
        <v/>
      </c>
    </row>
    <row r="650" spans="2:9" x14ac:dyDescent="0.25">
      <c r="B650" s="356"/>
      <c r="C650" s="393" t="str">
        <f>IFERROR(IF(ISBLANK(B650),"",IFERROR(_xlfn.XLOOKUP(B650,'First-Tier Entities'!B:B,'First-Tier Entities'!C:C),_xlfn.XLOOKUP(""&amp;'Downstream Obligations'!B650,'Downstream Obligations'!D:D,'Downstream Obligations'!E:E))),"")</f>
        <v/>
      </c>
      <c r="D650" s="464" t="str">
        <f>IF(ISBLANK(B650),"",B650&amp;"."&amp;COUNTIF(B$3:B649,B650)+1)</f>
        <v/>
      </c>
      <c r="E650" s="212"/>
      <c r="F650" s="359"/>
      <c r="G650" s="449"/>
      <c r="H650" s="450"/>
      <c r="I650" s="466" t="str">
        <f t="shared" si="10"/>
        <v/>
      </c>
    </row>
    <row r="651" spans="2:9" x14ac:dyDescent="0.25">
      <c r="B651" s="356"/>
      <c r="C651" s="393" t="str">
        <f>IFERROR(IF(ISBLANK(B651),"",IFERROR(_xlfn.XLOOKUP(B651,'First-Tier Entities'!B:B,'First-Tier Entities'!C:C),_xlfn.XLOOKUP(""&amp;'Downstream Obligations'!B651,'Downstream Obligations'!D:D,'Downstream Obligations'!E:E))),"")</f>
        <v/>
      </c>
      <c r="D651" s="464" t="str">
        <f>IF(ISBLANK(B651),"",B651&amp;"."&amp;COUNTIF(B$3:B650,B651)+1)</f>
        <v/>
      </c>
      <c r="E651" s="212"/>
      <c r="F651" s="359"/>
      <c r="G651" s="449"/>
      <c r="H651" s="450"/>
      <c r="I651" s="466" t="str">
        <f t="shared" si="10"/>
        <v/>
      </c>
    </row>
    <row r="652" spans="2:9" x14ac:dyDescent="0.25">
      <c r="B652" s="356"/>
      <c r="C652" s="393" t="str">
        <f>IFERROR(IF(ISBLANK(B652),"",IFERROR(_xlfn.XLOOKUP(B652,'First-Tier Entities'!B:B,'First-Tier Entities'!C:C),_xlfn.XLOOKUP(""&amp;'Downstream Obligations'!B652,'Downstream Obligations'!D:D,'Downstream Obligations'!E:E))),"")</f>
        <v/>
      </c>
      <c r="D652" s="464" t="str">
        <f>IF(ISBLANK(B652),"",B652&amp;"."&amp;COUNTIF(B$3:B651,B652)+1)</f>
        <v/>
      </c>
      <c r="E652" s="212"/>
      <c r="F652" s="359"/>
      <c r="G652" s="449"/>
      <c r="H652" s="450"/>
      <c r="I652" s="466" t="str">
        <f t="shared" si="10"/>
        <v/>
      </c>
    </row>
    <row r="653" spans="2:9" x14ac:dyDescent="0.25">
      <c r="B653" s="356"/>
      <c r="C653" s="393" t="str">
        <f>IFERROR(IF(ISBLANK(B653),"",IFERROR(_xlfn.XLOOKUP(B653,'First-Tier Entities'!B:B,'First-Tier Entities'!C:C),_xlfn.XLOOKUP(""&amp;'Downstream Obligations'!B653,'Downstream Obligations'!D:D,'Downstream Obligations'!E:E))),"")</f>
        <v/>
      </c>
      <c r="D653" s="464" t="str">
        <f>IF(ISBLANK(B653),"",B653&amp;"."&amp;COUNTIF(B$3:B652,B653)+1)</f>
        <v/>
      </c>
      <c r="E653" s="212"/>
      <c r="F653" s="359"/>
      <c r="G653" s="449"/>
      <c r="H653" s="450"/>
      <c r="I653" s="466" t="str">
        <f t="shared" si="10"/>
        <v/>
      </c>
    </row>
    <row r="654" spans="2:9" x14ac:dyDescent="0.25">
      <c r="B654" s="356"/>
      <c r="C654" s="393" t="str">
        <f>IFERROR(IF(ISBLANK(B654),"",IFERROR(_xlfn.XLOOKUP(B654,'First-Tier Entities'!B:B,'First-Tier Entities'!C:C),_xlfn.XLOOKUP(""&amp;'Downstream Obligations'!B654,'Downstream Obligations'!D:D,'Downstream Obligations'!E:E))),"")</f>
        <v/>
      </c>
      <c r="D654" s="464" t="str">
        <f>IF(ISBLANK(B654),"",B654&amp;"."&amp;COUNTIF(B$3:B653,B654)+1)</f>
        <v/>
      </c>
      <c r="E654" s="212"/>
      <c r="F654" s="359"/>
      <c r="G654" s="449"/>
      <c r="H654" s="450"/>
      <c r="I654" s="466" t="str">
        <f t="shared" si="10"/>
        <v/>
      </c>
    </row>
    <row r="655" spans="2:9" x14ac:dyDescent="0.25">
      <c r="B655" s="356"/>
      <c r="C655" s="393" t="str">
        <f>IFERROR(IF(ISBLANK(B655),"",IFERROR(_xlfn.XLOOKUP(B655,'First-Tier Entities'!B:B,'First-Tier Entities'!C:C),_xlfn.XLOOKUP(""&amp;'Downstream Obligations'!B655,'Downstream Obligations'!D:D,'Downstream Obligations'!E:E))),"")</f>
        <v/>
      </c>
      <c r="D655" s="464" t="str">
        <f>IF(ISBLANK(B655),"",B655&amp;"."&amp;COUNTIF(B$3:B654,B655)+1)</f>
        <v/>
      </c>
      <c r="E655" s="212"/>
      <c r="F655" s="359"/>
      <c r="G655" s="449"/>
      <c r="H655" s="450"/>
      <c r="I655" s="466" t="str">
        <f t="shared" si="10"/>
        <v/>
      </c>
    </row>
    <row r="656" spans="2:9" x14ac:dyDescent="0.25">
      <c r="B656" s="356"/>
      <c r="C656" s="393" t="str">
        <f>IFERROR(IF(ISBLANK(B656),"",IFERROR(_xlfn.XLOOKUP(B656,'First-Tier Entities'!B:B,'First-Tier Entities'!C:C),_xlfn.XLOOKUP(""&amp;'Downstream Obligations'!B656,'Downstream Obligations'!D:D,'Downstream Obligations'!E:E))),"")</f>
        <v/>
      </c>
      <c r="D656" s="464" t="str">
        <f>IF(ISBLANK(B656),"",B656&amp;"."&amp;COUNTIF(B$3:B655,B656)+1)</f>
        <v/>
      </c>
      <c r="E656" s="212"/>
      <c r="F656" s="359"/>
      <c r="G656" s="449"/>
      <c r="H656" s="450"/>
      <c r="I656" s="466" t="str">
        <f t="shared" si="10"/>
        <v/>
      </c>
    </row>
    <row r="657" spans="2:9" x14ac:dyDescent="0.25">
      <c r="B657" s="356"/>
      <c r="C657" s="393" t="str">
        <f>IFERROR(IF(ISBLANK(B657),"",IFERROR(_xlfn.XLOOKUP(B657,'First-Tier Entities'!B:B,'First-Tier Entities'!C:C),_xlfn.XLOOKUP(""&amp;'Downstream Obligations'!B657,'Downstream Obligations'!D:D,'Downstream Obligations'!E:E))),"")</f>
        <v/>
      </c>
      <c r="D657" s="464" t="str">
        <f>IF(ISBLANK(B657),"",B657&amp;"."&amp;COUNTIF(B$3:B656,B657)+1)</f>
        <v/>
      </c>
      <c r="E657" s="212"/>
      <c r="F657" s="359"/>
      <c r="G657" s="449"/>
      <c r="H657" s="450"/>
      <c r="I657" s="466" t="str">
        <f t="shared" si="10"/>
        <v/>
      </c>
    </row>
    <row r="658" spans="2:9" x14ac:dyDescent="0.25">
      <c r="B658" s="356"/>
      <c r="C658" s="393" t="str">
        <f>IFERROR(IF(ISBLANK(B658),"",IFERROR(_xlfn.XLOOKUP(B658,'First-Tier Entities'!B:B,'First-Tier Entities'!C:C),_xlfn.XLOOKUP(""&amp;'Downstream Obligations'!B658,'Downstream Obligations'!D:D,'Downstream Obligations'!E:E))),"")</f>
        <v/>
      </c>
      <c r="D658" s="464" t="str">
        <f>IF(ISBLANK(B658),"",B658&amp;"."&amp;COUNTIF(B$3:B657,B658)+1)</f>
        <v/>
      </c>
      <c r="E658" s="212"/>
      <c r="F658" s="359"/>
      <c r="G658" s="449"/>
      <c r="H658" s="450"/>
      <c r="I658" s="466" t="str">
        <f t="shared" si="10"/>
        <v/>
      </c>
    </row>
    <row r="659" spans="2:9" x14ac:dyDescent="0.25">
      <c r="B659" s="356"/>
      <c r="C659" s="393" t="str">
        <f>IFERROR(IF(ISBLANK(B659),"",IFERROR(_xlfn.XLOOKUP(B659,'First-Tier Entities'!B:B,'First-Tier Entities'!C:C),_xlfn.XLOOKUP(""&amp;'Downstream Obligations'!B659,'Downstream Obligations'!D:D,'Downstream Obligations'!E:E))),"")</f>
        <v/>
      </c>
      <c r="D659" s="464" t="str">
        <f>IF(ISBLANK(B659),"",B659&amp;"."&amp;COUNTIF(B$3:B658,B659)+1)</f>
        <v/>
      </c>
      <c r="E659" s="212"/>
      <c r="F659" s="359"/>
      <c r="G659" s="449"/>
      <c r="H659" s="450"/>
      <c r="I659" s="466" t="str">
        <f t="shared" si="10"/>
        <v/>
      </c>
    </row>
    <row r="660" spans="2:9" x14ac:dyDescent="0.25">
      <c r="B660" s="356"/>
      <c r="C660" s="393" t="str">
        <f>IFERROR(IF(ISBLANK(B660),"",IFERROR(_xlfn.XLOOKUP(B660,'First-Tier Entities'!B:B,'First-Tier Entities'!C:C),_xlfn.XLOOKUP(""&amp;'Downstream Obligations'!B660,'Downstream Obligations'!D:D,'Downstream Obligations'!E:E))),"")</f>
        <v/>
      </c>
      <c r="D660" s="464" t="str">
        <f>IF(ISBLANK(B660),"",B660&amp;"."&amp;COUNTIF(B$3:B659,B660)+1)</f>
        <v/>
      </c>
      <c r="E660" s="212"/>
      <c r="F660" s="359"/>
      <c r="G660" s="449"/>
      <c r="H660" s="450"/>
      <c r="I660" s="466" t="str">
        <f t="shared" si="10"/>
        <v/>
      </c>
    </row>
    <row r="661" spans="2:9" x14ac:dyDescent="0.25">
      <c r="B661" s="356"/>
      <c r="C661" s="393" t="str">
        <f>IFERROR(IF(ISBLANK(B661),"",IFERROR(_xlfn.XLOOKUP(B661,'First-Tier Entities'!B:B,'First-Tier Entities'!C:C),_xlfn.XLOOKUP(""&amp;'Downstream Obligations'!B661,'Downstream Obligations'!D:D,'Downstream Obligations'!E:E))),"")</f>
        <v/>
      </c>
      <c r="D661" s="464" t="str">
        <f>IF(ISBLANK(B661),"",B661&amp;"."&amp;COUNTIF(B$3:B660,B661)+1)</f>
        <v/>
      </c>
      <c r="E661" s="212"/>
      <c r="F661" s="359"/>
      <c r="G661" s="449"/>
      <c r="H661" s="450"/>
      <c r="I661" s="466" t="str">
        <f t="shared" si="10"/>
        <v/>
      </c>
    </row>
    <row r="662" spans="2:9" x14ac:dyDescent="0.25">
      <c r="B662" s="356"/>
      <c r="C662" s="393" t="str">
        <f>IFERROR(IF(ISBLANK(B662),"",IFERROR(_xlfn.XLOOKUP(B662,'First-Tier Entities'!B:B,'First-Tier Entities'!C:C),_xlfn.XLOOKUP(""&amp;'Downstream Obligations'!B662,'Downstream Obligations'!D:D,'Downstream Obligations'!E:E))),"")</f>
        <v/>
      </c>
      <c r="D662" s="464" t="str">
        <f>IF(ISBLANK(B662),"",B662&amp;"."&amp;COUNTIF(B$3:B661,B662)+1)</f>
        <v/>
      </c>
      <c r="E662" s="212"/>
      <c r="F662" s="359"/>
      <c r="G662" s="449"/>
      <c r="H662" s="450"/>
      <c r="I662" s="466" t="str">
        <f t="shared" si="10"/>
        <v/>
      </c>
    </row>
    <row r="663" spans="2:9" x14ac:dyDescent="0.25">
      <c r="B663" s="356"/>
      <c r="C663" s="393" t="str">
        <f>IFERROR(IF(ISBLANK(B663),"",IFERROR(_xlfn.XLOOKUP(B663,'First-Tier Entities'!B:B,'First-Tier Entities'!C:C),_xlfn.XLOOKUP(""&amp;'Downstream Obligations'!B663,'Downstream Obligations'!D:D,'Downstream Obligations'!E:E))),"")</f>
        <v/>
      </c>
      <c r="D663" s="464" t="str">
        <f>IF(ISBLANK(B663),"",B663&amp;"."&amp;COUNTIF(B$3:B662,B663)+1)</f>
        <v/>
      </c>
      <c r="E663" s="212"/>
      <c r="F663" s="359"/>
      <c r="G663" s="449"/>
      <c r="H663" s="450"/>
      <c r="I663" s="466" t="str">
        <f t="shared" si="10"/>
        <v/>
      </c>
    </row>
    <row r="664" spans="2:9" x14ac:dyDescent="0.25">
      <c r="B664" s="356"/>
      <c r="C664" s="393" t="str">
        <f>IFERROR(IF(ISBLANK(B664),"",IFERROR(_xlfn.XLOOKUP(B664,'First-Tier Entities'!B:B,'First-Tier Entities'!C:C),_xlfn.XLOOKUP(""&amp;'Downstream Obligations'!B664,'Downstream Obligations'!D:D,'Downstream Obligations'!E:E))),"")</f>
        <v/>
      </c>
      <c r="D664" s="464" t="str">
        <f>IF(ISBLANK(B664),"",B664&amp;"."&amp;COUNTIF(B$3:B663,B664)+1)</f>
        <v/>
      </c>
      <c r="E664" s="212"/>
      <c r="F664" s="359"/>
      <c r="G664" s="449"/>
      <c r="H664" s="450"/>
      <c r="I664" s="466" t="str">
        <f t="shared" si="10"/>
        <v/>
      </c>
    </row>
    <row r="665" spans="2:9" x14ac:dyDescent="0.25">
      <c r="B665" s="356"/>
      <c r="C665" s="393" t="str">
        <f>IFERROR(IF(ISBLANK(B665),"",IFERROR(_xlfn.XLOOKUP(B665,'First-Tier Entities'!B:B,'First-Tier Entities'!C:C),_xlfn.XLOOKUP(""&amp;'Downstream Obligations'!B665,'Downstream Obligations'!D:D,'Downstream Obligations'!E:E))),"")</f>
        <v/>
      </c>
      <c r="D665" s="464" t="str">
        <f>IF(ISBLANK(B665),"",B665&amp;"."&amp;COUNTIF(B$3:B664,B665)+1)</f>
        <v/>
      </c>
      <c r="E665" s="212"/>
      <c r="F665" s="359"/>
      <c r="G665" s="449"/>
      <c r="H665" s="450"/>
      <c r="I665" s="466" t="str">
        <f t="shared" si="10"/>
        <v/>
      </c>
    </row>
    <row r="666" spans="2:9" x14ac:dyDescent="0.25">
      <c r="B666" s="356"/>
      <c r="C666" s="393" t="str">
        <f>IFERROR(IF(ISBLANK(B666),"",IFERROR(_xlfn.XLOOKUP(B666,'First-Tier Entities'!B:B,'First-Tier Entities'!C:C),_xlfn.XLOOKUP(""&amp;'Downstream Obligations'!B666,'Downstream Obligations'!D:D,'Downstream Obligations'!E:E))),"")</f>
        <v/>
      </c>
      <c r="D666" s="464" t="str">
        <f>IF(ISBLANK(B666),"",B666&amp;"."&amp;COUNTIF(B$3:B665,B666)+1)</f>
        <v/>
      </c>
      <c r="E666" s="212"/>
      <c r="F666" s="359"/>
      <c r="G666" s="449"/>
      <c r="H666" s="450"/>
      <c r="I666" s="466" t="str">
        <f t="shared" si="10"/>
        <v/>
      </c>
    </row>
    <row r="667" spans="2:9" x14ac:dyDescent="0.25">
      <c r="B667" s="356"/>
      <c r="C667" s="393" t="str">
        <f>IFERROR(IF(ISBLANK(B667),"",IFERROR(_xlfn.XLOOKUP(B667,'First-Tier Entities'!B:B,'First-Tier Entities'!C:C),_xlfn.XLOOKUP(""&amp;'Downstream Obligations'!B667,'Downstream Obligations'!D:D,'Downstream Obligations'!E:E))),"")</f>
        <v/>
      </c>
      <c r="D667" s="464" t="str">
        <f>IF(ISBLANK(B667),"",B667&amp;"."&amp;COUNTIF(B$3:B666,B667)+1)</f>
        <v/>
      </c>
      <c r="E667" s="212"/>
      <c r="F667" s="359"/>
      <c r="G667" s="449"/>
      <c r="H667" s="450"/>
      <c r="I667" s="466" t="str">
        <f t="shared" si="10"/>
        <v/>
      </c>
    </row>
    <row r="668" spans="2:9" x14ac:dyDescent="0.25">
      <c r="B668" s="356"/>
      <c r="C668" s="393" t="str">
        <f>IFERROR(IF(ISBLANK(B668),"",IFERROR(_xlfn.XLOOKUP(B668,'First-Tier Entities'!B:B,'First-Tier Entities'!C:C),_xlfn.XLOOKUP(""&amp;'Downstream Obligations'!B668,'Downstream Obligations'!D:D,'Downstream Obligations'!E:E))),"")</f>
        <v/>
      </c>
      <c r="D668" s="464" t="str">
        <f>IF(ISBLANK(B668),"",B668&amp;"."&amp;COUNTIF(B$3:B667,B668)+1)</f>
        <v/>
      </c>
      <c r="E668" s="212"/>
      <c r="F668" s="359"/>
      <c r="G668" s="449"/>
      <c r="H668" s="450"/>
      <c r="I668" s="466" t="str">
        <f t="shared" si="10"/>
        <v/>
      </c>
    </row>
    <row r="669" spans="2:9" x14ac:dyDescent="0.25">
      <c r="B669" s="356"/>
      <c r="C669" s="393" t="str">
        <f>IFERROR(IF(ISBLANK(B669),"",IFERROR(_xlfn.XLOOKUP(B669,'First-Tier Entities'!B:B,'First-Tier Entities'!C:C),_xlfn.XLOOKUP(""&amp;'Downstream Obligations'!B669,'Downstream Obligations'!D:D,'Downstream Obligations'!E:E))),"")</f>
        <v/>
      </c>
      <c r="D669" s="464" t="str">
        <f>IF(ISBLANK(B669),"",B669&amp;"."&amp;COUNTIF(B$3:B668,B669)+1)</f>
        <v/>
      </c>
      <c r="E669" s="212"/>
      <c r="F669" s="359"/>
      <c r="G669" s="449"/>
      <c r="H669" s="450"/>
      <c r="I669" s="466" t="str">
        <f t="shared" si="10"/>
        <v/>
      </c>
    </row>
    <row r="670" spans="2:9" x14ac:dyDescent="0.25">
      <c r="B670" s="356"/>
      <c r="C670" s="393" t="str">
        <f>IFERROR(IF(ISBLANK(B670),"",IFERROR(_xlfn.XLOOKUP(B670,'First-Tier Entities'!B:B,'First-Tier Entities'!C:C),_xlfn.XLOOKUP(""&amp;'Downstream Obligations'!B670,'Downstream Obligations'!D:D,'Downstream Obligations'!E:E))),"")</f>
        <v/>
      </c>
      <c r="D670" s="464" t="str">
        <f>IF(ISBLANK(B670),"",B670&amp;"."&amp;COUNTIF(B$3:B669,B670)+1)</f>
        <v/>
      </c>
      <c r="E670" s="212"/>
      <c r="F670" s="359"/>
      <c r="G670" s="449"/>
      <c r="H670" s="450"/>
      <c r="I670" s="466" t="str">
        <f t="shared" si="10"/>
        <v/>
      </c>
    </row>
    <row r="671" spans="2:9" x14ac:dyDescent="0.25">
      <c r="B671" s="356"/>
      <c r="C671" s="393" t="str">
        <f>IFERROR(IF(ISBLANK(B671),"",IFERROR(_xlfn.XLOOKUP(B671,'First-Tier Entities'!B:B,'First-Tier Entities'!C:C),_xlfn.XLOOKUP(""&amp;'Downstream Obligations'!B671,'Downstream Obligations'!D:D,'Downstream Obligations'!E:E))),"")</f>
        <v/>
      </c>
      <c r="D671" s="464" t="str">
        <f>IF(ISBLANK(B671),"",B671&amp;"."&amp;COUNTIF(B$3:B670,B671)+1)</f>
        <v/>
      </c>
      <c r="E671" s="212"/>
      <c r="F671" s="359"/>
      <c r="G671" s="449"/>
      <c r="H671" s="450"/>
      <c r="I671" s="466" t="str">
        <f t="shared" si="10"/>
        <v/>
      </c>
    </row>
    <row r="672" spans="2:9" x14ac:dyDescent="0.25">
      <c r="B672" s="356"/>
      <c r="C672" s="393" t="str">
        <f>IFERROR(IF(ISBLANK(B672),"",IFERROR(_xlfn.XLOOKUP(B672,'First-Tier Entities'!B:B,'First-Tier Entities'!C:C),_xlfn.XLOOKUP(""&amp;'Downstream Obligations'!B672,'Downstream Obligations'!D:D,'Downstream Obligations'!E:E))),"")</f>
        <v/>
      </c>
      <c r="D672" s="464" t="str">
        <f>IF(ISBLANK(B672),"",B672&amp;"."&amp;COUNTIF(B$3:B671,B672)+1)</f>
        <v/>
      </c>
      <c r="E672" s="212"/>
      <c r="F672" s="359"/>
      <c r="G672" s="449"/>
      <c r="H672" s="450"/>
      <c r="I672" s="466" t="str">
        <f t="shared" si="10"/>
        <v/>
      </c>
    </row>
    <row r="673" spans="2:9" x14ac:dyDescent="0.25">
      <c r="B673" s="356"/>
      <c r="C673" s="393" t="str">
        <f>IFERROR(IF(ISBLANK(B673),"",IFERROR(_xlfn.XLOOKUP(B673,'First-Tier Entities'!B:B,'First-Tier Entities'!C:C),_xlfn.XLOOKUP(""&amp;'Downstream Obligations'!B673,'Downstream Obligations'!D:D,'Downstream Obligations'!E:E))),"")</f>
        <v/>
      </c>
      <c r="D673" s="464" t="str">
        <f>IF(ISBLANK(B673),"",B673&amp;"."&amp;COUNTIF(B$3:B672,B673)+1)</f>
        <v/>
      </c>
      <c r="E673" s="212"/>
      <c r="F673" s="359"/>
      <c r="G673" s="449"/>
      <c r="H673" s="450"/>
      <c r="I673" s="466" t="str">
        <f t="shared" si="10"/>
        <v/>
      </c>
    </row>
    <row r="674" spans="2:9" x14ac:dyDescent="0.25">
      <c r="B674" s="356"/>
      <c r="C674" s="393" t="str">
        <f>IFERROR(IF(ISBLANK(B674),"",IFERROR(_xlfn.XLOOKUP(B674,'First-Tier Entities'!B:B,'First-Tier Entities'!C:C),_xlfn.XLOOKUP(""&amp;'Downstream Obligations'!B674,'Downstream Obligations'!D:D,'Downstream Obligations'!E:E))),"")</f>
        <v/>
      </c>
      <c r="D674" s="464" t="str">
        <f>IF(ISBLANK(B674),"",B674&amp;"."&amp;COUNTIF(B$3:B673,B674)+1)</f>
        <v/>
      </c>
      <c r="E674" s="212"/>
      <c r="F674" s="359"/>
      <c r="G674" s="449"/>
      <c r="H674" s="450"/>
      <c r="I674" s="466" t="str">
        <f t="shared" si="10"/>
        <v/>
      </c>
    </row>
    <row r="675" spans="2:9" x14ac:dyDescent="0.25">
      <c r="B675" s="356"/>
      <c r="C675" s="393" t="str">
        <f>IFERROR(IF(ISBLANK(B675),"",IFERROR(_xlfn.XLOOKUP(B675,'First-Tier Entities'!B:B,'First-Tier Entities'!C:C),_xlfn.XLOOKUP(""&amp;'Downstream Obligations'!B675,'Downstream Obligations'!D:D,'Downstream Obligations'!E:E))),"")</f>
        <v/>
      </c>
      <c r="D675" s="464" t="str">
        <f>IF(ISBLANK(B675),"",B675&amp;"."&amp;COUNTIF(B$3:B674,B675)+1)</f>
        <v/>
      </c>
      <c r="E675" s="212"/>
      <c r="F675" s="359"/>
      <c r="G675" s="449"/>
      <c r="H675" s="450"/>
      <c r="I675" s="466" t="str">
        <f t="shared" si="10"/>
        <v/>
      </c>
    </row>
    <row r="676" spans="2:9" x14ac:dyDescent="0.25">
      <c r="B676" s="356"/>
      <c r="C676" s="393" t="str">
        <f>IFERROR(IF(ISBLANK(B676),"",IFERROR(_xlfn.XLOOKUP(B676,'First-Tier Entities'!B:B,'First-Tier Entities'!C:C),_xlfn.XLOOKUP(""&amp;'Downstream Obligations'!B676,'Downstream Obligations'!D:D,'Downstream Obligations'!E:E))),"")</f>
        <v/>
      </c>
      <c r="D676" s="464" t="str">
        <f>IF(ISBLANK(B676),"",B676&amp;"."&amp;COUNTIF(B$3:B675,B676)+1)</f>
        <v/>
      </c>
      <c r="E676" s="212"/>
      <c r="F676" s="359"/>
      <c r="G676" s="449"/>
      <c r="H676" s="450"/>
      <c r="I676" s="466" t="str">
        <f t="shared" si="10"/>
        <v/>
      </c>
    </row>
    <row r="677" spans="2:9" x14ac:dyDescent="0.25">
      <c r="B677" s="356"/>
      <c r="C677" s="393" t="str">
        <f>IFERROR(IF(ISBLANK(B677),"",IFERROR(_xlfn.XLOOKUP(B677,'First-Tier Entities'!B:B,'First-Tier Entities'!C:C),_xlfn.XLOOKUP(""&amp;'Downstream Obligations'!B677,'Downstream Obligations'!D:D,'Downstream Obligations'!E:E))),"")</f>
        <v/>
      </c>
      <c r="D677" s="464" t="str">
        <f>IF(ISBLANK(B677),"",B677&amp;"."&amp;COUNTIF(B$3:B676,B677)+1)</f>
        <v/>
      </c>
      <c r="E677" s="212"/>
      <c r="F677" s="359"/>
      <c r="G677" s="449"/>
      <c r="H677" s="450"/>
      <c r="I677" s="466" t="str">
        <f t="shared" si="10"/>
        <v/>
      </c>
    </row>
    <row r="678" spans="2:9" x14ac:dyDescent="0.25">
      <c r="B678" s="356"/>
      <c r="C678" s="393" t="str">
        <f>IFERROR(IF(ISBLANK(B678),"",IFERROR(_xlfn.XLOOKUP(B678,'First-Tier Entities'!B:B,'First-Tier Entities'!C:C),_xlfn.XLOOKUP(""&amp;'Downstream Obligations'!B678,'Downstream Obligations'!D:D,'Downstream Obligations'!E:E))),"")</f>
        <v/>
      </c>
      <c r="D678" s="464" t="str">
        <f>IF(ISBLANK(B678),"",B678&amp;"."&amp;COUNTIF(B$3:B677,B678)+1)</f>
        <v/>
      </c>
      <c r="E678" s="212"/>
      <c r="F678" s="359"/>
      <c r="G678" s="449"/>
      <c r="H678" s="450"/>
      <c r="I678" s="466" t="str">
        <f t="shared" si="10"/>
        <v/>
      </c>
    </row>
    <row r="679" spans="2:9" x14ac:dyDescent="0.25">
      <c r="B679" s="356"/>
      <c r="C679" s="393" t="str">
        <f>IFERROR(IF(ISBLANK(B679),"",IFERROR(_xlfn.XLOOKUP(B679,'First-Tier Entities'!B:B,'First-Tier Entities'!C:C),_xlfn.XLOOKUP(""&amp;'Downstream Obligations'!B679,'Downstream Obligations'!D:D,'Downstream Obligations'!E:E))),"")</f>
        <v/>
      </c>
      <c r="D679" s="464" t="str">
        <f>IF(ISBLANK(B679),"",B679&amp;"."&amp;COUNTIF(B$3:B678,B679)+1)</f>
        <v/>
      </c>
      <c r="E679" s="212"/>
      <c r="F679" s="359"/>
      <c r="G679" s="449"/>
      <c r="H679" s="450"/>
      <c r="I679" s="466" t="str">
        <f t="shared" si="10"/>
        <v/>
      </c>
    </row>
    <row r="680" spans="2:9" x14ac:dyDescent="0.25">
      <c r="B680" s="356"/>
      <c r="C680" s="393" t="str">
        <f>IFERROR(IF(ISBLANK(B680),"",IFERROR(_xlfn.XLOOKUP(B680,'First-Tier Entities'!B:B,'First-Tier Entities'!C:C),_xlfn.XLOOKUP(""&amp;'Downstream Obligations'!B680,'Downstream Obligations'!D:D,'Downstream Obligations'!E:E))),"")</f>
        <v/>
      </c>
      <c r="D680" s="464" t="str">
        <f>IF(ISBLANK(B680),"",B680&amp;"."&amp;COUNTIF(B$3:B679,B680)+1)</f>
        <v/>
      </c>
      <c r="E680" s="212"/>
      <c r="F680" s="359"/>
      <c r="G680" s="449"/>
      <c r="H680" s="450"/>
      <c r="I680" s="466" t="str">
        <f t="shared" si="10"/>
        <v/>
      </c>
    </row>
    <row r="681" spans="2:9" x14ac:dyDescent="0.25">
      <c r="B681" s="356"/>
      <c r="C681" s="393" t="str">
        <f>IFERROR(IF(ISBLANK(B681),"",IFERROR(_xlfn.XLOOKUP(B681,'First-Tier Entities'!B:B,'First-Tier Entities'!C:C),_xlfn.XLOOKUP(""&amp;'Downstream Obligations'!B681,'Downstream Obligations'!D:D,'Downstream Obligations'!E:E))),"")</f>
        <v/>
      </c>
      <c r="D681" s="464" t="str">
        <f>IF(ISBLANK(B681),"",B681&amp;"."&amp;COUNTIF(B$3:B680,B681)+1)</f>
        <v/>
      </c>
      <c r="E681" s="212"/>
      <c r="F681" s="359"/>
      <c r="G681" s="449"/>
      <c r="H681" s="450"/>
      <c r="I681" s="466" t="str">
        <f t="shared" si="10"/>
        <v/>
      </c>
    </row>
    <row r="682" spans="2:9" x14ac:dyDescent="0.25">
      <c r="B682" s="356"/>
      <c r="C682" s="393" t="str">
        <f>IFERROR(IF(ISBLANK(B682),"",IFERROR(_xlfn.XLOOKUP(B682,'First-Tier Entities'!B:B,'First-Tier Entities'!C:C),_xlfn.XLOOKUP(""&amp;'Downstream Obligations'!B682,'Downstream Obligations'!D:D,'Downstream Obligations'!E:E))),"")</f>
        <v/>
      </c>
      <c r="D682" s="464" t="str">
        <f>IF(ISBLANK(B682),"",B682&amp;"."&amp;COUNTIF(B$3:B681,B682)+1)</f>
        <v/>
      </c>
      <c r="E682" s="212"/>
      <c r="F682" s="359"/>
      <c r="G682" s="449"/>
      <c r="H682" s="450"/>
      <c r="I682" s="466" t="str">
        <f t="shared" si="10"/>
        <v/>
      </c>
    </row>
    <row r="683" spans="2:9" x14ac:dyDescent="0.25">
      <c r="B683" s="356"/>
      <c r="C683" s="393" t="str">
        <f>IFERROR(IF(ISBLANK(B683),"",IFERROR(_xlfn.XLOOKUP(B683,'First-Tier Entities'!B:B,'First-Tier Entities'!C:C),_xlfn.XLOOKUP(""&amp;'Downstream Obligations'!B683,'Downstream Obligations'!D:D,'Downstream Obligations'!E:E))),"")</f>
        <v/>
      </c>
      <c r="D683" s="464" t="str">
        <f>IF(ISBLANK(B683),"",B683&amp;"."&amp;COUNTIF(B$3:B682,B683)+1)</f>
        <v/>
      </c>
      <c r="E683" s="212"/>
      <c r="F683" s="359"/>
      <c r="G683" s="449"/>
      <c r="H683" s="450"/>
      <c r="I683" s="466" t="str">
        <f t="shared" si="10"/>
        <v/>
      </c>
    </row>
    <row r="684" spans="2:9" x14ac:dyDescent="0.25">
      <c r="B684" s="356"/>
      <c r="C684" s="393" t="str">
        <f>IFERROR(IF(ISBLANK(B684),"",IFERROR(_xlfn.XLOOKUP(B684,'First-Tier Entities'!B:B,'First-Tier Entities'!C:C),_xlfn.XLOOKUP(""&amp;'Downstream Obligations'!B684,'Downstream Obligations'!D:D,'Downstream Obligations'!E:E))),"")</f>
        <v/>
      </c>
      <c r="D684" s="464" t="str">
        <f>IF(ISBLANK(B684),"",B684&amp;"."&amp;COUNTIF(B$3:B683,B684)+1)</f>
        <v/>
      </c>
      <c r="E684" s="212"/>
      <c r="F684" s="359"/>
      <c r="G684" s="449"/>
      <c r="H684" s="450"/>
      <c r="I684" s="466" t="str">
        <f t="shared" si="10"/>
        <v/>
      </c>
    </row>
    <row r="685" spans="2:9" x14ac:dyDescent="0.25">
      <c r="B685" s="356"/>
      <c r="C685" s="393" t="str">
        <f>IFERROR(IF(ISBLANK(B685),"",IFERROR(_xlfn.XLOOKUP(B685,'First-Tier Entities'!B:B,'First-Tier Entities'!C:C),_xlfn.XLOOKUP(""&amp;'Downstream Obligations'!B685,'Downstream Obligations'!D:D,'Downstream Obligations'!E:E))),"")</f>
        <v/>
      </c>
      <c r="D685" s="464" t="str">
        <f>IF(ISBLANK(B685),"",B685&amp;"."&amp;COUNTIF(B$3:B684,B685)+1)</f>
        <v/>
      </c>
      <c r="E685" s="212"/>
      <c r="F685" s="359"/>
      <c r="G685" s="449"/>
      <c r="H685" s="450"/>
      <c r="I685" s="466" t="str">
        <f t="shared" si="10"/>
        <v/>
      </c>
    </row>
    <row r="686" spans="2:9" x14ac:dyDescent="0.25">
      <c r="B686" s="356"/>
      <c r="C686" s="393" t="str">
        <f>IFERROR(IF(ISBLANK(B686),"",IFERROR(_xlfn.XLOOKUP(B686,'First-Tier Entities'!B:B,'First-Tier Entities'!C:C),_xlfn.XLOOKUP(""&amp;'Downstream Obligations'!B686,'Downstream Obligations'!D:D,'Downstream Obligations'!E:E))),"")</f>
        <v/>
      </c>
      <c r="D686" s="464" t="str">
        <f>IF(ISBLANK(B686),"",B686&amp;"."&amp;COUNTIF(B$3:B685,B686)+1)</f>
        <v/>
      </c>
      <c r="E686" s="212"/>
      <c r="F686" s="359"/>
      <c r="G686" s="449"/>
      <c r="H686" s="450"/>
      <c r="I686" s="466" t="str">
        <f t="shared" si="10"/>
        <v/>
      </c>
    </row>
    <row r="687" spans="2:9" x14ac:dyDescent="0.25">
      <c r="B687" s="356"/>
      <c r="C687" s="393" t="str">
        <f>IFERROR(IF(ISBLANK(B687),"",IFERROR(_xlfn.XLOOKUP(B687,'First-Tier Entities'!B:B,'First-Tier Entities'!C:C),_xlfn.XLOOKUP(""&amp;'Downstream Obligations'!B687,'Downstream Obligations'!D:D,'Downstream Obligations'!E:E))),"")</f>
        <v/>
      </c>
      <c r="D687" s="464" t="str">
        <f>IF(ISBLANK(B687),"",B687&amp;"."&amp;COUNTIF(B$3:B686,B687)+1)</f>
        <v/>
      </c>
      <c r="E687" s="212"/>
      <c r="F687" s="359"/>
      <c r="G687" s="449"/>
      <c r="H687" s="450"/>
      <c r="I687" s="466" t="str">
        <f t="shared" si="10"/>
        <v/>
      </c>
    </row>
    <row r="688" spans="2:9" x14ac:dyDescent="0.25">
      <c r="B688" s="356"/>
      <c r="C688" s="393" t="str">
        <f>IFERROR(IF(ISBLANK(B688),"",IFERROR(_xlfn.XLOOKUP(B688,'First-Tier Entities'!B:B,'First-Tier Entities'!C:C),_xlfn.XLOOKUP(""&amp;'Downstream Obligations'!B688,'Downstream Obligations'!D:D,'Downstream Obligations'!E:E))),"")</f>
        <v/>
      </c>
      <c r="D688" s="464" t="str">
        <f>IF(ISBLANK(B688),"",B688&amp;"."&amp;COUNTIF(B$3:B687,B688)+1)</f>
        <v/>
      </c>
      <c r="E688" s="212"/>
      <c r="F688" s="359"/>
      <c r="G688" s="449"/>
      <c r="H688" s="450"/>
      <c r="I688" s="466" t="str">
        <f t="shared" si="10"/>
        <v/>
      </c>
    </row>
    <row r="689" spans="2:9" x14ac:dyDescent="0.25">
      <c r="B689" s="356"/>
      <c r="C689" s="393" t="str">
        <f>IFERROR(IF(ISBLANK(B689),"",IFERROR(_xlfn.XLOOKUP(B689,'First-Tier Entities'!B:B,'First-Tier Entities'!C:C),_xlfn.XLOOKUP(""&amp;'Downstream Obligations'!B689,'Downstream Obligations'!D:D,'Downstream Obligations'!E:E))),"")</f>
        <v/>
      </c>
      <c r="D689" s="464" t="str">
        <f>IF(ISBLANK(B689),"",B689&amp;"."&amp;COUNTIF(B$3:B688,B689)+1)</f>
        <v/>
      </c>
      <c r="E689" s="212"/>
      <c r="F689" s="359"/>
      <c r="G689" s="449"/>
      <c r="H689" s="450"/>
      <c r="I689" s="466" t="str">
        <f t="shared" si="10"/>
        <v/>
      </c>
    </row>
    <row r="690" spans="2:9" x14ac:dyDescent="0.25">
      <c r="B690" s="356"/>
      <c r="C690" s="393" t="str">
        <f>IFERROR(IF(ISBLANK(B690),"",IFERROR(_xlfn.XLOOKUP(B690,'First-Tier Entities'!B:B,'First-Tier Entities'!C:C),_xlfn.XLOOKUP(""&amp;'Downstream Obligations'!B690,'Downstream Obligations'!D:D,'Downstream Obligations'!E:E))),"")</f>
        <v/>
      </c>
      <c r="D690" s="464" t="str">
        <f>IF(ISBLANK(B690),"",B690&amp;"."&amp;COUNTIF(B$3:B689,B690)+1)</f>
        <v/>
      </c>
      <c r="E690" s="212"/>
      <c r="F690" s="359"/>
      <c r="G690" s="449"/>
      <c r="H690" s="450"/>
      <c r="I690" s="466" t="str">
        <f t="shared" si="10"/>
        <v/>
      </c>
    </row>
    <row r="691" spans="2:9" x14ac:dyDescent="0.25">
      <c r="B691" s="356"/>
      <c r="C691" s="393" t="str">
        <f>IFERROR(IF(ISBLANK(B691),"",IFERROR(_xlfn.XLOOKUP(B691,'First-Tier Entities'!B:B,'First-Tier Entities'!C:C),_xlfn.XLOOKUP(""&amp;'Downstream Obligations'!B691,'Downstream Obligations'!D:D,'Downstream Obligations'!E:E))),"")</f>
        <v/>
      </c>
      <c r="D691" s="464" t="str">
        <f>IF(ISBLANK(B691),"",B691&amp;"."&amp;COUNTIF(B$3:B690,B691)+1)</f>
        <v/>
      </c>
      <c r="E691" s="212"/>
      <c r="F691" s="359"/>
      <c r="G691" s="449"/>
      <c r="H691" s="450"/>
      <c r="I691" s="466" t="str">
        <f t="shared" si="10"/>
        <v/>
      </c>
    </row>
    <row r="692" spans="2:9" x14ac:dyDescent="0.25">
      <c r="B692" s="356"/>
      <c r="C692" s="393" t="str">
        <f>IFERROR(IF(ISBLANK(B692),"",IFERROR(_xlfn.XLOOKUP(B692,'First-Tier Entities'!B:B,'First-Tier Entities'!C:C),_xlfn.XLOOKUP(""&amp;'Downstream Obligations'!B692,'Downstream Obligations'!D:D,'Downstream Obligations'!E:E))),"")</f>
        <v/>
      </c>
      <c r="D692" s="464" t="str">
        <f>IF(ISBLANK(B692),"",B692&amp;"."&amp;COUNTIF(B$3:B691,B692)+1)</f>
        <v/>
      </c>
      <c r="E692" s="212"/>
      <c r="F692" s="359"/>
      <c r="G692" s="449"/>
      <c r="H692" s="450"/>
      <c r="I692" s="466" t="str">
        <f t="shared" si="10"/>
        <v/>
      </c>
    </row>
    <row r="693" spans="2:9" x14ac:dyDescent="0.25">
      <c r="B693" s="356"/>
      <c r="C693" s="393" t="str">
        <f>IFERROR(IF(ISBLANK(B693),"",IFERROR(_xlfn.XLOOKUP(B693,'First-Tier Entities'!B:B,'First-Tier Entities'!C:C),_xlfn.XLOOKUP(""&amp;'Downstream Obligations'!B693,'Downstream Obligations'!D:D,'Downstream Obligations'!E:E))),"")</f>
        <v/>
      </c>
      <c r="D693" s="464" t="str">
        <f>IF(ISBLANK(B693),"",B693&amp;"."&amp;COUNTIF(B$3:B692,B693)+1)</f>
        <v/>
      </c>
      <c r="E693" s="212"/>
      <c r="F693" s="359"/>
      <c r="G693" s="449"/>
      <c r="H693" s="450"/>
      <c r="I693" s="466" t="str">
        <f t="shared" si="10"/>
        <v/>
      </c>
    </row>
    <row r="694" spans="2:9" x14ac:dyDescent="0.25">
      <c r="B694" s="356"/>
      <c r="C694" s="393" t="str">
        <f>IFERROR(IF(ISBLANK(B694),"",IFERROR(_xlfn.XLOOKUP(B694,'First-Tier Entities'!B:B,'First-Tier Entities'!C:C),_xlfn.XLOOKUP(""&amp;'Downstream Obligations'!B694,'Downstream Obligations'!D:D,'Downstream Obligations'!E:E))),"")</f>
        <v/>
      </c>
      <c r="D694" s="464" t="str">
        <f>IF(ISBLANK(B694),"",B694&amp;"."&amp;COUNTIF(B$3:B693,B694)+1)</f>
        <v/>
      </c>
      <c r="E694" s="212"/>
      <c r="F694" s="359"/>
      <c r="G694" s="449"/>
      <c r="H694" s="450"/>
      <c r="I694" s="466" t="str">
        <f t="shared" si="10"/>
        <v/>
      </c>
    </row>
    <row r="695" spans="2:9" x14ac:dyDescent="0.25">
      <c r="B695" s="356"/>
      <c r="C695" s="393" t="str">
        <f>IFERROR(IF(ISBLANK(B695),"",IFERROR(_xlfn.XLOOKUP(B695,'First-Tier Entities'!B:B,'First-Tier Entities'!C:C),_xlfn.XLOOKUP(""&amp;'Downstream Obligations'!B695,'Downstream Obligations'!D:D,'Downstream Obligations'!E:E))),"")</f>
        <v/>
      </c>
      <c r="D695" s="464" t="str">
        <f>IF(ISBLANK(B695),"",B695&amp;"."&amp;COUNTIF(B$3:B694,B695)+1)</f>
        <v/>
      </c>
      <c r="E695" s="212"/>
      <c r="F695" s="359"/>
      <c r="G695" s="449"/>
      <c r="H695" s="450"/>
      <c r="I695" s="466" t="str">
        <f t="shared" si="10"/>
        <v/>
      </c>
    </row>
    <row r="696" spans="2:9" x14ac:dyDescent="0.25">
      <c r="B696" s="356"/>
      <c r="C696" s="393" t="str">
        <f>IFERROR(IF(ISBLANK(B696),"",IFERROR(_xlfn.XLOOKUP(B696,'First-Tier Entities'!B:B,'First-Tier Entities'!C:C),_xlfn.XLOOKUP(""&amp;'Downstream Obligations'!B696,'Downstream Obligations'!D:D,'Downstream Obligations'!E:E))),"")</f>
        <v/>
      </c>
      <c r="D696" s="464" t="str">
        <f>IF(ISBLANK(B696),"",B696&amp;"."&amp;COUNTIF(B$3:B695,B696)+1)</f>
        <v/>
      </c>
      <c r="E696" s="212"/>
      <c r="F696" s="359"/>
      <c r="G696" s="449"/>
      <c r="H696" s="450"/>
      <c r="I696" s="466" t="str">
        <f t="shared" si="10"/>
        <v/>
      </c>
    </row>
    <row r="697" spans="2:9" x14ac:dyDescent="0.25">
      <c r="B697" s="356"/>
      <c r="C697" s="393" t="str">
        <f>IFERROR(IF(ISBLANK(B697),"",IFERROR(_xlfn.XLOOKUP(B697,'First-Tier Entities'!B:B,'First-Tier Entities'!C:C),_xlfn.XLOOKUP(""&amp;'Downstream Obligations'!B697,'Downstream Obligations'!D:D,'Downstream Obligations'!E:E))),"")</f>
        <v/>
      </c>
      <c r="D697" s="464" t="str">
        <f>IF(ISBLANK(B697),"",B697&amp;"."&amp;COUNTIF(B$3:B696,B697)+1)</f>
        <v/>
      </c>
      <c r="E697" s="212"/>
      <c r="F697" s="359"/>
      <c r="G697" s="449"/>
      <c r="H697" s="450"/>
      <c r="I697" s="466" t="str">
        <f t="shared" si="10"/>
        <v/>
      </c>
    </row>
    <row r="698" spans="2:9" x14ac:dyDescent="0.25">
      <c r="B698" s="356"/>
      <c r="C698" s="393" t="str">
        <f>IFERROR(IF(ISBLANK(B698),"",IFERROR(_xlfn.XLOOKUP(B698,'First-Tier Entities'!B:B,'First-Tier Entities'!C:C),_xlfn.XLOOKUP(""&amp;'Downstream Obligations'!B698,'Downstream Obligations'!D:D,'Downstream Obligations'!E:E))),"")</f>
        <v/>
      </c>
      <c r="D698" s="464" t="str">
        <f>IF(ISBLANK(B698),"",B698&amp;"."&amp;COUNTIF(B$3:B697,B698)+1)</f>
        <v/>
      </c>
      <c r="E698" s="212"/>
      <c r="F698" s="359"/>
      <c r="G698" s="449"/>
      <c r="H698" s="450"/>
      <c r="I698" s="466" t="str">
        <f t="shared" si="10"/>
        <v/>
      </c>
    </row>
    <row r="699" spans="2:9" x14ac:dyDescent="0.25">
      <c r="B699" s="356"/>
      <c r="C699" s="393" t="str">
        <f>IFERROR(IF(ISBLANK(B699),"",IFERROR(_xlfn.XLOOKUP(B699,'First-Tier Entities'!B:B,'First-Tier Entities'!C:C),_xlfn.XLOOKUP(""&amp;'Downstream Obligations'!B699,'Downstream Obligations'!D:D,'Downstream Obligations'!E:E))),"")</f>
        <v/>
      </c>
      <c r="D699" s="464" t="str">
        <f>IF(ISBLANK(B699),"",B699&amp;"."&amp;COUNTIF(B$3:B698,B699)+1)</f>
        <v/>
      </c>
      <c r="E699" s="212"/>
      <c r="F699" s="359"/>
      <c r="G699" s="449"/>
      <c r="H699" s="450"/>
      <c r="I699" s="466" t="str">
        <f t="shared" si="10"/>
        <v/>
      </c>
    </row>
    <row r="700" spans="2:9" x14ac:dyDescent="0.25">
      <c r="B700" s="356"/>
      <c r="C700" s="393" t="str">
        <f>IFERROR(IF(ISBLANK(B700),"",IFERROR(_xlfn.XLOOKUP(B700,'First-Tier Entities'!B:B,'First-Tier Entities'!C:C),_xlfn.XLOOKUP(""&amp;'Downstream Obligations'!B700,'Downstream Obligations'!D:D,'Downstream Obligations'!E:E))),"")</f>
        <v/>
      </c>
      <c r="D700" s="464" t="str">
        <f>IF(ISBLANK(B700),"",B700&amp;"."&amp;COUNTIF(B$3:B699,B700)+1)</f>
        <v/>
      </c>
      <c r="E700" s="212"/>
      <c r="F700" s="359"/>
      <c r="G700" s="449"/>
      <c r="H700" s="450"/>
      <c r="I700" s="466" t="str">
        <f t="shared" si="10"/>
        <v/>
      </c>
    </row>
    <row r="701" spans="2:9" x14ac:dyDescent="0.25">
      <c r="B701" s="356"/>
      <c r="C701" s="393" t="str">
        <f>IFERROR(IF(ISBLANK(B701),"",IFERROR(_xlfn.XLOOKUP(B701,'First-Tier Entities'!B:B,'First-Tier Entities'!C:C),_xlfn.XLOOKUP(""&amp;'Downstream Obligations'!B701,'Downstream Obligations'!D:D,'Downstream Obligations'!E:E))),"")</f>
        <v/>
      </c>
      <c r="D701" s="464" t="str">
        <f>IF(ISBLANK(B701),"",B701&amp;"."&amp;COUNTIF(B$3:B700,B701)+1)</f>
        <v/>
      </c>
      <c r="E701" s="212"/>
      <c r="F701" s="359"/>
      <c r="G701" s="449"/>
      <c r="H701" s="450"/>
      <c r="I701" s="466" t="str">
        <f t="shared" si="10"/>
        <v/>
      </c>
    </row>
    <row r="702" spans="2:9" x14ac:dyDescent="0.25">
      <c r="B702" s="356"/>
      <c r="C702" s="393" t="str">
        <f>IFERROR(IF(ISBLANK(B702),"",IFERROR(_xlfn.XLOOKUP(B702,'First-Tier Entities'!B:B,'First-Tier Entities'!C:C),_xlfn.XLOOKUP(""&amp;'Downstream Obligations'!B702,'Downstream Obligations'!D:D,'Downstream Obligations'!E:E))),"")</f>
        <v/>
      </c>
      <c r="D702" s="464" t="str">
        <f>IF(ISBLANK(B702),"",B702&amp;"."&amp;COUNTIF(B$3:B701,B702)+1)</f>
        <v/>
      </c>
      <c r="E702" s="212"/>
      <c r="F702" s="359"/>
      <c r="G702" s="449"/>
      <c r="H702" s="450"/>
      <c r="I702" s="466" t="str">
        <f t="shared" si="10"/>
        <v/>
      </c>
    </row>
    <row r="703" spans="2:9" x14ac:dyDescent="0.25">
      <c r="B703" s="356"/>
      <c r="C703" s="393" t="str">
        <f>IFERROR(IF(ISBLANK(B703),"",IFERROR(_xlfn.XLOOKUP(B703,'First-Tier Entities'!B:B,'First-Tier Entities'!C:C),_xlfn.XLOOKUP(""&amp;'Downstream Obligations'!B703,'Downstream Obligations'!D:D,'Downstream Obligations'!E:E))),"")</f>
        <v/>
      </c>
      <c r="D703" s="464" t="str">
        <f>IF(ISBLANK(B703),"",B703&amp;"."&amp;COUNTIF(B$3:B702,B703)+1)</f>
        <v/>
      </c>
      <c r="E703" s="212"/>
      <c r="F703" s="359"/>
      <c r="G703" s="449"/>
      <c r="H703" s="450"/>
      <c r="I703" s="466" t="str">
        <f t="shared" si="10"/>
        <v/>
      </c>
    </row>
    <row r="704" spans="2:9" x14ac:dyDescent="0.25">
      <c r="B704" s="356"/>
      <c r="C704" s="393" t="str">
        <f>IFERROR(IF(ISBLANK(B704),"",IFERROR(_xlfn.XLOOKUP(B704,'First-Tier Entities'!B:B,'First-Tier Entities'!C:C),_xlfn.XLOOKUP(""&amp;'Downstream Obligations'!B704,'Downstream Obligations'!D:D,'Downstream Obligations'!E:E))),"")</f>
        <v/>
      </c>
      <c r="D704" s="464" t="str">
        <f>IF(ISBLANK(B704),"",B704&amp;"."&amp;COUNTIF(B$3:B703,B704)+1)</f>
        <v/>
      </c>
      <c r="E704" s="212"/>
      <c r="F704" s="359"/>
      <c r="G704" s="449"/>
      <c r="H704" s="450"/>
      <c r="I704" s="466" t="str">
        <f t="shared" si="10"/>
        <v/>
      </c>
    </row>
    <row r="705" spans="2:9" x14ac:dyDescent="0.25">
      <c r="B705" s="356"/>
      <c r="C705" s="393" t="str">
        <f>IFERROR(IF(ISBLANK(B705),"",IFERROR(_xlfn.XLOOKUP(B705,'First-Tier Entities'!B:B,'First-Tier Entities'!C:C),_xlfn.XLOOKUP(""&amp;'Downstream Obligations'!B705,'Downstream Obligations'!D:D,'Downstream Obligations'!E:E))),"")</f>
        <v/>
      </c>
      <c r="D705" s="464" t="str">
        <f>IF(ISBLANK(B705),"",B705&amp;"."&amp;COUNTIF(B$3:B704,B705)+1)</f>
        <v/>
      </c>
      <c r="E705" s="212"/>
      <c r="F705" s="359"/>
      <c r="G705" s="449"/>
      <c r="H705" s="450"/>
      <c r="I705" s="466" t="str">
        <f t="shared" si="10"/>
        <v/>
      </c>
    </row>
    <row r="706" spans="2:9" x14ac:dyDescent="0.25">
      <c r="B706" s="356"/>
      <c r="C706" s="393" t="str">
        <f>IFERROR(IF(ISBLANK(B706),"",IFERROR(_xlfn.XLOOKUP(B706,'First-Tier Entities'!B:B,'First-Tier Entities'!C:C),_xlfn.XLOOKUP(""&amp;'Downstream Obligations'!B706,'Downstream Obligations'!D:D,'Downstream Obligations'!E:E))),"")</f>
        <v/>
      </c>
      <c r="D706" s="464" t="str">
        <f>IF(ISBLANK(B706),"",B706&amp;"."&amp;COUNTIF(B$3:B705,B706)+1)</f>
        <v/>
      </c>
      <c r="E706" s="212"/>
      <c r="F706" s="359"/>
      <c r="G706" s="449"/>
      <c r="H706" s="450"/>
      <c r="I706" s="466" t="str">
        <f t="shared" si="10"/>
        <v/>
      </c>
    </row>
    <row r="707" spans="2:9" x14ac:dyDescent="0.25">
      <c r="B707" s="356"/>
      <c r="C707" s="393" t="str">
        <f>IFERROR(IF(ISBLANK(B707),"",IFERROR(_xlfn.XLOOKUP(B707,'First-Tier Entities'!B:B,'First-Tier Entities'!C:C),_xlfn.XLOOKUP(""&amp;'Downstream Obligations'!B707,'Downstream Obligations'!D:D,'Downstream Obligations'!E:E))),"")</f>
        <v/>
      </c>
      <c r="D707" s="464" t="str">
        <f>IF(ISBLANK(B707),"",B707&amp;"."&amp;COUNTIF(B$3:B706,B707)+1)</f>
        <v/>
      </c>
      <c r="E707" s="212"/>
      <c r="F707" s="359"/>
      <c r="G707" s="449"/>
      <c r="H707" s="450"/>
      <c r="I707" s="466" t="str">
        <f t="shared" si="10"/>
        <v/>
      </c>
    </row>
    <row r="708" spans="2:9" x14ac:dyDescent="0.25">
      <c r="B708" s="356"/>
      <c r="C708" s="393" t="str">
        <f>IFERROR(IF(ISBLANK(B708),"",IFERROR(_xlfn.XLOOKUP(B708,'First-Tier Entities'!B:B,'First-Tier Entities'!C:C),_xlfn.XLOOKUP(""&amp;'Downstream Obligations'!B708,'Downstream Obligations'!D:D,'Downstream Obligations'!E:E))),"")</f>
        <v/>
      </c>
      <c r="D708" s="464" t="str">
        <f>IF(ISBLANK(B708),"",B708&amp;"."&amp;COUNTIF(B$3:B707,B708)+1)</f>
        <v/>
      </c>
      <c r="E708" s="212"/>
      <c r="F708" s="359"/>
      <c r="G708" s="449"/>
      <c r="H708" s="450"/>
      <c r="I708" s="466" t="str">
        <f t="shared" ref="I708:I771" si="11">IF(ISBLANK(G708),"",G708-H708-SUMIF(B:B,D708,G:G))</f>
        <v/>
      </c>
    </row>
    <row r="709" spans="2:9" x14ac:dyDescent="0.25">
      <c r="B709" s="356"/>
      <c r="C709" s="393" t="str">
        <f>IFERROR(IF(ISBLANK(B709),"",IFERROR(_xlfn.XLOOKUP(B709,'First-Tier Entities'!B:B,'First-Tier Entities'!C:C),_xlfn.XLOOKUP(""&amp;'Downstream Obligations'!B709,'Downstream Obligations'!D:D,'Downstream Obligations'!E:E))),"")</f>
        <v/>
      </c>
      <c r="D709" s="464" t="str">
        <f>IF(ISBLANK(B709),"",B709&amp;"."&amp;COUNTIF(B$3:B708,B709)+1)</f>
        <v/>
      </c>
      <c r="E709" s="212"/>
      <c r="F709" s="359"/>
      <c r="G709" s="449"/>
      <c r="H709" s="450"/>
      <c r="I709" s="466" t="str">
        <f t="shared" si="11"/>
        <v/>
      </c>
    </row>
    <row r="710" spans="2:9" x14ac:dyDescent="0.25">
      <c r="B710" s="356"/>
      <c r="C710" s="393" t="str">
        <f>IFERROR(IF(ISBLANK(B710),"",IFERROR(_xlfn.XLOOKUP(B710,'First-Tier Entities'!B:B,'First-Tier Entities'!C:C),_xlfn.XLOOKUP(""&amp;'Downstream Obligations'!B710,'Downstream Obligations'!D:D,'Downstream Obligations'!E:E))),"")</f>
        <v/>
      </c>
      <c r="D710" s="464" t="str">
        <f>IF(ISBLANK(B710),"",B710&amp;"."&amp;COUNTIF(B$3:B709,B710)+1)</f>
        <v/>
      </c>
      <c r="E710" s="212"/>
      <c r="F710" s="359"/>
      <c r="G710" s="449"/>
      <c r="H710" s="450"/>
      <c r="I710" s="466" t="str">
        <f t="shared" si="11"/>
        <v/>
      </c>
    </row>
    <row r="711" spans="2:9" x14ac:dyDescent="0.25">
      <c r="B711" s="356"/>
      <c r="C711" s="393" t="str">
        <f>IFERROR(IF(ISBLANK(B711),"",IFERROR(_xlfn.XLOOKUP(B711,'First-Tier Entities'!B:B,'First-Tier Entities'!C:C),_xlfn.XLOOKUP(""&amp;'Downstream Obligations'!B711,'Downstream Obligations'!D:D,'Downstream Obligations'!E:E))),"")</f>
        <v/>
      </c>
      <c r="D711" s="464" t="str">
        <f>IF(ISBLANK(B711),"",B711&amp;"."&amp;COUNTIF(B$3:B710,B711)+1)</f>
        <v/>
      </c>
      <c r="E711" s="212"/>
      <c r="F711" s="359"/>
      <c r="G711" s="449"/>
      <c r="H711" s="450"/>
      <c r="I711" s="466" t="str">
        <f t="shared" si="11"/>
        <v/>
      </c>
    </row>
    <row r="712" spans="2:9" x14ac:dyDescent="0.25">
      <c r="B712" s="356"/>
      <c r="C712" s="393" t="str">
        <f>IFERROR(IF(ISBLANK(B712),"",IFERROR(_xlfn.XLOOKUP(B712,'First-Tier Entities'!B:B,'First-Tier Entities'!C:C),_xlfn.XLOOKUP(""&amp;'Downstream Obligations'!B712,'Downstream Obligations'!D:D,'Downstream Obligations'!E:E))),"")</f>
        <v/>
      </c>
      <c r="D712" s="464" t="str">
        <f>IF(ISBLANK(B712),"",B712&amp;"."&amp;COUNTIF(B$3:B711,B712)+1)</f>
        <v/>
      </c>
      <c r="E712" s="212"/>
      <c r="F712" s="359"/>
      <c r="G712" s="449"/>
      <c r="H712" s="450"/>
      <c r="I712" s="466" t="str">
        <f t="shared" si="11"/>
        <v/>
      </c>
    </row>
    <row r="713" spans="2:9" x14ac:dyDescent="0.25">
      <c r="B713" s="356"/>
      <c r="C713" s="393" t="str">
        <f>IFERROR(IF(ISBLANK(B713),"",IFERROR(_xlfn.XLOOKUP(B713,'First-Tier Entities'!B:B,'First-Tier Entities'!C:C),_xlfn.XLOOKUP(""&amp;'Downstream Obligations'!B713,'Downstream Obligations'!D:D,'Downstream Obligations'!E:E))),"")</f>
        <v/>
      </c>
      <c r="D713" s="464" t="str">
        <f>IF(ISBLANK(B713),"",B713&amp;"."&amp;COUNTIF(B$3:B712,B713)+1)</f>
        <v/>
      </c>
      <c r="E713" s="212"/>
      <c r="F713" s="359"/>
      <c r="G713" s="449"/>
      <c r="H713" s="450"/>
      <c r="I713" s="466" t="str">
        <f t="shared" si="11"/>
        <v/>
      </c>
    </row>
    <row r="714" spans="2:9" x14ac:dyDescent="0.25">
      <c r="B714" s="356"/>
      <c r="C714" s="393" t="str">
        <f>IFERROR(IF(ISBLANK(B714),"",IFERROR(_xlfn.XLOOKUP(B714,'First-Tier Entities'!B:B,'First-Tier Entities'!C:C),_xlfn.XLOOKUP(""&amp;'Downstream Obligations'!B714,'Downstream Obligations'!D:D,'Downstream Obligations'!E:E))),"")</f>
        <v/>
      </c>
      <c r="D714" s="464" t="str">
        <f>IF(ISBLANK(B714),"",B714&amp;"."&amp;COUNTIF(B$3:B713,B714)+1)</f>
        <v/>
      </c>
      <c r="E714" s="212"/>
      <c r="F714" s="359"/>
      <c r="G714" s="449"/>
      <c r="H714" s="450"/>
      <c r="I714" s="466" t="str">
        <f t="shared" si="11"/>
        <v/>
      </c>
    </row>
    <row r="715" spans="2:9" x14ac:dyDescent="0.25">
      <c r="B715" s="356"/>
      <c r="C715" s="393" t="str">
        <f>IFERROR(IF(ISBLANK(B715),"",IFERROR(_xlfn.XLOOKUP(B715,'First-Tier Entities'!B:B,'First-Tier Entities'!C:C),_xlfn.XLOOKUP(""&amp;'Downstream Obligations'!B715,'Downstream Obligations'!D:D,'Downstream Obligations'!E:E))),"")</f>
        <v/>
      </c>
      <c r="D715" s="464" t="str">
        <f>IF(ISBLANK(B715),"",B715&amp;"."&amp;COUNTIF(B$3:B714,B715)+1)</f>
        <v/>
      </c>
      <c r="E715" s="212"/>
      <c r="F715" s="359"/>
      <c r="G715" s="449"/>
      <c r="H715" s="450"/>
      <c r="I715" s="466" t="str">
        <f t="shared" si="11"/>
        <v/>
      </c>
    </row>
    <row r="716" spans="2:9" x14ac:dyDescent="0.25">
      <c r="B716" s="356"/>
      <c r="C716" s="393" t="str">
        <f>IFERROR(IF(ISBLANK(B716),"",IFERROR(_xlfn.XLOOKUP(B716,'First-Tier Entities'!B:B,'First-Tier Entities'!C:C),_xlfn.XLOOKUP(""&amp;'Downstream Obligations'!B716,'Downstream Obligations'!D:D,'Downstream Obligations'!E:E))),"")</f>
        <v/>
      </c>
      <c r="D716" s="464" t="str">
        <f>IF(ISBLANK(B716),"",B716&amp;"."&amp;COUNTIF(B$3:B715,B716)+1)</f>
        <v/>
      </c>
      <c r="E716" s="212"/>
      <c r="F716" s="359"/>
      <c r="G716" s="449"/>
      <c r="H716" s="450"/>
      <c r="I716" s="466" t="str">
        <f t="shared" si="11"/>
        <v/>
      </c>
    </row>
    <row r="717" spans="2:9" x14ac:dyDescent="0.25">
      <c r="B717" s="356"/>
      <c r="C717" s="393" t="str">
        <f>IFERROR(IF(ISBLANK(B717),"",IFERROR(_xlfn.XLOOKUP(B717,'First-Tier Entities'!B:B,'First-Tier Entities'!C:C),_xlfn.XLOOKUP(""&amp;'Downstream Obligations'!B717,'Downstream Obligations'!D:D,'Downstream Obligations'!E:E))),"")</f>
        <v/>
      </c>
      <c r="D717" s="464" t="str">
        <f>IF(ISBLANK(B717),"",B717&amp;"."&amp;COUNTIF(B$3:B716,B717)+1)</f>
        <v/>
      </c>
      <c r="E717" s="212"/>
      <c r="F717" s="359"/>
      <c r="G717" s="449"/>
      <c r="H717" s="450"/>
      <c r="I717" s="466" t="str">
        <f t="shared" si="11"/>
        <v/>
      </c>
    </row>
    <row r="718" spans="2:9" x14ac:dyDescent="0.25">
      <c r="B718" s="356"/>
      <c r="C718" s="393" t="str">
        <f>IFERROR(IF(ISBLANK(B718),"",IFERROR(_xlfn.XLOOKUP(B718,'First-Tier Entities'!B:B,'First-Tier Entities'!C:C),_xlfn.XLOOKUP(""&amp;'Downstream Obligations'!B718,'Downstream Obligations'!D:D,'Downstream Obligations'!E:E))),"")</f>
        <v/>
      </c>
      <c r="D718" s="464" t="str">
        <f>IF(ISBLANK(B718),"",B718&amp;"."&amp;COUNTIF(B$3:B717,B718)+1)</f>
        <v/>
      </c>
      <c r="E718" s="212"/>
      <c r="F718" s="359"/>
      <c r="G718" s="449"/>
      <c r="H718" s="450"/>
      <c r="I718" s="466" t="str">
        <f t="shared" si="11"/>
        <v/>
      </c>
    </row>
    <row r="719" spans="2:9" x14ac:dyDescent="0.25">
      <c r="B719" s="356"/>
      <c r="C719" s="393" t="str">
        <f>IFERROR(IF(ISBLANK(B719),"",IFERROR(_xlfn.XLOOKUP(B719,'First-Tier Entities'!B:B,'First-Tier Entities'!C:C),_xlfn.XLOOKUP(""&amp;'Downstream Obligations'!B719,'Downstream Obligations'!D:D,'Downstream Obligations'!E:E))),"")</f>
        <v/>
      </c>
      <c r="D719" s="464" t="str">
        <f>IF(ISBLANK(B719),"",B719&amp;"."&amp;COUNTIF(B$3:B718,B719)+1)</f>
        <v/>
      </c>
      <c r="E719" s="212"/>
      <c r="F719" s="359"/>
      <c r="G719" s="449"/>
      <c r="H719" s="450"/>
      <c r="I719" s="466" t="str">
        <f t="shared" si="11"/>
        <v/>
      </c>
    </row>
    <row r="720" spans="2:9" x14ac:dyDescent="0.25">
      <c r="B720" s="356"/>
      <c r="C720" s="393" t="str">
        <f>IFERROR(IF(ISBLANK(B720),"",IFERROR(_xlfn.XLOOKUP(B720,'First-Tier Entities'!B:B,'First-Tier Entities'!C:C),_xlfn.XLOOKUP(""&amp;'Downstream Obligations'!B720,'Downstream Obligations'!D:D,'Downstream Obligations'!E:E))),"")</f>
        <v/>
      </c>
      <c r="D720" s="464" t="str">
        <f>IF(ISBLANK(B720),"",B720&amp;"."&amp;COUNTIF(B$3:B719,B720)+1)</f>
        <v/>
      </c>
      <c r="E720" s="212"/>
      <c r="F720" s="359"/>
      <c r="G720" s="449"/>
      <c r="H720" s="450"/>
      <c r="I720" s="466" t="str">
        <f t="shared" si="11"/>
        <v/>
      </c>
    </row>
    <row r="721" spans="2:9" x14ac:dyDescent="0.25">
      <c r="B721" s="356"/>
      <c r="C721" s="393" t="str">
        <f>IFERROR(IF(ISBLANK(B721),"",IFERROR(_xlfn.XLOOKUP(B721,'First-Tier Entities'!B:B,'First-Tier Entities'!C:C),_xlfn.XLOOKUP(""&amp;'Downstream Obligations'!B721,'Downstream Obligations'!D:D,'Downstream Obligations'!E:E))),"")</f>
        <v/>
      </c>
      <c r="D721" s="464" t="str">
        <f>IF(ISBLANK(B721),"",B721&amp;"."&amp;COUNTIF(B$3:B720,B721)+1)</f>
        <v/>
      </c>
      <c r="E721" s="212"/>
      <c r="F721" s="359"/>
      <c r="G721" s="449"/>
      <c r="H721" s="450"/>
      <c r="I721" s="466" t="str">
        <f t="shared" si="11"/>
        <v/>
      </c>
    </row>
    <row r="722" spans="2:9" x14ac:dyDescent="0.25">
      <c r="B722" s="356"/>
      <c r="C722" s="393" t="str">
        <f>IFERROR(IF(ISBLANK(B722),"",IFERROR(_xlfn.XLOOKUP(B722,'First-Tier Entities'!B:B,'First-Tier Entities'!C:C),_xlfn.XLOOKUP(""&amp;'Downstream Obligations'!B722,'Downstream Obligations'!D:D,'Downstream Obligations'!E:E))),"")</f>
        <v/>
      </c>
      <c r="D722" s="464" t="str">
        <f>IF(ISBLANK(B722),"",B722&amp;"."&amp;COUNTIF(B$3:B721,B722)+1)</f>
        <v/>
      </c>
      <c r="E722" s="212"/>
      <c r="F722" s="359"/>
      <c r="G722" s="449"/>
      <c r="H722" s="450"/>
      <c r="I722" s="466" t="str">
        <f t="shared" si="11"/>
        <v/>
      </c>
    </row>
    <row r="723" spans="2:9" x14ac:dyDescent="0.25">
      <c r="B723" s="356"/>
      <c r="C723" s="393" t="str">
        <f>IFERROR(IF(ISBLANK(B723),"",IFERROR(_xlfn.XLOOKUP(B723,'First-Tier Entities'!B:B,'First-Tier Entities'!C:C),_xlfn.XLOOKUP(""&amp;'Downstream Obligations'!B723,'Downstream Obligations'!D:D,'Downstream Obligations'!E:E))),"")</f>
        <v/>
      </c>
      <c r="D723" s="464" t="str">
        <f>IF(ISBLANK(B723),"",B723&amp;"."&amp;COUNTIF(B$3:B722,B723)+1)</f>
        <v/>
      </c>
      <c r="E723" s="212"/>
      <c r="F723" s="359"/>
      <c r="G723" s="449"/>
      <c r="H723" s="450"/>
      <c r="I723" s="466" t="str">
        <f t="shared" si="11"/>
        <v/>
      </c>
    </row>
    <row r="724" spans="2:9" x14ac:dyDescent="0.25">
      <c r="B724" s="356"/>
      <c r="C724" s="393" t="str">
        <f>IFERROR(IF(ISBLANK(B724),"",IFERROR(_xlfn.XLOOKUP(B724,'First-Tier Entities'!B:B,'First-Tier Entities'!C:C),_xlfn.XLOOKUP(""&amp;'Downstream Obligations'!B724,'Downstream Obligations'!D:D,'Downstream Obligations'!E:E))),"")</f>
        <v/>
      </c>
      <c r="D724" s="464" t="str">
        <f>IF(ISBLANK(B724),"",B724&amp;"."&amp;COUNTIF(B$3:B723,B724)+1)</f>
        <v/>
      </c>
      <c r="E724" s="212"/>
      <c r="F724" s="359"/>
      <c r="G724" s="449"/>
      <c r="H724" s="450"/>
      <c r="I724" s="466" t="str">
        <f t="shared" si="11"/>
        <v/>
      </c>
    </row>
    <row r="725" spans="2:9" x14ac:dyDescent="0.25">
      <c r="B725" s="356"/>
      <c r="C725" s="393" t="str">
        <f>IFERROR(IF(ISBLANK(B725),"",IFERROR(_xlfn.XLOOKUP(B725,'First-Tier Entities'!B:B,'First-Tier Entities'!C:C),_xlfn.XLOOKUP(""&amp;'Downstream Obligations'!B725,'Downstream Obligations'!D:D,'Downstream Obligations'!E:E))),"")</f>
        <v/>
      </c>
      <c r="D725" s="464" t="str">
        <f>IF(ISBLANK(B725),"",B725&amp;"."&amp;COUNTIF(B$3:B724,B725)+1)</f>
        <v/>
      </c>
      <c r="E725" s="212"/>
      <c r="F725" s="359"/>
      <c r="G725" s="449"/>
      <c r="H725" s="450"/>
      <c r="I725" s="466" t="str">
        <f t="shared" si="11"/>
        <v/>
      </c>
    </row>
    <row r="726" spans="2:9" x14ac:dyDescent="0.25">
      <c r="B726" s="356"/>
      <c r="C726" s="393" t="str">
        <f>IFERROR(IF(ISBLANK(B726),"",IFERROR(_xlfn.XLOOKUP(B726,'First-Tier Entities'!B:B,'First-Tier Entities'!C:C),_xlfn.XLOOKUP(""&amp;'Downstream Obligations'!B726,'Downstream Obligations'!D:D,'Downstream Obligations'!E:E))),"")</f>
        <v/>
      </c>
      <c r="D726" s="464" t="str">
        <f>IF(ISBLANK(B726),"",B726&amp;"."&amp;COUNTIF(B$3:B725,B726)+1)</f>
        <v/>
      </c>
      <c r="E726" s="212"/>
      <c r="F726" s="359"/>
      <c r="G726" s="449"/>
      <c r="H726" s="450"/>
      <c r="I726" s="466" t="str">
        <f t="shared" si="11"/>
        <v/>
      </c>
    </row>
    <row r="727" spans="2:9" x14ac:dyDescent="0.25">
      <c r="B727" s="356"/>
      <c r="C727" s="393" t="str">
        <f>IFERROR(IF(ISBLANK(B727),"",IFERROR(_xlfn.XLOOKUP(B727,'First-Tier Entities'!B:B,'First-Tier Entities'!C:C),_xlfn.XLOOKUP(""&amp;'Downstream Obligations'!B727,'Downstream Obligations'!D:D,'Downstream Obligations'!E:E))),"")</f>
        <v/>
      </c>
      <c r="D727" s="464" t="str">
        <f>IF(ISBLANK(B727),"",B727&amp;"."&amp;COUNTIF(B$3:B726,B727)+1)</f>
        <v/>
      </c>
      <c r="E727" s="212"/>
      <c r="F727" s="359"/>
      <c r="G727" s="449"/>
      <c r="H727" s="450"/>
      <c r="I727" s="466" t="str">
        <f t="shared" si="11"/>
        <v/>
      </c>
    </row>
    <row r="728" spans="2:9" x14ac:dyDescent="0.25">
      <c r="B728" s="356"/>
      <c r="C728" s="393" t="str">
        <f>IFERROR(IF(ISBLANK(B728),"",IFERROR(_xlfn.XLOOKUP(B728,'First-Tier Entities'!B:B,'First-Tier Entities'!C:C),_xlfn.XLOOKUP(""&amp;'Downstream Obligations'!B728,'Downstream Obligations'!D:D,'Downstream Obligations'!E:E))),"")</f>
        <v/>
      </c>
      <c r="D728" s="464" t="str">
        <f>IF(ISBLANK(B728),"",B728&amp;"."&amp;COUNTIF(B$3:B727,B728)+1)</f>
        <v/>
      </c>
      <c r="E728" s="212"/>
      <c r="F728" s="359"/>
      <c r="G728" s="449"/>
      <c r="H728" s="450"/>
      <c r="I728" s="466" t="str">
        <f t="shared" si="11"/>
        <v/>
      </c>
    </row>
    <row r="729" spans="2:9" x14ac:dyDescent="0.25">
      <c r="B729" s="356"/>
      <c r="C729" s="393" t="str">
        <f>IFERROR(IF(ISBLANK(B729),"",IFERROR(_xlfn.XLOOKUP(B729,'First-Tier Entities'!B:B,'First-Tier Entities'!C:C),_xlfn.XLOOKUP(""&amp;'Downstream Obligations'!B729,'Downstream Obligations'!D:D,'Downstream Obligations'!E:E))),"")</f>
        <v/>
      </c>
      <c r="D729" s="464" t="str">
        <f>IF(ISBLANK(B729),"",B729&amp;"."&amp;COUNTIF(B$3:B728,B729)+1)</f>
        <v/>
      </c>
      <c r="E729" s="212"/>
      <c r="F729" s="359"/>
      <c r="G729" s="449"/>
      <c r="H729" s="450"/>
      <c r="I729" s="466" t="str">
        <f t="shared" si="11"/>
        <v/>
      </c>
    </row>
    <row r="730" spans="2:9" x14ac:dyDescent="0.25">
      <c r="B730" s="356"/>
      <c r="C730" s="393" t="str">
        <f>IFERROR(IF(ISBLANK(B730),"",IFERROR(_xlfn.XLOOKUP(B730,'First-Tier Entities'!B:B,'First-Tier Entities'!C:C),_xlfn.XLOOKUP(""&amp;'Downstream Obligations'!B730,'Downstream Obligations'!D:D,'Downstream Obligations'!E:E))),"")</f>
        <v/>
      </c>
      <c r="D730" s="464" t="str">
        <f>IF(ISBLANK(B730),"",B730&amp;"."&amp;COUNTIF(B$3:B729,B730)+1)</f>
        <v/>
      </c>
      <c r="E730" s="212"/>
      <c r="F730" s="359"/>
      <c r="G730" s="449"/>
      <c r="H730" s="450"/>
      <c r="I730" s="466" t="str">
        <f t="shared" si="11"/>
        <v/>
      </c>
    </row>
    <row r="731" spans="2:9" x14ac:dyDescent="0.25">
      <c r="B731" s="356"/>
      <c r="C731" s="393" t="str">
        <f>IFERROR(IF(ISBLANK(B731),"",IFERROR(_xlfn.XLOOKUP(B731,'First-Tier Entities'!B:B,'First-Tier Entities'!C:C),_xlfn.XLOOKUP(""&amp;'Downstream Obligations'!B731,'Downstream Obligations'!D:D,'Downstream Obligations'!E:E))),"")</f>
        <v/>
      </c>
      <c r="D731" s="464" t="str">
        <f>IF(ISBLANK(B731),"",B731&amp;"."&amp;COUNTIF(B$3:B730,B731)+1)</f>
        <v/>
      </c>
      <c r="E731" s="212"/>
      <c r="F731" s="359"/>
      <c r="G731" s="449"/>
      <c r="H731" s="450"/>
      <c r="I731" s="466" t="str">
        <f t="shared" si="11"/>
        <v/>
      </c>
    </row>
    <row r="732" spans="2:9" x14ac:dyDescent="0.25">
      <c r="B732" s="356"/>
      <c r="C732" s="393" t="str">
        <f>IFERROR(IF(ISBLANK(B732),"",IFERROR(_xlfn.XLOOKUP(B732,'First-Tier Entities'!B:B,'First-Tier Entities'!C:C),_xlfn.XLOOKUP(""&amp;'Downstream Obligations'!B732,'Downstream Obligations'!D:D,'Downstream Obligations'!E:E))),"")</f>
        <v/>
      </c>
      <c r="D732" s="464" t="str">
        <f>IF(ISBLANK(B732),"",B732&amp;"."&amp;COUNTIF(B$3:B731,B732)+1)</f>
        <v/>
      </c>
      <c r="E732" s="212"/>
      <c r="F732" s="359"/>
      <c r="G732" s="449"/>
      <c r="H732" s="450"/>
      <c r="I732" s="466" t="str">
        <f t="shared" si="11"/>
        <v/>
      </c>
    </row>
    <row r="733" spans="2:9" x14ac:dyDescent="0.25">
      <c r="B733" s="356"/>
      <c r="C733" s="393" t="str">
        <f>IFERROR(IF(ISBLANK(B733),"",IFERROR(_xlfn.XLOOKUP(B733,'First-Tier Entities'!B:B,'First-Tier Entities'!C:C),_xlfn.XLOOKUP(""&amp;'Downstream Obligations'!B733,'Downstream Obligations'!D:D,'Downstream Obligations'!E:E))),"")</f>
        <v/>
      </c>
      <c r="D733" s="464" t="str">
        <f>IF(ISBLANK(B733),"",B733&amp;"."&amp;COUNTIF(B$3:B732,B733)+1)</f>
        <v/>
      </c>
      <c r="E733" s="212"/>
      <c r="F733" s="359"/>
      <c r="G733" s="449"/>
      <c r="H733" s="450"/>
      <c r="I733" s="466" t="str">
        <f t="shared" si="11"/>
        <v/>
      </c>
    </row>
    <row r="734" spans="2:9" x14ac:dyDescent="0.25">
      <c r="B734" s="356"/>
      <c r="C734" s="393" t="str">
        <f>IFERROR(IF(ISBLANK(B734),"",IFERROR(_xlfn.XLOOKUP(B734,'First-Tier Entities'!B:B,'First-Tier Entities'!C:C),_xlfn.XLOOKUP(""&amp;'Downstream Obligations'!B734,'Downstream Obligations'!D:D,'Downstream Obligations'!E:E))),"")</f>
        <v/>
      </c>
      <c r="D734" s="464" t="str">
        <f>IF(ISBLANK(B734),"",B734&amp;"."&amp;COUNTIF(B$3:B733,B734)+1)</f>
        <v/>
      </c>
      <c r="E734" s="212"/>
      <c r="F734" s="359"/>
      <c r="G734" s="449"/>
      <c r="H734" s="450"/>
      <c r="I734" s="466" t="str">
        <f t="shared" si="11"/>
        <v/>
      </c>
    </row>
    <row r="735" spans="2:9" x14ac:dyDescent="0.25">
      <c r="B735" s="356"/>
      <c r="C735" s="393" t="str">
        <f>IFERROR(IF(ISBLANK(B735),"",IFERROR(_xlfn.XLOOKUP(B735,'First-Tier Entities'!B:B,'First-Tier Entities'!C:C),_xlfn.XLOOKUP(""&amp;'Downstream Obligations'!B735,'Downstream Obligations'!D:D,'Downstream Obligations'!E:E))),"")</f>
        <v/>
      </c>
      <c r="D735" s="464" t="str">
        <f>IF(ISBLANK(B735),"",B735&amp;"."&amp;COUNTIF(B$3:B734,B735)+1)</f>
        <v/>
      </c>
      <c r="E735" s="212"/>
      <c r="F735" s="359"/>
      <c r="G735" s="449"/>
      <c r="H735" s="450"/>
      <c r="I735" s="466" t="str">
        <f t="shared" si="11"/>
        <v/>
      </c>
    </row>
    <row r="736" spans="2:9" x14ac:dyDescent="0.25">
      <c r="B736" s="356"/>
      <c r="C736" s="393" t="str">
        <f>IFERROR(IF(ISBLANK(B736),"",IFERROR(_xlfn.XLOOKUP(B736,'First-Tier Entities'!B:B,'First-Tier Entities'!C:C),_xlfn.XLOOKUP(""&amp;'Downstream Obligations'!B736,'Downstream Obligations'!D:D,'Downstream Obligations'!E:E))),"")</f>
        <v/>
      </c>
      <c r="D736" s="464" t="str">
        <f>IF(ISBLANK(B736),"",B736&amp;"."&amp;COUNTIF(B$3:B735,B736)+1)</f>
        <v/>
      </c>
      <c r="E736" s="212"/>
      <c r="F736" s="359"/>
      <c r="G736" s="449"/>
      <c r="H736" s="450"/>
      <c r="I736" s="466" t="str">
        <f t="shared" si="11"/>
        <v/>
      </c>
    </row>
    <row r="737" spans="2:9" x14ac:dyDescent="0.25">
      <c r="B737" s="356"/>
      <c r="C737" s="393" t="str">
        <f>IFERROR(IF(ISBLANK(B737),"",IFERROR(_xlfn.XLOOKUP(B737,'First-Tier Entities'!B:B,'First-Tier Entities'!C:C),_xlfn.XLOOKUP(""&amp;'Downstream Obligations'!B737,'Downstream Obligations'!D:D,'Downstream Obligations'!E:E))),"")</f>
        <v/>
      </c>
      <c r="D737" s="464" t="str">
        <f>IF(ISBLANK(B737),"",B737&amp;"."&amp;COUNTIF(B$3:B736,B737)+1)</f>
        <v/>
      </c>
      <c r="E737" s="212"/>
      <c r="F737" s="359"/>
      <c r="G737" s="449"/>
      <c r="H737" s="450"/>
      <c r="I737" s="466" t="str">
        <f t="shared" si="11"/>
        <v/>
      </c>
    </row>
    <row r="738" spans="2:9" x14ac:dyDescent="0.25">
      <c r="B738" s="356"/>
      <c r="C738" s="393" t="str">
        <f>IFERROR(IF(ISBLANK(B738),"",IFERROR(_xlfn.XLOOKUP(B738,'First-Tier Entities'!B:B,'First-Tier Entities'!C:C),_xlfn.XLOOKUP(""&amp;'Downstream Obligations'!B738,'Downstream Obligations'!D:D,'Downstream Obligations'!E:E))),"")</f>
        <v/>
      </c>
      <c r="D738" s="464" t="str">
        <f>IF(ISBLANK(B738),"",B738&amp;"."&amp;COUNTIF(B$3:B737,B738)+1)</f>
        <v/>
      </c>
      <c r="E738" s="212"/>
      <c r="F738" s="359"/>
      <c r="G738" s="449"/>
      <c r="H738" s="450"/>
      <c r="I738" s="466" t="str">
        <f t="shared" si="11"/>
        <v/>
      </c>
    </row>
    <row r="739" spans="2:9" x14ac:dyDescent="0.25">
      <c r="B739" s="356"/>
      <c r="C739" s="393" t="str">
        <f>IFERROR(IF(ISBLANK(B739),"",IFERROR(_xlfn.XLOOKUP(B739,'First-Tier Entities'!B:B,'First-Tier Entities'!C:C),_xlfn.XLOOKUP(""&amp;'Downstream Obligations'!B739,'Downstream Obligations'!D:D,'Downstream Obligations'!E:E))),"")</f>
        <v/>
      </c>
      <c r="D739" s="464" t="str">
        <f>IF(ISBLANK(B739),"",B739&amp;"."&amp;COUNTIF(B$3:B738,B739)+1)</f>
        <v/>
      </c>
      <c r="E739" s="212"/>
      <c r="F739" s="359"/>
      <c r="G739" s="449"/>
      <c r="H739" s="450"/>
      <c r="I739" s="466" t="str">
        <f t="shared" si="11"/>
        <v/>
      </c>
    </row>
    <row r="740" spans="2:9" x14ac:dyDescent="0.25">
      <c r="B740" s="356"/>
      <c r="C740" s="393" t="str">
        <f>IFERROR(IF(ISBLANK(B740),"",IFERROR(_xlfn.XLOOKUP(B740,'First-Tier Entities'!B:B,'First-Tier Entities'!C:C),_xlfn.XLOOKUP(""&amp;'Downstream Obligations'!B740,'Downstream Obligations'!D:D,'Downstream Obligations'!E:E))),"")</f>
        <v/>
      </c>
      <c r="D740" s="464" t="str">
        <f>IF(ISBLANK(B740),"",B740&amp;"."&amp;COUNTIF(B$3:B739,B740)+1)</f>
        <v/>
      </c>
      <c r="E740" s="212"/>
      <c r="F740" s="359"/>
      <c r="G740" s="449"/>
      <c r="H740" s="450"/>
      <c r="I740" s="466" t="str">
        <f t="shared" si="11"/>
        <v/>
      </c>
    </row>
    <row r="741" spans="2:9" x14ac:dyDescent="0.25">
      <c r="B741" s="356"/>
      <c r="C741" s="393" t="str">
        <f>IFERROR(IF(ISBLANK(B741),"",IFERROR(_xlfn.XLOOKUP(B741,'First-Tier Entities'!B:B,'First-Tier Entities'!C:C),_xlfn.XLOOKUP(""&amp;'Downstream Obligations'!B741,'Downstream Obligations'!D:D,'Downstream Obligations'!E:E))),"")</f>
        <v/>
      </c>
      <c r="D741" s="464" t="str">
        <f>IF(ISBLANK(B741),"",B741&amp;"."&amp;COUNTIF(B$3:B740,B741)+1)</f>
        <v/>
      </c>
      <c r="E741" s="212"/>
      <c r="F741" s="359"/>
      <c r="G741" s="449"/>
      <c r="H741" s="450"/>
      <c r="I741" s="466" t="str">
        <f t="shared" si="11"/>
        <v/>
      </c>
    </row>
    <row r="742" spans="2:9" x14ac:dyDescent="0.25">
      <c r="B742" s="356"/>
      <c r="C742" s="393" t="str">
        <f>IFERROR(IF(ISBLANK(B742),"",IFERROR(_xlfn.XLOOKUP(B742,'First-Tier Entities'!B:B,'First-Tier Entities'!C:C),_xlfn.XLOOKUP(""&amp;'Downstream Obligations'!B742,'Downstream Obligations'!D:D,'Downstream Obligations'!E:E))),"")</f>
        <v/>
      </c>
      <c r="D742" s="464" t="str">
        <f>IF(ISBLANK(B742),"",B742&amp;"."&amp;COUNTIF(B$3:B741,B742)+1)</f>
        <v/>
      </c>
      <c r="E742" s="212"/>
      <c r="F742" s="359"/>
      <c r="G742" s="449"/>
      <c r="H742" s="450"/>
      <c r="I742" s="466" t="str">
        <f t="shared" si="11"/>
        <v/>
      </c>
    </row>
    <row r="743" spans="2:9" x14ac:dyDescent="0.25">
      <c r="B743" s="356"/>
      <c r="C743" s="393" t="str">
        <f>IFERROR(IF(ISBLANK(B743),"",IFERROR(_xlfn.XLOOKUP(B743,'First-Tier Entities'!B:B,'First-Tier Entities'!C:C),_xlfn.XLOOKUP(""&amp;'Downstream Obligations'!B743,'Downstream Obligations'!D:D,'Downstream Obligations'!E:E))),"")</f>
        <v/>
      </c>
      <c r="D743" s="464" t="str">
        <f>IF(ISBLANK(B743),"",B743&amp;"."&amp;COUNTIF(B$3:B742,B743)+1)</f>
        <v/>
      </c>
      <c r="E743" s="212"/>
      <c r="F743" s="359"/>
      <c r="G743" s="449"/>
      <c r="H743" s="450"/>
      <c r="I743" s="466" t="str">
        <f t="shared" si="11"/>
        <v/>
      </c>
    </row>
    <row r="744" spans="2:9" x14ac:dyDescent="0.25">
      <c r="B744" s="356"/>
      <c r="C744" s="393" t="str">
        <f>IFERROR(IF(ISBLANK(B744),"",IFERROR(_xlfn.XLOOKUP(B744,'First-Tier Entities'!B:B,'First-Tier Entities'!C:C),_xlfn.XLOOKUP(""&amp;'Downstream Obligations'!B744,'Downstream Obligations'!D:D,'Downstream Obligations'!E:E))),"")</f>
        <v/>
      </c>
      <c r="D744" s="464" t="str">
        <f>IF(ISBLANK(B744),"",B744&amp;"."&amp;COUNTIF(B$3:B743,B744)+1)</f>
        <v/>
      </c>
      <c r="E744" s="212"/>
      <c r="F744" s="359"/>
      <c r="G744" s="449"/>
      <c r="H744" s="450"/>
      <c r="I744" s="466" t="str">
        <f t="shared" si="11"/>
        <v/>
      </c>
    </row>
    <row r="745" spans="2:9" x14ac:dyDescent="0.25">
      <c r="B745" s="356"/>
      <c r="C745" s="393" t="str">
        <f>IFERROR(IF(ISBLANK(B745),"",IFERROR(_xlfn.XLOOKUP(B745,'First-Tier Entities'!B:B,'First-Tier Entities'!C:C),_xlfn.XLOOKUP(""&amp;'Downstream Obligations'!B745,'Downstream Obligations'!D:D,'Downstream Obligations'!E:E))),"")</f>
        <v/>
      </c>
      <c r="D745" s="464" t="str">
        <f>IF(ISBLANK(B745),"",B745&amp;"."&amp;COUNTIF(B$3:B744,B745)+1)</f>
        <v/>
      </c>
      <c r="E745" s="212"/>
      <c r="F745" s="359"/>
      <c r="G745" s="449"/>
      <c r="H745" s="450"/>
      <c r="I745" s="466" t="str">
        <f t="shared" si="11"/>
        <v/>
      </c>
    </row>
    <row r="746" spans="2:9" x14ac:dyDescent="0.25">
      <c r="B746" s="356"/>
      <c r="C746" s="393" t="str">
        <f>IFERROR(IF(ISBLANK(B746),"",IFERROR(_xlfn.XLOOKUP(B746,'First-Tier Entities'!B:B,'First-Tier Entities'!C:C),_xlfn.XLOOKUP(""&amp;'Downstream Obligations'!B746,'Downstream Obligations'!D:D,'Downstream Obligations'!E:E))),"")</f>
        <v/>
      </c>
      <c r="D746" s="464" t="str">
        <f>IF(ISBLANK(B746),"",B746&amp;"."&amp;COUNTIF(B$3:B745,B746)+1)</f>
        <v/>
      </c>
      <c r="E746" s="212"/>
      <c r="F746" s="359"/>
      <c r="G746" s="449"/>
      <c r="H746" s="450"/>
      <c r="I746" s="466" t="str">
        <f t="shared" si="11"/>
        <v/>
      </c>
    </row>
    <row r="747" spans="2:9" x14ac:dyDescent="0.25">
      <c r="B747" s="356"/>
      <c r="C747" s="393" t="str">
        <f>IFERROR(IF(ISBLANK(B747),"",IFERROR(_xlfn.XLOOKUP(B747,'First-Tier Entities'!B:B,'First-Tier Entities'!C:C),_xlfn.XLOOKUP(""&amp;'Downstream Obligations'!B747,'Downstream Obligations'!D:D,'Downstream Obligations'!E:E))),"")</f>
        <v/>
      </c>
      <c r="D747" s="464" t="str">
        <f>IF(ISBLANK(B747),"",B747&amp;"."&amp;COUNTIF(B$3:B746,B747)+1)</f>
        <v/>
      </c>
      <c r="E747" s="212"/>
      <c r="F747" s="359"/>
      <c r="G747" s="449"/>
      <c r="H747" s="450"/>
      <c r="I747" s="466" t="str">
        <f t="shared" si="11"/>
        <v/>
      </c>
    </row>
    <row r="748" spans="2:9" x14ac:dyDescent="0.25">
      <c r="B748" s="356"/>
      <c r="C748" s="393" t="str">
        <f>IFERROR(IF(ISBLANK(B748),"",IFERROR(_xlfn.XLOOKUP(B748,'First-Tier Entities'!B:B,'First-Tier Entities'!C:C),_xlfn.XLOOKUP(""&amp;'Downstream Obligations'!B748,'Downstream Obligations'!D:D,'Downstream Obligations'!E:E))),"")</f>
        <v/>
      </c>
      <c r="D748" s="464" t="str">
        <f>IF(ISBLANK(B748),"",B748&amp;"."&amp;COUNTIF(B$3:B747,B748)+1)</f>
        <v/>
      </c>
      <c r="E748" s="212"/>
      <c r="F748" s="359"/>
      <c r="G748" s="449"/>
      <c r="H748" s="450"/>
      <c r="I748" s="466" t="str">
        <f t="shared" si="11"/>
        <v/>
      </c>
    </row>
    <row r="749" spans="2:9" x14ac:dyDescent="0.25">
      <c r="B749" s="356"/>
      <c r="C749" s="393" t="str">
        <f>IFERROR(IF(ISBLANK(B749),"",IFERROR(_xlfn.XLOOKUP(B749,'First-Tier Entities'!B:B,'First-Tier Entities'!C:C),_xlfn.XLOOKUP(""&amp;'Downstream Obligations'!B749,'Downstream Obligations'!D:D,'Downstream Obligations'!E:E))),"")</f>
        <v/>
      </c>
      <c r="D749" s="464" t="str">
        <f>IF(ISBLANK(B749),"",B749&amp;"."&amp;COUNTIF(B$3:B748,B749)+1)</f>
        <v/>
      </c>
      <c r="E749" s="212"/>
      <c r="F749" s="359"/>
      <c r="G749" s="449"/>
      <c r="H749" s="450"/>
      <c r="I749" s="466" t="str">
        <f t="shared" si="11"/>
        <v/>
      </c>
    </row>
    <row r="750" spans="2:9" x14ac:dyDescent="0.25">
      <c r="B750" s="356"/>
      <c r="C750" s="393" t="str">
        <f>IFERROR(IF(ISBLANK(B750),"",IFERROR(_xlfn.XLOOKUP(B750,'First-Tier Entities'!B:B,'First-Tier Entities'!C:C),_xlfn.XLOOKUP(""&amp;'Downstream Obligations'!B750,'Downstream Obligations'!D:D,'Downstream Obligations'!E:E))),"")</f>
        <v/>
      </c>
      <c r="D750" s="464" t="str">
        <f>IF(ISBLANK(B750),"",B750&amp;"."&amp;COUNTIF(B$3:B749,B750)+1)</f>
        <v/>
      </c>
      <c r="E750" s="212"/>
      <c r="F750" s="359"/>
      <c r="G750" s="449"/>
      <c r="H750" s="450"/>
      <c r="I750" s="466" t="str">
        <f t="shared" si="11"/>
        <v/>
      </c>
    </row>
    <row r="751" spans="2:9" x14ac:dyDescent="0.25">
      <c r="B751" s="356"/>
      <c r="C751" s="393" t="str">
        <f>IFERROR(IF(ISBLANK(B751),"",IFERROR(_xlfn.XLOOKUP(B751,'First-Tier Entities'!B:B,'First-Tier Entities'!C:C),_xlfn.XLOOKUP(""&amp;'Downstream Obligations'!B751,'Downstream Obligations'!D:D,'Downstream Obligations'!E:E))),"")</f>
        <v/>
      </c>
      <c r="D751" s="464" t="str">
        <f>IF(ISBLANK(B751),"",B751&amp;"."&amp;COUNTIF(B$3:B750,B751)+1)</f>
        <v/>
      </c>
      <c r="E751" s="212"/>
      <c r="F751" s="359"/>
      <c r="G751" s="449"/>
      <c r="H751" s="450"/>
      <c r="I751" s="466" t="str">
        <f t="shared" si="11"/>
        <v/>
      </c>
    </row>
    <row r="752" spans="2:9" x14ac:dyDescent="0.25">
      <c r="B752" s="356"/>
      <c r="C752" s="393" t="str">
        <f>IFERROR(IF(ISBLANK(B752),"",IFERROR(_xlfn.XLOOKUP(B752,'First-Tier Entities'!B:B,'First-Tier Entities'!C:C),_xlfn.XLOOKUP(""&amp;'Downstream Obligations'!B752,'Downstream Obligations'!D:D,'Downstream Obligations'!E:E))),"")</f>
        <v/>
      </c>
      <c r="D752" s="464" t="str">
        <f>IF(ISBLANK(B752),"",B752&amp;"."&amp;COUNTIF(B$3:B751,B752)+1)</f>
        <v/>
      </c>
      <c r="E752" s="212"/>
      <c r="F752" s="359"/>
      <c r="G752" s="449"/>
      <c r="H752" s="450"/>
      <c r="I752" s="466" t="str">
        <f t="shared" si="11"/>
        <v/>
      </c>
    </row>
    <row r="753" spans="2:9" x14ac:dyDescent="0.25">
      <c r="B753" s="356"/>
      <c r="C753" s="393" t="str">
        <f>IFERROR(IF(ISBLANK(B753),"",IFERROR(_xlfn.XLOOKUP(B753,'First-Tier Entities'!B:B,'First-Tier Entities'!C:C),_xlfn.XLOOKUP(""&amp;'Downstream Obligations'!B753,'Downstream Obligations'!D:D,'Downstream Obligations'!E:E))),"")</f>
        <v/>
      </c>
      <c r="D753" s="464" t="str">
        <f>IF(ISBLANK(B753),"",B753&amp;"."&amp;COUNTIF(B$3:B752,B753)+1)</f>
        <v/>
      </c>
      <c r="E753" s="212"/>
      <c r="F753" s="359"/>
      <c r="G753" s="449"/>
      <c r="H753" s="450"/>
      <c r="I753" s="466" t="str">
        <f t="shared" si="11"/>
        <v/>
      </c>
    </row>
    <row r="754" spans="2:9" x14ac:dyDescent="0.25">
      <c r="B754" s="356"/>
      <c r="C754" s="393" t="str">
        <f>IFERROR(IF(ISBLANK(B754),"",IFERROR(_xlfn.XLOOKUP(B754,'First-Tier Entities'!B:B,'First-Tier Entities'!C:C),_xlfn.XLOOKUP(""&amp;'Downstream Obligations'!B754,'Downstream Obligations'!D:D,'Downstream Obligations'!E:E))),"")</f>
        <v/>
      </c>
      <c r="D754" s="464" t="str">
        <f>IF(ISBLANK(B754),"",B754&amp;"."&amp;COUNTIF(B$3:B753,B754)+1)</f>
        <v/>
      </c>
      <c r="E754" s="212"/>
      <c r="F754" s="359"/>
      <c r="G754" s="449"/>
      <c r="H754" s="450"/>
      <c r="I754" s="466" t="str">
        <f t="shared" si="11"/>
        <v/>
      </c>
    </row>
    <row r="755" spans="2:9" x14ac:dyDescent="0.25">
      <c r="B755" s="356"/>
      <c r="C755" s="393" t="str">
        <f>IFERROR(IF(ISBLANK(B755),"",IFERROR(_xlfn.XLOOKUP(B755,'First-Tier Entities'!B:B,'First-Tier Entities'!C:C),_xlfn.XLOOKUP(""&amp;'Downstream Obligations'!B755,'Downstream Obligations'!D:D,'Downstream Obligations'!E:E))),"")</f>
        <v/>
      </c>
      <c r="D755" s="464" t="str">
        <f>IF(ISBLANK(B755),"",B755&amp;"."&amp;COUNTIF(B$3:B754,B755)+1)</f>
        <v/>
      </c>
      <c r="E755" s="212"/>
      <c r="F755" s="359"/>
      <c r="G755" s="449"/>
      <c r="H755" s="450"/>
      <c r="I755" s="466" t="str">
        <f t="shared" si="11"/>
        <v/>
      </c>
    </row>
    <row r="756" spans="2:9" x14ac:dyDescent="0.25">
      <c r="B756" s="356"/>
      <c r="C756" s="393" t="str">
        <f>IFERROR(IF(ISBLANK(B756),"",IFERROR(_xlfn.XLOOKUP(B756,'First-Tier Entities'!B:B,'First-Tier Entities'!C:C),_xlfn.XLOOKUP(""&amp;'Downstream Obligations'!B756,'Downstream Obligations'!D:D,'Downstream Obligations'!E:E))),"")</f>
        <v/>
      </c>
      <c r="D756" s="464" t="str">
        <f>IF(ISBLANK(B756),"",B756&amp;"."&amp;COUNTIF(B$3:B755,B756)+1)</f>
        <v/>
      </c>
      <c r="E756" s="212"/>
      <c r="F756" s="359"/>
      <c r="G756" s="449"/>
      <c r="H756" s="450"/>
      <c r="I756" s="466" t="str">
        <f t="shared" si="11"/>
        <v/>
      </c>
    </row>
    <row r="757" spans="2:9" x14ac:dyDescent="0.25">
      <c r="B757" s="356"/>
      <c r="C757" s="393" t="str">
        <f>IFERROR(IF(ISBLANK(B757),"",IFERROR(_xlfn.XLOOKUP(B757,'First-Tier Entities'!B:B,'First-Tier Entities'!C:C),_xlfn.XLOOKUP(""&amp;'Downstream Obligations'!B757,'Downstream Obligations'!D:D,'Downstream Obligations'!E:E))),"")</f>
        <v/>
      </c>
      <c r="D757" s="464" t="str">
        <f>IF(ISBLANK(B757),"",B757&amp;"."&amp;COUNTIF(B$3:B756,B757)+1)</f>
        <v/>
      </c>
      <c r="E757" s="212"/>
      <c r="F757" s="359"/>
      <c r="G757" s="449"/>
      <c r="H757" s="450"/>
      <c r="I757" s="466" t="str">
        <f t="shared" si="11"/>
        <v/>
      </c>
    </row>
    <row r="758" spans="2:9" x14ac:dyDescent="0.25">
      <c r="B758" s="356"/>
      <c r="C758" s="393" t="str">
        <f>IFERROR(IF(ISBLANK(B758),"",IFERROR(_xlfn.XLOOKUP(B758,'First-Tier Entities'!B:B,'First-Tier Entities'!C:C),_xlfn.XLOOKUP(""&amp;'Downstream Obligations'!B758,'Downstream Obligations'!D:D,'Downstream Obligations'!E:E))),"")</f>
        <v/>
      </c>
      <c r="D758" s="464" t="str">
        <f>IF(ISBLANK(B758),"",B758&amp;"."&amp;COUNTIF(B$3:B757,B758)+1)</f>
        <v/>
      </c>
      <c r="E758" s="212"/>
      <c r="F758" s="359"/>
      <c r="G758" s="449"/>
      <c r="H758" s="450"/>
      <c r="I758" s="466" t="str">
        <f t="shared" si="11"/>
        <v/>
      </c>
    </row>
    <row r="759" spans="2:9" x14ac:dyDescent="0.25">
      <c r="B759" s="356"/>
      <c r="C759" s="393" t="str">
        <f>IFERROR(IF(ISBLANK(B759),"",IFERROR(_xlfn.XLOOKUP(B759,'First-Tier Entities'!B:B,'First-Tier Entities'!C:C),_xlfn.XLOOKUP(""&amp;'Downstream Obligations'!B759,'Downstream Obligations'!D:D,'Downstream Obligations'!E:E))),"")</f>
        <v/>
      </c>
      <c r="D759" s="464" t="str">
        <f>IF(ISBLANK(B759),"",B759&amp;"."&amp;COUNTIF(B$3:B758,B759)+1)</f>
        <v/>
      </c>
      <c r="E759" s="212"/>
      <c r="F759" s="359"/>
      <c r="G759" s="449"/>
      <c r="H759" s="450"/>
      <c r="I759" s="466" t="str">
        <f t="shared" si="11"/>
        <v/>
      </c>
    </row>
    <row r="760" spans="2:9" x14ac:dyDescent="0.25">
      <c r="B760" s="356"/>
      <c r="C760" s="393" t="str">
        <f>IFERROR(IF(ISBLANK(B760),"",IFERROR(_xlfn.XLOOKUP(B760,'First-Tier Entities'!B:B,'First-Tier Entities'!C:C),_xlfn.XLOOKUP(""&amp;'Downstream Obligations'!B760,'Downstream Obligations'!D:D,'Downstream Obligations'!E:E))),"")</f>
        <v/>
      </c>
      <c r="D760" s="464" t="str">
        <f>IF(ISBLANK(B760),"",B760&amp;"."&amp;COUNTIF(B$3:B759,B760)+1)</f>
        <v/>
      </c>
      <c r="E760" s="212"/>
      <c r="F760" s="359"/>
      <c r="G760" s="449"/>
      <c r="H760" s="450"/>
      <c r="I760" s="466" t="str">
        <f t="shared" si="11"/>
        <v/>
      </c>
    </row>
    <row r="761" spans="2:9" x14ac:dyDescent="0.25">
      <c r="B761" s="356"/>
      <c r="C761" s="393" t="str">
        <f>IFERROR(IF(ISBLANK(B761),"",IFERROR(_xlfn.XLOOKUP(B761,'First-Tier Entities'!B:B,'First-Tier Entities'!C:C),_xlfn.XLOOKUP(""&amp;'Downstream Obligations'!B761,'Downstream Obligations'!D:D,'Downstream Obligations'!E:E))),"")</f>
        <v/>
      </c>
      <c r="D761" s="464" t="str">
        <f>IF(ISBLANK(B761),"",B761&amp;"."&amp;COUNTIF(B$3:B760,B761)+1)</f>
        <v/>
      </c>
      <c r="E761" s="212"/>
      <c r="F761" s="359"/>
      <c r="G761" s="449"/>
      <c r="H761" s="450"/>
      <c r="I761" s="466" t="str">
        <f t="shared" si="11"/>
        <v/>
      </c>
    </row>
    <row r="762" spans="2:9" x14ac:dyDescent="0.25">
      <c r="B762" s="356"/>
      <c r="C762" s="393" t="str">
        <f>IFERROR(IF(ISBLANK(B762),"",IFERROR(_xlfn.XLOOKUP(B762,'First-Tier Entities'!B:B,'First-Tier Entities'!C:C),_xlfn.XLOOKUP(""&amp;'Downstream Obligations'!B762,'Downstream Obligations'!D:D,'Downstream Obligations'!E:E))),"")</f>
        <v/>
      </c>
      <c r="D762" s="464" t="str">
        <f>IF(ISBLANK(B762),"",B762&amp;"."&amp;COUNTIF(B$3:B761,B762)+1)</f>
        <v/>
      </c>
      <c r="E762" s="212"/>
      <c r="F762" s="359"/>
      <c r="G762" s="449"/>
      <c r="H762" s="450"/>
      <c r="I762" s="466" t="str">
        <f t="shared" si="11"/>
        <v/>
      </c>
    </row>
    <row r="763" spans="2:9" x14ac:dyDescent="0.25">
      <c r="B763" s="356"/>
      <c r="C763" s="393" t="str">
        <f>IFERROR(IF(ISBLANK(B763),"",IFERROR(_xlfn.XLOOKUP(B763,'First-Tier Entities'!B:B,'First-Tier Entities'!C:C),_xlfn.XLOOKUP(""&amp;'Downstream Obligations'!B763,'Downstream Obligations'!D:D,'Downstream Obligations'!E:E))),"")</f>
        <v/>
      </c>
      <c r="D763" s="464" t="str">
        <f>IF(ISBLANK(B763),"",B763&amp;"."&amp;COUNTIF(B$3:B762,B763)+1)</f>
        <v/>
      </c>
      <c r="E763" s="212"/>
      <c r="F763" s="359"/>
      <c r="G763" s="449"/>
      <c r="H763" s="450"/>
      <c r="I763" s="466" t="str">
        <f t="shared" si="11"/>
        <v/>
      </c>
    </row>
    <row r="764" spans="2:9" x14ac:dyDescent="0.25">
      <c r="B764" s="356"/>
      <c r="C764" s="393" t="str">
        <f>IFERROR(IF(ISBLANK(B764),"",IFERROR(_xlfn.XLOOKUP(B764,'First-Tier Entities'!B:B,'First-Tier Entities'!C:C),_xlfn.XLOOKUP(""&amp;'Downstream Obligations'!B764,'Downstream Obligations'!D:D,'Downstream Obligations'!E:E))),"")</f>
        <v/>
      </c>
      <c r="D764" s="464" t="str">
        <f>IF(ISBLANK(B764),"",B764&amp;"."&amp;COUNTIF(B$3:B763,B764)+1)</f>
        <v/>
      </c>
      <c r="E764" s="212"/>
      <c r="F764" s="359"/>
      <c r="G764" s="449"/>
      <c r="H764" s="450"/>
      <c r="I764" s="466" t="str">
        <f t="shared" si="11"/>
        <v/>
      </c>
    </row>
    <row r="765" spans="2:9" x14ac:dyDescent="0.25">
      <c r="B765" s="356"/>
      <c r="C765" s="393" t="str">
        <f>IFERROR(IF(ISBLANK(B765),"",IFERROR(_xlfn.XLOOKUP(B765,'First-Tier Entities'!B:B,'First-Tier Entities'!C:C),_xlfn.XLOOKUP(""&amp;'Downstream Obligations'!B765,'Downstream Obligations'!D:D,'Downstream Obligations'!E:E))),"")</f>
        <v/>
      </c>
      <c r="D765" s="464" t="str">
        <f>IF(ISBLANK(B765),"",B765&amp;"."&amp;COUNTIF(B$3:B764,B765)+1)</f>
        <v/>
      </c>
      <c r="E765" s="212"/>
      <c r="F765" s="359"/>
      <c r="G765" s="449"/>
      <c r="H765" s="450"/>
      <c r="I765" s="466" t="str">
        <f t="shared" si="11"/>
        <v/>
      </c>
    </row>
    <row r="766" spans="2:9" x14ac:dyDescent="0.25">
      <c r="B766" s="356"/>
      <c r="C766" s="393" t="str">
        <f>IFERROR(IF(ISBLANK(B766),"",IFERROR(_xlfn.XLOOKUP(B766,'First-Tier Entities'!B:B,'First-Tier Entities'!C:C),_xlfn.XLOOKUP(""&amp;'Downstream Obligations'!B766,'Downstream Obligations'!D:D,'Downstream Obligations'!E:E))),"")</f>
        <v/>
      </c>
      <c r="D766" s="464" t="str">
        <f>IF(ISBLANK(B766),"",B766&amp;"."&amp;COUNTIF(B$3:B765,B766)+1)</f>
        <v/>
      </c>
      <c r="E766" s="212"/>
      <c r="F766" s="359"/>
      <c r="G766" s="449"/>
      <c r="H766" s="450"/>
      <c r="I766" s="466" t="str">
        <f t="shared" si="11"/>
        <v/>
      </c>
    </row>
    <row r="767" spans="2:9" x14ac:dyDescent="0.25">
      <c r="B767" s="356"/>
      <c r="C767" s="393" t="str">
        <f>IFERROR(IF(ISBLANK(B767),"",IFERROR(_xlfn.XLOOKUP(B767,'First-Tier Entities'!B:B,'First-Tier Entities'!C:C),_xlfn.XLOOKUP(""&amp;'Downstream Obligations'!B767,'Downstream Obligations'!D:D,'Downstream Obligations'!E:E))),"")</f>
        <v/>
      </c>
      <c r="D767" s="464" t="str">
        <f>IF(ISBLANK(B767),"",B767&amp;"."&amp;COUNTIF(B$3:B766,B767)+1)</f>
        <v/>
      </c>
      <c r="E767" s="212"/>
      <c r="F767" s="359"/>
      <c r="G767" s="449"/>
      <c r="H767" s="450"/>
      <c r="I767" s="466" t="str">
        <f t="shared" si="11"/>
        <v/>
      </c>
    </row>
    <row r="768" spans="2:9" x14ac:dyDescent="0.25">
      <c r="B768" s="356"/>
      <c r="C768" s="393" t="str">
        <f>IFERROR(IF(ISBLANK(B768),"",IFERROR(_xlfn.XLOOKUP(B768,'First-Tier Entities'!B:B,'First-Tier Entities'!C:C),_xlfn.XLOOKUP(""&amp;'Downstream Obligations'!B768,'Downstream Obligations'!D:D,'Downstream Obligations'!E:E))),"")</f>
        <v/>
      </c>
      <c r="D768" s="464" t="str">
        <f>IF(ISBLANK(B768),"",B768&amp;"."&amp;COUNTIF(B$3:B767,B768)+1)</f>
        <v/>
      </c>
      <c r="E768" s="212"/>
      <c r="F768" s="359"/>
      <c r="G768" s="449"/>
      <c r="H768" s="450"/>
      <c r="I768" s="466" t="str">
        <f t="shared" si="11"/>
        <v/>
      </c>
    </row>
    <row r="769" spans="2:9" x14ac:dyDescent="0.25">
      <c r="B769" s="356"/>
      <c r="C769" s="393" t="str">
        <f>IFERROR(IF(ISBLANK(B769),"",IFERROR(_xlfn.XLOOKUP(B769,'First-Tier Entities'!B:B,'First-Tier Entities'!C:C),_xlfn.XLOOKUP(""&amp;'Downstream Obligations'!B769,'Downstream Obligations'!D:D,'Downstream Obligations'!E:E))),"")</f>
        <v/>
      </c>
      <c r="D769" s="464" t="str">
        <f>IF(ISBLANK(B769),"",B769&amp;"."&amp;COUNTIF(B$3:B768,B769)+1)</f>
        <v/>
      </c>
      <c r="E769" s="212"/>
      <c r="F769" s="359"/>
      <c r="G769" s="449"/>
      <c r="H769" s="450"/>
      <c r="I769" s="466" t="str">
        <f t="shared" si="11"/>
        <v/>
      </c>
    </row>
    <row r="770" spans="2:9" x14ac:dyDescent="0.25">
      <c r="B770" s="356"/>
      <c r="C770" s="393" t="str">
        <f>IFERROR(IF(ISBLANK(B770),"",IFERROR(_xlfn.XLOOKUP(B770,'First-Tier Entities'!B:B,'First-Tier Entities'!C:C),_xlfn.XLOOKUP(""&amp;'Downstream Obligations'!B770,'Downstream Obligations'!D:D,'Downstream Obligations'!E:E))),"")</f>
        <v/>
      </c>
      <c r="D770" s="464" t="str">
        <f>IF(ISBLANK(B770),"",B770&amp;"."&amp;COUNTIF(B$3:B769,B770)+1)</f>
        <v/>
      </c>
      <c r="E770" s="212"/>
      <c r="F770" s="359"/>
      <c r="G770" s="449"/>
      <c r="H770" s="450"/>
      <c r="I770" s="466" t="str">
        <f t="shared" si="11"/>
        <v/>
      </c>
    </row>
    <row r="771" spans="2:9" x14ac:dyDescent="0.25">
      <c r="B771" s="356"/>
      <c r="C771" s="393" t="str">
        <f>IFERROR(IF(ISBLANK(B771),"",IFERROR(_xlfn.XLOOKUP(B771,'First-Tier Entities'!B:B,'First-Tier Entities'!C:C),_xlfn.XLOOKUP(""&amp;'Downstream Obligations'!B771,'Downstream Obligations'!D:D,'Downstream Obligations'!E:E))),"")</f>
        <v/>
      </c>
      <c r="D771" s="464" t="str">
        <f>IF(ISBLANK(B771),"",B771&amp;"."&amp;COUNTIF(B$3:B770,B771)+1)</f>
        <v/>
      </c>
      <c r="E771" s="212"/>
      <c r="F771" s="359"/>
      <c r="G771" s="449"/>
      <c r="H771" s="450"/>
      <c r="I771" s="466" t="str">
        <f t="shared" si="11"/>
        <v/>
      </c>
    </row>
    <row r="772" spans="2:9" x14ac:dyDescent="0.25">
      <c r="B772" s="356"/>
      <c r="C772" s="393" t="str">
        <f>IFERROR(IF(ISBLANK(B772),"",IFERROR(_xlfn.XLOOKUP(B772,'First-Tier Entities'!B:B,'First-Tier Entities'!C:C),_xlfn.XLOOKUP(""&amp;'Downstream Obligations'!B772,'Downstream Obligations'!D:D,'Downstream Obligations'!E:E))),"")</f>
        <v/>
      </c>
      <c r="D772" s="464" t="str">
        <f>IF(ISBLANK(B772),"",B772&amp;"."&amp;COUNTIF(B$3:B771,B772)+1)</f>
        <v/>
      </c>
      <c r="E772" s="212"/>
      <c r="F772" s="359"/>
      <c r="G772" s="449"/>
      <c r="H772" s="450"/>
      <c r="I772" s="466" t="str">
        <f t="shared" ref="I772:I835" si="12">IF(ISBLANK(G772),"",G772-H772-SUMIF(B:B,D772,G:G))</f>
        <v/>
      </c>
    </row>
    <row r="773" spans="2:9" x14ac:dyDescent="0.25">
      <c r="B773" s="356"/>
      <c r="C773" s="393" t="str">
        <f>IFERROR(IF(ISBLANK(B773),"",IFERROR(_xlfn.XLOOKUP(B773,'First-Tier Entities'!B:B,'First-Tier Entities'!C:C),_xlfn.XLOOKUP(""&amp;'Downstream Obligations'!B773,'Downstream Obligations'!D:D,'Downstream Obligations'!E:E))),"")</f>
        <v/>
      </c>
      <c r="D773" s="464" t="str">
        <f>IF(ISBLANK(B773),"",B773&amp;"."&amp;COUNTIF(B$3:B772,B773)+1)</f>
        <v/>
      </c>
      <c r="E773" s="212"/>
      <c r="F773" s="359"/>
      <c r="G773" s="449"/>
      <c r="H773" s="450"/>
      <c r="I773" s="466" t="str">
        <f t="shared" si="12"/>
        <v/>
      </c>
    </row>
    <row r="774" spans="2:9" x14ac:dyDescent="0.25">
      <c r="B774" s="356"/>
      <c r="C774" s="393" t="str">
        <f>IFERROR(IF(ISBLANK(B774),"",IFERROR(_xlfn.XLOOKUP(B774,'First-Tier Entities'!B:B,'First-Tier Entities'!C:C),_xlfn.XLOOKUP(""&amp;'Downstream Obligations'!B774,'Downstream Obligations'!D:D,'Downstream Obligations'!E:E))),"")</f>
        <v/>
      </c>
      <c r="D774" s="464" t="str">
        <f>IF(ISBLANK(B774),"",B774&amp;"."&amp;COUNTIF(B$3:B773,B774)+1)</f>
        <v/>
      </c>
      <c r="E774" s="212"/>
      <c r="F774" s="359"/>
      <c r="G774" s="449"/>
      <c r="H774" s="450"/>
      <c r="I774" s="466" t="str">
        <f t="shared" si="12"/>
        <v/>
      </c>
    </row>
    <row r="775" spans="2:9" x14ac:dyDescent="0.25">
      <c r="B775" s="356"/>
      <c r="C775" s="393" t="str">
        <f>IFERROR(IF(ISBLANK(B775),"",IFERROR(_xlfn.XLOOKUP(B775,'First-Tier Entities'!B:B,'First-Tier Entities'!C:C),_xlfn.XLOOKUP(""&amp;'Downstream Obligations'!B775,'Downstream Obligations'!D:D,'Downstream Obligations'!E:E))),"")</f>
        <v/>
      </c>
      <c r="D775" s="464" t="str">
        <f>IF(ISBLANK(B775),"",B775&amp;"."&amp;COUNTIF(B$3:B774,B775)+1)</f>
        <v/>
      </c>
      <c r="E775" s="212"/>
      <c r="F775" s="359"/>
      <c r="G775" s="449"/>
      <c r="H775" s="450"/>
      <c r="I775" s="466" t="str">
        <f t="shared" si="12"/>
        <v/>
      </c>
    </row>
    <row r="776" spans="2:9" x14ac:dyDescent="0.25">
      <c r="B776" s="356"/>
      <c r="C776" s="393" t="str">
        <f>IFERROR(IF(ISBLANK(B776),"",IFERROR(_xlfn.XLOOKUP(B776,'First-Tier Entities'!B:B,'First-Tier Entities'!C:C),_xlfn.XLOOKUP(""&amp;'Downstream Obligations'!B776,'Downstream Obligations'!D:D,'Downstream Obligations'!E:E))),"")</f>
        <v/>
      </c>
      <c r="D776" s="464" t="str">
        <f>IF(ISBLANK(B776),"",B776&amp;"."&amp;COUNTIF(B$3:B775,B776)+1)</f>
        <v/>
      </c>
      <c r="E776" s="212"/>
      <c r="F776" s="359"/>
      <c r="G776" s="449"/>
      <c r="H776" s="450"/>
      <c r="I776" s="466" t="str">
        <f t="shared" si="12"/>
        <v/>
      </c>
    </row>
    <row r="777" spans="2:9" x14ac:dyDescent="0.25">
      <c r="B777" s="356"/>
      <c r="C777" s="393" t="str">
        <f>IFERROR(IF(ISBLANK(B777),"",IFERROR(_xlfn.XLOOKUP(B777,'First-Tier Entities'!B:B,'First-Tier Entities'!C:C),_xlfn.XLOOKUP(""&amp;'Downstream Obligations'!B777,'Downstream Obligations'!D:D,'Downstream Obligations'!E:E))),"")</f>
        <v/>
      </c>
      <c r="D777" s="464" t="str">
        <f>IF(ISBLANK(B777),"",B777&amp;"."&amp;COUNTIF(B$3:B776,B777)+1)</f>
        <v/>
      </c>
      <c r="E777" s="212"/>
      <c r="F777" s="359"/>
      <c r="G777" s="449"/>
      <c r="H777" s="450"/>
      <c r="I777" s="466" t="str">
        <f t="shared" si="12"/>
        <v/>
      </c>
    </row>
    <row r="778" spans="2:9" x14ac:dyDescent="0.25">
      <c r="B778" s="356"/>
      <c r="C778" s="393" t="str">
        <f>IFERROR(IF(ISBLANK(B778),"",IFERROR(_xlfn.XLOOKUP(B778,'First-Tier Entities'!B:B,'First-Tier Entities'!C:C),_xlfn.XLOOKUP(""&amp;'Downstream Obligations'!B778,'Downstream Obligations'!D:D,'Downstream Obligations'!E:E))),"")</f>
        <v/>
      </c>
      <c r="D778" s="464" t="str">
        <f>IF(ISBLANK(B778),"",B778&amp;"."&amp;COUNTIF(B$3:B777,B778)+1)</f>
        <v/>
      </c>
      <c r="E778" s="212"/>
      <c r="F778" s="359"/>
      <c r="G778" s="449"/>
      <c r="H778" s="450"/>
      <c r="I778" s="466" t="str">
        <f t="shared" si="12"/>
        <v/>
      </c>
    </row>
    <row r="779" spans="2:9" x14ac:dyDescent="0.25">
      <c r="B779" s="356"/>
      <c r="C779" s="393" t="str">
        <f>IFERROR(IF(ISBLANK(B779),"",IFERROR(_xlfn.XLOOKUP(B779,'First-Tier Entities'!B:B,'First-Tier Entities'!C:C),_xlfn.XLOOKUP(""&amp;'Downstream Obligations'!B779,'Downstream Obligations'!D:D,'Downstream Obligations'!E:E))),"")</f>
        <v/>
      </c>
      <c r="D779" s="464" t="str">
        <f>IF(ISBLANK(B779),"",B779&amp;"."&amp;COUNTIF(B$3:B778,B779)+1)</f>
        <v/>
      </c>
      <c r="E779" s="212"/>
      <c r="F779" s="359"/>
      <c r="G779" s="449"/>
      <c r="H779" s="450"/>
      <c r="I779" s="466" t="str">
        <f t="shared" si="12"/>
        <v/>
      </c>
    </row>
    <row r="780" spans="2:9" x14ac:dyDescent="0.25">
      <c r="B780" s="356"/>
      <c r="C780" s="393" t="str">
        <f>IFERROR(IF(ISBLANK(B780),"",IFERROR(_xlfn.XLOOKUP(B780,'First-Tier Entities'!B:B,'First-Tier Entities'!C:C),_xlfn.XLOOKUP(""&amp;'Downstream Obligations'!B780,'Downstream Obligations'!D:D,'Downstream Obligations'!E:E))),"")</f>
        <v/>
      </c>
      <c r="D780" s="464" t="str">
        <f>IF(ISBLANK(B780),"",B780&amp;"."&amp;COUNTIF(B$3:B779,B780)+1)</f>
        <v/>
      </c>
      <c r="E780" s="212"/>
      <c r="F780" s="359"/>
      <c r="G780" s="449"/>
      <c r="H780" s="450"/>
      <c r="I780" s="466" t="str">
        <f t="shared" si="12"/>
        <v/>
      </c>
    </row>
    <row r="781" spans="2:9" x14ac:dyDescent="0.25">
      <c r="B781" s="356"/>
      <c r="C781" s="393" t="str">
        <f>IFERROR(IF(ISBLANK(B781),"",IFERROR(_xlfn.XLOOKUP(B781,'First-Tier Entities'!B:B,'First-Tier Entities'!C:C),_xlfn.XLOOKUP(""&amp;'Downstream Obligations'!B781,'Downstream Obligations'!D:D,'Downstream Obligations'!E:E))),"")</f>
        <v/>
      </c>
      <c r="D781" s="464" t="str">
        <f>IF(ISBLANK(B781),"",B781&amp;"."&amp;COUNTIF(B$3:B780,B781)+1)</f>
        <v/>
      </c>
      <c r="E781" s="212"/>
      <c r="F781" s="359"/>
      <c r="G781" s="449"/>
      <c r="H781" s="450"/>
      <c r="I781" s="466" t="str">
        <f t="shared" si="12"/>
        <v/>
      </c>
    </row>
    <row r="782" spans="2:9" x14ac:dyDescent="0.25">
      <c r="B782" s="356"/>
      <c r="C782" s="393" t="str">
        <f>IFERROR(IF(ISBLANK(B782),"",IFERROR(_xlfn.XLOOKUP(B782,'First-Tier Entities'!B:B,'First-Tier Entities'!C:C),_xlfn.XLOOKUP(""&amp;'Downstream Obligations'!B782,'Downstream Obligations'!D:D,'Downstream Obligations'!E:E))),"")</f>
        <v/>
      </c>
      <c r="D782" s="464" t="str">
        <f>IF(ISBLANK(B782),"",B782&amp;"."&amp;COUNTIF(B$3:B781,B782)+1)</f>
        <v/>
      </c>
      <c r="E782" s="212"/>
      <c r="F782" s="359"/>
      <c r="G782" s="449"/>
      <c r="H782" s="450"/>
      <c r="I782" s="466" t="str">
        <f t="shared" si="12"/>
        <v/>
      </c>
    </row>
    <row r="783" spans="2:9" x14ac:dyDescent="0.25">
      <c r="B783" s="356"/>
      <c r="C783" s="393" t="str">
        <f>IFERROR(IF(ISBLANK(B783),"",IFERROR(_xlfn.XLOOKUP(B783,'First-Tier Entities'!B:B,'First-Tier Entities'!C:C),_xlfn.XLOOKUP(""&amp;'Downstream Obligations'!B783,'Downstream Obligations'!D:D,'Downstream Obligations'!E:E))),"")</f>
        <v/>
      </c>
      <c r="D783" s="464" t="str">
        <f>IF(ISBLANK(B783),"",B783&amp;"."&amp;COUNTIF(B$3:B782,B783)+1)</f>
        <v/>
      </c>
      <c r="E783" s="212"/>
      <c r="F783" s="359"/>
      <c r="G783" s="449"/>
      <c r="H783" s="450"/>
      <c r="I783" s="466" t="str">
        <f t="shared" si="12"/>
        <v/>
      </c>
    </row>
    <row r="784" spans="2:9" x14ac:dyDescent="0.25">
      <c r="B784" s="356"/>
      <c r="C784" s="393" t="str">
        <f>IFERROR(IF(ISBLANK(B784),"",IFERROR(_xlfn.XLOOKUP(B784,'First-Tier Entities'!B:B,'First-Tier Entities'!C:C),_xlfn.XLOOKUP(""&amp;'Downstream Obligations'!B784,'Downstream Obligations'!D:D,'Downstream Obligations'!E:E))),"")</f>
        <v/>
      </c>
      <c r="D784" s="464" t="str">
        <f>IF(ISBLANK(B784),"",B784&amp;"."&amp;COUNTIF(B$3:B783,B784)+1)</f>
        <v/>
      </c>
      <c r="E784" s="212"/>
      <c r="F784" s="359"/>
      <c r="G784" s="449"/>
      <c r="H784" s="450"/>
      <c r="I784" s="466" t="str">
        <f t="shared" si="12"/>
        <v/>
      </c>
    </row>
    <row r="785" spans="2:9" x14ac:dyDescent="0.25">
      <c r="B785" s="356"/>
      <c r="C785" s="393" t="str">
        <f>IFERROR(IF(ISBLANK(B785),"",IFERROR(_xlfn.XLOOKUP(B785,'First-Tier Entities'!B:B,'First-Tier Entities'!C:C),_xlfn.XLOOKUP(""&amp;'Downstream Obligations'!B785,'Downstream Obligations'!D:D,'Downstream Obligations'!E:E))),"")</f>
        <v/>
      </c>
      <c r="D785" s="464" t="str">
        <f>IF(ISBLANK(B785),"",B785&amp;"."&amp;COUNTIF(B$3:B784,B785)+1)</f>
        <v/>
      </c>
      <c r="E785" s="212"/>
      <c r="F785" s="359"/>
      <c r="G785" s="449"/>
      <c r="H785" s="450"/>
      <c r="I785" s="466" t="str">
        <f t="shared" si="12"/>
        <v/>
      </c>
    </row>
    <row r="786" spans="2:9" x14ac:dyDescent="0.25">
      <c r="B786" s="356"/>
      <c r="C786" s="393" t="str">
        <f>IFERROR(IF(ISBLANK(B786),"",IFERROR(_xlfn.XLOOKUP(B786,'First-Tier Entities'!B:B,'First-Tier Entities'!C:C),_xlfn.XLOOKUP(""&amp;'Downstream Obligations'!B786,'Downstream Obligations'!D:D,'Downstream Obligations'!E:E))),"")</f>
        <v/>
      </c>
      <c r="D786" s="464" t="str">
        <f>IF(ISBLANK(B786),"",B786&amp;"."&amp;COUNTIF(B$3:B785,B786)+1)</f>
        <v/>
      </c>
      <c r="E786" s="212"/>
      <c r="F786" s="359"/>
      <c r="G786" s="449"/>
      <c r="H786" s="450"/>
      <c r="I786" s="466" t="str">
        <f t="shared" si="12"/>
        <v/>
      </c>
    </row>
    <row r="787" spans="2:9" x14ac:dyDescent="0.25">
      <c r="B787" s="356"/>
      <c r="C787" s="393" t="str">
        <f>IFERROR(IF(ISBLANK(B787),"",IFERROR(_xlfn.XLOOKUP(B787,'First-Tier Entities'!B:B,'First-Tier Entities'!C:C),_xlfn.XLOOKUP(""&amp;'Downstream Obligations'!B787,'Downstream Obligations'!D:D,'Downstream Obligations'!E:E))),"")</f>
        <v/>
      </c>
      <c r="D787" s="464" t="str">
        <f>IF(ISBLANK(B787),"",B787&amp;"."&amp;COUNTIF(B$3:B786,B787)+1)</f>
        <v/>
      </c>
      <c r="E787" s="212"/>
      <c r="F787" s="359"/>
      <c r="G787" s="449"/>
      <c r="H787" s="450"/>
      <c r="I787" s="466" t="str">
        <f t="shared" si="12"/>
        <v/>
      </c>
    </row>
    <row r="788" spans="2:9" x14ac:dyDescent="0.25">
      <c r="B788" s="356"/>
      <c r="C788" s="393" t="str">
        <f>IFERROR(IF(ISBLANK(B788),"",IFERROR(_xlfn.XLOOKUP(B788,'First-Tier Entities'!B:B,'First-Tier Entities'!C:C),_xlfn.XLOOKUP(""&amp;'Downstream Obligations'!B788,'Downstream Obligations'!D:D,'Downstream Obligations'!E:E))),"")</f>
        <v/>
      </c>
      <c r="D788" s="464" t="str">
        <f>IF(ISBLANK(B788),"",B788&amp;"."&amp;COUNTIF(B$3:B787,B788)+1)</f>
        <v/>
      </c>
      <c r="E788" s="212"/>
      <c r="F788" s="359"/>
      <c r="G788" s="449"/>
      <c r="H788" s="450"/>
      <c r="I788" s="466" t="str">
        <f t="shared" si="12"/>
        <v/>
      </c>
    </row>
    <row r="789" spans="2:9" x14ac:dyDescent="0.25">
      <c r="B789" s="356"/>
      <c r="C789" s="393" t="str">
        <f>IFERROR(IF(ISBLANK(B789),"",IFERROR(_xlfn.XLOOKUP(B789,'First-Tier Entities'!B:B,'First-Tier Entities'!C:C),_xlfn.XLOOKUP(""&amp;'Downstream Obligations'!B789,'Downstream Obligations'!D:D,'Downstream Obligations'!E:E))),"")</f>
        <v/>
      </c>
      <c r="D789" s="464" t="str">
        <f>IF(ISBLANK(B789),"",B789&amp;"."&amp;COUNTIF(B$3:B788,B789)+1)</f>
        <v/>
      </c>
      <c r="E789" s="212"/>
      <c r="F789" s="359"/>
      <c r="G789" s="449"/>
      <c r="H789" s="450"/>
      <c r="I789" s="466" t="str">
        <f t="shared" si="12"/>
        <v/>
      </c>
    </row>
    <row r="790" spans="2:9" x14ac:dyDescent="0.25">
      <c r="B790" s="356"/>
      <c r="C790" s="393" t="str">
        <f>IFERROR(IF(ISBLANK(B790),"",IFERROR(_xlfn.XLOOKUP(B790,'First-Tier Entities'!B:B,'First-Tier Entities'!C:C),_xlfn.XLOOKUP(""&amp;'Downstream Obligations'!B790,'Downstream Obligations'!D:D,'Downstream Obligations'!E:E))),"")</f>
        <v/>
      </c>
      <c r="D790" s="464" t="str">
        <f>IF(ISBLANK(B790),"",B790&amp;"."&amp;COUNTIF(B$3:B789,B790)+1)</f>
        <v/>
      </c>
      <c r="E790" s="212"/>
      <c r="F790" s="359"/>
      <c r="G790" s="449"/>
      <c r="H790" s="450"/>
      <c r="I790" s="466" t="str">
        <f t="shared" si="12"/>
        <v/>
      </c>
    </row>
    <row r="791" spans="2:9" x14ac:dyDescent="0.25">
      <c r="B791" s="356"/>
      <c r="C791" s="393" t="str">
        <f>IFERROR(IF(ISBLANK(B791),"",IFERROR(_xlfn.XLOOKUP(B791,'First-Tier Entities'!B:B,'First-Tier Entities'!C:C),_xlfn.XLOOKUP(""&amp;'Downstream Obligations'!B791,'Downstream Obligations'!D:D,'Downstream Obligations'!E:E))),"")</f>
        <v/>
      </c>
      <c r="D791" s="464" t="str">
        <f>IF(ISBLANK(B791),"",B791&amp;"."&amp;COUNTIF(B$3:B790,B791)+1)</f>
        <v/>
      </c>
      <c r="E791" s="212"/>
      <c r="F791" s="359"/>
      <c r="G791" s="449"/>
      <c r="H791" s="450"/>
      <c r="I791" s="466" t="str">
        <f t="shared" si="12"/>
        <v/>
      </c>
    </row>
    <row r="792" spans="2:9" x14ac:dyDescent="0.25">
      <c r="B792" s="356"/>
      <c r="C792" s="393" t="str">
        <f>IFERROR(IF(ISBLANK(B792),"",IFERROR(_xlfn.XLOOKUP(B792,'First-Tier Entities'!B:B,'First-Tier Entities'!C:C),_xlfn.XLOOKUP(""&amp;'Downstream Obligations'!B792,'Downstream Obligations'!D:D,'Downstream Obligations'!E:E))),"")</f>
        <v/>
      </c>
      <c r="D792" s="464" t="str">
        <f>IF(ISBLANK(B792),"",B792&amp;"."&amp;COUNTIF(B$3:B791,B792)+1)</f>
        <v/>
      </c>
      <c r="E792" s="212"/>
      <c r="F792" s="359"/>
      <c r="G792" s="449"/>
      <c r="H792" s="450"/>
      <c r="I792" s="466" t="str">
        <f t="shared" si="12"/>
        <v/>
      </c>
    </row>
    <row r="793" spans="2:9" x14ac:dyDescent="0.25">
      <c r="B793" s="356"/>
      <c r="C793" s="393" t="str">
        <f>IFERROR(IF(ISBLANK(B793),"",IFERROR(_xlfn.XLOOKUP(B793,'First-Tier Entities'!B:B,'First-Tier Entities'!C:C),_xlfn.XLOOKUP(""&amp;'Downstream Obligations'!B793,'Downstream Obligations'!D:D,'Downstream Obligations'!E:E))),"")</f>
        <v/>
      </c>
      <c r="D793" s="464" t="str">
        <f>IF(ISBLANK(B793),"",B793&amp;"."&amp;COUNTIF(B$3:B792,B793)+1)</f>
        <v/>
      </c>
      <c r="E793" s="212"/>
      <c r="F793" s="359"/>
      <c r="G793" s="449"/>
      <c r="H793" s="450"/>
      <c r="I793" s="466" t="str">
        <f t="shared" si="12"/>
        <v/>
      </c>
    </row>
    <row r="794" spans="2:9" x14ac:dyDescent="0.25">
      <c r="B794" s="356"/>
      <c r="C794" s="393" t="str">
        <f>IFERROR(IF(ISBLANK(B794),"",IFERROR(_xlfn.XLOOKUP(B794,'First-Tier Entities'!B:B,'First-Tier Entities'!C:C),_xlfn.XLOOKUP(""&amp;'Downstream Obligations'!B794,'Downstream Obligations'!D:D,'Downstream Obligations'!E:E))),"")</f>
        <v/>
      </c>
      <c r="D794" s="464" t="str">
        <f>IF(ISBLANK(B794),"",B794&amp;"."&amp;COUNTIF(B$3:B793,B794)+1)</f>
        <v/>
      </c>
      <c r="E794" s="212"/>
      <c r="F794" s="359"/>
      <c r="G794" s="449"/>
      <c r="H794" s="450"/>
      <c r="I794" s="466" t="str">
        <f t="shared" si="12"/>
        <v/>
      </c>
    </row>
    <row r="795" spans="2:9" x14ac:dyDescent="0.25">
      <c r="B795" s="356"/>
      <c r="C795" s="393" t="str">
        <f>IFERROR(IF(ISBLANK(B795),"",IFERROR(_xlfn.XLOOKUP(B795,'First-Tier Entities'!B:B,'First-Tier Entities'!C:C),_xlfn.XLOOKUP(""&amp;'Downstream Obligations'!B795,'Downstream Obligations'!D:D,'Downstream Obligations'!E:E))),"")</f>
        <v/>
      </c>
      <c r="D795" s="464" t="str">
        <f>IF(ISBLANK(B795),"",B795&amp;"."&amp;COUNTIF(B$3:B794,B795)+1)</f>
        <v/>
      </c>
      <c r="E795" s="212"/>
      <c r="F795" s="359"/>
      <c r="G795" s="449"/>
      <c r="H795" s="450"/>
      <c r="I795" s="466" t="str">
        <f t="shared" si="12"/>
        <v/>
      </c>
    </row>
    <row r="796" spans="2:9" x14ac:dyDescent="0.25">
      <c r="B796" s="356"/>
      <c r="C796" s="393" t="str">
        <f>IFERROR(IF(ISBLANK(B796),"",IFERROR(_xlfn.XLOOKUP(B796,'First-Tier Entities'!B:B,'First-Tier Entities'!C:C),_xlfn.XLOOKUP(""&amp;'Downstream Obligations'!B796,'Downstream Obligations'!D:D,'Downstream Obligations'!E:E))),"")</f>
        <v/>
      </c>
      <c r="D796" s="464" t="str">
        <f>IF(ISBLANK(B796),"",B796&amp;"."&amp;COUNTIF(B$3:B795,B796)+1)</f>
        <v/>
      </c>
      <c r="E796" s="212"/>
      <c r="F796" s="359"/>
      <c r="G796" s="449"/>
      <c r="H796" s="450"/>
      <c r="I796" s="466" t="str">
        <f t="shared" si="12"/>
        <v/>
      </c>
    </row>
    <row r="797" spans="2:9" x14ac:dyDescent="0.25">
      <c r="B797" s="356"/>
      <c r="C797" s="393" t="str">
        <f>IFERROR(IF(ISBLANK(B797),"",IFERROR(_xlfn.XLOOKUP(B797,'First-Tier Entities'!B:B,'First-Tier Entities'!C:C),_xlfn.XLOOKUP(""&amp;'Downstream Obligations'!B797,'Downstream Obligations'!D:D,'Downstream Obligations'!E:E))),"")</f>
        <v/>
      </c>
      <c r="D797" s="464" t="str">
        <f>IF(ISBLANK(B797),"",B797&amp;"."&amp;COUNTIF(B$3:B796,B797)+1)</f>
        <v/>
      </c>
      <c r="E797" s="212"/>
      <c r="F797" s="359"/>
      <c r="G797" s="449"/>
      <c r="H797" s="450"/>
      <c r="I797" s="466" t="str">
        <f t="shared" si="12"/>
        <v/>
      </c>
    </row>
    <row r="798" spans="2:9" x14ac:dyDescent="0.25">
      <c r="B798" s="356"/>
      <c r="C798" s="393" t="str">
        <f>IFERROR(IF(ISBLANK(B798),"",IFERROR(_xlfn.XLOOKUP(B798,'First-Tier Entities'!B:B,'First-Tier Entities'!C:C),_xlfn.XLOOKUP(""&amp;'Downstream Obligations'!B798,'Downstream Obligations'!D:D,'Downstream Obligations'!E:E))),"")</f>
        <v/>
      </c>
      <c r="D798" s="464" t="str">
        <f>IF(ISBLANK(B798),"",B798&amp;"."&amp;COUNTIF(B$3:B797,B798)+1)</f>
        <v/>
      </c>
      <c r="E798" s="212"/>
      <c r="F798" s="359"/>
      <c r="G798" s="449"/>
      <c r="H798" s="450"/>
      <c r="I798" s="466" t="str">
        <f t="shared" si="12"/>
        <v/>
      </c>
    </row>
    <row r="799" spans="2:9" x14ac:dyDescent="0.25">
      <c r="B799" s="356"/>
      <c r="C799" s="393" t="str">
        <f>IFERROR(IF(ISBLANK(B799),"",IFERROR(_xlfn.XLOOKUP(B799,'First-Tier Entities'!B:B,'First-Tier Entities'!C:C),_xlfn.XLOOKUP(""&amp;'Downstream Obligations'!B799,'Downstream Obligations'!D:D,'Downstream Obligations'!E:E))),"")</f>
        <v/>
      </c>
      <c r="D799" s="464" t="str">
        <f>IF(ISBLANK(B799),"",B799&amp;"."&amp;COUNTIF(B$3:B798,B799)+1)</f>
        <v/>
      </c>
      <c r="E799" s="212"/>
      <c r="F799" s="359"/>
      <c r="G799" s="449"/>
      <c r="H799" s="450"/>
      <c r="I799" s="466" t="str">
        <f t="shared" si="12"/>
        <v/>
      </c>
    </row>
    <row r="800" spans="2:9" x14ac:dyDescent="0.25">
      <c r="B800" s="356"/>
      <c r="C800" s="393" t="str">
        <f>IFERROR(IF(ISBLANK(B800),"",IFERROR(_xlfn.XLOOKUP(B800,'First-Tier Entities'!B:B,'First-Tier Entities'!C:C),_xlfn.XLOOKUP(""&amp;'Downstream Obligations'!B800,'Downstream Obligations'!D:D,'Downstream Obligations'!E:E))),"")</f>
        <v/>
      </c>
      <c r="D800" s="464" t="str">
        <f>IF(ISBLANK(B800),"",B800&amp;"."&amp;COUNTIF(B$3:B799,B800)+1)</f>
        <v/>
      </c>
      <c r="E800" s="212"/>
      <c r="F800" s="359"/>
      <c r="G800" s="449"/>
      <c r="H800" s="450"/>
      <c r="I800" s="466" t="str">
        <f t="shared" si="12"/>
        <v/>
      </c>
    </row>
    <row r="801" spans="2:9" x14ac:dyDescent="0.25">
      <c r="B801" s="356"/>
      <c r="C801" s="393" t="str">
        <f>IFERROR(IF(ISBLANK(B801),"",IFERROR(_xlfn.XLOOKUP(B801,'First-Tier Entities'!B:B,'First-Tier Entities'!C:C),_xlfn.XLOOKUP(""&amp;'Downstream Obligations'!B801,'Downstream Obligations'!D:D,'Downstream Obligations'!E:E))),"")</f>
        <v/>
      </c>
      <c r="D801" s="464" t="str">
        <f>IF(ISBLANK(B801),"",B801&amp;"."&amp;COUNTIF(B$3:B800,B801)+1)</f>
        <v/>
      </c>
      <c r="E801" s="212"/>
      <c r="F801" s="359"/>
      <c r="G801" s="449"/>
      <c r="H801" s="450"/>
      <c r="I801" s="466" t="str">
        <f t="shared" si="12"/>
        <v/>
      </c>
    </row>
    <row r="802" spans="2:9" x14ac:dyDescent="0.25">
      <c r="B802" s="356"/>
      <c r="C802" s="393" t="str">
        <f>IFERROR(IF(ISBLANK(B802),"",IFERROR(_xlfn.XLOOKUP(B802,'First-Tier Entities'!B:B,'First-Tier Entities'!C:C),_xlfn.XLOOKUP(""&amp;'Downstream Obligations'!B802,'Downstream Obligations'!D:D,'Downstream Obligations'!E:E))),"")</f>
        <v/>
      </c>
      <c r="D802" s="464" t="str">
        <f>IF(ISBLANK(B802),"",B802&amp;"."&amp;COUNTIF(B$3:B801,B802)+1)</f>
        <v/>
      </c>
      <c r="E802" s="212"/>
      <c r="F802" s="359"/>
      <c r="G802" s="449"/>
      <c r="H802" s="450"/>
      <c r="I802" s="466" t="str">
        <f t="shared" si="12"/>
        <v/>
      </c>
    </row>
    <row r="803" spans="2:9" x14ac:dyDescent="0.25">
      <c r="B803" s="356"/>
      <c r="C803" s="393" t="str">
        <f>IFERROR(IF(ISBLANK(B803),"",IFERROR(_xlfn.XLOOKUP(B803,'First-Tier Entities'!B:B,'First-Tier Entities'!C:C),_xlfn.XLOOKUP(""&amp;'Downstream Obligations'!B803,'Downstream Obligations'!D:D,'Downstream Obligations'!E:E))),"")</f>
        <v/>
      </c>
      <c r="D803" s="464" t="str">
        <f>IF(ISBLANK(B803),"",B803&amp;"."&amp;COUNTIF(B$3:B802,B803)+1)</f>
        <v/>
      </c>
      <c r="E803" s="212"/>
      <c r="F803" s="359"/>
      <c r="G803" s="449"/>
      <c r="H803" s="450"/>
      <c r="I803" s="466" t="str">
        <f t="shared" si="12"/>
        <v/>
      </c>
    </row>
    <row r="804" spans="2:9" x14ac:dyDescent="0.25">
      <c r="B804" s="356"/>
      <c r="C804" s="393" t="str">
        <f>IFERROR(IF(ISBLANK(B804),"",IFERROR(_xlfn.XLOOKUP(B804,'First-Tier Entities'!B:B,'First-Tier Entities'!C:C),_xlfn.XLOOKUP(""&amp;'Downstream Obligations'!B804,'Downstream Obligations'!D:D,'Downstream Obligations'!E:E))),"")</f>
        <v/>
      </c>
      <c r="D804" s="464" t="str">
        <f>IF(ISBLANK(B804),"",B804&amp;"."&amp;COUNTIF(B$3:B803,B804)+1)</f>
        <v/>
      </c>
      <c r="E804" s="212"/>
      <c r="F804" s="359"/>
      <c r="G804" s="449"/>
      <c r="H804" s="450"/>
      <c r="I804" s="466" t="str">
        <f t="shared" si="12"/>
        <v/>
      </c>
    </row>
    <row r="805" spans="2:9" x14ac:dyDescent="0.25">
      <c r="B805" s="356"/>
      <c r="C805" s="393" t="str">
        <f>IFERROR(IF(ISBLANK(B805),"",IFERROR(_xlfn.XLOOKUP(B805,'First-Tier Entities'!B:B,'First-Tier Entities'!C:C),_xlfn.XLOOKUP(""&amp;'Downstream Obligations'!B805,'Downstream Obligations'!D:D,'Downstream Obligations'!E:E))),"")</f>
        <v/>
      </c>
      <c r="D805" s="464" t="str">
        <f>IF(ISBLANK(B805),"",B805&amp;"."&amp;COUNTIF(B$3:B804,B805)+1)</f>
        <v/>
      </c>
      <c r="E805" s="212"/>
      <c r="F805" s="359"/>
      <c r="G805" s="449"/>
      <c r="H805" s="450"/>
      <c r="I805" s="466" t="str">
        <f t="shared" si="12"/>
        <v/>
      </c>
    </row>
    <row r="806" spans="2:9" x14ac:dyDescent="0.25">
      <c r="B806" s="356"/>
      <c r="C806" s="393" t="str">
        <f>IFERROR(IF(ISBLANK(B806),"",IFERROR(_xlfn.XLOOKUP(B806,'First-Tier Entities'!B:B,'First-Tier Entities'!C:C),_xlfn.XLOOKUP(""&amp;'Downstream Obligations'!B806,'Downstream Obligations'!D:D,'Downstream Obligations'!E:E))),"")</f>
        <v/>
      </c>
      <c r="D806" s="464" t="str">
        <f>IF(ISBLANK(B806),"",B806&amp;"."&amp;COUNTIF(B$3:B805,B806)+1)</f>
        <v/>
      </c>
      <c r="E806" s="212"/>
      <c r="F806" s="359"/>
      <c r="G806" s="449"/>
      <c r="H806" s="450"/>
      <c r="I806" s="466" t="str">
        <f t="shared" si="12"/>
        <v/>
      </c>
    </row>
    <row r="807" spans="2:9" x14ac:dyDescent="0.25">
      <c r="B807" s="356"/>
      <c r="C807" s="393" t="str">
        <f>IFERROR(IF(ISBLANK(B807),"",IFERROR(_xlfn.XLOOKUP(B807,'First-Tier Entities'!B:B,'First-Tier Entities'!C:C),_xlfn.XLOOKUP(""&amp;'Downstream Obligations'!B807,'Downstream Obligations'!D:D,'Downstream Obligations'!E:E))),"")</f>
        <v/>
      </c>
      <c r="D807" s="464" t="str">
        <f>IF(ISBLANK(B807),"",B807&amp;"."&amp;COUNTIF(B$3:B806,B807)+1)</f>
        <v/>
      </c>
      <c r="E807" s="212"/>
      <c r="F807" s="359"/>
      <c r="G807" s="449"/>
      <c r="H807" s="450"/>
      <c r="I807" s="466" t="str">
        <f t="shared" si="12"/>
        <v/>
      </c>
    </row>
    <row r="808" spans="2:9" x14ac:dyDescent="0.25">
      <c r="B808" s="356"/>
      <c r="C808" s="393" t="str">
        <f>IFERROR(IF(ISBLANK(B808),"",IFERROR(_xlfn.XLOOKUP(B808,'First-Tier Entities'!B:B,'First-Tier Entities'!C:C),_xlfn.XLOOKUP(""&amp;'Downstream Obligations'!B808,'Downstream Obligations'!D:D,'Downstream Obligations'!E:E))),"")</f>
        <v/>
      </c>
      <c r="D808" s="464" t="str">
        <f>IF(ISBLANK(B808),"",B808&amp;"."&amp;COUNTIF(B$3:B807,B808)+1)</f>
        <v/>
      </c>
      <c r="E808" s="212"/>
      <c r="F808" s="359"/>
      <c r="G808" s="449"/>
      <c r="H808" s="450"/>
      <c r="I808" s="466" t="str">
        <f t="shared" si="12"/>
        <v/>
      </c>
    </row>
    <row r="809" spans="2:9" x14ac:dyDescent="0.25">
      <c r="B809" s="356"/>
      <c r="C809" s="393" t="str">
        <f>IFERROR(IF(ISBLANK(B809),"",IFERROR(_xlfn.XLOOKUP(B809,'First-Tier Entities'!B:B,'First-Tier Entities'!C:C),_xlfn.XLOOKUP(""&amp;'Downstream Obligations'!B809,'Downstream Obligations'!D:D,'Downstream Obligations'!E:E))),"")</f>
        <v/>
      </c>
      <c r="D809" s="464" t="str">
        <f>IF(ISBLANK(B809),"",B809&amp;"."&amp;COUNTIF(B$3:B808,B809)+1)</f>
        <v/>
      </c>
      <c r="E809" s="212"/>
      <c r="F809" s="359"/>
      <c r="G809" s="449"/>
      <c r="H809" s="450"/>
      <c r="I809" s="466" t="str">
        <f t="shared" si="12"/>
        <v/>
      </c>
    </row>
    <row r="810" spans="2:9" x14ac:dyDescent="0.25">
      <c r="B810" s="356"/>
      <c r="C810" s="393" t="str">
        <f>IFERROR(IF(ISBLANK(B810),"",IFERROR(_xlfn.XLOOKUP(B810,'First-Tier Entities'!B:B,'First-Tier Entities'!C:C),_xlfn.XLOOKUP(""&amp;'Downstream Obligations'!B810,'Downstream Obligations'!D:D,'Downstream Obligations'!E:E))),"")</f>
        <v/>
      </c>
      <c r="D810" s="464" t="str">
        <f>IF(ISBLANK(B810),"",B810&amp;"."&amp;COUNTIF(B$3:B809,B810)+1)</f>
        <v/>
      </c>
      <c r="E810" s="212"/>
      <c r="F810" s="359"/>
      <c r="G810" s="449"/>
      <c r="H810" s="450"/>
      <c r="I810" s="466" t="str">
        <f t="shared" si="12"/>
        <v/>
      </c>
    </row>
    <row r="811" spans="2:9" x14ac:dyDescent="0.25">
      <c r="B811" s="356"/>
      <c r="C811" s="393" t="str">
        <f>IFERROR(IF(ISBLANK(B811),"",IFERROR(_xlfn.XLOOKUP(B811,'First-Tier Entities'!B:B,'First-Tier Entities'!C:C),_xlfn.XLOOKUP(""&amp;'Downstream Obligations'!B811,'Downstream Obligations'!D:D,'Downstream Obligations'!E:E))),"")</f>
        <v/>
      </c>
      <c r="D811" s="464" t="str">
        <f>IF(ISBLANK(B811),"",B811&amp;"."&amp;COUNTIF(B$3:B810,B811)+1)</f>
        <v/>
      </c>
      <c r="E811" s="212"/>
      <c r="F811" s="359"/>
      <c r="G811" s="449"/>
      <c r="H811" s="450"/>
      <c r="I811" s="466" t="str">
        <f t="shared" si="12"/>
        <v/>
      </c>
    </row>
    <row r="812" spans="2:9" x14ac:dyDescent="0.25">
      <c r="B812" s="356"/>
      <c r="C812" s="393" t="str">
        <f>IFERROR(IF(ISBLANK(B812),"",IFERROR(_xlfn.XLOOKUP(B812,'First-Tier Entities'!B:B,'First-Tier Entities'!C:C),_xlfn.XLOOKUP(""&amp;'Downstream Obligations'!B812,'Downstream Obligations'!D:D,'Downstream Obligations'!E:E))),"")</f>
        <v/>
      </c>
      <c r="D812" s="464" t="str">
        <f>IF(ISBLANK(B812),"",B812&amp;"."&amp;COUNTIF(B$3:B811,B812)+1)</f>
        <v/>
      </c>
      <c r="E812" s="212"/>
      <c r="F812" s="359"/>
      <c r="G812" s="449"/>
      <c r="H812" s="450"/>
      <c r="I812" s="466" t="str">
        <f t="shared" si="12"/>
        <v/>
      </c>
    </row>
    <row r="813" spans="2:9" x14ac:dyDescent="0.25">
      <c r="B813" s="356"/>
      <c r="C813" s="393" t="str">
        <f>IFERROR(IF(ISBLANK(B813),"",IFERROR(_xlfn.XLOOKUP(B813,'First-Tier Entities'!B:B,'First-Tier Entities'!C:C),_xlfn.XLOOKUP(""&amp;'Downstream Obligations'!B813,'Downstream Obligations'!D:D,'Downstream Obligations'!E:E))),"")</f>
        <v/>
      </c>
      <c r="D813" s="464" t="str">
        <f>IF(ISBLANK(B813),"",B813&amp;"."&amp;COUNTIF(B$3:B812,B813)+1)</f>
        <v/>
      </c>
      <c r="E813" s="212"/>
      <c r="F813" s="359"/>
      <c r="G813" s="449"/>
      <c r="H813" s="450"/>
      <c r="I813" s="466" t="str">
        <f t="shared" si="12"/>
        <v/>
      </c>
    </row>
    <row r="814" spans="2:9" x14ac:dyDescent="0.25">
      <c r="B814" s="356"/>
      <c r="C814" s="393" t="str">
        <f>IFERROR(IF(ISBLANK(B814),"",IFERROR(_xlfn.XLOOKUP(B814,'First-Tier Entities'!B:B,'First-Tier Entities'!C:C),_xlfn.XLOOKUP(""&amp;'Downstream Obligations'!B814,'Downstream Obligations'!D:D,'Downstream Obligations'!E:E))),"")</f>
        <v/>
      </c>
      <c r="D814" s="464" t="str">
        <f>IF(ISBLANK(B814),"",B814&amp;"."&amp;COUNTIF(B$3:B813,B814)+1)</f>
        <v/>
      </c>
      <c r="E814" s="212"/>
      <c r="F814" s="359"/>
      <c r="G814" s="449"/>
      <c r="H814" s="450"/>
      <c r="I814" s="466" t="str">
        <f t="shared" si="12"/>
        <v/>
      </c>
    </row>
    <row r="815" spans="2:9" x14ac:dyDescent="0.25">
      <c r="B815" s="356"/>
      <c r="C815" s="393" t="str">
        <f>IFERROR(IF(ISBLANK(B815),"",IFERROR(_xlfn.XLOOKUP(B815,'First-Tier Entities'!B:B,'First-Tier Entities'!C:C),_xlfn.XLOOKUP(""&amp;'Downstream Obligations'!B815,'Downstream Obligations'!D:D,'Downstream Obligations'!E:E))),"")</f>
        <v/>
      </c>
      <c r="D815" s="464" t="str">
        <f>IF(ISBLANK(B815),"",B815&amp;"."&amp;COUNTIF(B$3:B814,B815)+1)</f>
        <v/>
      </c>
      <c r="E815" s="212"/>
      <c r="F815" s="359"/>
      <c r="G815" s="449"/>
      <c r="H815" s="450"/>
      <c r="I815" s="466" t="str">
        <f t="shared" si="12"/>
        <v/>
      </c>
    </row>
    <row r="816" spans="2:9" x14ac:dyDescent="0.25">
      <c r="B816" s="356"/>
      <c r="C816" s="393" t="str">
        <f>IFERROR(IF(ISBLANK(B816),"",IFERROR(_xlfn.XLOOKUP(B816,'First-Tier Entities'!B:B,'First-Tier Entities'!C:C),_xlfn.XLOOKUP(""&amp;'Downstream Obligations'!B816,'Downstream Obligations'!D:D,'Downstream Obligations'!E:E))),"")</f>
        <v/>
      </c>
      <c r="D816" s="464" t="str">
        <f>IF(ISBLANK(B816),"",B816&amp;"."&amp;COUNTIF(B$3:B815,B816)+1)</f>
        <v/>
      </c>
      <c r="E816" s="212"/>
      <c r="F816" s="359"/>
      <c r="G816" s="449"/>
      <c r="H816" s="450"/>
      <c r="I816" s="466" t="str">
        <f t="shared" si="12"/>
        <v/>
      </c>
    </row>
    <row r="817" spans="2:9" x14ac:dyDescent="0.25">
      <c r="B817" s="356"/>
      <c r="C817" s="393" t="str">
        <f>IFERROR(IF(ISBLANK(B817),"",IFERROR(_xlfn.XLOOKUP(B817,'First-Tier Entities'!B:B,'First-Tier Entities'!C:C),_xlfn.XLOOKUP(""&amp;'Downstream Obligations'!B817,'Downstream Obligations'!D:D,'Downstream Obligations'!E:E))),"")</f>
        <v/>
      </c>
      <c r="D817" s="464" t="str">
        <f>IF(ISBLANK(B817),"",B817&amp;"."&amp;COUNTIF(B$3:B816,B817)+1)</f>
        <v/>
      </c>
      <c r="E817" s="212"/>
      <c r="F817" s="359"/>
      <c r="G817" s="449"/>
      <c r="H817" s="450"/>
      <c r="I817" s="466" t="str">
        <f t="shared" si="12"/>
        <v/>
      </c>
    </row>
    <row r="818" spans="2:9" x14ac:dyDescent="0.25">
      <c r="B818" s="356"/>
      <c r="C818" s="393" t="str">
        <f>IFERROR(IF(ISBLANK(B818),"",IFERROR(_xlfn.XLOOKUP(B818,'First-Tier Entities'!B:B,'First-Tier Entities'!C:C),_xlfn.XLOOKUP(""&amp;'Downstream Obligations'!B818,'Downstream Obligations'!D:D,'Downstream Obligations'!E:E))),"")</f>
        <v/>
      </c>
      <c r="D818" s="464" t="str">
        <f>IF(ISBLANK(B818),"",B818&amp;"."&amp;COUNTIF(B$3:B817,B818)+1)</f>
        <v/>
      </c>
      <c r="E818" s="212"/>
      <c r="F818" s="359"/>
      <c r="G818" s="449"/>
      <c r="H818" s="450"/>
      <c r="I818" s="466" t="str">
        <f t="shared" si="12"/>
        <v/>
      </c>
    </row>
    <row r="819" spans="2:9" x14ac:dyDescent="0.25">
      <c r="B819" s="356"/>
      <c r="C819" s="393" t="str">
        <f>IFERROR(IF(ISBLANK(B819),"",IFERROR(_xlfn.XLOOKUP(B819,'First-Tier Entities'!B:B,'First-Tier Entities'!C:C),_xlfn.XLOOKUP(""&amp;'Downstream Obligations'!B819,'Downstream Obligations'!D:D,'Downstream Obligations'!E:E))),"")</f>
        <v/>
      </c>
      <c r="D819" s="464" t="str">
        <f>IF(ISBLANK(B819),"",B819&amp;"."&amp;COUNTIF(B$3:B818,B819)+1)</f>
        <v/>
      </c>
      <c r="E819" s="212"/>
      <c r="F819" s="359"/>
      <c r="G819" s="449"/>
      <c r="H819" s="450"/>
      <c r="I819" s="466" t="str">
        <f t="shared" si="12"/>
        <v/>
      </c>
    </row>
    <row r="820" spans="2:9" x14ac:dyDescent="0.25">
      <c r="B820" s="356"/>
      <c r="C820" s="393" t="str">
        <f>IFERROR(IF(ISBLANK(B820),"",IFERROR(_xlfn.XLOOKUP(B820,'First-Tier Entities'!B:B,'First-Tier Entities'!C:C),_xlfn.XLOOKUP(""&amp;'Downstream Obligations'!B820,'Downstream Obligations'!D:D,'Downstream Obligations'!E:E))),"")</f>
        <v/>
      </c>
      <c r="D820" s="464" t="str">
        <f>IF(ISBLANK(B820),"",B820&amp;"."&amp;COUNTIF(B$3:B819,B820)+1)</f>
        <v/>
      </c>
      <c r="E820" s="212"/>
      <c r="F820" s="359"/>
      <c r="G820" s="449"/>
      <c r="H820" s="450"/>
      <c r="I820" s="466" t="str">
        <f t="shared" si="12"/>
        <v/>
      </c>
    </row>
    <row r="821" spans="2:9" x14ac:dyDescent="0.25">
      <c r="B821" s="356"/>
      <c r="C821" s="393" t="str">
        <f>IFERROR(IF(ISBLANK(B821),"",IFERROR(_xlfn.XLOOKUP(B821,'First-Tier Entities'!B:B,'First-Tier Entities'!C:C),_xlfn.XLOOKUP(""&amp;'Downstream Obligations'!B821,'Downstream Obligations'!D:D,'Downstream Obligations'!E:E))),"")</f>
        <v/>
      </c>
      <c r="D821" s="464" t="str">
        <f>IF(ISBLANK(B821),"",B821&amp;"."&amp;COUNTIF(B$3:B820,B821)+1)</f>
        <v/>
      </c>
      <c r="E821" s="212"/>
      <c r="F821" s="359"/>
      <c r="G821" s="449"/>
      <c r="H821" s="450"/>
      <c r="I821" s="466" t="str">
        <f t="shared" si="12"/>
        <v/>
      </c>
    </row>
    <row r="822" spans="2:9" x14ac:dyDescent="0.25">
      <c r="B822" s="356"/>
      <c r="C822" s="393" t="str">
        <f>IFERROR(IF(ISBLANK(B822),"",IFERROR(_xlfn.XLOOKUP(B822,'First-Tier Entities'!B:B,'First-Tier Entities'!C:C),_xlfn.XLOOKUP(""&amp;'Downstream Obligations'!B822,'Downstream Obligations'!D:D,'Downstream Obligations'!E:E))),"")</f>
        <v/>
      </c>
      <c r="D822" s="464" t="str">
        <f>IF(ISBLANK(B822),"",B822&amp;"."&amp;COUNTIF(B$3:B821,B822)+1)</f>
        <v/>
      </c>
      <c r="E822" s="212"/>
      <c r="F822" s="359"/>
      <c r="G822" s="449"/>
      <c r="H822" s="450"/>
      <c r="I822" s="466" t="str">
        <f t="shared" si="12"/>
        <v/>
      </c>
    </row>
    <row r="823" spans="2:9" x14ac:dyDescent="0.25">
      <c r="B823" s="356"/>
      <c r="C823" s="393" t="str">
        <f>IFERROR(IF(ISBLANK(B823),"",IFERROR(_xlfn.XLOOKUP(B823,'First-Tier Entities'!B:B,'First-Tier Entities'!C:C),_xlfn.XLOOKUP(""&amp;'Downstream Obligations'!B823,'Downstream Obligations'!D:D,'Downstream Obligations'!E:E))),"")</f>
        <v/>
      </c>
      <c r="D823" s="464" t="str">
        <f>IF(ISBLANK(B823),"",B823&amp;"."&amp;COUNTIF(B$3:B822,B823)+1)</f>
        <v/>
      </c>
      <c r="E823" s="212"/>
      <c r="F823" s="359"/>
      <c r="G823" s="449"/>
      <c r="H823" s="450"/>
      <c r="I823" s="466" t="str">
        <f t="shared" si="12"/>
        <v/>
      </c>
    </row>
    <row r="824" spans="2:9" x14ac:dyDescent="0.25">
      <c r="B824" s="356"/>
      <c r="C824" s="393" t="str">
        <f>IFERROR(IF(ISBLANK(B824),"",IFERROR(_xlfn.XLOOKUP(B824,'First-Tier Entities'!B:B,'First-Tier Entities'!C:C),_xlfn.XLOOKUP(""&amp;'Downstream Obligations'!B824,'Downstream Obligations'!D:D,'Downstream Obligations'!E:E))),"")</f>
        <v/>
      </c>
      <c r="D824" s="464" t="str">
        <f>IF(ISBLANK(B824),"",B824&amp;"."&amp;COUNTIF(B$3:B823,B824)+1)</f>
        <v/>
      </c>
      <c r="E824" s="212"/>
      <c r="F824" s="359"/>
      <c r="G824" s="449"/>
      <c r="H824" s="450"/>
      <c r="I824" s="466" t="str">
        <f t="shared" si="12"/>
        <v/>
      </c>
    </row>
    <row r="825" spans="2:9" x14ac:dyDescent="0.25">
      <c r="B825" s="356"/>
      <c r="C825" s="393" t="str">
        <f>IFERROR(IF(ISBLANK(B825),"",IFERROR(_xlfn.XLOOKUP(B825,'First-Tier Entities'!B:B,'First-Tier Entities'!C:C),_xlfn.XLOOKUP(""&amp;'Downstream Obligations'!B825,'Downstream Obligations'!D:D,'Downstream Obligations'!E:E))),"")</f>
        <v/>
      </c>
      <c r="D825" s="464" t="str">
        <f>IF(ISBLANK(B825),"",B825&amp;"."&amp;COUNTIF(B$3:B824,B825)+1)</f>
        <v/>
      </c>
      <c r="E825" s="212"/>
      <c r="F825" s="359"/>
      <c r="G825" s="449"/>
      <c r="H825" s="450"/>
      <c r="I825" s="466" t="str">
        <f t="shared" si="12"/>
        <v/>
      </c>
    </row>
    <row r="826" spans="2:9" x14ac:dyDescent="0.25">
      <c r="B826" s="356"/>
      <c r="C826" s="393" t="str">
        <f>IFERROR(IF(ISBLANK(B826),"",IFERROR(_xlfn.XLOOKUP(B826,'First-Tier Entities'!B:B,'First-Tier Entities'!C:C),_xlfn.XLOOKUP(""&amp;'Downstream Obligations'!B826,'Downstream Obligations'!D:D,'Downstream Obligations'!E:E))),"")</f>
        <v/>
      </c>
      <c r="D826" s="464" t="str">
        <f>IF(ISBLANK(B826),"",B826&amp;"."&amp;COUNTIF(B$3:B825,B826)+1)</f>
        <v/>
      </c>
      <c r="E826" s="212"/>
      <c r="F826" s="359"/>
      <c r="G826" s="449"/>
      <c r="H826" s="450"/>
      <c r="I826" s="466" t="str">
        <f t="shared" si="12"/>
        <v/>
      </c>
    </row>
    <row r="827" spans="2:9" x14ac:dyDescent="0.25">
      <c r="B827" s="356"/>
      <c r="C827" s="393" t="str">
        <f>IFERROR(IF(ISBLANK(B827),"",IFERROR(_xlfn.XLOOKUP(B827,'First-Tier Entities'!B:B,'First-Tier Entities'!C:C),_xlfn.XLOOKUP(""&amp;'Downstream Obligations'!B827,'Downstream Obligations'!D:D,'Downstream Obligations'!E:E))),"")</f>
        <v/>
      </c>
      <c r="D827" s="464" t="str">
        <f>IF(ISBLANK(B827),"",B827&amp;"."&amp;COUNTIF(B$3:B826,B827)+1)</f>
        <v/>
      </c>
      <c r="E827" s="212"/>
      <c r="F827" s="359"/>
      <c r="G827" s="449"/>
      <c r="H827" s="450"/>
      <c r="I827" s="466" t="str">
        <f t="shared" si="12"/>
        <v/>
      </c>
    </row>
    <row r="828" spans="2:9" x14ac:dyDescent="0.25">
      <c r="B828" s="356"/>
      <c r="C828" s="393" t="str">
        <f>IFERROR(IF(ISBLANK(B828),"",IFERROR(_xlfn.XLOOKUP(B828,'First-Tier Entities'!B:B,'First-Tier Entities'!C:C),_xlfn.XLOOKUP(""&amp;'Downstream Obligations'!B828,'Downstream Obligations'!D:D,'Downstream Obligations'!E:E))),"")</f>
        <v/>
      </c>
      <c r="D828" s="464" t="str">
        <f>IF(ISBLANK(B828),"",B828&amp;"."&amp;COUNTIF(B$3:B827,B828)+1)</f>
        <v/>
      </c>
      <c r="E828" s="212"/>
      <c r="F828" s="359"/>
      <c r="G828" s="449"/>
      <c r="H828" s="450"/>
      <c r="I828" s="466" t="str">
        <f t="shared" si="12"/>
        <v/>
      </c>
    </row>
    <row r="829" spans="2:9" x14ac:dyDescent="0.25">
      <c r="B829" s="356"/>
      <c r="C829" s="393" t="str">
        <f>IFERROR(IF(ISBLANK(B829),"",IFERROR(_xlfn.XLOOKUP(B829,'First-Tier Entities'!B:B,'First-Tier Entities'!C:C),_xlfn.XLOOKUP(""&amp;'Downstream Obligations'!B829,'Downstream Obligations'!D:D,'Downstream Obligations'!E:E))),"")</f>
        <v/>
      </c>
      <c r="D829" s="464" t="str">
        <f>IF(ISBLANK(B829),"",B829&amp;"."&amp;COUNTIF(B$3:B828,B829)+1)</f>
        <v/>
      </c>
      <c r="E829" s="212"/>
      <c r="F829" s="359"/>
      <c r="G829" s="449"/>
      <c r="H829" s="450"/>
      <c r="I829" s="466" t="str">
        <f t="shared" si="12"/>
        <v/>
      </c>
    </row>
    <row r="830" spans="2:9" x14ac:dyDescent="0.25">
      <c r="B830" s="356"/>
      <c r="C830" s="393" t="str">
        <f>IFERROR(IF(ISBLANK(B830),"",IFERROR(_xlfn.XLOOKUP(B830,'First-Tier Entities'!B:B,'First-Tier Entities'!C:C),_xlfn.XLOOKUP(""&amp;'Downstream Obligations'!B830,'Downstream Obligations'!D:D,'Downstream Obligations'!E:E))),"")</f>
        <v/>
      </c>
      <c r="D830" s="464" t="str">
        <f>IF(ISBLANK(B830),"",B830&amp;"."&amp;COUNTIF(B$3:B829,B830)+1)</f>
        <v/>
      </c>
      <c r="E830" s="212"/>
      <c r="F830" s="359"/>
      <c r="G830" s="449"/>
      <c r="H830" s="450"/>
      <c r="I830" s="466" t="str">
        <f t="shared" si="12"/>
        <v/>
      </c>
    </row>
    <row r="831" spans="2:9" x14ac:dyDescent="0.25">
      <c r="B831" s="356"/>
      <c r="C831" s="393" t="str">
        <f>IFERROR(IF(ISBLANK(B831),"",IFERROR(_xlfn.XLOOKUP(B831,'First-Tier Entities'!B:B,'First-Tier Entities'!C:C),_xlfn.XLOOKUP(""&amp;'Downstream Obligations'!B831,'Downstream Obligations'!D:D,'Downstream Obligations'!E:E))),"")</f>
        <v/>
      </c>
      <c r="D831" s="464" t="str">
        <f>IF(ISBLANK(B831),"",B831&amp;"."&amp;COUNTIF(B$3:B830,B831)+1)</f>
        <v/>
      </c>
      <c r="E831" s="212"/>
      <c r="F831" s="359"/>
      <c r="G831" s="449"/>
      <c r="H831" s="450"/>
      <c r="I831" s="466" t="str">
        <f t="shared" si="12"/>
        <v/>
      </c>
    </row>
    <row r="832" spans="2:9" x14ac:dyDescent="0.25">
      <c r="B832" s="356"/>
      <c r="C832" s="393" t="str">
        <f>IFERROR(IF(ISBLANK(B832),"",IFERROR(_xlfn.XLOOKUP(B832,'First-Tier Entities'!B:B,'First-Tier Entities'!C:C),_xlfn.XLOOKUP(""&amp;'Downstream Obligations'!B832,'Downstream Obligations'!D:D,'Downstream Obligations'!E:E))),"")</f>
        <v/>
      </c>
      <c r="D832" s="464" t="str">
        <f>IF(ISBLANK(B832),"",B832&amp;"."&amp;COUNTIF(B$3:B831,B832)+1)</f>
        <v/>
      </c>
      <c r="E832" s="212"/>
      <c r="F832" s="359"/>
      <c r="G832" s="449"/>
      <c r="H832" s="450"/>
      <c r="I832" s="466" t="str">
        <f t="shared" si="12"/>
        <v/>
      </c>
    </row>
    <row r="833" spans="2:9" x14ac:dyDescent="0.25">
      <c r="B833" s="356"/>
      <c r="C833" s="393" t="str">
        <f>IFERROR(IF(ISBLANK(B833),"",IFERROR(_xlfn.XLOOKUP(B833,'First-Tier Entities'!B:B,'First-Tier Entities'!C:C),_xlfn.XLOOKUP(""&amp;'Downstream Obligations'!B833,'Downstream Obligations'!D:D,'Downstream Obligations'!E:E))),"")</f>
        <v/>
      </c>
      <c r="D833" s="464" t="str">
        <f>IF(ISBLANK(B833),"",B833&amp;"."&amp;COUNTIF(B$3:B832,B833)+1)</f>
        <v/>
      </c>
      <c r="E833" s="212"/>
      <c r="F833" s="359"/>
      <c r="G833" s="449"/>
      <c r="H833" s="450"/>
      <c r="I833" s="466" t="str">
        <f t="shared" si="12"/>
        <v/>
      </c>
    </row>
    <row r="834" spans="2:9" x14ac:dyDescent="0.25">
      <c r="B834" s="356"/>
      <c r="C834" s="393" t="str">
        <f>IFERROR(IF(ISBLANK(B834),"",IFERROR(_xlfn.XLOOKUP(B834,'First-Tier Entities'!B:B,'First-Tier Entities'!C:C),_xlfn.XLOOKUP(""&amp;'Downstream Obligations'!B834,'Downstream Obligations'!D:D,'Downstream Obligations'!E:E))),"")</f>
        <v/>
      </c>
      <c r="D834" s="464" t="str">
        <f>IF(ISBLANK(B834),"",B834&amp;"."&amp;COUNTIF(B$3:B833,B834)+1)</f>
        <v/>
      </c>
      <c r="E834" s="212"/>
      <c r="F834" s="359"/>
      <c r="G834" s="449"/>
      <c r="H834" s="450"/>
      <c r="I834" s="466" t="str">
        <f t="shared" si="12"/>
        <v/>
      </c>
    </row>
    <row r="835" spans="2:9" x14ac:dyDescent="0.25">
      <c r="B835" s="356"/>
      <c r="C835" s="393" t="str">
        <f>IFERROR(IF(ISBLANK(B835),"",IFERROR(_xlfn.XLOOKUP(B835,'First-Tier Entities'!B:B,'First-Tier Entities'!C:C),_xlfn.XLOOKUP(""&amp;'Downstream Obligations'!B835,'Downstream Obligations'!D:D,'Downstream Obligations'!E:E))),"")</f>
        <v/>
      </c>
      <c r="D835" s="464" t="str">
        <f>IF(ISBLANK(B835),"",B835&amp;"."&amp;COUNTIF(B$3:B834,B835)+1)</f>
        <v/>
      </c>
      <c r="E835" s="212"/>
      <c r="F835" s="359"/>
      <c r="G835" s="449"/>
      <c r="H835" s="450"/>
      <c r="I835" s="466" t="str">
        <f t="shared" si="12"/>
        <v/>
      </c>
    </row>
    <row r="836" spans="2:9" x14ac:dyDescent="0.25">
      <c r="B836" s="356"/>
      <c r="C836" s="393" t="str">
        <f>IFERROR(IF(ISBLANK(B836),"",IFERROR(_xlfn.XLOOKUP(B836,'First-Tier Entities'!B:B,'First-Tier Entities'!C:C),_xlfn.XLOOKUP(""&amp;'Downstream Obligations'!B836,'Downstream Obligations'!D:D,'Downstream Obligations'!E:E))),"")</f>
        <v/>
      </c>
      <c r="D836" s="464" t="str">
        <f>IF(ISBLANK(B836),"",B836&amp;"."&amp;COUNTIF(B$3:B835,B836)+1)</f>
        <v/>
      </c>
      <c r="E836" s="212"/>
      <c r="F836" s="359"/>
      <c r="G836" s="449"/>
      <c r="H836" s="450"/>
      <c r="I836" s="466" t="str">
        <f t="shared" ref="I836:I899" si="13">IF(ISBLANK(G836),"",G836-H836-SUMIF(B:B,D836,G:G))</f>
        <v/>
      </c>
    </row>
    <row r="837" spans="2:9" x14ac:dyDescent="0.25">
      <c r="B837" s="356"/>
      <c r="C837" s="393" t="str">
        <f>IFERROR(IF(ISBLANK(B837),"",IFERROR(_xlfn.XLOOKUP(B837,'First-Tier Entities'!B:B,'First-Tier Entities'!C:C),_xlfn.XLOOKUP(""&amp;'Downstream Obligations'!B837,'Downstream Obligations'!D:D,'Downstream Obligations'!E:E))),"")</f>
        <v/>
      </c>
      <c r="D837" s="464" t="str">
        <f>IF(ISBLANK(B837),"",B837&amp;"."&amp;COUNTIF(B$3:B836,B837)+1)</f>
        <v/>
      </c>
      <c r="E837" s="212"/>
      <c r="F837" s="359"/>
      <c r="G837" s="449"/>
      <c r="H837" s="450"/>
      <c r="I837" s="466" t="str">
        <f t="shared" si="13"/>
        <v/>
      </c>
    </row>
    <row r="838" spans="2:9" x14ac:dyDescent="0.25">
      <c r="B838" s="356"/>
      <c r="C838" s="393" t="str">
        <f>IFERROR(IF(ISBLANK(B838),"",IFERROR(_xlfn.XLOOKUP(B838,'First-Tier Entities'!B:B,'First-Tier Entities'!C:C),_xlfn.XLOOKUP(""&amp;'Downstream Obligations'!B838,'Downstream Obligations'!D:D,'Downstream Obligations'!E:E))),"")</f>
        <v/>
      </c>
      <c r="D838" s="464" t="str">
        <f>IF(ISBLANK(B838),"",B838&amp;"."&amp;COUNTIF(B$3:B837,B838)+1)</f>
        <v/>
      </c>
      <c r="E838" s="212"/>
      <c r="F838" s="359"/>
      <c r="G838" s="449"/>
      <c r="H838" s="450"/>
      <c r="I838" s="466" t="str">
        <f t="shared" si="13"/>
        <v/>
      </c>
    </row>
    <row r="839" spans="2:9" x14ac:dyDescent="0.25">
      <c r="B839" s="356"/>
      <c r="C839" s="393" t="str">
        <f>IFERROR(IF(ISBLANK(B839),"",IFERROR(_xlfn.XLOOKUP(B839,'First-Tier Entities'!B:B,'First-Tier Entities'!C:C),_xlfn.XLOOKUP(""&amp;'Downstream Obligations'!B839,'Downstream Obligations'!D:D,'Downstream Obligations'!E:E))),"")</f>
        <v/>
      </c>
      <c r="D839" s="464" t="str">
        <f>IF(ISBLANK(B839),"",B839&amp;"."&amp;COUNTIF(B$3:B838,B839)+1)</f>
        <v/>
      </c>
      <c r="E839" s="212"/>
      <c r="F839" s="359"/>
      <c r="G839" s="449"/>
      <c r="H839" s="450"/>
      <c r="I839" s="466" t="str">
        <f t="shared" si="13"/>
        <v/>
      </c>
    </row>
    <row r="840" spans="2:9" x14ac:dyDescent="0.25">
      <c r="B840" s="356"/>
      <c r="C840" s="393" t="str">
        <f>IFERROR(IF(ISBLANK(B840),"",IFERROR(_xlfn.XLOOKUP(B840,'First-Tier Entities'!B:B,'First-Tier Entities'!C:C),_xlfn.XLOOKUP(""&amp;'Downstream Obligations'!B840,'Downstream Obligations'!D:D,'Downstream Obligations'!E:E))),"")</f>
        <v/>
      </c>
      <c r="D840" s="464" t="str">
        <f>IF(ISBLANK(B840),"",B840&amp;"."&amp;COUNTIF(B$3:B839,B840)+1)</f>
        <v/>
      </c>
      <c r="E840" s="212"/>
      <c r="F840" s="359"/>
      <c r="G840" s="449"/>
      <c r="H840" s="450"/>
      <c r="I840" s="466" t="str">
        <f t="shared" si="13"/>
        <v/>
      </c>
    </row>
    <row r="841" spans="2:9" x14ac:dyDescent="0.25">
      <c r="B841" s="356"/>
      <c r="C841" s="393" t="str">
        <f>IFERROR(IF(ISBLANK(B841),"",IFERROR(_xlfn.XLOOKUP(B841,'First-Tier Entities'!B:B,'First-Tier Entities'!C:C),_xlfn.XLOOKUP(""&amp;'Downstream Obligations'!B841,'Downstream Obligations'!D:D,'Downstream Obligations'!E:E))),"")</f>
        <v/>
      </c>
      <c r="D841" s="464" t="str">
        <f>IF(ISBLANK(B841),"",B841&amp;"."&amp;COUNTIF(B$3:B840,B841)+1)</f>
        <v/>
      </c>
      <c r="E841" s="212"/>
      <c r="F841" s="359"/>
      <c r="G841" s="449"/>
      <c r="H841" s="450"/>
      <c r="I841" s="466" t="str">
        <f t="shared" si="13"/>
        <v/>
      </c>
    </row>
    <row r="842" spans="2:9" x14ac:dyDescent="0.25">
      <c r="B842" s="356"/>
      <c r="C842" s="393" t="str">
        <f>IFERROR(IF(ISBLANK(B842),"",IFERROR(_xlfn.XLOOKUP(B842,'First-Tier Entities'!B:B,'First-Tier Entities'!C:C),_xlfn.XLOOKUP(""&amp;'Downstream Obligations'!B842,'Downstream Obligations'!D:D,'Downstream Obligations'!E:E))),"")</f>
        <v/>
      </c>
      <c r="D842" s="464" t="str">
        <f>IF(ISBLANK(B842),"",B842&amp;"."&amp;COUNTIF(B$3:B841,B842)+1)</f>
        <v/>
      </c>
      <c r="E842" s="212"/>
      <c r="F842" s="359"/>
      <c r="G842" s="449"/>
      <c r="H842" s="450"/>
      <c r="I842" s="466" t="str">
        <f t="shared" si="13"/>
        <v/>
      </c>
    </row>
    <row r="843" spans="2:9" x14ac:dyDescent="0.25">
      <c r="B843" s="356"/>
      <c r="C843" s="393" t="str">
        <f>IFERROR(IF(ISBLANK(B843),"",IFERROR(_xlfn.XLOOKUP(B843,'First-Tier Entities'!B:B,'First-Tier Entities'!C:C),_xlfn.XLOOKUP(""&amp;'Downstream Obligations'!B843,'Downstream Obligations'!D:D,'Downstream Obligations'!E:E))),"")</f>
        <v/>
      </c>
      <c r="D843" s="464" t="str">
        <f>IF(ISBLANK(B843),"",B843&amp;"."&amp;COUNTIF(B$3:B842,B843)+1)</f>
        <v/>
      </c>
      <c r="E843" s="212"/>
      <c r="F843" s="359"/>
      <c r="G843" s="449"/>
      <c r="H843" s="450"/>
      <c r="I843" s="466" t="str">
        <f t="shared" si="13"/>
        <v/>
      </c>
    </row>
    <row r="844" spans="2:9" x14ac:dyDescent="0.25">
      <c r="B844" s="356"/>
      <c r="C844" s="393" t="str">
        <f>IFERROR(IF(ISBLANK(B844),"",IFERROR(_xlfn.XLOOKUP(B844,'First-Tier Entities'!B:B,'First-Tier Entities'!C:C),_xlfn.XLOOKUP(""&amp;'Downstream Obligations'!B844,'Downstream Obligations'!D:D,'Downstream Obligations'!E:E))),"")</f>
        <v/>
      </c>
      <c r="D844" s="464" t="str">
        <f>IF(ISBLANK(B844),"",B844&amp;"."&amp;COUNTIF(B$3:B843,B844)+1)</f>
        <v/>
      </c>
      <c r="E844" s="212"/>
      <c r="F844" s="359"/>
      <c r="G844" s="449"/>
      <c r="H844" s="450"/>
      <c r="I844" s="466" t="str">
        <f t="shared" si="13"/>
        <v/>
      </c>
    </row>
    <row r="845" spans="2:9" x14ac:dyDescent="0.25">
      <c r="B845" s="356"/>
      <c r="C845" s="393" t="str">
        <f>IFERROR(IF(ISBLANK(B845),"",IFERROR(_xlfn.XLOOKUP(B845,'First-Tier Entities'!B:B,'First-Tier Entities'!C:C),_xlfn.XLOOKUP(""&amp;'Downstream Obligations'!B845,'Downstream Obligations'!D:D,'Downstream Obligations'!E:E))),"")</f>
        <v/>
      </c>
      <c r="D845" s="464" t="str">
        <f>IF(ISBLANK(B845),"",B845&amp;"."&amp;COUNTIF(B$3:B844,B845)+1)</f>
        <v/>
      </c>
      <c r="E845" s="212"/>
      <c r="F845" s="359"/>
      <c r="G845" s="449"/>
      <c r="H845" s="450"/>
      <c r="I845" s="466" t="str">
        <f t="shared" si="13"/>
        <v/>
      </c>
    </row>
    <row r="846" spans="2:9" x14ac:dyDescent="0.25">
      <c r="B846" s="356"/>
      <c r="C846" s="393" t="str">
        <f>IFERROR(IF(ISBLANK(B846),"",IFERROR(_xlfn.XLOOKUP(B846,'First-Tier Entities'!B:B,'First-Tier Entities'!C:C),_xlfn.XLOOKUP(""&amp;'Downstream Obligations'!B846,'Downstream Obligations'!D:D,'Downstream Obligations'!E:E))),"")</f>
        <v/>
      </c>
      <c r="D846" s="464" t="str">
        <f>IF(ISBLANK(B846),"",B846&amp;"."&amp;COUNTIF(B$3:B845,B846)+1)</f>
        <v/>
      </c>
      <c r="E846" s="212"/>
      <c r="F846" s="359"/>
      <c r="G846" s="449"/>
      <c r="H846" s="450"/>
      <c r="I846" s="466" t="str">
        <f t="shared" si="13"/>
        <v/>
      </c>
    </row>
    <row r="847" spans="2:9" x14ac:dyDescent="0.25">
      <c r="B847" s="356"/>
      <c r="C847" s="393" t="str">
        <f>IFERROR(IF(ISBLANK(B847),"",IFERROR(_xlfn.XLOOKUP(B847,'First-Tier Entities'!B:B,'First-Tier Entities'!C:C),_xlfn.XLOOKUP(""&amp;'Downstream Obligations'!B847,'Downstream Obligations'!D:D,'Downstream Obligations'!E:E))),"")</f>
        <v/>
      </c>
      <c r="D847" s="464" t="str">
        <f>IF(ISBLANK(B847),"",B847&amp;"."&amp;COUNTIF(B$3:B846,B847)+1)</f>
        <v/>
      </c>
      <c r="E847" s="212"/>
      <c r="F847" s="359"/>
      <c r="G847" s="449"/>
      <c r="H847" s="450"/>
      <c r="I847" s="466" t="str">
        <f t="shared" si="13"/>
        <v/>
      </c>
    </row>
    <row r="848" spans="2:9" x14ac:dyDescent="0.25">
      <c r="B848" s="356"/>
      <c r="C848" s="393" t="str">
        <f>IFERROR(IF(ISBLANK(B848),"",IFERROR(_xlfn.XLOOKUP(B848,'First-Tier Entities'!B:B,'First-Tier Entities'!C:C),_xlfn.XLOOKUP(""&amp;'Downstream Obligations'!B848,'Downstream Obligations'!D:D,'Downstream Obligations'!E:E))),"")</f>
        <v/>
      </c>
      <c r="D848" s="464" t="str">
        <f>IF(ISBLANK(B848),"",B848&amp;"."&amp;COUNTIF(B$3:B847,B848)+1)</f>
        <v/>
      </c>
      <c r="E848" s="212"/>
      <c r="F848" s="359"/>
      <c r="G848" s="449"/>
      <c r="H848" s="450"/>
      <c r="I848" s="466" t="str">
        <f t="shared" si="13"/>
        <v/>
      </c>
    </row>
    <row r="849" spans="2:9" x14ac:dyDescent="0.25">
      <c r="B849" s="356"/>
      <c r="C849" s="393" t="str">
        <f>IFERROR(IF(ISBLANK(B849),"",IFERROR(_xlfn.XLOOKUP(B849,'First-Tier Entities'!B:B,'First-Tier Entities'!C:C),_xlfn.XLOOKUP(""&amp;'Downstream Obligations'!B849,'Downstream Obligations'!D:D,'Downstream Obligations'!E:E))),"")</f>
        <v/>
      </c>
      <c r="D849" s="464" t="str">
        <f>IF(ISBLANK(B849),"",B849&amp;"."&amp;COUNTIF(B$3:B848,B849)+1)</f>
        <v/>
      </c>
      <c r="E849" s="212"/>
      <c r="F849" s="359"/>
      <c r="G849" s="449"/>
      <c r="H849" s="450"/>
      <c r="I849" s="466" t="str">
        <f t="shared" si="13"/>
        <v/>
      </c>
    </row>
    <row r="850" spans="2:9" x14ac:dyDescent="0.25">
      <c r="B850" s="356"/>
      <c r="C850" s="393" t="str">
        <f>IFERROR(IF(ISBLANK(B850),"",IFERROR(_xlfn.XLOOKUP(B850,'First-Tier Entities'!B:B,'First-Tier Entities'!C:C),_xlfn.XLOOKUP(""&amp;'Downstream Obligations'!B850,'Downstream Obligations'!D:D,'Downstream Obligations'!E:E))),"")</f>
        <v/>
      </c>
      <c r="D850" s="464" t="str">
        <f>IF(ISBLANK(B850),"",B850&amp;"."&amp;COUNTIF(B$3:B849,B850)+1)</f>
        <v/>
      </c>
      <c r="E850" s="212"/>
      <c r="F850" s="359"/>
      <c r="G850" s="449"/>
      <c r="H850" s="450"/>
      <c r="I850" s="466" t="str">
        <f t="shared" si="13"/>
        <v/>
      </c>
    </row>
    <row r="851" spans="2:9" x14ac:dyDescent="0.25">
      <c r="B851" s="356"/>
      <c r="C851" s="393" t="str">
        <f>IFERROR(IF(ISBLANK(B851),"",IFERROR(_xlfn.XLOOKUP(B851,'First-Tier Entities'!B:B,'First-Tier Entities'!C:C),_xlfn.XLOOKUP(""&amp;'Downstream Obligations'!B851,'Downstream Obligations'!D:D,'Downstream Obligations'!E:E))),"")</f>
        <v/>
      </c>
      <c r="D851" s="464" t="str">
        <f>IF(ISBLANK(B851),"",B851&amp;"."&amp;COUNTIF(B$3:B850,B851)+1)</f>
        <v/>
      </c>
      <c r="E851" s="212"/>
      <c r="F851" s="359"/>
      <c r="G851" s="449"/>
      <c r="H851" s="450"/>
      <c r="I851" s="466" t="str">
        <f t="shared" si="13"/>
        <v/>
      </c>
    </row>
    <row r="852" spans="2:9" x14ac:dyDescent="0.25">
      <c r="B852" s="356"/>
      <c r="C852" s="393" t="str">
        <f>IFERROR(IF(ISBLANK(B852),"",IFERROR(_xlfn.XLOOKUP(B852,'First-Tier Entities'!B:B,'First-Tier Entities'!C:C),_xlfn.XLOOKUP(""&amp;'Downstream Obligations'!B852,'Downstream Obligations'!D:D,'Downstream Obligations'!E:E))),"")</f>
        <v/>
      </c>
      <c r="D852" s="464" t="str">
        <f>IF(ISBLANK(B852),"",B852&amp;"."&amp;COUNTIF(B$3:B851,B852)+1)</f>
        <v/>
      </c>
      <c r="E852" s="212"/>
      <c r="F852" s="359"/>
      <c r="G852" s="449"/>
      <c r="H852" s="450"/>
      <c r="I852" s="466" t="str">
        <f t="shared" si="13"/>
        <v/>
      </c>
    </row>
    <row r="853" spans="2:9" x14ac:dyDescent="0.25">
      <c r="B853" s="356"/>
      <c r="C853" s="393" t="str">
        <f>IFERROR(IF(ISBLANK(B853),"",IFERROR(_xlfn.XLOOKUP(B853,'First-Tier Entities'!B:B,'First-Tier Entities'!C:C),_xlfn.XLOOKUP(""&amp;'Downstream Obligations'!B853,'Downstream Obligations'!D:D,'Downstream Obligations'!E:E))),"")</f>
        <v/>
      </c>
      <c r="D853" s="464" t="str">
        <f>IF(ISBLANK(B853),"",B853&amp;"."&amp;COUNTIF(B$3:B852,B853)+1)</f>
        <v/>
      </c>
      <c r="E853" s="212"/>
      <c r="F853" s="359"/>
      <c r="G853" s="449"/>
      <c r="H853" s="450"/>
      <c r="I853" s="466" t="str">
        <f t="shared" si="13"/>
        <v/>
      </c>
    </row>
    <row r="854" spans="2:9" x14ac:dyDescent="0.25">
      <c r="B854" s="356"/>
      <c r="C854" s="393" t="str">
        <f>IFERROR(IF(ISBLANK(B854),"",IFERROR(_xlfn.XLOOKUP(B854,'First-Tier Entities'!B:B,'First-Tier Entities'!C:C),_xlfn.XLOOKUP(""&amp;'Downstream Obligations'!B854,'Downstream Obligations'!D:D,'Downstream Obligations'!E:E))),"")</f>
        <v/>
      </c>
      <c r="D854" s="464" t="str">
        <f>IF(ISBLANK(B854),"",B854&amp;"."&amp;COUNTIF(B$3:B853,B854)+1)</f>
        <v/>
      </c>
      <c r="E854" s="212"/>
      <c r="F854" s="359"/>
      <c r="G854" s="449"/>
      <c r="H854" s="450"/>
      <c r="I854" s="466" t="str">
        <f t="shared" si="13"/>
        <v/>
      </c>
    </row>
    <row r="855" spans="2:9" x14ac:dyDescent="0.25">
      <c r="B855" s="356"/>
      <c r="C855" s="393" t="str">
        <f>IFERROR(IF(ISBLANK(B855),"",IFERROR(_xlfn.XLOOKUP(B855,'First-Tier Entities'!B:B,'First-Tier Entities'!C:C),_xlfn.XLOOKUP(""&amp;'Downstream Obligations'!B855,'Downstream Obligations'!D:D,'Downstream Obligations'!E:E))),"")</f>
        <v/>
      </c>
      <c r="D855" s="464" t="str">
        <f>IF(ISBLANK(B855),"",B855&amp;"."&amp;COUNTIF(B$3:B854,B855)+1)</f>
        <v/>
      </c>
      <c r="E855" s="212"/>
      <c r="F855" s="359"/>
      <c r="G855" s="449"/>
      <c r="H855" s="450"/>
      <c r="I855" s="466" t="str">
        <f t="shared" si="13"/>
        <v/>
      </c>
    </row>
    <row r="856" spans="2:9" x14ac:dyDescent="0.25">
      <c r="B856" s="356"/>
      <c r="C856" s="393" t="str">
        <f>IFERROR(IF(ISBLANK(B856),"",IFERROR(_xlfn.XLOOKUP(B856,'First-Tier Entities'!B:B,'First-Tier Entities'!C:C),_xlfn.XLOOKUP(""&amp;'Downstream Obligations'!B856,'Downstream Obligations'!D:D,'Downstream Obligations'!E:E))),"")</f>
        <v/>
      </c>
      <c r="D856" s="464" t="str">
        <f>IF(ISBLANK(B856),"",B856&amp;"."&amp;COUNTIF(B$3:B855,B856)+1)</f>
        <v/>
      </c>
      <c r="E856" s="212"/>
      <c r="F856" s="359"/>
      <c r="G856" s="449"/>
      <c r="H856" s="450"/>
      <c r="I856" s="466" t="str">
        <f t="shared" si="13"/>
        <v/>
      </c>
    </row>
    <row r="857" spans="2:9" x14ac:dyDescent="0.25">
      <c r="B857" s="356"/>
      <c r="C857" s="393" t="str">
        <f>IFERROR(IF(ISBLANK(B857),"",IFERROR(_xlfn.XLOOKUP(B857,'First-Tier Entities'!B:B,'First-Tier Entities'!C:C),_xlfn.XLOOKUP(""&amp;'Downstream Obligations'!B857,'Downstream Obligations'!D:D,'Downstream Obligations'!E:E))),"")</f>
        <v/>
      </c>
      <c r="D857" s="464" t="str">
        <f>IF(ISBLANK(B857),"",B857&amp;"."&amp;COUNTIF(B$3:B856,B857)+1)</f>
        <v/>
      </c>
      <c r="E857" s="212"/>
      <c r="F857" s="359"/>
      <c r="G857" s="449"/>
      <c r="H857" s="450"/>
      <c r="I857" s="466" t="str">
        <f t="shared" si="13"/>
        <v/>
      </c>
    </row>
    <row r="858" spans="2:9" x14ac:dyDescent="0.25">
      <c r="B858" s="356"/>
      <c r="C858" s="393" t="str">
        <f>IFERROR(IF(ISBLANK(B858),"",IFERROR(_xlfn.XLOOKUP(B858,'First-Tier Entities'!B:B,'First-Tier Entities'!C:C),_xlfn.XLOOKUP(""&amp;'Downstream Obligations'!B858,'Downstream Obligations'!D:D,'Downstream Obligations'!E:E))),"")</f>
        <v/>
      </c>
      <c r="D858" s="464" t="str">
        <f>IF(ISBLANK(B858),"",B858&amp;"."&amp;COUNTIF(B$3:B857,B858)+1)</f>
        <v/>
      </c>
      <c r="E858" s="212"/>
      <c r="F858" s="359"/>
      <c r="G858" s="449"/>
      <c r="H858" s="450"/>
      <c r="I858" s="466" t="str">
        <f t="shared" si="13"/>
        <v/>
      </c>
    </row>
    <row r="859" spans="2:9" x14ac:dyDescent="0.25">
      <c r="B859" s="356"/>
      <c r="C859" s="393" t="str">
        <f>IFERROR(IF(ISBLANK(B859),"",IFERROR(_xlfn.XLOOKUP(B859,'First-Tier Entities'!B:B,'First-Tier Entities'!C:C),_xlfn.XLOOKUP(""&amp;'Downstream Obligations'!B859,'Downstream Obligations'!D:D,'Downstream Obligations'!E:E))),"")</f>
        <v/>
      </c>
      <c r="D859" s="464" t="str">
        <f>IF(ISBLANK(B859),"",B859&amp;"."&amp;COUNTIF(B$3:B858,B859)+1)</f>
        <v/>
      </c>
      <c r="E859" s="212"/>
      <c r="F859" s="359"/>
      <c r="G859" s="449"/>
      <c r="H859" s="450"/>
      <c r="I859" s="466" t="str">
        <f t="shared" si="13"/>
        <v/>
      </c>
    </row>
    <row r="860" spans="2:9" x14ac:dyDescent="0.25">
      <c r="B860" s="356"/>
      <c r="C860" s="393" t="str">
        <f>IFERROR(IF(ISBLANK(B860),"",IFERROR(_xlfn.XLOOKUP(B860,'First-Tier Entities'!B:B,'First-Tier Entities'!C:C),_xlfn.XLOOKUP(""&amp;'Downstream Obligations'!B860,'Downstream Obligations'!D:D,'Downstream Obligations'!E:E))),"")</f>
        <v/>
      </c>
      <c r="D860" s="464" t="str">
        <f>IF(ISBLANK(B860),"",B860&amp;"."&amp;COUNTIF(B$3:B859,B860)+1)</f>
        <v/>
      </c>
      <c r="E860" s="212"/>
      <c r="F860" s="359"/>
      <c r="G860" s="449"/>
      <c r="H860" s="450"/>
      <c r="I860" s="466" t="str">
        <f t="shared" si="13"/>
        <v/>
      </c>
    </row>
    <row r="861" spans="2:9" x14ac:dyDescent="0.25">
      <c r="B861" s="356"/>
      <c r="C861" s="393" t="str">
        <f>IFERROR(IF(ISBLANK(B861),"",IFERROR(_xlfn.XLOOKUP(B861,'First-Tier Entities'!B:B,'First-Tier Entities'!C:C),_xlfn.XLOOKUP(""&amp;'Downstream Obligations'!B861,'Downstream Obligations'!D:D,'Downstream Obligations'!E:E))),"")</f>
        <v/>
      </c>
      <c r="D861" s="464" t="str">
        <f>IF(ISBLANK(B861),"",B861&amp;"."&amp;COUNTIF(B$3:B860,B861)+1)</f>
        <v/>
      </c>
      <c r="E861" s="212"/>
      <c r="F861" s="359"/>
      <c r="G861" s="449"/>
      <c r="H861" s="450"/>
      <c r="I861" s="466" t="str">
        <f t="shared" si="13"/>
        <v/>
      </c>
    </row>
    <row r="862" spans="2:9" x14ac:dyDescent="0.25">
      <c r="B862" s="356"/>
      <c r="C862" s="393" t="str">
        <f>IFERROR(IF(ISBLANK(B862),"",IFERROR(_xlfn.XLOOKUP(B862,'First-Tier Entities'!B:B,'First-Tier Entities'!C:C),_xlfn.XLOOKUP(""&amp;'Downstream Obligations'!B862,'Downstream Obligations'!D:D,'Downstream Obligations'!E:E))),"")</f>
        <v/>
      </c>
      <c r="D862" s="464" t="str">
        <f>IF(ISBLANK(B862),"",B862&amp;"."&amp;COUNTIF(B$3:B861,B862)+1)</f>
        <v/>
      </c>
      <c r="E862" s="212"/>
      <c r="F862" s="359"/>
      <c r="G862" s="449"/>
      <c r="H862" s="450"/>
      <c r="I862" s="466" t="str">
        <f t="shared" si="13"/>
        <v/>
      </c>
    </row>
    <row r="863" spans="2:9" x14ac:dyDescent="0.25">
      <c r="B863" s="356"/>
      <c r="C863" s="393" t="str">
        <f>IFERROR(IF(ISBLANK(B863),"",IFERROR(_xlfn.XLOOKUP(B863,'First-Tier Entities'!B:B,'First-Tier Entities'!C:C),_xlfn.XLOOKUP(""&amp;'Downstream Obligations'!B863,'Downstream Obligations'!D:D,'Downstream Obligations'!E:E))),"")</f>
        <v/>
      </c>
      <c r="D863" s="464" t="str">
        <f>IF(ISBLANK(B863),"",B863&amp;"."&amp;COUNTIF(B$3:B862,B863)+1)</f>
        <v/>
      </c>
      <c r="E863" s="212"/>
      <c r="F863" s="359"/>
      <c r="G863" s="449"/>
      <c r="H863" s="450"/>
      <c r="I863" s="466" t="str">
        <f t="shared" si="13"/>
        <v/>
      </c>
    </row>
    <row r="864" spans="2:9" x14ac:dyDescent="0.25">
      <c r="B864" s="356"/>
      <c r="C864" s="393" t="str">
        <f>IFERROR(IF(ISBLANK(B864),"",IFERROR(_xlfn.XLOOKUP(B864,'First-Tier Entities'!B:B,'First-Tier Entities'!C:C),_xlfn.XLOOKUP(""&amp;'Downstream Obligations'!B864,'Downstream Obligations'!D:D,'Downstream Obligations'!E:E))),"")</f>
        <v/>
      </c>
      <c r="D864" s="464" t="str">
        <f>IF(ISBLANK(B864),"",B864&amp;"."&amp;COUNTIF(B$3:B863,B864)+1)</f>
        <v/>
      </c>
      <c r="E864" s="212"/>
      <c r="F864" s="359"/>
      <c r="G864" s="449"/>
      <c r="H864" s="450"/>
      <c r="I864" s="466" t="str">
        <f t="shared" si="13"/>
        <v/>
      </c>
    </row>
    <row r="865" spans="2:9" x14ac:dyDescent="0.25">
      <c r="B865" s="356"/>
      <c r="C865" s="393" t="str">
        <f>IFERROR(IF(ISBLANK(B865),"",IFERROR(_xlfn.XLOOKUP(B865,'First-Tier Entities'!B:B,'First-Tier Entities'!C:C),_xlfn.XLOOKUP(""&amp;'Downstream Obligations'!B865,'Downstream Obligations'!D:D,'Downstream Obligations'!E:E))),"")</f>
        <v/>
      </c>
      <c r="D865" s="464" t="str">
        <f>IF(ISBLANK(B865),"",B865&amp;"."&amp;COUNTIF(B$3:B864,B865)+1)</f>
        <v/>
      </c>
      <c r="E865" s="212"/>
      <c r="F865" s="359"/>
      <c r="G865" s="449"/>
      <c r="H865" s="450"/>
      <c r="I865" s="466" t="str">
        <f t="shared" si="13"/>
        <v/>
      </c>
    </row>
    <row r="866" spans="2:9" x14ac:dyDescent="0.25">
      <c r="B866" s="356"/>
      <c r="C866" s="393" t="str">
        <f>IFERROR(IF(ISBLANK(B866),"",IFERROR(_xlfn.XLOOKUP(B866,'First-Tier Entities'!B:B,'First-Tier Entities'!C:C),_xlfn.XLOOKUP(""&amp;'Downstream Obligations'!B866,'Downstream Obligations'!D:D,'Downstream Obligations'!E:E))),"")</f>
        <v/>
      </c>
      <c r="D866" s="464" t="str">
        <f>IF(ISBLANK(B866),"",B866&amp;"."&amp;COUNTIF(B$3:B865,B866)+1)</f>
        <v/>
      </c>
      <c r="E866" s="212"/>
      <c r="F866" s="359"/>
      <c r="G866" s="449"/>
      <c r="H866" s="450"/>
      <c r="I866" s="466" t="str">
        <f t="shared" si="13"/>
        <v/>
      </c>
    </row>
    <row r="867" spans="2:9" x14ac:dyDescent="0.25">
      <c r="B867" s="356"/>
      <c r="C867" s="393" t="str">
        <f>IFERROR(IF(ISBLANK(B867),"",IFERROR(_xlfn.XLOOKUP(B867,'First-Tier Entities'!B:B,'First-Tier Entities'!C:C),_xlfn.XLOOKUP(""&amp;'Downstream Obligations'!B867,'Downstream Obligations'!D:D,'Downstream Obligations'!E:E))),"")</f>
        <v/>
      </c>
      <c r="D867" s="464" t="str">
        <f>IF(ISBLANK(B867),"",B867&amp;"."&amp;COUNTIF(B$3:B866,B867)+1)</f>
        <v/>
      </c>
      <c r="E867" s="212"/>
      <c r="F867" s="359"/>
      <c r="G867" s="449"/>
      <c r="H867" s="450"/>
      <c r="I867" s="466" t="str">
        <f t="shared" si="13"/>
        <v/>
      </c>
    </row>
    <row r="868" spans="2:9" x14ac:dyDescent="0.25">
      <c r="B868" s="356"/>
      <c r="C868" s="393" t="str">
        <f>IFERROR(IF(ISBLANK(B868),"",IFERROR(_xlfn.XLOOKUP(B868,'First-Tier Entities'!B:B,'First-Tier Entities'!C:C),_xlfn.XLOOKUP(""&amp;'Downstream Obligations'!B868,'Downstream Obligations'!D:D,'Downstream Obligations'!E:E))),"")</f>
        <v/>
      </c>
      <c r="D868" s="464" t="str">
        <f>IF(ISBLANK(B868),"",B868&amp;"."&amp;COUNTIF(B$3:B867,B868)+1)</f>
        <v/>
      </c>
      <c r="E868" s="212"/>
      <c r="F868" s="359"/>
      <c r="G868" s="449"/>
      <c r="H868" s="450"/>
      <c r="I868" s="466" t="str">
        <f t="shared" si="13"/>
        <v/>
      </c>
    </row>
    <row r="869" spans="2:9" x14ac:dyDescent="0.25">
      <c r="B869" s="356"/>
      <c r="C869" s="393" t="str">
        <f>IFERROR(IF(ISBLANK(B869),"",IFERROR(_xlfn.XLOOKUP(B869,'First-Tier Entities'!B:B,'First-Tier Entities'!C:C),_xlfn.XLOOKUP(""&amp;'Downstream Obligations'!B869,'Downstream Obligations'!D:D,'Downstream Obligations'!E:E))),"")</f>
        <v/>
      </c>
      <c r="D869" s="464" t="str">
        <f>IF(ISBLANK(B869),"",B869&amp;"."&amp;COUNTIF(B$3:B868,B869)+1)</f>
        <v/>
      </c>
      <c r="E869" s="212"/>
      <c r="F869" s="359"/>
      <c r="G869" s="449"/>
      <c r="H869" s="450"/>
      <c r="I869" s="466" t="str">
        <f t="shared" si="13"/>
        <v/>
      </c>
    </row>
    <row r="870" spans="2:9" x14ac:dyDescent="0.25">
      <c r="B870" s="356"/>
      <c r="C870" s="393" t="str">
        <f>IFERROR(IF(ISBLANK(B870),"",IFERROR(_xlfn.XLOOKUP(B870,'First-Tier Entities'!B:B,'First-Tier Entities'!C:C),_xlfn.XLOOKUP(""&amp;'Downstream Obligations'!B870,'Downstream Obligations'!D:D,'Downstream Obligations'!E:E))),"")</f>
        <v/>
      </c>
      <c r="D870" s="464" t="str">
        <f>IF(ISBLANK(B870),"",B870&amp;"."&amp;COUNTIF(B$3:B869,B870)+1)</f>
        <v/>
      </c>
      <c r="E870" s="212"/>
      <c r="F870" s="359"/>
      <c r="G870" s="449"/>
      <c r="H870" s="450"/>
      <c r="I870" s="466" t="str">
        <f t="shared" si="13"/>
        <v/>
      </c>
    </row>
    <row r="871" spans="2:9" x14ac:dyDescent="0.25">
      <c r="B871" s="356"/>
      <c r="C871" s="393" t="str">
        <f>IFERROR(IF(ISBLANK(B871),"",IFERROR(_xlfn.XLOOKUP(B871,'First-Tier Entities'!B:B,'First-Tier Entities'!C:C),_xlfn.XLOOKUP(""&amp;'Downstream Obligations'!B871,'Downstream Obligations'!D:D,'Downstream Obligations'!E:E))),"")</f>
        <v/>
      </c>
      <c r="D871" s="464" t="str">
        <f>IF(ISBLANK(B871),"",B871&amp;"."&amp;COUNTIF(B$3:B870,B871)+1)</f>
        <v/>
      </c>
      <c r="E871" s="212"/>
      <c r="F871" s="359"/>
      <c r="G871" s="449"/>
      <c r="H871" s="450"/>
      <c r="I871" s="466" t="str">
        <f t="shared" si="13"/>
        <v/>
      </c>
    </row>
    <row r="872" spans="2:9" x14ac:dyDescent="0.25">
      <c r="B872" s="356"/>
      <c r="C872" s="393" t="str">
        <f>IFERROR(IF(ISBLANK(B872),"",IFERROR(_xlfn.XLOOKUP(B872,'First-Tier Entities'!B:B,'First-Tier Entities'!C:C),_xlfn.XLOOKUP(""&amp;'Downstream Obligations'!B872,'Downstream Obligations'!D:D,'Downstream Obligations'!E:E))),"")</f>
        <v/>
      </c>
      <c r="D872" s="464" t="str">
        <f>IF(ISBLANK(B872),"",B872&amp;"."&amp;COUNTIF(B$3:B871,B872)+1)</f>
        <v/>
      </c>
      <c r="E872" s="212"/>
      <c r="F872" s="359"/>
      <c r="G872" s="449"/>
      <c r="H872" s="450"/>
      <c r="I872" s="466" t="str">
        <f t="shared" si="13"/>
        <v/>
      </c>
    </row>
    <row r="873" spans="2:9" x14ac:dyDescent="0.25">
      <c r="B873" s="356"/>
      <c r="C873" s="393" t="str">
        <f>IFERROR(IF(ISBLANK(B873),"",IFERROR(_xlfn.XLOOKUP(B873,'First-Tier Entities'!B:B,'First-Tier Entities'!C:C),_xlfn.XLOOKUP(""&amp;'Downstream Obligations'!B873,'Downstream Obligations'!D:D,'Downstream Obligations'!E:E))),"")</f>
        <v/>
      </c>
      <c r="D873" s="464" t="str">
        <f>IF(ISBLANK(B873),"",B873&amp;"."&amp;COUNTIF(B$3:B872,B873)+1)</f>
        <v/>
      </c>
      <c r="E873" s="212"/>
      <c r="F873" s="359"/>
      <c r="G873" s="449"/>
      <c r="H873" s="450"/>
      <c r="I873" s="466" t="str">
        <f t="shared" si="13"/>
        <v/>
      </c>
    </row>
    <row r="874" spans="2:9" x14ac:dyDescent="0.25">
      <c r="B874" s="356"/>
      <c r="C874" s="393" t="str">
        <f>IFERROR(IF(ISBLANK(B874),"",IFERROR(_xlfn.XLOOKUP(B874,'First-Tier Entities'!B:B,'First-Tier Entities'!C:C),_xlfn.XLOOKUP(""&amp;'Downstream Obligations'!B874,'Downstream Obligations'!D:D,'Downstream Obligations'!E:E))),"")</f>
        <v/>
      </c>
      <c r="D874" s="464" t="str">
        <f>IF(ISBLANK(B874),"",B874&amp;"."&amp;COUNTIF(B$3:B873,B874)+1)</f>
        <v/>
      </c>
      <c r="E874" s="212"/>
      <c r="F874" s="359"/>
      <c r="G874" s="449"/>
      <c r="H874" s="450"/>
      <c r="I874" s="466" t="str">
        <f t="shared" si="13"/>
        <v/>
      </c>
    </row>
    <row r="875" spans="2:9" x14ac:dyDescent="0.25">
      <c r="B875" s="356"/>
      <c r="C875" s="393" t="str">
        <f>IFERROR(IF(ISBLANK(B875),"",IFERROR(_xlfn.XLOOKUP(B875,'First-Tier Entities'!B:B,'First-Tier Entities'!C:C),_xlfn.XLOOKUP(""&amp;'Downstream Obligations'!B875,'Downstream Obligations'!D:D,'Downstream Obligations'!E:E))),"")</f>
        <v/>
      </c>
      <c r="D875" s="464" t="str">
        <f>IF(ISBLANK(B875),"",B875&amp;"."&amp;COUNTIF(B$3:B874,B875)+1)</f>
        <v/>
      </c>
      <c r="E875" s="212"/>
      <c r="F875" s="359"/>
      <c r="G875" s="449"/>
      <c r="H875" s="450"/>
      <c r="I875" s="466" t="str">
        <f t="shared" si="13"/>
        <v/>
      </c>
    </row>
    <row r="876" spans="2:9" x14ac:dyDescent="0.25">
      <c r="B876" s="356"/>
      <c r="C876" s="393" t="str">
        <f>IFERROR(IF(ISBLANK(B876),"",IFERROR(_xlfn.XLOOKUP(B876,'First-Tier Entities'!B:B,'First-Tier Entities'!C:C),_xlfn.XLOOKUP(""&amp;'Downstream Obligations'!B876,'Downstream Obligations'!D:D,'Downstream Obligations'!E:E))),"")</f>
        <v/>
      </c>
      <c r="D876" s="464" t="str">
        <f>IF(ISBLANK(B876),"",B876&amp;"."&amp;COUNTIF(B$3:B875,B876)+1)</f>
        <v/>
      </c>
      <c r="E876" s="212"/>
      <c r="F876" s="359"/>
      <c r="G876" s="449"/>
      <c r="H876" s="450"/>
      <c r="I876" s="466" t="str">
        <f t="shared" si="13"/>
        <v/>
      </c>
    </row>
    <row r="877" spans="2:9" x14ac:dyDescent="0.25">
      <c r="B877" s="356"/>
      <c r="C877" s="393" t="str">
        <f>IFERROR(IF(ISBLANK(B877),"",IFERROR(_xlfn.XLOOKUP(B877,'First-Tier Entities'!B:B,'First-Tier Entities'!C:C),_xlfn.XLOOKUP(""&amp;'Downstream Obligations'!B877,'Downstream Obligations'!D:D,'Downstream Obligations'!E:E))),"")</f>
        <v/>
      </c>
      <c r="D877" s="464" t="str">
        <f>IF(ISBLANK(B877),"",B877&amp;"."&amp;COUNTIF(B$3:B876,B877)+1)</f>
        <v/>
      </c>
      <c r="E877" s="212"/>
      <c r="F877" s="359"/>
      <c r="G877" s="449"/>
      <c r="H877" s="450"/>
      <c r="I877" s="466" t="str">
        <f t="shared" si="13"/>
        <v/>
      </c>
    </row>
    <row r="878" spans="2:9" x14ac:dyDescent="0.25">
      <c r="B878" s="356"/>
      <c r="C878" s="393" t="str">
        <f>IFERROR(IF(ISBLANK(B878),"",IFERROR(_xlfn.XLOOKUP(B878,'First-Tier Entities'!B:B,'First-Tier Entities'!C:C),_xlfn.XLOOKUP(""&amp;'Downstream Obligations'!B878,'Downstream Obligations'!D:D,'Downstream Obligations'!E:E))),"")</f>
        <v/>
      </c>
      <c r="D878" s="464" t="str">
        <f>IF(ISBLANK(B878),"",B878&amp;"."&amp;COUNTIF(B$3:B877,B878)+1)</f>
        <v/>
      </c>
      <c r="E878" s="212"/>
      <c r="F878" s="359"/>
      <c r="G878" s="449"/>
      <c r="H878" s="450"/>
      <c r="I878" s="466" t="str">
        <f t="shared" si="13"/>
        <v/>
      </c>
    </row>
    <row r="879" spans="2:9" x14ac:dyDescent="0.25">
      <c r="B879" s="356"/>
      <c r="C879" s="393" t="str">
        <f>IFERROR(IF(ISBLANK(B879),"",IFERROR(_xlfn.XLOOKUP(B879,'First-Tier Entities'!B:B,'First-Tier Entities'!C:C),_xlfn.XLOOKUP(""&amp;'Downstream Obligations'!B879,'Downstream Obligations'!D:D,'Downstream Obligations'!E:E))),"")</f>
        <v/>
      </c>
      <c r="D879" s="464" t="str">
        <f>IF(ISBLANK(B879),"",B879&amp;"."&amp;COUNTIF(B$3:B878,B879)+1)</f>
        <v/>
      </c>
      <c r="E879" s="212"/>
      <c r="F879" s="359"/>
      <c r="G879" s="449"/>
      <c r="H879" s="450"/>
      <c r="I879" s="466" t="str">
        <f t="shared" si="13"/>
        <v/>
      </c>
    </row>
    <row r="880" spans="2:9" x14ac:dyDescent="0.25">
      <c r="B880" s="356"/>
      <c r="C880" s="393" t="str">
        <f>IFERROR(IF(ISBLANK(B880),"",IFERROR(_xlfn.XLOOKUP(B880,'First-Tier Entities'!B:B,'First-Tier Entities'!C:C),_xlfn.XLOOKUP(""&amp;'Downstream Obligations'!B880,'Downstream Obligations'!D:D,'Downstream Obligations'!E:E))),"")</f>
        <v/>
      </c>
      <c r="D880" s="464" t="str">
        <f>IF(ISBLANK(B880),"",B880&amp;"."&amp;COUNTIF(B$3:B879,B880)+1)</f>
        <v/>
      </c>
      <c r="E880" s="212"/>
      <c r="F880" s="359"/>
      <c r="G880" s="449"/>
      <c r="H880" s="450"/>
      <c r="I880" s="466" t="str">
        <f t="shared" si="13"/>
        <v/>
      </c>
    </row>
    <row r="881" spans="2:9" x14ac:dyDescent="0.25">
      <c r="B881" s="356"/>
      <c r="C881" s="393" t="str">
        <f>IFERROR(IF(ISBLANK(B881),"",IFERROR(_xlfn.XLOOKUP(B881,'First-Tier Entities'!B:B,'First-Tier Entities'!C:C),_xlfn.XLOOKUP(""&amp;'Downstream Obligations'!B881,'Downstream Obligations'!D:D,'Downstream Obligations'!E:E))),"")</f>
        <v/>
      </c>
      <c r="D881" s="464" t="str">
        <f>IF(ISBLANK(B881),"",B881&amp;"."&amp;COUNTIF(B$3:B880,B881)+1)</f>
        <v/>
      </c>
      <c r="E881" s="212"/>
      <c r="F881" s="359"/>
      <c r="G881" s="449"/>
      <c r="H881" s="450"/>
      <c r="I881" s="466" t="str">
        <f t="shared" si="13"/>
        <v/>
      </c>
    </row>
    <row r="882" spans="2:9" x14ac:dyDescent="0.25">
      <c r="B882" s="356"/>
      <c r="C882" s="393" t="str">
        <f>IFERROR(IF(ISBLANK(B882),"",IFERROR(_xlfn.XLOOKUP(B882,'First-Tier Entities'!B:B,'First-Tier Entities'!C:C),_xlfn.XLOOKUP(""&amp;'Downstream Obligations'!B882,'Downstream Obligations'!D:D,'Downstream Obligations'!E:E))),"")</f>
        <v/>
      </c>
      <c r="D882" s="464" t="str">
        <f>IF(ISBLANK(B882),"",B882&amp;"."&amp;COUNTIF(B$3:B881,B882)+1)</f>
        <v/>
      </c>
      <c r="E882" s="212"/>
      <c r="F882" s="359"/>
      <c r="G882" s="449"/>
      <c r="H882" s="450"/>
      <c r="I882" s="466" t="str">
        <f t="shared" si="13"/>
        <v/>
      </c>
    </row>
    <row r="883" spans="2:9" x14ac:dyDescent="0.25">
      <c r="B883" s="356"/>
      <c r="C883" s="393" t="str">
        <f>IFERROR(IF(ISBLANK(B883),"",IFERROR(_xlfn.XLOOKUP(B883,'First-Tier Entities'!B:B,'First-Tier Entities'!C:C),_xlfn.XLOOKUP(""&amp;'Downstream Obligations'!B883,'Downstream Obligations'!D:D,'Downstream Obligations'!E:E))),"")</f>
        <v/>
      </c>
      <c r="D883" s="464" t="str">
        <f>IF(ISBLANK(B883),"",B883&amp;"."&amp;COUNTIF(B$3:B882,B883)+1)</f>
        <v/>
      </c>
      <c r="E883" s="212"/>
      <c r="F883" s="359"/>
      <c r="G883" s="449"/>
      <c r="H883" s="450"/>
      <c r="I883" s="466" t="str">
        <f t="shared" si="13"/>
        <v/>
      </c>
    </row>
    <row r="884" spans="2:9" x14ac:dyDescent="0.25">
      <c r="B884" s="356"/>
      <c r="C884" s="393" t="str">
        <f>IFERROR(IF(ISBLANK(B884),"",IFERROR(_xlfn.XLOOKUP(B884,'First-Tier Entities'!B:B,'First-Tier Entities'!C:C),_xlfn.XLOOKUP(""&amp;'Downstream Obligations'!B884,'Downstream Obligations'!D:D,'Downstream Obligations'!E:E))),"")</f>
        <v/>
      </c>
      <c r="D884" s="464" t="str">
        <f>IF(ISBLANK(B884),"",B884&amp;"."&amp;COUNTIF(B$3:B883,B884)+1)</f>
        <v/>
      </c>
      <c r="E884" s="212"/>
      <c r="F884" s="359"/>
      <c r="G884" s="449"/>
      <c r="H884" s="450"/>
      <c r="I884" s="466" t="str">
        <f t="shared" si="13"/>
        <v/>
      </c>
    </row>
    <row r="885" spans="2:9" x14ac:dyDescent="0.25">
      <c r="B885" s="356"/>
      <c r="C885" s="393" t="str">
        <f>IFERROR(IF(ISBLANK(B885),"",IFERROR(_xlfn.XLOOKUP(B885,'First-Tier Entities'!B:B,'First-Tier Entities'!C:C),_xlfn.XLOOKUP(""&amp;'Downstream Obligations'!B885,'Downstream Obligations'!D:D,'Downstream Obligations'!E:E))),"")</f>
        <v/>
      </c>
      <c r="D885" s="464" t="str">
        <f>IF(ISBLANK(B885),"",B885&amp;"."&amp;COUNTIF(B$3:B884,B885)+1)</f>
        <v/>
      </c>
      <c r="E885" s="212"/>
      <c r="F885" s="359"/>
      <c r="G885" s="449"/>
      <c r="H885" s="450"/>
      <c r="I885" s="466" t="str">
        <f t="shared" si="13"/>
        <v/>
      </c>
    </row>
    <row r="886" spans="2:9" x14ac:dyDescent="0.25">
      <c r="B886" s="356"/>
      <c r="C886" s="393" t="str">
        <f>IFERROR(IF(ISBLANK(B886),"",IFERROR(_xlfn.XLOOKUP(B886,'First-Tier Entities'!B:B,'First-Tier Entities'!C:C),_xlfn.XLOOKUP(""&amp;'Downstream Obligations'!B886,'Downstream Obligations'!D:D,'Downstream Obligations'!E:E))),"")</f>
        <v/>
      </c>
      <c r="D886" s="464" t="str">
        <f>IF(ISBLANK(B886),"",B886&amp;"."&amp;COUNTIF(B$3:B885,B886)+1)</f>
        <v/>
      </c>
      <c r="E886" s="212"/>
      <c r="F886" s="359"/>
      <c r="G886" s="449"/>
      <c r="H886" s="450"/>
      <c r="I886" s="466" t="str">
        <f t="shared" si="13"/>
        <v/>
      </c>
    </row>
    <row r="887" spans="2:9" x14ac:dyDescent="0.25">
      <c r="B887" s="356"/>
      <c r="C887" s="393" t="str">
        <f>IFERROR(IF(ISBLANK(B887),"",IFERROR(_xlfn.XLOOKUP(B887,'First-Tier Entities'!B:B,'First-Tier Entities'!C:C),_xlfn.XLOOKUP(""&amp;'Downstream Obligations'!B887,'Downstream Obligations'!D:D,'Downstream Obligations'!E:E))),"")</f>
        <v/>
      </c>
      <c r="D887" s="464" t="str">
        <f>IF(ISBLANK(B887),"",B887&amp;"."&amp;COUNTIF(B$3:B886,B887)+1)</f>
        <v/>
      </c>
      <c r="E887" s="212"/>
      <c r="F887" s="359"/>
      <c r="G887" s="449"/>
      <c r="H887" s="450"/>
      <c r="I887" s="466" t="str">
        <f t="shared" si="13"/>
        <v/>
      </c>
    </row>
    <row r="888" spans="2:9" x14ac:dyDescent="0.25">
      <c r="B888" s="356"/>
      <c r="C888" s="393" t="str">
        <f>IFERROR(IF(ISBLANK(B888),"",IFERROR(_xlfn.XLOOKUP(B888,'First-Tier Entities'!B:B,'First-Tier Entities'!C:C),_xlfn.XLOOKUP(""&amp;'Downstream Obligations'!B888,'Downstream Obligations'!D:D,'Downstream Obligations'!E:E))),"")</f>
        <v/>
      </c>
      <c r="D888" s="464" t="str">
        <f>IF(ISBLANK(B888),"",B888&amp;"."&amp;COUNTIF(B$3:B887,B888)+1)</f>
        <v/>
      </c>
      <c r="E888" s="212"/>
      <c r="F888" s="359"/>
      <c r="G888" s="449"/>
      <c r="H888" s="450"/>
      <c r="I888" s="466" t="str">
        <f t="shared" si="13"/>
        <v/>
      </c>
    </row>
    <row r="889" spans="2:9" x14ac:dyDescent="0.25">
      <c r="B889" s="356"/>
      <c r="C889" s="393" t="str">
        <f>IFERROR(IF(ISBLANK(B889),"",IFERROR(_xlfn.XLOOKUP(B889,'First-Tier Entities'!B:B,'First-Tier Entities'!C:C),_xlfn.XLOOKUP(""&amp;'Downstream Obligations'!B889,'Downstream Obligations'!D:D,'Downstream Obligations'!E:E))),"")</f>
        <v/>
      </c>
      <c r="D889" s="464" t="str">
        <f>IF(ISBLANK(B889),"",B889&amp;"."&amp;COUNTIF(B$3:B888,B889)+1)</f>
        <v/>
      </c>
      <c r="E889" s="212"/>
      <c r="F889" s="359"/>
      <c r="G889" s="449"/>
      <c r="H889" s="450"/>
      <c r="I889" s="466" t="str">
        <f t="shared" si="13"/>
        <v/>
      </c>
    </row>
    <row r="890" spans="2:9" x14ac:dyDescent="0.25">
      <c r="B890" s="356"/>
      <c r="C890" s="393" t="str">
        <f>IFERROR(IF(ISBLANK(B890),"",IFERROR(_xlfn.XLOOKUP(B890,'First-Tier Entities'!B:B,'First-Tier Entities'!C:C),_xlfn.XLOOKUP(""&amp;'Downstream Obligations'!B890,'Downstream Obligations'!D:D,'Downstream Obligations'!E:E))),"")</f>
        <v/>
      </c>
      <c r="D890" s="464" t="str">
        <f>IF(ISBLANK(B890),"",B890&amp;"."&amp;COUNTIF(B$3:B889,B890)+1)</f>
        <v/>
      </c>
      <c r="E890" s="212"/>
      <c r="F890" s="359"/>
      <c r="G890" s="449"/>
      <c r="H890" s="450"/>
      <c r="I890" s="466" t="str">
        <f t="shared" si="13"/>
        <v/>
      </c>
    </row>
    <row r="891" spans="2:9" x14ac:dyDescent="0.25">
      <c r="B891" s="356"/>
      <c r="C891" s="393" t="str">
        <f>IFERROR(IF(ISBLANK(B891),"",IFERROR(_xlfn.XLOOKUP(B891,'First-Tier Entities'!B:B,'First-Tier Entities'!C:C),_xlfn.XLOOKUP(""&amp;'Downstream Obligations'!B891,'Downstream Obligations'!D:D,'Downstream Obligations'!E:E))),"")</f>
        <v/>
      </c>
      <c r="D891" s="464" t="str">
        <f>IF(ISBLANK(B891),"",B891&amp;"."&amp;COUNTIF(B$3:B890,B891)+1)</f>
        <v/>
      </c>
      <c r="E891" s="212"/>
      <c r="F891" s="359"/>
      <c r="G891" s="449"/>
      <c r="H891" s="450"/>
      <c r="I891" s="466" t="str">
        <f t="shared" si="13"/>
        <v/>
      </c>
    </row>
    <row r="892" spans="2:9" x14ac:dyDescent="0.25">
      <c r="B892" s="356"/>
      <c r="C892" s="393" t="str">
        <f>IFERROR(IF(ISBLANK(B892),"",IFERROR(_xlfn.XLOOKUP(B892,'First-Tier Entities'!B:B,'First-Tier Entities'!C:C),_xlfn.XLOOKUP(""&amp;'Downstream Obligations'!B892,'Downstream Obligations'!D:D,'Downstream Obligations'!E:E))),"")</f>
        <v/>
      </c>
      <c r="D892" s="464" t="str">
        <f>IF(ISBLANK(B892),"",B892&amp;"."&amp;COUNTIF(B$3:B891,B892)+1)</f>
        <v/>
      </c>
      <c r="E892" s="212"/>
      <c r="F892" s="359"/>
      <c r="G892" s="449"/>
      <c r="H892" s="450"/>
      <c r="I892" s="466" t="str">
        <f t="shared" si="13"/>
        <v/>
      </c>
    </row>
    <row r="893" spans="2:9" x14ac:dyDescent="0.25">
      <c r="B893" s="356"/>
      <c r="C893" s="393" t="str">
        <f>IFERROR(IF(ISBLANK(B893),"",IFERROR(_xlfn.XLOOKUP(B893,'First-Tier Entities'!B:B,'First-Tier Entities'!C:C),_xlfn.XLOOKUP(""&amp;'Downstream Obligations'!B893,'Downstream Obligations'!D:D,'Downstream Obligations'!E:E))),"")</f>
        <v/>
      </c>
      <c r="D893" s="464" t="str">
        <f>IF(ISBLANK(B893),"",B893&amp;"."&amp;COUNTIF(B$3:B892,B893)+1)</f>
        <v/>
      </c>
      <c r="E893" s="212"/>
      <c r="F893" s="359"/>
      <c r="G893" s="449"/>
      <c r="H893" s="450"/>
      <c r="I893" s="466" t="str">
        <f t="shared" si="13"/>
        <v/>
      </c>
    </row>
    <row r="894" spans="2:9" x14ac:dyDescent="0.25">
      <c r="B894" s="356"/>
      <c r="C894" s="393" t="str">
        <f>IFERROR(IF(ISBLANK(B894),"",IFERROR(_xlfn.XLOOKUP(B894,'First-Tier Entities'!B:B,'First-Tier Entities'!C:C),_xlfn.XLOOKUP(""&amp;'Downstream Obligations'!B894,'Downstream Obligations'!D:D,'Downstream Obligations'!E:E))),"")</f>
        <v/>
      </c>
      <c r="D894" s="464" t="str">
        <f>IF(ISBLANK(B894),"",B894&amp;"."&amp;COUNTIF(B$3:B893,B894)+1)</f>
        <v/>
      </c>
      <c r="E894" s="212"/>
      <c r="F894" s="359"/>
      <c r="G894" s="449"/>
      <c r="H894" s="450"/>
      <c r="I894" s="466" t="str">
        <f t="shared" si="13"/>
        <v/>
      </c>
    </row>
    <row r="895" spans="2:9" x14ac:dyDescent="0.25">
      <c r="B895" s="356"/>
      <c r="C895" s="393" t="str">
        <f>IFERROR(IF(ISBLANK(B895),"",IFERROR(_xlfn.XLOOKUP(B895,'First-Tier Entities'!B:B,'First-Tier Entities'!C:C),_xlfn.XLOOKUP(""&amp;'Downstream Obligations'!B895,'Downstream Obligations'!D:D,'Downstream Obligations'!E:E))),"")</f>
        <v/>
      </c>
      <c r="D895" s="464" t="str">
        <f>IF(ISBLANK(B895),"",B895&amp;"."&amp;COUNTIF(B$3:B894,B895)+1)</f>
        <v/>
      </c>
      <c r="E895" s="212"/>
      <c r="F895" s="359"/>
      <c r="G895" s="449"/>
      <c r="H895" s="450"/>
      <c r="I895" s="466" t="str">
        <f t="shared" si="13"/>
        <v/>
      </c>
    </row>
    <row r="896" spans="2:9" x14ac:dyDescent="0.25">
      <c r="B896" s="356"/>
      <c r="C896" s="393" t="str">
        <f>IFERROR(IF(ISBLANK(B896),"",IFERROR(_xlfn.XLOOKUP(B896,'First-Tier Entities'!B:B,'First-Tier Entities'!C:C),_xlfn.XLOOKUP(""&amp;'Downstream Obligations'!B896,'Downstream Obligations'!D:D,'Downstream Obligations'!E:E))),"")</f>
        <v/>
      </c>
      <c r="D896" s="464" t="str">
        <f>IF(ISBLANK(B896),"",B896&amp;"."&amp;COUNTIF(B$3:B895,B896)+1)</f>
        <v/>
      </c>
      <c r="E896" s="212"/>
      <c r="F896" s="359"/>
      <c r="G896" s="449"/>
      <c r="H896" s="450"/>
      <c r="I896" s="466" t="str">
        <f t="shared" si="13"/>
        <v/>
      </c>
    </row>
    <row r="897" spans="2:9" x14ac:dyDescent="0.25">
      <c r="B897" s="356"/>
      <c r="C897" s="393" t="str">
        <f>IFERROR(IF(ISBLANK(B897),"",IFERROR(_xlfn.XLOOKUP(B897,'First-Tier Entities'!B:B,'First-Tier Entities'!C:C),_xlfn.XLOOKUP(""&amp;'Downstream Obligations'!B897,'Downstream Obligations'!D:D,'Downstream Obligations'!E:E))),"")</f>
        <v/>
      </c>
      <c r="D897" s="464" t="str">
        <f>IF(ISBLANK(B897),"",B897&amp;"."&amp;COUNTIF(B$3:B896,B897)+1)</f>
        <v/>
      </c>
      <c r="E897" s="212"/>
      <c r="F897" s="359"/>
      <c r="G897" s="449"/>
      <c r="H897" s="450"/>
      <c r="I897" s="466" t="str">
        <f t="shared" si="13"/>
        <v/>
      </c>
    </row>
    <row r="898" spans="2:9" x14ac:dyDescent="0.25">
      <c r="B898" s="356"/>
      <c r="C898" s="393" t="str">
        <f>IFERROR(IF(ISBLANK(B898),"",IFERROR(_xlfn.XLOOKUP(B898,'First-Tier Entities'!B:B,'First-Tier Entities'!C:C),_xlfn.XLOOKUP(""&amp;'Downstream Obligations'!B898,'Downstream Obligations'!D:D,'Downstream Obligations'!E:E))),"")</f>
        <v/>
      </c>
      <c r="D898" s="464" t="str">
        <f>IF(ISBLANK(B898),"",B898&amp;"."&amp;COUNTIF(B$3:B897,B898)+1)</f>
        <v/>
      </c>
      <c r="E898" s="212"/>
      <c r="F898" s="359"/>
      <c r="G898" s="449"/>
      <c r="H898" s="450"/>
      <c r="I898" s="466" t="str">
        <f t="shared" si="13"/>
        <v/>
      </c>
    </row>
    <row r="899" spans="2:9" x14ac:dyDescent="0.25">
      <c r="B899" s="356"/>
      <c r="C899" s="393" t="str">
        <f>IFERROR(IF(ISBLANK(B899),"",IFERROR(_xlfn.XLOOKUP(B899,'First-Tier Entities'!B:B,'First-Tier Entities'!C:C),_xlfn.XLOOKUP(""&amp;'Downstream Obligations'!B899,'Downstream Obligations'!D:D,'Downstream Obligations'!E:E))),"")</f>
        <v/>
      </c>
      <c r="D899" s="464" t="str">
        <f>IF(ISBLANK(B899),"",B899&amp;"."&amp;COUNTIF(B$3:B898,B899)+1)</f>
        <v/>
      </c>
      <c r="E899" s="212"/>
      <c r="F899" s="359"/>
      <c r="G899" s="449"/>
      <c r="H899" s="450"/>
      <c r="I899" s="466" t="str">
        <f t="shared" si="13"/>
        <v/>
      </c>
    </row>
    <row r="900" spans="2:9" x14ac:dyDescent="0.25">
      <c r="B900" s="356"/>
      <c r="C900" s="393" t="str">
        <f>IFERROR(IF(ISBLANK(B900),"",IFERROR(_xlfn.XLOOKUP(B900,'First-Tier Entities'!B:B,'First-Tier Entities'!C:C),_xlfn.XLOOKUP(""&amp;'Downstream Obligations'!B900,'Downstream Obligations'!D:D,'Downstream Obligations'!E:E))),"")</f>
        <v/>
      </c>
      <c r="D900" s="464" t="str">
        <f>IF(ISBLANK(B900),"",B900&amp;"."&amp;COUNTIF(B$3:B899,B900)+1)</f>
        <v/>
      </c>
      <c r="E900" s="212"/>
      <c r="F900" s="359"/>
      <c r="G900" s="449"/>
      <c r="H900" s="450"/>
      <c r="I900" s="466" t="str">
        <f t="shared" ref="I900:I963" si="14">IF(ISBLANK(G900),"",G900-H900-SUMIF(B:B,D900,G:G))</f>
        <v/>
      </c>
    </row>
    <row r="901" spans="2:9" x14ac:dyDescent="0.25">
      <c r="B901" s="356"/>
      <c r="C901" s="393" t="str">
        <f>IFERROR(IF(ISBLANK(B901),"",IFERROR(_xlfn.XLOOKUP(B901,'First-Tier Entities'!B:B,'First-Tier Entities'!C:C),_xlfn.XLOOKUP(""&amp;'Downstream Obligations'!B901,'Downstream Obligations'!D:D,'Downstream Obligations'!E:E))),"")</f>
        <v/>
      </c>
      <c r="D901" s="464" t="str">
        <f>IF(ISBLANK(B901),"",B901&amp;"."&amp;COUNTIF(B$3:B900,B901)+1)</f>
        <v/>
      </c>
      <c r="E901" s="212"/>
      <c r="F901" s="359"/>
      <c r="G901" s="449"/>
      <c r="H901" s="450"/>
      <c r="I901" s="466" t="str">
        <f t="shared" si="14"/>
        <v/>
      </c>
    </row>
    <row r="902" spans="2:9" x14ac:dyDescent="0.25">
      <c r="B902" s="356"/>
      <c r="C902" s="393" t="str">
        <f>IFERROR(IF(ISBLANK(B902),"",IFERROR(_xlfn.XLOOKUP(B902,'First-Tier Entities'!B:B,'First-Tier Entities'!C:C),_xlfn.XLOOKUP(""&amp;'Downstream Obligations'!B902,'Downstream Obligations'!D:D,'Downstream Obligations'!E:E))),"")</f>
        <v/>
      </c>
      <c r="D902" s="464" t="str">
        <f>IF(ISBLANK(B902),"",B902&amp;"."&amp;COUNTIF(B$3:B901,B902)+1)</f>
        <v/>
      </c>
      <c r="E902" s="212"/>
      <c r="F902" s="359"/>
      <c r="G902" s="449"/>
      <c r="H902" s="450"/>
      <c r="I902" s="466" t="str">
        <f t="shared" si="14"/>
        <v/>
      </c>
    </row>
    <row r="903" spans="2:9" x14ac:dyDescent="0.25">
      <c r="B903" s="356"/>
      <c r="C903" s="393" t="str">
        <f>IFERROR(IF(ISBLANK(B903),"",IFERROR(_xlfn.XLOOKUP(B903,'First-Tier Entities'!B:B,'First-Tier Entities'!C:C),_xlfn.XLOOKUP(""&amp;'Downstream Obligations'!B903,'Downstream Obligations'!D:D,'Downstream Obligations'!E:E))),"")</f>
        <v/>
      </c>
      <c r="D903" s="464" t="str">
        <f>IF(ISBLANK(B903),"",B903&amp;"."&amp;COUNTIF(B$3:B902,B903)+1)</f>
        <v/>
      </c>
      <c r="E903" s="212"/>
      <c r="F903" s="359"/>
      <c r="G903" s="449"/>
      <c r="H903" s="450"/>
      <c r="I903" s="466" t="str">
        <f t="shared" si="14"/>
        <v/>
      </c>
    </row>
    <row r="904" spans="2:9" x14ac:dyDescent="0.25">
      <c r="B904" s="356"/>
      <c r="C904" s="393" t="str">
        <f>IFERROR(IF(ISBLANK(B904),"",IFERROR(_xlfn.XLOOKUP(B904,'First-Tier Entities'!B:B,'First-Tier Entities'!C:C),_xlfn.XLOOKUP(""&amp;'Downstream Obligations'!B904,'Downstream Obligations'!D:D,'Downstream Obligations'!E:E))),"")</f>
        <v/>
      </c>
      <c r="D904" s="464" t="str">
        <f>IF(ISBLANK(B904),"",B904&amp;"."&amp;COUNTIF(B$3:B903,B904)+1)</f>
        <v/>
      </c>
      <c r="E904" s="212"/>
      <c r="F904" s="359"/>
      <c r="G904" s="449"/>
      <c r="H904" s="450"/>
      <c r="I904" s="466" t="str">
        <f t="shared" si="14"/>
        <v/>
      </c>
    </row>
    <row r="905" spans="2:9" x14ac:dyDescent="0.25">
      <c r="B905" s="356"/>
      <c r="C905" s="393" t="str">
        <f>IFERROR(IF(ISBLANK(B905),"",IFERROR(_xlfn.XLOOKUP(B905,'First-Tier Entities'!B:B,'First-Tier Entities'!C:C),_xlfn.XLOOKUP(""&amp;'Downstream Obligations'!B905,'Downstream Obligations'!D:D,'Downstream Obligations'!E:E))),"")</f>
        <v/>
      </c>
      <c r="D905" s="464" t="str">
        <f>IF(ISBLANK(B905),"",B905&amp;"."&amp;COUNTIF(B$3:B904,B905)+1)</f>
        <v/>
      </c>
      <c r="E905" s="212"/>
      <c r="F905" s="359"/>
      <c r="G905" s="449"/>
      <c r="H905" s="450"/>
      <c r="I905" s="466" t="str">
        <f t="shared" si="14"/>
        <v/>
      </c>
    </row>
    <row r="906" spans="2:9" x14ac:dyDescent="0.25">
      <c r="B906" s="356"/>
      <c r="C906" s="393" t="str">
        <f>IFERROR(IF(ISBLANK(B906),"",IFERROR(_xlfn.XLOOKUP(B906,'First-Tier Entities'!B:B,'First-Tier Entities'!C:C),_xlfn.XLOOKUP(""&amp;'Downstream Obligations'!B906,'Downstream Obligations'!D:D,'Downstream Obligations'!E:E))),"")</f>
        <v/>
      </c>
      <c r="D906" s="464" t="str">
        <f>IF(ISBLANK(B906),"",B906&amp;"."&amp;COUNTIF(B$3:B905,B906)+1)</f>
        <v/>
      </c>
      <c r="E906" s="212"/>
      <c r="F906" s="359"/>
      <c r="G906" s="449"/>
      <c r="H906" s="450"/>
      <c r="I906" s="466" t="str">
        <f t="shared" si="14"/>
        <v/>
      </c>
    </row>
    <row r="907" spans="2:9" x14ac:dyDescent="0.25">
      <c r="B907" s="356"/>
      <c r="C907" s="393" t="str">
        <f>IFERROR(IF(ISBLANK(B907),"",IFERROR(_xlfn.XLOOKUP(B907,'First-Tier Entities'!B:B,'First-Tier Entities'!C:C),_xlfn.XLOOKUP(""&amp;'Downstream Obligations'!B907,'Downstream Obligations'!D:D,'Downstream Obligations'!E:E))),"")</f>
        <v/>
      </c>
      <c r="D907" s="464" t="str">
        <f>IF(ISBLANK(B907),"",B907&amp;"."&amp;COUNTIF(B$3:B906,B907)+1)</f>
        <v/>
      </c>
      <c r="E907" s="212"/>
      <c r="F907" s="359"/>
      <c r="G907" s="449"/>
      <c r="H907" s="450"/>
      <c r="I907" s="466" t="str">
        <f t="shared" si="14"/>
        <v/>
      </c>
    </row>
    <row r="908" spans="2:9" x14ac:dyDescent="0.25">
      <c r="B908" s="356"/>
      <c r="C908" s="393" t="str">
        <f>IFERROR(IF(ISBLANK(B908),"",IFERROR(_xlfn.XLOOKUP(B908,'First-Tier Entities'!B:B,'First-Tier Entities'!C:C),_xlfn.XLOOKUP(""&amp;'Downstream Obligations'!B908,'Downstream Obligations'!D:D,'Downstream Obligations'!E:E))),"")</f>
        <v/>
      </c>
      <c r="D908" s="464" t="str">
        <f>IF(ISBLANK(B908),"",B908&amp;"."&amp;COUNTIF(B$3:B907,B908)+1)</f>
        <v/>
      </c>
      <c r="E908" s="212"/>
      <c r="F908" s="359"/>
      <c r="G908" s="449"/>
      <c r="H908" s="450"/>
      <c r="I908" s="466" t="str">
        <f t="shared" si="14"/>
        <v/>
      </c>
    </row>
    <row r="909" spans="2:9" x14ac:dyDescent="0.25">
      <c r="B909" s="356"/>
      <c r="C909" s="393" t="str">
        <f>IFERROR(IF(ISBLANK(B909),"",IFERROR(_xlfn.XLOOKUP(B909,'First-Tier Entities'!B:B,'First-Tier Entities'!C:C),_xlfn.XLOOKUP(""&amp;'Downstream Obligations'!B909,'Downstream Obligations'!D:D,'Downstream Obligations'!E:E))),"")</f>
        <v/>
      </c>
      <c r="D909" s="464" t="str">
        <f>IF(ISBLANK(B909),"",B909&amp;"."&amp;COUNTIF(B$3:B908,B909)+1)</f>
        <v/>
      </c>
      <c r="E909" s="212"/>
      <c r="F909" s="359"/>
      <c r="G909" s="449"/>
      <c r="H909" s="450"/>
      <c r="I909" s="466" t="str">
        <f t="shared" si="14"/>
        <v/>
      </c>
    </row>
    <row r="910" spans="2:9" x14ac:dyDescent="0.25">
      <c r="B910" s="356"/>
      <c r="C910" s="393" t="str">
        <f>IFERROR(IF(ISBLANK(B910),"",IFERROR(_xlfn.XLOOKUP(B910,'First-Tier Entities'!B:B,'First-Tier Entities'!C:C),_xlfn.XLOOKUP(""&amp;'Downstream Obligations'!B910,'Downstream Obligations'!D:D,'Downstream Obligations'!E:E))),"")</f>
        <v/>
      </c>
      <c r="D910" s="464" t="str">
        <f>IF(ISBLANK(B910),"",B910&amp;"."&amp;COUNTIF(B$3:B909,B910)+1)</f>
        <v/>
      </c>
      <c r="E910" s="212"/>
      <c r="F910" s="359"/>
      <c r="G910" s="449"/>
      <c r="H910" s="450"/>
      <c r="I910" s="466" t="str">
        <f t="shared" si="14"/>
        <v/>
      </c>
    </row>
    <row r="911" spans="2:9" x14ac:dyDescent="0.25">
      <c r="B911" s="356"/>
      <c r="C911" s="393" t="str">
        <f>IFERROR(IF(ISBLANK(B911),"",IFERROR(_xlfn.XLOOKUP(B911,'First-Tier Entities'!B:B,'First-Tier Entities'!C:C),_xlfn.XLOOKUP(""&amp;'Downstream Obligations'!B911,'Downstream Obligations'!D:D,'Downstream Obligations'!E:E))),"")</f>
        <v/>
      </c>
      <c r="D911" s="464" t="str">
        <f>IF(ISBLANK(B911),"",B911&amp;"."&amp;COUNTIF(B$3:B910,B911)+1)</f>
        <v/>
      </c>
      <c r="E911" s="212"/>
      <c r="F911" s="359"/>
      <c r="G911" s="449"/>
      <c r="H911" s="450"/>
      <c r="I911" s="466" t="str">
        <f t="shared" si="14"/>
        <v/>
      </c>
    </row>
    <row r="912" spans="2:9" x14ac:dyDescent="0.25">
      <c r="B912" s="356"/>
      <c r="C912" s="393" t="str">
        <f>IFERROR(IF(ISBLANK(B912),"",IFERROR(_xlfn.XLOOKUP(B912,'First-Tier Entities'!B:B,'First-Tier Entities'!C:C),_xlfn.XLOOKUP(""&amp;'Downstream Obligations'!B912,'Downstream Obligations'!D:D,'Downstream Obligations'!E:E))),"")</f>
        <v/>
      </c>
      <c r="D912" s="464" t="str">
        <f>IF(ISBLANK(B912),"",B912&amp;"."&amp;COUNTIF(B$3:B911,B912)+1)</f>
        <v/>
      </c>
      <c r="E912" s="212"/>
      <c r="F912" s="359"/>
      <c r="G912" s="449"/>
      <c r="H912" s="450"/>
      <c r="I912" s="466" t="str">
        <f t="shared" si="14"/>
        <v/>
      </c>
    </row>
    <row r="913" spans="2:9" x14ac:dyDescent="0.25">
      <c r="B913" s="356"/>
      <c r="C913" s="393" t="str">
        <f>IFERROR(IF(ISBLANK(B913),"",IFERROR(_xlfn.XLOOKUP(B913,'First-Tier Entities'!B:B,'First-Tier Entities'!C:C),_xlfn.XLOOKUP(""&amp;'Downstream Obligations'!B913,'Downstream Obligations'!D:D,'Downstream Obligations'!E:E))),"")</f>
        <v/>
      </c>
      <c r="D913" s="464" t="str">
        <f>IF(ISBLANK(B913),"",B913&amp;"."&amp;COUNTIF(B$3:B912,B913)+1)</f>
        <v/>
      </c>
      <c r="E913" s="212"/>
      <c r="F913" s="359"/>
      <c r="G913" s="449"/>
      <c r="H913" s="450"/>
      <c r="I913" s="466" t="str">
        <f t="shared" si="14"/>
        <v/>
      </c>
    </row>
    <row r="914" spans="2:9" x14ac:dyDescent="0.25">
      <c r="B914" s="356"/>
      <c r="C914" s="393" t="str">
        <f>IFERROR(IF(ISBLANK(B914),"",IFERROR(_xlfn.XLOOKUP(B914,'First-Tier Entities'!B:B,'First-Tier Entities'!C:C),_xlfn.XLOOKUP(""&amp;'Downstream Obligations'!B914,'Downstream Obligations'!D:D,'Downstream Obligations'!E:E))),"")</f>
        <v/>
      </c>
      <c r="D914" s="464" t="str">
        <f>IF(ISBLANK(B914),"",B914&amp;"."&amp;COUNTIF(B$3:B913,B914)+1)</f>
        <v/>
      </c>
      <c r="E914" s="212"/>
      <c r="F914" s="359"/>
      <c r="G914" s="449"/>
      <c r="H914" s="450"/>
      <c r="I914" s="466" t="str">
        <f t="shared" si="14"/>
        <v/>
      </c>
    </row>
    <row r="915" spans="2:9" x14ac:dyDescent="0.25">
      <c r="B915" s="356"/>
      <c r="C915" s="393" t="str">
        <f>IFERROR(IF(ISBLANK(B915),"",IFERROR(_xlfn.XLOOKUP(B915,'First-Tier Entities'!B:B,'First-Tier Entities'!C:C),_xlfn.XLOOKUP(""&amp;'Downstream Obligations'!B915,'Downstream Obligations'!D:D,'Downstream Obligations'!E:E))),"")</f>
        <v/>
      </c>
      <c r="D915" s="464" t="str">
        <f>IF(ISBLANK(B915),"",B915&amp;"."&amp;COUNTIF(B$3:B914,B915)+1)</f>
        <v/>
      </c>
      <c r="E915" s="212"/>
      <c r="F915" s="359"/>
      <c r="G915" s="449"/>
      <c r="H915" s="450"/>
      <c r="I915" s="466" t="str">
        <f t="shared" si="14"/>
        <v/>
      </c>
    </row>
    <row r="916" spans="2:9" x14ac:dyDescent="0.25">
      <c r="B916" s="356"/>
      <c r="C916" s="393" t="str">
        <f>IFERROR(IF(ISBLANK(B916),"",IFERROR(_xlfn.XLOOKUP(B916,'First-Tier Entities'!B:B,'First-Tier Entities'!C:C),_xlfn.XLOOKUP(""&amp;'Downstream Obligations'!B916,'Downstream Obligations'!D:D,'Downstream Obligations'!E:E))),"")</f>
        <v/>
      </c>
      <c r="D916" s="464" t="str">
        <f>IF(ISBLANK(B916),"",B916&amp;"."&amp;COUNTIF(B$3:B915,B916)+1)</f>
        <v/>
      </c>
      <c r="E916" s="212"/>
      <c r="F916" s="359"/>
      <c r="G916" s="449"/>
      <c r="H916" s="450"/>
      <c r="I916" s="466" t="str">
        <f t="shared" si="14"/>
        <v/>
      </c>
    </row>
    <row r="917" spans="2:9" x14ac:dyDescent="0.25">
      <c r="B917" s="356"/>
      <c r="C917" s="393" t="str">
        <f>IFERROR(IF(ISBLANK(B917),"",IFERROR(_xlfn.XLOOKUP(B917,'First-Tier Entities'!B:B,'First-Tier Entities'!C:C),_xlfn.XLOOKUP(""&amp;'Downstream Obligations'!B917,'Downstream Obligations'!D:D,'Downstream Obligations'!E:E))),"")</f>
        <v/>
      </c>
      <c r="D917" s="464" t="str">
        <f>IF(ISBLANK(B917),"",B917&amp;"."&amp;COUNTIF(B$3:B916,B917)+1)</f>
        <v/>
      </c>
      <c r="E917" s="212"/>
      <c r="F917" s="359"/>
      <c r="G917" s="449"/>
      <c r="H917" s="450"/>
      <c r="I917" s="466" t="str">
        <f t="shared" si="14"/>
        <v/>
      </c>
    </row>
    <row r="918" spans="2:9" x14ac:dyDescent="0.25">
      <c r="B918" s="356"/>
      <c r="C918" s="393" t="str">
        <f>IFERROR(IF(ISBLANK(B918),"",IFERROR(_xlfn.XLOOKUP(B918,'First-Tier Entities'!B:B,'First-Tier Entities'!C:C),_xlfn.XLOOKUP(""&amp;'Downstream Obligations'!B918,'Downstream Obligations'!D:D,'Downstream Obligations'!E:E))),"")</f>
        <v/>
      </c>
      <c r="D918" s="464" t="str">
        <f>IF(ISBLANK(B918),"",B918&amp;"."&amp;COUNTIF(B$3:B917,B918)+1)</f>
        <v/>
      </c>
      <c r="E918" s="212"/>
      <c r="F918" s="359"/>
      <c r="G918" s="449"/>
      <c r="H918" s="450"/>
      <c r="I918" s="466" t="str">
        <f t="shared" si="14"/>
        <v/>
      </c>
    </row>
    <row r="919" spans="2:9" x14ac:dyDescent="0.25">
      <c r="B919" s="356"/>
      <c r="C919" s="393" t="str">
        <f>IFERROR(IF(ISBLANK(B919),"",IFERROR(_xlfn.XLOOKUP(B919,'First-Tier Entities'!B:B,'First-Tier Entities'!C:C),_xlfn.XLOOKUP(""&amp;'Downstream Obligations'!B919,'Downstream Obligations'!D:D,'Downstream Obligations'!E:E))),"")</f>
        <v/>
      </c>
      <c r="D919" s="464" t="str">
        <f>IF(ISBLANK(B919),"",B919&amp;"."&amp;COUNTIF(B$3:B918,B919)+1)</f>
        <v/>
      </c>
      <c r="E919" s="212"/>
      <c r="F919" s="359"/>
      <c r="G919" s="449"/>
      <c r="H919" s="450"/>
      <c r="I919" s="466" t="str">
        <f t="shared" si="14"/>
        <v/>
      </c>
    </row>
    <row r="920" spans="2:9" x14ac:dyDescent="0.25">
      <c r="B920" s="356"/>
      <c r="C920" s="393" t="str">
        <f>IFERROR(IF(ISBLANK(B920),"",IFERROR(_xlfn.XLOOKUP(B920,'First-Tier Entities'!B:B,'First-Tier Entities'!C:C),_xlfn.XLOOKUP(""&amp;'Downstream Obligations'!B920,'Downstream Obligations'!D:D,'Downstream Obligations'!E:E))),"")</f>
        <v/>
      </c>
      <c r="D920" s="464" t="str">
        <f>IF(ISBLANK(B920),"",B920&amp;"."&amp;COUNTIF(B$3:B919,B920)+1)</f>
        <v/>
      </c>
      <c r="E920" s="212"/>
      <c r="F920" s="359"/>
      <c r="G920" s="449"/>
      <c r="H920" s="450"/>
      <c r="I920" s="466" t="str">
        <f t="shared" si="14"/>
        <v/>
      </c>
    </row>
    <row r="921" spans="2:9" x14ac:dyDescent="0.25">
      <c r="B921" s="356"/>
      <c r="C921" s="393" t="str">
        <f>IFERROR(IF(ISBLANK(B921),"",IFERROR(_xlfn.XLOOKUP(B921,'First-Tier Entities'!B:B,'First-Tier Entities'!C:C),_xlfn.XLOOKUP(""&amp;'Downstream Obligations'!B921,'Downstream Obligations'!D:D,'Downstream Obligations'!E:E))),"")</f>
        <v/>
      </c>
      <c r="D921" s="464" t="str">
        <f>IF(ISBLANK(B921),"",B921&amp;"."&amp;COUNTIF(B$3:B920,B921)+1)</f>
        <v/>
      </c>
      <c r="E921" s="212"/>
      <c r="F921" s="359"/>
      <c r="G921" s="449"/>
      <c r="H921" s="450"/>
      <c r="I921" s="466" t="str">
        <f t="shared" si="14"/>
        <v/>
      </c>
    </row>
    <row r="922" spans="2:9" x14ac:dyDescent="0.25">
      <c r="B922" s="356"/>
      <c r="C922" s="393" t="str">
        <f>IFERROR(IF(ISBLANK(B922),"",IFERROR(_xlfn.XLOOKUP(B922,'First-Tier Entities'!B:B,'First-Tier Entities'!C:C),_xlfn.XLOOKUP(""&amp;'Downstream Obligations'!B922,'Downstream Obligations'!D:D,'Downstream Obligations'!E:E))),"")</f>
        <v/>
      </c>
      <c r="D922" s="464" t="str">
        <f>IF(ISBLANK(B922),"",B922&amp;"."&amp;COUNTIF(B$3:B921,B922)+1)</f>
        <v/>
      </c>
      <c r="E922" s="212"/>
      <c r="F922" s="359"/>
      <c r="G922" s="449"/>
      <c r="H922" s="450"/>
      <c r="I922" s="466" t="str">
        <f t="shared" si="14"/>
        <v/>
      </c>
    </row>
    <row r="923" spans="2:9" x14ac:dyDescent="0.25">
      <c r="B923" s="356"/>
      <c r="C923" s="393" t="str">
        <f>IFERROR(IF(ISBLANK(B923),"",IFERROR(_xlfn.XLOOKUP(B923,'First-Tier Entities'!B:B,'First-Tier Entities'!C:C),_xlfn.XLOOKUP(""&amp;'Downstream Obligations'!B923,'Downstream Obligations'!D:D,'Downstream Obligations'!E:E))),"")</f>
        <v/>
      </c>
      <c r="D923" s="464" t="str">
        <f>IF(ISBLANK(B923),"",B923&amp;"."&amp;COUNTIF(B$3:B922,B923)+1)</f>
        <v/>
      </c>
      <c r="E923" s="212"/>
      <c r="F923" s="359"/>
      <c r="G923" s="449"/>
      <c r="H923" s="450"/>
      <c r="I923" s="466" t="str">
        <f t="shared" si="14"/>
        <v/>
      </c>
    </row>
    <row r="924" spans="2:9" x14ac:dyDescent="0.25">
      <c r="B924" s="356"/>
      <c r="C924" s="393" t="str">
        <f>IFERROR(IF(ISBLANK(B924),"",IFERROR(_xlfn.XLOOKUP(B924,'First-Tier Entities'!B:B,'First-Tier Entities'!C:C),_xlfn.XLOOKUP(""&amp;'Downstream Obligations'!B924,'Downstream Obligations'!D:D,'Downstream Obligations'!E:E))),"")</f>
        <v/>
      </c>
      <c r="D924" s="464" t="str">
        <f>IF(ISBLANK(B924),"",B924&amp;"."&amp;COUNTIF(B$3:B923,B924)+1)</f>
        <v/>
      </c>
      <c r="E924" s="212"/>
      <c r="F924" s="359"/>
      <c r="G924" s="449"/>
      <c r="H924" s="450"/>
      <c r="I924" s="466" t="str">
        <f t="shared" si="14"/>
        <v/>
      </c>
    </row>
    <row r="925" spans="2:9" x14ac:dyDescent="0.25">
      <c r="B925" s="356"/>
      <c r="C925" s="393" t="str">
        <f>IFERROR(IF(ISBLANK(B925),"",IFERROR(_xlfn.XLOOKUP(B925,'First-Tier Entities'!B:B,'First-Tier Entities'!C:C),_xlfn.XLOOKUP(""&amp;'Downstream Obligations'!B925,'Downstream Obligations'!D:D,'Downstream Obligations'!E:E))),"")</f>
        <v/>
      </c>
      <c r="D925" s="464" t="str">
        <f>IF(ISBLANK(B925),"",B925&amp;"."&amp;COUNTIF(B$3:B924,B925)+1)</f>
        <v/>
      </c>
      <c r="E925" s="212"/>
      <c r="F925" s="359"/>
      <c r="G925" s="449"/>
      <c r="H925" s="450"/>
      <c r="I925" s="466" t="str">
        <f t="shared" si="14"/>
        <v/>
      </c>
    </row>
    <row r="926" spans="2:9" x14ac:dyDescent="0.25">
      <c r="B926" s="356"/>
      <c r="C926" s="393" t="str">
        <f>IFERROR(IF(ISBLANK(B926),"",IFERROR(_xlfn.XLOOKUP(B926,'First-Tier Entities'!B:B,'First-Tier Entities'!C:C),_xlfn.XLOOKUP(""&amp;'Downstream Obligations'!B926,'Downstream Obligations'!D:D,'Downstream Obligations'!E:E))),"")</f>
        <v/>
      </c>
      <c r="D926" s="464" t="str">
        <f>IF(ISBLANK(B926),"",B926&amp;"."&amp;COUNTIF(B$3:B925,B926)+1)</f>
        <v/>
      </c>
      <c r="E926" s="212"/>
      <c r="F926" s="359"/>
      <c r="G926" s="449"/>
      <c r="H926" s="450"/>
      <c r="I926" s="466" t="str">
        <f t="shared" si="14"/>
        <v/>
      </c>
    </row>
    <row r="927" spans="2:9" x14ac:dyDescent="0.25">
      <c r="B927" s="356"/>
      <c r="C927" s="393" t="str">
        <f>IFERROR(IF(ISBLANK(B927),"",IFERROR(_xlfn.XLOOKUP(B927,'First-Tier Entities'!B:B,'First-Tier Entities'!C:C),_xlfn.XLOOKUP(""&amp;'Downstream Obligations'!B927,'Downstream Obligations'!D:D,'Downstream Obligations'!E:E))),"")</f>
        <v/>
      </c>
      <c r="D927" s="464" t="str">
        <f>IF(ISBLANK(B927),"",B927&amp;"."&amp;COUNTIF(B$3:B926,B927)+1)</f>
        <v/>
      </c>
      <c r="E927" s="212"/>
      <c r="F927" s="359"/>
      <c r="G927" s="449"/>
      <c r="H927" s="450"/>
      <c r="I927" s="466" t="str">
        <f t="shared" si="14"/>
        <v/>
      </c>
    </row>
    <row r="928" spans="2:9" x14ac:dyDescent="0.25">
      <c r="B928" s="356"/>
      <c r="C928" s="393" t="str">
        <f>IFERROR(IF(ISBLANK(B928),"",IFERROR(_xlfn.XLOOKUP(B928,'First-Tier Entities'!B:B,'First-Tier Entities'!C:C),_xlfn.XLOOKUP(""&amp;'Downstream Obligations'!B928,'Downstream Obligations'!D:D,'Downstream Obligations'!E:E))),"")</f>
        <v/>
      </c>
      <c r="D928" s="464" t="str">
        <f>IF(ISBLANK(B928),"",B928&amp;"."&amp;COUNTIF(B$3:B927,B928)+1)</f>
        <v/>
      </c>
      <c r="E928" s="212"/>
      <c r="F928" s="359"/>
      <c r="G928" s="449"/>
      <c r="H928" s="450"/>
      <c r="I928" s="466" t="str">
        <f t="shared" si="14"/>
        <v/>
      </c>
    </row>
    <row r="929" spans="2:9" x14ac:dyDescent="0.25">
      <c r="B929" s="356"/>
      <c r="C929" s="393" t="str">
        <f>IFERROR(IF(ISBLANK(B929),"",IFERROR(_xlfn.XLOOKUP(B929,'First-Tier Entities'!B:B,'First-Tier Entities'!C:C),_xlfn.XLOOKUP(""&amp;'Downstream Obligations'!B929,'Downstream Obligations'!D:D,'Downstream Obligations'!E:E))),"")</f>
        <v/>
      </c>
      <c r="D929" s="464" t="str">
        <f>IF(ISBLANK(B929),"",B929&amp;"."&amp;COUNTIF(B$3:B928,B929)+1)</f>
        <v/>
      </c>
      <c r="E929" s="212"/>
      <c r="F929" s="359"/>
      <c r="G929" s="449"/>
      <c r="H929" s="450"/>
      <c r="I929" s="466" t="str">
        <f t="shared" si="14"/>
        <v/>
      </c>
    </row>
    <row r="930" spans="2:9" x14ac:dyDescent="0.25">
      <c r="B930" s="356"/>
      <c r="C930" s="393" t="str">
        <f>IFERROR(IF(ISBLANK(B930),"",IFERROR(_xlfn.XLOOKUP(B930,'First-Tier Entities'!B:B,'First-Tier Entities'!C:C),_xlfn.XLOOKUP(""&amp;'Downstream Obligations'!B930,'Downstream Obligations'!D:D,'Downstream Obligations'!E:E))),"")</f>
        <v/>
      </c>
      <c r="D930" s="464" t="str">
        <f>IF(ISBLANK(B930),"",B930&amp;"."&amp;COUNTIF(B$3:B929,B930)+1)</f>
        <v/>
      </c>
      <c r="E930" s="212"/>
      <c r="F930" s="359"/>
      <c r="G930" s="449"/>
      <c r="H930" s="450"/>
      <c r="I930" s="466" t="str">
        <f t="shared" si="14"/>
        <v/>
      </c>
    </row>
    <row r="931" spans="2:9" x14ac:dyDescent="0.25">
      <c r="B931" s="356"/>
      <c r="C931" s="393" t="str">
        <f>IFERROR(IF(ISBLANK(B931),"",IFERROR(_xlfn.XLOOKUP(B931,'First-Tier Entities'!B:B,'First-Tier Entities'!C:C),_xlfn.XLOOKUP(""&amp;'Downstream Obligations'!B931,'Downstream Obligations'!D:D,'Downstream Obligations'!E:E))),"")</f>
        <v/>
      </c>
      <c r="D931" s="464" t="str">
        <f>IF(ISBLANK(B931),"",B931&amp;"."&amp;COUNTIF(B$3:B930,B931)+1)</f>
        <v/>
      </c>
      <c r="E931" s="212"/>
      <c r="F931" s="359"/>
      <c r="G931" s="449"/>
      <c r="H931" s="450"/>
      <c r="I931" s="466" t="str">
        <f t="shared" si="14"/>
        <v/>
      </c>
    </row>
    <row r="932" spans="2:9" x14ac:dyDescent="0.25">
      <c r="B932" s="356"/>
      <c r="C932" s="393" t="str">
        <f>IFERROR(IF(ISBLANK(B932),"",IFERROR(_xlfn.XLOOKUP(B932,'First-Tier Entities'!B:B,'First-Tier Entities'!C:C),_xlfn.XLOOKUP(""&amp;'Downstream Obligations'!B932,'Downstream Obligations'!D:D,'Downstream Obligations'!E:E))),"")</f>
        <v/>
      </c>
      <c r="D932" s="464" t="str">
        <f>IF(ISBLANK(B932),"",B932&amp;"."&amp;COUNTIF(B$3:B931,B932)+1)</f>
        <v/>
      </c>
      <c r="E932" s="212"/>
      <c r="F932" s="359"/>
      <c r="G932" s="449"/>
      <c r="H932" s="450"/>
      <c r="I932" s="466" t="str">
        <f t="shared" si="14"/>
        <v/>
      </c>
    </row>
    <row r="933" spans="2:9" x14ac:dyDescent="0.25">
      <c r="B933" s="356"/>
      <c r="C933" s="393" t="str">
        <f>IFERROR(IF(ISBLANK(B933),"",IFERROR(_xlfn.XLOOKUP(B933,'First-Tier Entities'!B:B,'First-Tier Entities'!C:C),_xlfn.XLOOKUP(""&amp;'Downstream Obligations'!B933,'Downstream Obligations'!D:D,'Downstream Obligations'!E:E))),"")</f>
        <v/>
      </c>
      <c r="D933" s="464" t="str">
        <f>IF(ISBLANK(B933),"",B933&amp;"."&amp;COUNTIF(B$3:B932,B933)+1)</f>
        <v/>
      </c>
      <c r="E933" s="212"/>
      <c r="F933" s="359"/>
      <c r="G933" s="449"/>
      <c r="H933" s="450"/>
      <c r="I933" s="466" t="str">
        <f t="shared" si="14"/>
        <v/>
      </c>
    </row>
    <row r="934" spans="2:9" x14ac:dyDescent="0.25">
      <c r="B934" s="356"/>
      <c r="C934" s="393" t="str">
        <f>IFERROR(IF(ISBLANK(B934),"",IFERROR(_xlfn.XLOOKUP(B934,'First-Tier Entities'!B:B,'First-Tier Entities'!C:C),_xlfn.XLOOKUP(""&amp;'Downstream Obligations'!B934,'Downstream Obligations'!D:D,'Downstream Obligations'!E:E))),"")</f>
        <v/>
      </c>
      <c r="D934" s="464" t="str">
        <f>IF(ISBLANK(B934),"",B934&amp;"."&amp;COUNTIF(B$3:B933,B934)+1)</f>
        <v/>
      </c>
      <c r="E934" s="212"/>
      <c r="F934" s="359"/>
      <c r="G934" s="449"/>
      <c r="H934" s="450"/>
      <c r="I934" s="466" t="str">
        <f t="shared" si="14"/>
        <v/>
      </c>
    </row>
    <row r="935" spans="2:9" x14ac:dyDescent="0.25">
      <c r="B935" s="356"/>
      <c r="C935" s="393" t="str">
        <f>IFERROR(IF(ISBLANK(B935),"",IFERROR(_xlfn.XLOOKUP(B935,'First-Tier Entities'!B:B,'First-Tier Entities'!C:C),_xlfn.XLOOKUP(""&amp;'Downstream Obligations'!B935,'Downstream Obligations'!D:D,'Downstream Obligations'!E:E))),"")</f>
        <v/>
      </c>
      <c r="D935" s="464" t="str">
        <f>IF(ISBLANK(B935),"",B935&amp;"."&amp;COUNTIF(B$3:B934,B935)+1)</f>
        <v/>
      </c>
      <c r="E935" s="212"/>
      <c r="F935" s="359"/>
      <c r="G935" s="449"/>
      <c r="H935" s="450"/>
      <c r="I935" s="466" t="str">
        <f t="shared" si="14"/>
        <v/>
      </c>
    </row>
    <row r="936" spans="2:9" x14ac:dyDescent="0.25">
      <c r="B936" s="356"/>
      <c r="C936" s="393" t="str">
        <f>IFERROR(IF(ISBLANK(B936),"",IFERROR(_xlfn.XLOOKUP(B936,'First-Tier Entities'!B:B,'First-Tier Entities'!C:C),_xlfn.XLOOKUP(""&amp;'Downstream Obligations'!B936,'Downstream Obligations'!D:D,'Downstream Obligations'!E:E))),"")</f>
        <v/>
      </c>
      <c r="D936" s="464" t="str">
        <f>IF(ISBLANK(B936),"",B936&amp;"."&amp;COUNTIF(B$3:B935,B936)+1)</f>
        <v/>
      </c>
      <c r="E936" s="212"/>
      <c r="F936" s="359"/>
      <c r="G936" s="449"/>
      <c r="H936" s="450"/>
      <c r="I936" s="466" t="str">
        <f t="shared" si="14"/>
        <v/>
      </c>
    </row>
    <row r="937" spans="2:9" x14ac:dyDescent="0.25">
      <c r="B937" s="356"/>
      <c r="C937" s="393" t="str">
        <f>IFERROR(IF(ISBLANK(B937),"",IFERROR(_xlfn.XLOOKUP(B937,'First-Tier Entities'!B:B,'First-Tier Entities'!C:C),_xlfn.XLOOKUP(""&amp;'Downstream Obligations'!B937,'Downstream Obligations'!D:D,'Downstream Obligations'!E:E))),"")</f>
        <v/>
      </c>
      <c r="D937" s="464" t="str">
        <f>IF(ISBLANK(B937),"",B937&amp;"."&amp;COUNTIF(B$3:B936,B937)+1)</f>
        <v/>
      </c>
      <c r="E937" s="212"/>
      <c r="F937" s="359"/>
      <c r="G937" s="449"/>
      <c r="H937" s="450"/>
      <c r="I937" s="466" t="str">
        <f t="shared" si="14"/>
        <v/>
      </c>
    </row>
    <row r="938" spans="2:9" x14ac:dyDescent="0.25">
      <c r="B938" s="356"/>
      <c r="C938" s="393" t="str">
        <f>IFERROR(IF(ISBLANK(B938),"",IFERROR(_xlfn.XLOOKUP(B938,'First-Tier Entities'!B:B,'First-Tier Entities'!C:C),_xlfn.XLOOKUP(""&amp;'Downstream Obligations'!B938,'Downstream Obligations'!D:D,'Downstream Obligations'!E:E))),"")</f>
        <v/>
      </c>
      <c r="D938" s="464" t="str">
        <f>IF(ISBLANK(B938),"",B938&amp;"."&amp;COUNTIF(B$3:B937,B938)+1)</f>
        <v/>
      </c>
      <c r="E938" s="212"/>
      <c r="F938" s="359"/>
      <c r="G938" s="449"/>
      <c r="H938" s="450"/>
      <c r="I938" s="466" t="str">
        <f t="shared" si="14"/>
        <v/>
      </c>
    </row>
    <row r="939" spans="2:9" x14ac:dyDescent="0.25">
      <c r="B939" s="356"/>
      <c r="C939" s="393" t="str">
        <f>IFERROR(IF(ISBLANK(B939),"",IFERROR(_xlfn.XLOOKUP(B939,'First-Tier Entities'!B:B,'First-Tier Entities'!C:C),_xlfn.XLOOKUP(""&amp;'Downstream Obligations'!B939,'Downstream Obligations'!D:D,'Downstream Obligations'!E:E))),"")</f>
        <v/>
      </c>
      <c r="D939" s="464" t="str">
        <f>IF(ISBLANK(B939),"",B939&amp;"."&amp;COUNTIF(B$3:B938,B939)+1)</f>
        <v/>
      </c>
      <c r="E939" s="212"/>
      <c r="F939" s="359"/>
      <c r="G939" s="449"/>
      <c r="H939" s="450"/>
      <c r="I939" s="466" t="str">
        <f t="shared" si="14"/>
        <v/>
      </c>
    </row>
    <row r="940" spans="2:9" x14ac:dyDescent="0.25">
      <c r="B940" s="356"/>
      <c r="C940" s="393" t="str">
        <f>IFERROR(IF(ISBLANK(B940),"",IFERROR(_xlfn.XLOOKUP(B940,'First-Tier Entities'!B:B,'First-Tier Entities'!C:C),_xlfn.XLOOKUP(""&amp;'Downstream Obligations'!B940,'Downstream Obligations'!D:D,'Downstream Obligations'!E:E))),"")</f>
        <v/>
      </c>
      <c r="D940" s="464" t="str">
        <f>IF(ISBLANK(B940),"",B940&amp;"."&amp;COUNTIF(B$3:B939,B940)+1)</f>
        <v/>
      </c>
      <c r="E940" s="212"/>
      <c r="F940" s="359"/>
      <c r="G940" s="449"/>
      <c r="H940" s="450"/>
      <c r="I940" s="466" t="str">
        <f t="shared" si="14"/>
        <v/>
      </c>
    </row>
    <row r="941" spans="2:9" x14ac:dyDescent="0.25">
      <c r="B941" s="356"/>
      <c r="C941" s="393" t="str">
        <f>IFERROR(IF(ISBLANK(B941),"",IFERROR(_xlfn.XLOOKUP(B941,'First-Tier Entities'!B:B,'First-Tier Entities'!C:C),_xlfn.XLOOKUP(""&amp;'Downstream Obligations'!B941,'Downstream Obligations'!D:D,'Downstream Obligations'!E:E))),"")</f>
        <v/>
      </c>
      <c r="D941" s="464" t="str">
        <f>IF(ISBLANK(B941),"",B941&amp;"."&amp;COUNTIF(B$3:B940,B941)+1)</f>
        <v/>
      </c>
      <c r="E941" s="212"/>
      <c r="F941" s="359"/>
      <c r="G941" s="449"/>
      <c r="H941" s="450"/>
      <c r="I941" s="466" t="str">
        <f t="shared" si="14"/>
        <v/>
      </c>
    </row>
    <row r="942" spans="2:9" x14ac:dyDescent="0.25">
      <c r="B942" s="356"/>
      <c r="C942" s="393" t="str">
        <f>IFERROR(IF(ISBLANK(B942),"",IFERROR(_xlfn.XLOOKUP(B942,'First-Tier Entities'!B:B,'First-Tier Entities'!C:C),_xlfn.XLOOKUP(""&amp;'Downstream Obligations'!B942,'Downstream Obligations'!D:D,'Downstream Obligations'!E:E))),"")</f>
        <v/>
      </c>
      <c r="D942" s="464" t="str">
        <f>IF(ISBLANK(B942),"",B942&amp;"."&amp;COUNTIF(B$3:B941,B942)+1)</f>
        <v/>
      </c>
      <c r="E942" s="212"/>
      <c r="F942" s="359"/>
      <c r="G942" s="449"/>
      <c r="H942" s="450"/>
      <c r="I942" s="466" t="str">
        <f t="shared" si="14"/>
        <v/>
      </c>
    </row>
    <row r="943" spans="2:9" x14ac:dyDescent="0.25">
      <c r="B943" s="356"/>
      <c r="C943" s="393" t="str">
        <f>IFERROR(IF(ISBLANK(B943),"",IFERROR(_xlfn.XLOOKUP(B943,'First-Tier Entities'!B:B,'First-Tier Entities'!C:C),_xlfn.XLOOKUP(""&amp;'Downstream Obligations'!B943,'Downstream Obligations'!D:D,'Downstream Obligations'!E:E))),"")</f>
        <v/>
      </c>
      <c r="D943" s="464" t="str">
        <f>IF(ISBLANK(B943),"",B943&amp;"."&amp;COUNTIF(B$3:B942,B943)+1)</f>
        <v/>
      </c>
      <c r="E943" s="212"/>
      <c r="F943" s="359"/>
      <c r="G943" s="449"/>
      <c r="H943" s="450"/>
      <c r="I943" s="466" t="str">
        <f t="shared" si="14"/>
        <v/>
      </c>
    </row>
    <row r="944" spans="2:9" x14ac:dyDescent="0.25">
      <c r="B944" s="356"/>
      <c r="C944" s="393" t="str">
        <f>IFERROR(IF(ISBLANK(B944),"",IFERROR(_xlfn.XLOOKUP(B944,'First-Tier Entities'!B:B,'First-Tier Entities'!C:C),_xlfn.XLOOKUP(""&amp;'Downstream Obligations'!B944,'Downstream Obligations'!D:D,'Downstream Obligations'!E:E))),"")</f>
        <v/>
      </c>
      <c r="D944" s="464" t="str">
        <f>IF(ISBLANK(B944),"",B944&amp;"."&amp;COUNTIF(B$3:B943,B944)+1)</f>
        <v/>
      </c>
      <c r="E944" s="212"/>
      <c r="F944" s="359"/>
      <c r="G944" s="449"/>
      <c r="H944" s="450"/>
      <c r="I944" s="466" t="str">
        <f t="shared" si="14"/>
        <v/>
      </c>
    </row>
    <row r="945" spans="2:9" x14ac:dyDescent="0.25">
      <c r="B945" s="356"/>
      <c r="C945" s="393" t="str">
        <f>IFERROR(IF(ISBLANK(B945),"",IFERROR(_xlfn.XLOOKUP(B945,'First-Tier Entities'!B:B,'First-Tier Entities'!C:C),_xlfn.XLOOKUP(""&amp;'Downstream Obligations'!B945,'Downstream Obligations'!D:D,'Downstream Obligations'!E:E))),"")</f>
        <v/>
      </c>
      <c r="D945" s="464" t="str">
        <f>IF(ISBLANK(B945),"",B945&amp;"."&amp;COUNTIF(B$3:B944,B945)+1)</f>
        <v/>
      </c>
      <c r="E945" s="212"/>
      <c r="F945" s="359"/>
      <c r="G945" s="449"/>
      <c r="H945" s="450"/>
      <c r="I945" s="466" t="str">
        <f t="shared" si="14"/>
        <v/>
      </c>
    </row>
    <row r="946" spans="2:9" x14ac:dyDescent="0.25">
      <c r="B946" s="356"/>
      <c r="C946" s="393" t="str">
        <f>IFERROR(IF(ISBLANK(B946),"",IFERROR(_xlfn.XLOOKUP(B946,'First-Tier Entities'!B:B,'First-Tier Entities'!C:C),_xlfn.XLOOKUP(""&amp;'Downstream Obligations'!B946,'Downstream Obligations'!D:D,'Downstream Obligations'!E:E))),"")</f>
        <v/>
      </c>
      <c r="D946" s="464" t="str">
        <f>IF(ISBLANK(B946),"",B946&amp;"."&amp;COUNTIF(B$3:B945,B946)+1)</f>
        <v/>
      </c>
      <c r="E946" s="212"/>
      <c r="F946" s="359"/>
      <c r="G946" s="449"/>
      <c r="H946" s="450"/>
      <c r="I946" s="466" t="str">
        <f t="shared" si="14"/>
        <v/>
      </c>
    </row>
    <row r="947" spans="2:9" x14ac:dyDescent="0.25">
      <c r="B947" s="356"/>
      <c r="C947" s="393" t="str">
        <f>IFERROR(IF(ISBLANK(B947),"",IFERROR(_xlfn.XLOOKUP(B947,'First-Tier Entities'!B:B,'First-Tier Entities'!C:C),_xlfn.XLOOKUP(""&amp;'Downstream Obligations'!B947,'Downstream Obligations'!D:D,'Downstream Obligations'!E:E))),"")</f>
        <v/>
      </c>
      <c r="D947" s="464" t="str">
        <f>IF(ISBLANK(B947),"",B947&amp;"."&amp;COUNTIF(B$3:B946,B947)+1)</f>
        <v/>
      </c>
      <c r="E947" s="212"/>
      <c r="F947" s="359"/>
      <c r="G947" s="449"/>
      <c r="H947" s="450"/>
      <c r="I947" s="466" t="str">
        <f t="shared" si="14"/>
        <v/>
      </c>
    </row>
    <row r="948" spans="2:9" x14ac:dyDescent="0.25">
      <c r="B948" s="356"/>
      <c r="C948" s="393" t="str">
        <f>IFERROR(IF(ISBLANK(B948),"",IFERROR(_xlfn.XLOOKUP(B948,'First-Tier Entities'!B:B,'First-Tier Entities'!C:C),_xlfn.XLOOKUP(""&amp;'Downstream Obligations'!B948,'Downstream Obligations'!D:D,'Downstream Obligations'!E:E))),"")</f>
        <v/>
      </c>
      <c r="D948" s="464" t="str">
        <f>IF(ISBLANK(B948),"",B948&amp;"."&amp;COUNTIF(B$3:B947,B948)+1)</f>
        <v/>
      </c>
      <c r="E948" s="212"/>
      <c r="F948" s="359"/>
      <c r="G948" s="449"/>
      <c r="H948" s="450"/>
      <c r="I948" s="466" t="str">
        <f t="shared" si="14"/>
        <v/>
      </c>
    </row>
    <row r="949" spans="2:9" x14ac:dyDescent="0.25">
      <c r="B949" s="356"/>
      <c r="C949" s="393" t="str">
        <f>IFERROR(IF(ISBLANK(B949),"",IFERROR(_xlfn.XLOOKUP(B949,'First-Tier Entities'!B:B,'First-Tier Entities'!C:C),_xlfn.XLOOKUP(""&amp;'Downstream Obligations'!B949,'Downstream Obligations'!D:D,'Downstream Obligations'!E:E))),"")</f>
        <v/>
      </c>
      <c r="D949" s="464" t="str">
        <f>IF(ISBLANK(B949),"",B949&amp;"."&amp;COUNTIF(B$3:B948,B949)+1)</f>
        <v/>
      </c>
      <c r="E949" s="212"/>
      <c r="F949" s="359"/>
      <c r="G949" s="449"/>
      <c r="H949" s="450"/>
      <c r="I949" s="466" t="str">
        <f t="shared" si="14"/>
        <v/>
      </c>
    </row>
    <row r="950" spans="2:9" x14ac:dyDescent="0.25">
      <c r="B950" s="356"/>
      <c r="C950" s="393" t="str">
        <f>IFERROR(IF(ISBLANK(B950),"",IFERROR(_xlfn.XLOOKUP(B950,'First-Tier Entities'!B:B,'First-Tier Entities'!C:C),_xlfn.XLOOKUP(""&amp;'Downstream Obligations'!B950,'Downstream Obligations'!D:D,'Downstream Obligations'!E:E))),"")</f>
        <v/>
      </c>
      <c r="D950" s="464" t="str">
        <f>IF(ISBLANK(B950),"",B950&amp;"."&amp;COUNTIF(B$3:B949,B950)+1)</f>
        <v/>
      </c>
      <c r="E950" s="212"/>
      <c r="F950" s="359"/>
      <c r="G950" s="449"/>
      <c r="H950" s="450"/>
      <c r="I950" s="466" t="str">
        <f t="shared" si="14"/>
        <v/>
      </c>
    </row>
    <row r="951" spans="2:9" x14ac:dyDescent="0.25">
      <c r="B951" s="356"/>
      <c r="C951" s="393" t="str">
        <f>IFERROR(IF(ISBLANK(B951),"",IFERROR(_xlfn.XLOOKUP(B951,'First-Tier Entities'!B:B,'First-Tier Entities'!C:C),_xlfn.XLOOKUP(""&amp;'Downstream Obligations'!B951,'Downstream Obligations'!D:D,'Downstream Obligations'!E:E))),"")</f>
        <v/>
      </c>
      <c r="D951" s="464" t="str">
        <f>IF(ISBLANK(B951),"",B951&amp;"."&amp;COUNTIF(B$3:B950,B951)+1)</f>
        <v/>
      </c>
      <c r="E951" s="212"/>
      <c r="F951" s="359"/>
      <c r="G951" s="449"/>
      <c r="H951" s="450"/>
      <c r="I951" s="466" t="str">
        <f t="shared" si="14"/>
        <v/>
      </c>
    </row>
    <row r="952" spans="2:9" x14ac:dyDescent="0.25">
      <c r="B952" s="356"/>
      <c r="C952" s="393" t="str">
        <f>IFERROR(IF(ISBLANK(B952),"",IFERROR(_xlfn.XLOOKUP(B952,'First-Tier Entities'!B:B,'First-Tier Entities'!C:C),_xlfn.XLOOKUP(""&amp;'Downstream Obligations'!B952,'Downstream Obligations'!D:D,'Downstream Obligations'!E:E))),"")</f>
        <v/>
      </c>
      <c r="D952" s="464" t="str">
        <f>IF(ISBLANK(B952),"",B952&amp;"."&amp;COUNTIF(B$3:B951,B952)+1)</f>
        <v/>
      </c>
      <c r="E952" s="212"/>
      <c r="F952" s="359"/>
      <c r="G952" s="449"/>
      <c r="H952" s="450"/>
      <c r="I952" s="466" t="str">
        <f t="shared" si="14"/>
        <v/>
      </c>
    </row>
    <row r="953" spans="2:9" x14ac:dyDescent="0.25">
      <c r="B953" s="356"/>
      <c r="C953" s="393" t="str">
        <f>IFERROR(IF(ISBLANK(B953),"",IFERROR(_xlfn.XLOOKUP(B953,'First-Tier Entities'!B:B,'First-Tier Entities'!C:C),_xlfn.XLOOKUP(""&amp;'Downstream Obligations'!B953,'Downstream Obligations'!D:D,'Downstream Obligations'!E:E))),"")</f>
        <v/>
      </c>
      <c r="D953" s="464" t="str">
        <f>IF(ISBLANK(B953),"",B953&amp;"."&amp;COUNTIF(B$3:B952,B953)+1)</f>
        <v/>
      </c>
      <c r="E953" s="212"/>
      <c r="F953" s="359"/>
      <c r="G953" s="449"/>
      <c r="H953" s="450"/>
      <c r="I953" s="466" t="str">
        <f t="shared" si="14"/>
        <v/>
      </c>
    </row>
    <row r="954" spans="2:9" x14ac:dyDescent="0.25">
      <c r="B954" s="356"/>
      <c r="C954" s="393" t="str">
        <f>IFERROR(IF(ISBLANK(B954),"",IFERROR(_xlfn.XLOOKUP(B954,'First-Tier Entities'!B:B,'First-Tier Entities'!C:C),_xlfn.XLOOKUP(""&amp;'Downstream Obligations'!B954,'Downstream Obligations'!D:D,'Downstream Obligations'!E:E))),"")</f>
        <v/>
      </c>
      <c r="D954" s="464" t="str">
        <f>IF(ISBLANK(B954),"",B954&amp;"."&amp;COUNTIF(B$3:B953,B954)+1)</f>
        <v/>
      </c>
      <c r="E954" s="212"/>
      <c r="F954" s="359"/>
      <c r="G954" s="449"/>
      <c r="H954" s="450"/>
      <c r="I954" s="466" t="str">
        <f t="shared" si="14"/>
        <v/>
      </c>
    </row>
    <row r="955" spans="2:9" x14ac:dyDescent="0.25">
      <c r="B955" s="356"/>
      <c r="C955" s="393" t="str">
        <f>IFERROR(IF(ISBLANK(B955),"",IFERROR(_xlfn.XLOOKUP(B955,'First-Tier Entities'!B:B,'First-Tier Entities'!C:C),_xlfn.XLOOKUP(""&amp;'Downstream Obligations'!B955,'Downstream Obligations'!D:D,'Downstream Obligations'!E:E))),"")</f>
        <v/>
      </c>
      <c r="D955" s="464" t="str">
        <f>IF(ISBLANK(B955),"",B955&amp;"."&amp;COUNTIF(B$3:B954,B955)+1)</f>
        <v/>
      </c>
      <c r="E955" s="212"/>
      <c r="F955" s="359"/>
      <c r="G955" s="449"/>
      <c r="H955" s="450"/>
      <c r="I955" s="466" t="str">
        <f t="shared" si="14"/>
        <v/>
      </c>
    </row>
    <row r="956" spans="2:9" x14ac:dyDescent="0.25">
      <c r="B956" s="356"/>
      <c r="C956" s="393" t="str">
        <f>IFERROR(IF(ISBLANK(B956),"",IFERROR(_xlfn.XLOOKUP(B956,'First-Tier Entities'!B:B,'First-Tier Entities'!C:C),_xlfn.XLOOKUP(""&amp;'Downstream Obligations'!B956,'Downstream Obligations'!D:D,'Downstream Obligations'!E:E))),"")</f>
        <v/>
      </c>
      <c r="D956" s="464" t="str">
        <f>IF(ISBLANK(B956),"",B956&amp;"."&amp;COUNTIF(B$3:B955,B956)+1)</f>
        <v/>
      </c>
      <c r="E956" s="212"/>
      <c r="F956" s="359"/>
      <c r="G956" s="449"/>
      <c r="H956" s="450"/>
      <c r="I956" s="466" t="str">
        <f t="shared" si="14"/>
        <v/>
      </c>
    </row>
    <row r="957" spans="2:9" x14ac:dyDescent="0.25">
      <c r="B957" s="356"/>
      <c r="C957" s="393" t="str">
        <f>IFERROR(IF(ISBLANK(B957),"",IFERROR(_xlfn.XLOOKUP(B957,'First-Tier Entities'!B:B,'First-Tier Entities'!C:C),_xlfn.XLOOKUP(""&amp;'Downstream Obligations'!B957,'Downstream Obligations'!D:D,'Downstream Obligations'!E:E))),"")</f>
        <v/>
      </c>
      <c r="D957" s="464" t="str">
        <f>IF(ISBLANK(B957),"",B957&amp;"."&amp;COUNTIF(B$3:B956,B957)+1)</f>
        <v/>
      </c>
      <c r="E957" s="212"/>
      <c r="F957" s="359"/>
      <c r="G957" s="449"/>
      <c r="H957" s="450"/>
      <c r="I957" s="466" t="str">
        <f t="shared" si="14"/>
        <v/>
      </c>
    </row>
    <row r="958" spans="2:9" x14ac:dyDescent="0.25">
      <c r="B958" s="356"/>
      <c r="C958" s="393" t="str">
        <f>IFERROR(IF(ISBLANK(B958),"",IFERROR(_xlfn.XLOOKUP(B958,'First-Tier Entities'!B:B,'First-Tier Entities'!C:C),_xlfn.XLOOKUP(""&amp;'Downstream Obligations'!B958,'Downstream Obligations'!D:D,'Downstream Obligations'!E:E))),"")</f>
        <v/>
      </c>
      <c r="D958" s="464" t="str">
        <f>IF(ISBLANK(B958),"",B958&amp;"."&amp;COUNTIF(B$3:B957,B958)+1)</f>
        <v/>
      </c>
      <c r="E958" s="212"/>
      <c r="F958" s="359"/>
      <c r="G958" s="449"/>
      <c r="H958" s="450"/>
      <c r="I958" s="466" t="str">
        <f t="shared" si="14"/>
        <v/>
      </c>
    </row>
    <row r="959" spans="2:9" x14ac:dyDescent="0.25">
      <c r="B959" s="356"/>
      <c r="C959" s="393" t="str">
        <f>IFERROR(IF(ISBLANK(B959),"",IFERROR(_xlfn.XLOOKUP(B959,'First-Tier Entities'!B:B,'First-Tier Entities'!C:C),_xlfn.XLOOKUP(""&amp;'Downstream Obligations'!B959,'Downstream Obligations'!D:D,'Downstream Obligations'!E:E))),"")</f>
        <v/>
      </c>
      <c r="D959" s="464" t="str">
        <f>IF(ISBLANK(B959),"",B959&amp;"."&amp;COUNTIF(B$3:B958,B959)+1)</f>
        <v/>
      </c>
      <c r="E959" s="212"/>
      <c r="F959" s="359"/>
      <c r="G959" s="449"/>
      <c r="H959" s="450"/>
      <c r="I959" s="466" t="str">
        <f t="shared" si="14"/>
        <v/>
      </c>
    </row>
    <row r="960" spans="2:9" x14ac:dyDescent="0.25">
      <c r="B960" s="356"/>
      <c r="C960" s="393" t="str">
        <f>IFERROR(IF(ISBLANK(B960),"",IFERROR(_xlfn.XLOOKUP(B960,'First-Tier Entities'!B:B,'First-Tier Entities'!C:C),_xlfn.XLOOKUP(""&amp;'Downstream Obligations'!B960,'Downstream Obligations'!D:D,'Downstream Obligations'!E:E))),"")</f>
        <v/>
      </c>
      <c r="D960" s="464" t="str">
        <f>IF(ISBLANK(B960),"",B960&amp;"."&amp;COUNTIF(B$3:B959,B960)+1)</f>
        <v/>
      </c>
      <c r="E960" s="212"/>
      <c r="F960" s="359"/>
      <c r="G960" s="449"/>
      <c r="H960" s="450"/>
      <c r="I960" s="466" t="str">
        <f t="shared" si="14"/>
        <v/>
      </c>
    </row>
    <row r="961" spans="2:9" x14ac:dyDescent="0.25">
      <c r="B961" s="356"/>
      <c r="C961" s="393" t="str">
        <f>IFERROR(IF(ISBLANK(B961),"",IFERROR(_xlfn.XLOOKUP(B961,'First-Tier Entities'!B:B,'First-Tier Entities'!C:C),_xlfn.XLOOKUP(""&amp;'Downstream Obligations'!B961,'Downstream Obligations'!D:D,'Downstream Obligations'!E:E))),"")</f>
        <v/>
      </c>
      <c r="D961" s="464" t="str">
        <f>IF(ISBLANK(B961),"",B961&amp;"."&amp;COUNTIF(B$3:B960,B961)+1)</f>
        <v/>
      </c>
      <c r="E961" s="212"/>
      <c r="F961" s="359"/>
      <c r="G961" s="449"/>
      <c r="H961" s="450"/>
      <c r="I961" s="466" t="str">
        <f t="shared" si="14"/>
        <v/>
      </c>
    </row>
    <row r="962" spans="2:9" x14ac:dyDescent="0.25">
      <c r="B962" s="356"/>
      <c r="C962" s="393" t="str">
        <f>IFERROR(IF(ISBLANK(B962),"",IFERROR(_xlfn.XLOOKUP(B962,'First-Tier Entities'!B:B,'First-Tier Entities'!C:C),_xlfn.XLOOKUP(""&amp;'Downstream Obligations'!B962,'Downstream Obligations'!D:D,'Downstream Obligations'!E:E))),"")</f>
        <v/>
      </c>
      <c r="D962" s="464" t="str">
        <f>IF(ISBLANK(B962),"",B962&amp;"."&amp;COUNTIF(B$3:B961,B962)+1)</f>
        <v/>
      </c>
      <c r="E962" s="212"/>
      <c r="F962" s="359"/>
      <c r="G962" s="449"/>
      <c r="H962" s="450"/>
      <c r="I962" s="466" t="str">
        <f t="shared" si="14"/>
        <v/>
      </c>
    </row>
    <row r="963" spans="2:9" x14ac:dyDescent="0.25">
      <c r="B963" s="356"/>
      <c r="C963" s="393" t="str">
        <f>IFERROR(IF(ISBLANK(B963),"",IFERROR(_xlfn.XLOOKUP(B963,'First-Tier Entities'!B:B,'First-Tier Entities'!C:C),_xlfn.XLOOKUP(""&amp;'Downstream Obligations'!B963,'Downstream Obligations'!D:D,'Downstream Obligations'!E:E))),"")</f>
        <v/>
      </c>
      <c r="D963" s="464" t="str">
        <f>IF(ISBLANK(B963),"",B963&amp;"."&amp;COUNTIF(B$3:B962,B963)+1)</f>
        <v/>
      </c>
      <c r="E963" s="212"/>
      <c r="F963" s="359"/>
      <c r="G963" s="449"/>
      <c r="H963" s="450"/>
      <c r="I963" s="466" t="str">
        <f t="shared" si="14"/>
        <v/>
      </c>
    </row>
    <row r="964" spans="2:9" x14ac:dyDescent="0.25">
      <c r="B964" s="356"/>
      <c r="C964" s="393" t="str">
        <f>IFERROR(IF(ISBLANK(B964),"",IFERROR(_xlfn.XLOOKUP(B964,'First-Tier Entities'!B:B,'First-Tier Entities'!C:C),_xlfn.XLOOKUP(""&amp;'Downstream Obligations'!B964,'Downstream Obligations'!D:D,'Downstream Obligations'!E:E))),"")</f>
        <v/>
      </c>
      <c r="D964" s="464" t="str">
        <f>IF(ISBLANK(B964),"",B964&amp;"."&amp;COUNTIF(B$3:B963,B964)+1)</f>
        <v/>
      </c>
      <c r="E964" s="212"/>
      <c r="F964" s="359"/>
      <c r="G964" s="449"/>
      <c r="H964" s="450"/>
      <c r="I964" s="466" t="str">
        <f t="shared" ref="I964:I1027" si="15">IF(ISBLANK(G964),"",G964-H964-SUMIF(B:B,D964,G:G))</f>
        <v/>
      </c>
    </row>
    <row r="965" spans="2:9" x14ac:dyDescent="0.25">
      <c r="B965" s="356"/>
      <c r="C965" s="393" t="str">
        <f>IFERROR(IF(ISBLANK(B965),"",IFERROR(_xlfn.XLOOKUP(B965,'First-Tier Entities'!B:B,'First-Tier Entities'!C:C),_xlfn.XLOOKUP(""&amp;'Downstream Obligations'!B965,'Downstream Obligations'!D:D,'Downstream Obligations'!E:E))),"")</f>
        <v/>
      </c>
      <c r="D965" s="464" t="str">
        <f>IF(ISBLANK(B965),"",B965&amp;"."&amp;COUNTIF(B$3:B964,B965)+1)</f>
        <v/>
      </c>
      <c r="E965" s="212"/>
      <c r="F965" s="359"/>
      <c r="G965" s="449"/>
      <c r="H965" s="450"/>
      <c r="I965" s="466" t="str">
        <f t="shared" si="15"/>
        <v/>
      </c>
    </row>
    <row r="966" spans="2:9" x14ac:dyDescent="0.25">
      <c r="B966" s="356"/>
      <c r="C966" s="393" t="str">
        <f>IFERROR(IF(ISBLANK(B966),"",IFERROR(_xlfn.XLOOKUP(B966,'First-Tier Entities'!B:B,'First-Tier Entities'!C:C),_xlfn.XLOOKUP(""&amp;'Downstream Obligations'!B966,'Downstream Obligations'!D:D,'Downstream Obligations'!E:E))),"")</f>
        <v/>
      </c>
      <c r="D966" s="464" t="str">
        <f>IF(ISBLANK(B966),"",B966&amp;"."&amp;COUNTIF(B$3:B965,B966)+1)</f>
        <v/>
      </c>
      <c r="E966" s="212"/>
      <c r="F966" s="359"/>
      <c r="G966" s="449"/>
      <c r="H966" s="450"/>
      <c r="I966" s="466" t="str">
        <f t="shared" si="15"/>
        <v/>
      </c>
    </row>
    <row r="967" spans="2:9" x14ac:dyDescent="0.25">
      <c r="B967" s="356"/>
      <c r="C967" s="393" t="str">
        <f>IFERROR(IF(ISBLANK(B967),"",IFERROR(_xlfn.XLOOKUP(B967,'First-Tier Entities'!B:B,'First-Tier Entities'!C:C),_xlfn.XLOOKUP(""&amp;'Downstream Obligations'!B967,'Downstream Obligations'!D:D,'Downstream Obligations'!E:E))),"")</f>
        <v/>
      </c>
      <c r="D967" s="464" t="str">
        <f>IF(ISBLANK(B967),"",B967&amp;"."&amp;COUNTIF(B$3:B966,B967)+1)</f>
        <v/>
      </c>
      <c r="E967" s="212"/>
      <c r="F967" s="359"/>
      <c r="G967" s="449"/>
      <c r="H967" s="450"/>
      <c r="I967" s="466" t="str">
        <f t="shared" si="15"/>
        <v/>
      </c>
    </row>
    <row r="968" spans="2:9" x14ac:dyDescent="0.25">
      <c r="B968" s="356"/>
      <c r="C968" s="393" t="str">
        <f>IFERROR(IF(ISBLANK(B968),"",IFERROR(_xlfn.XLOOKUP(B968,'First-Tier Entities'!B:B,'First-Tier Entities'!C:C),_xlfn.XLOOKUP(""&amp;'Downstream Obligations'!B968,'Downstream Obligations'!D:D,'Downstream Obligations'!E:E))),"")</f>
        <v/>
      </c>
      <c r="D968" s="464" t="str">
        <f>IF(ISBLANK(B968),"",B968&amp;"."&amp;COUNTIF(B$3:B967,B968)+1)</f>
        <v/>
      </c>
      <c r="E968" s="212"/>
      <c r="F968" s="359"/>
      <c r="G968" s="449"/>
      <c r="H968" s="450"/>
      <c r="I968" s="466" t="str">
        <f t="shared" si="15"/>
        <v/>
      </c>
    </row>
    <row r="969" spans="2:9" x14ac:dyDescent="0.25">
      <c r="B969" s="356"/>
      <c r="C969" s="393" t="str">
        <f>IFERROR(IF(ISBLANK(B969),"",IFERROR(_xlfn.XLOOKUP(B969,'First-Tier Entities'!B:B,'First-Tier Entities'!C:C),_xlfn.XLOOKUP(""&amp;'Downstream Obligations'!B969,'Downstream Obligations'!D:D,'Downstream Obligations'!E:E))),"")</f>
        <v/>
      </c>
      <c r="D969" s="464" t="str">
        <f>IF(ISBLANK(B969),"",B969&amp;"."&amp;COUNTIF(B$3:B968,B969)+1)</f>
        <v/>
      </c>
      <c r="E969" s="212"/>
      <c r="F969" s="359"/>
      <c r="G969" s="449"/>
      <c r="H969" s="450"/>
      <c r="I969" s="466" t="str">
        <f t="shared" si="15"/>
        <v/>
      </c>
    </row>
    <row r="970" spans="2:9" x14ac:dyDescent="0.25">
      <c r="B970" s="356"/>
      <c r="C970" s="393" t="str">
        <f>IFERROR(IF(ISBLANK(B970),"",IFERROR(_xlfn.XLOOKUP(B970,'First-Tier Entities'!B:B,'First-Tier Entities'!C:C),_xlfn.XLOOKUP(""&amp;'Downstream Obligations'!B970,'Downstream Obligations'!D:D,'Downstream Obligations'!E:E))),"")</f>
        <v/>
      </c>
      <c r="D970" s="464" t="str">
        <f>IF(ISBLANK(B970),"",B970&amp;"."&amp;COUNTIF(B$3:B969,B970)+1)</f>
        <v/>
      </c>
      <c r="E970" s="212"/>
      <c r="F970" s="359"/>
      <c r="G970" s="449"/>
      <c r="H970" s="450"/>
      <c r="I970" s="466" t="str">
        <f t="shared" si="15"/>
        <v/>
      </c>
    </row>
    <row r="971" spans="2:9" x14ac:dyDescent="0.25">
      <c r="B971" s="356"/>
      <c r="C971" s="393" t="str">
        <f>IFERROR(IF(ISBLANK(B971),"",IFERROR(_xlfn.XLOOKUP(B971,'First-Tier Entities'!B:B,'First-Tier Entities'!C:C),_xlfn.XLOOKUP(""&amp;'Downstream Obligations'!B971,'Downstream Obligations'!D:D,'Downstream Obligations'!E:E))),"")</f>
        <v/>
      </c>
      <c r="D971" s="464" t="str">
        <f>IF(ISBLANK(B971),"",B971&amp;"."&amp;COUNTIF(B$3:B970,B971)+1)</f>
        <v/>
      </c>
      <c r="E971" s="212"/>
      <c r="F971" s="359"/>
      <c r="G971" s="449"/>
      <c r="H971" s="450"/>
      <c r="I971" s="466" t="str">
        <f t="shared" si="15"/>
        <v/>
      </c>
    </row>
    <row r="972" spans="2:9" x14ac:dyDescent="0.25">
      <c r="B972" s="356"/>
      <c r="C972" s="393" t="str">
        <f>IFERROR(IF(ISBLANK(B972),"",IFERROR(_xlfn.XLOOKUP(B972,'First-Tier Entities'!B:B,'First-Tier Entities'!C:C),_xlfn.XLOOKUP(""&amp;'Downstream Obligations'!B972,'Downstream Obligations'!D:D,'Downstream Obligations'!E:E))),"")</f>
        <v/>
      </c>
      <c r="D972" s="464" t="str">
        <f>IF(ISBLANK(B972),"",B972&amp;"."&amp;COUNTIF(B$3:B971,B972)+1)</f>
        <v/>
      </c>
      <c r="E972" s="212"/>
      <c r="F972" s="359"/>
      <c r="G972" s="449"/>
      <c r="H972" s="450"/>
      <c r="I972" s="466" t="str">
        <f t="shared" si="15"/>
        <v/>
      </c>
    </row>
    <row r="973" spans="2:9" x14ac:dyDescent="0.25">
      <c r="B973" s="356"/>
      <c r="C973" s="393" t="str">
        <f>IFERROR(IF(ISBLANK(B973),"",IFERROR(_xlfn.XLOOKUP(B973,'First-Tier Entities'!B:B,'First-Tier Entities'!C:C),_xlfn.XLOOKUP(""&amp;'Downstream Obligations'!B973,'Downstream Obligations'!D:D,'Downstream Obligations'!E:E))),"")</f>
        <v/>
      </c>
      <c r="D973" s="464" t="str">
        <f>IF(ISBLANK(B973),"",B973&amp;"."&amp;COUNTIF(B$3:B972,B973)+1)</f>
        <v/>
      </c>
      <c r="E973" s="212"/>
      <c r="F973" s="359"/>
      <c r="G973" s="449"/>
      <c r="H973" s="450"/>
      <c r="I973" s="466" t="str">
        <f t="shared" si="15"/>
        <v/>
      </c>
    </row>
    <row r="974" spans="2:9" x14ac:dyDescent="0.25">
      <c r="B974" s="356"/>
      <c r="C974" s="393" t="str">
        <f>IFERROR(IF(ISBLANK(B974),"",IFERROR(_xlfn.XLOOKUP(B974,'First-Tier Entities'!B:B,'First-Tier Entities'!C:C),_xlfn.XLOOKUP(""&amp;'Downstream Obligations'!B974,'Downstream Obligations'!D:D,'Downstream Obligations'!E:E))),"")</f>
        <v/>
      </c>
      <c r="D974" s="464" t="str">
        <f>IF(ISBLANK(B974),"",B974&amp;"."&amp;COUNTIF(B$3:B973,B974)+1)</f>
        <v/>
      </c>
      <c r="E974" s="212"/>
      <c r="F974" s="359"/>
      <c r="G974" s="449"/>
      <c r="H974" s="450"/>
      <c r="I974" s="466" t="str">
        <f t="shared" si="15"/>
        <v/>
      </c>
    </row>
    <row r="975" spans="2:9" x14ac:dyDescent="0.25">
      <c r="B975" s="356"/>
      <c r="C975" s="393" t="str">
        <f>IFERROR(IF(ISBLANK(B975),"",IFERROR(_xlfn.XLOOKUP(B975,'First-Tier Entities'!B:B,'First-Tier Entities'!C:C),_xlfn.XLOOKUP(""&amp;'Downstream Obligations'!B975,'Downstream Obligations'!D:D,'Downstream Obligations'!E:E))),"")</f>
        <v/>
      </c>
      <c r="D975" s="464" t="str">
        <f>IF(ISBLANK(B975),"",B975&amp;"."&amp;COUNTIF(B$3:B974,B975)+1)</f>
        <v/>
      </c>
      <c r="E975" s="212"/>
      <c r="F975" s="359"/>
      <c r="G975" s="449"/>
      <c r="H975" s="450"/>
      <c r="I975" s="466" t="str">
        <f t="shared" si="15"/>
        <v/>
      </c>
    </row>
    <row r="976" spans="2:9" x14ac:dyDescent="0.25">
      <c r="B976" s="356"/>
      <c r="C976" s="393" t="str">
        <f>IFERROR(IF(ISBLANK(B976),"",IFERROR(_xlfn.XLOOKUP(B976,'First-Tier Entities'!B:B,'First-Tier Entities'!C:C),_xlfn.XLOOKUP(""&amp;'Downstream Obligations'!B976,'Downstream Obligations'!D:D,'Downstream Obligations'!E:E))),"")</f>
        <v/>
      </c>
      <c r="D976" s="464" t="str">
        <f>IF(ISBLANK(B976),"",B976&amp;"."&amp;COUNTIF(B$3:B975,B976)+1)</f>
        <v/>
      </c>
      <c r="E976" s="212"/>
      <c r="F976" s="359"/>
      <c r="G976" s="449"/>
      <c r="H976" s="450"/>
      <c r="I976" s="466" t="str">
        <f t="shared" si="15"/>
        <v/>
      </c>
    </row>
    <row r="977" spans="2:9" x14ac:dyDescent="0.25">
      <c r="B977" s="356"/>
      <c r="C977" s="393" t="str">
        <f>IFERROR(IF(ISBLANK(B977),"",IFERROR(_xlfn.XLOOKUP(B977,'First-Tier Entities'!B:B,'First-Tier Entities'!C:C),_xlfn.XLOOKUP(""&amp;'Downstream Obligations'!B977,'Downstream Obligations'!D:D,'Downstream Obligations'!E:E))),"")</f>
        <v/>
      </c>
      <c r="D977" s="464" t="str">
        <f>IF(ISBLANK(B977),"",B977&amp;"."&amp;COUNTIF(B$3:B976,B977)+1)</f>
        <v/>
      </c>
      <c r="E977" s="212"/>
      <c r="F977" s="359"/>
      <c r="G977" s="449"/>
      <c r="H977" s="450"/>
      <c r="I977" s="466" t="str">
        <f t="shared" si="15"/>
        <v/>
      </c>
    </row>
    <row r="978" spans="2:9" x14ac:dyDescent="0.25">
      <c r="B978" s="356"/>
      <c r="C978" s="393" t="str">
        <f>IFERROR(IF(ISBLANK(B978),"",IFERROR(_xlfn.XLOOKUP(B978,'First-Tier Entities'!B:B,'First-Tier Entities'!C:C),_xlfn.XLOOKUP(""&amp;'Downstream Obligations'!B978,'Downstream Obligations'!D:D,'Downstream Obligations'!E:E))),"")</f>
        <v/>
      </c>
      <c r="D978" s="464" t="str">
        <f>IF(ISBLANK(B978),"",B978&amp;"."&amp;COUNTIF(B$3:B977,B978)+1)</f>
        <v/>
      </c>
      <c r="E978" s="212"/>
      <c r="F978" s="359"/>
      <c r="G978" s="449"/>
      <c r="H978" s="450"/>
      <c r="I978" s="466" t="str">
        <f t="shared" si="15"/>
        <v/>
      </c>
    </row>
    <row r="979" spans="2:9" x14ac:dyDescent="0.25">
      <c r="B979" s="356"/>
      <c r="C979" s="393" t="str">
        <f>IFERROR(IF(ISBLANK(B979),"",IFERROR(_xlfn.XLOOKUP(B979,'First-Tier Entities'!B:B,'First-Tier Entities'!C:C),_xlfn.XLOOKUP(""&amp;'Downstream Obligations'!B979,'Downstream Obligations'!D:D,'Downstream Obligations'!E:E))),"")</f>
        <v/>
      </c>
      <c r="D979" s="464" t="str">
        <f>IF(ISBLANK(B979),"",B979&amp;"."&amp;COUNTIF(B$3:B978,B979)+1)</f>
        <v/>
      </c>
      <c r="E979" s="212"/>
      <c r="F979" s="359"/>
      <c r="G979" s="449"/>
      <c r="H979" s="450"/>
      <c r="I979" s="466" t="str">
        <f t="shared" si="15"/>
        <v/>
      </c>
    </row>
    <row r="980" spans="2:9" x14ac:dyDescent="0.25">
      <c r="B980" s="356"/>
      <c r="C980" s="393" t="str">
        <f>IFERROR(IF(ISBLANK(B980),"",IFERROR(_xlfn.XLOOKUP(B980,'First-Tier Entities'!B:B,'First-Tier Entities'!C:C),_xlfn.XLOOKUP(""&amp;'Downstream Obligations'!B980,'Downstream Obligations'!D:D,'Downstream Obligations'!E:E))),"")</f>
        <v/>
      </c>
      <c r="D980" s="464" t="str">
        <f>IF(ISBLANK(B980),"",B980&amp;"."&amp;COUNTIF(B$3:B979,B980)+1)</f>
        <v/>
      </c>
      <c r="E980" s="212"/>
      <c r="F980" s="359"/>
      <c r="G980" s="449"/>
      <c r="H980" s="450"/>
      <c r="I980" s="466" t="str">
        <f t="shared" si="15"/>
        <v/>
      </c>
    </row>
    <row r="981" spans="2:9" x14ac:dyDescent="0.25">
      <c r="B981" s="356"/>
      <c r="C981" s="393" t="str">
        <f>IFERROR(IF(ISBLANK(B981),"",IFERROR(_xlfn.XLOOKUP(B981,'First-Tier Entities'!B:B,'First-Tier Entities'!C:C),_xlfn.XLOOKUP(""&amp;'Downstream Obligations'!B981,'Downstream Obligations'!D:D,'Downstream Obligations'!E:E))),"")</f>
        <v/>
      </c>
      <c r="D981" s="464" t="str">
        <f>IF(ISBLANK(B981),"",B981&amp;"."&amp;COUNTIF(B$3:B980,B981)+1)</f>
        <v/>
      </c>
      <c r="E981" s="212"/>
      <c r="F981" s="359"/>
      <c r="G981" s="449"/>
      <c r="H981" s="450"/>
      <c r="I981" s="466" t="str">
        <f t="shared" si="15"/>
        <v/>
      </c>
    </row>
    <row r="982" spans="2:9" x14ac:dyDescent="0.25">
      <c r="B982" s="356"/>
      <c r="C982" s="393" t="str">
        <f>IFERROR(IF(ISBLANK(B982),"",IFERROR(_xlfn.XLOOKUP(B982,'First-Tier Entities'!B:B,'First-Tier Entities'!C:C),_xlfn.XLOOKUP(""&amp;'Downstream Obligations'!B982,'Downstream Obligations'!D:D,'Downstream Obligations'!E:E))),"")</f>
        <v/>
      </c>
      <c r="D982" s="464" t="str">
        <f>IF(ISBLANK(B982),"",B982&amp;"."&amp;COUNTIF(B$3:B981,B982)+1)</f>
        <v/>
      </c>
      <c r="E982" s="212"/>
      <c r="F982" s="359"/>
      <c r="G982" s="449"/>
      <c r="H982" s="450"/>
      <c r="I982" s="466" t="str">
        <f t="shared" si="15"/>
        <v/>
      </c>
    </row>
    <row r="983" spans="2:9" x14ac:dyDescent="0.25">
      <c r="B983" s="356"/>
      <c r="C983" s="393" t="str">
        <f>IFERROR(IF(ISBLANK(B983),"",IFERROR(_xlfn.XLOOKUP(B983,'First-Tier Entities'!B:B,'First-Tier Entities'!C:C),_xlfn.XLOOKUP(""&amp;'Downstream Obligations'!B983,'Downstream Obligations'!D:D,'Downstream Obligations'!E:E))),"")</f>
        <v/>
      </c>
      <c r="D983" s="464" t="str">
        <f>IF(ISBLANK(B983),"",B983&amp;"."&amp;COUNTIF(B$3:B982,B983)+1)</f>
        <v/>
      </c>
      <c r="E983" s="212"/>
      <c r="F983" s="359"/>
      <c r="G983" s="449"/>
      <c r="H983" s="450"/>
      <c r="I983" s="466" t="str">
        <f t="shared" si="15"/>
        <v/>
      </c>
    </row>
    <row r="984" spans="2:9" x14ac:dyDescent="0.25">
      <c r="B984" s="356"/>
      <c r="C984" s="393" t="str">
        <f>IFERROR(IF(ISBLANK(B984),"",IFERROR(_xlfn.XLOOKUP(B984,'First-Tier Entities'!B:B,'First-Tier Entities'!C:C),_xlfn.XLOOKUP(""&amp;'Downstream Obligations'!B984,'Downstream Obligations'!D:D,'Downstream Obligations'!E:E))),"")</f>
        <v/>
      </c>
      <c r="D984" s="464" t="str">
        <f>IF(ISBLANK(B984),"",B984&amp;"."&amp;COUNTIF(B$3:B983,B984)+1)</f>
        <v/>
      </c>
      <c r="E984" s="212"/>
      <c r="F984" s="359"/>
      <c r="G984" s="449"/>
      <c r="H984" s="450"/>
      <c r="I984" s="466" t="str">
        <f t="shared" si="15"/>
        <v/>
      </c>
    </row>
    <row r="985" spans="2:9" x14ac:dyDescent="0.25">
      <c r="B985" s="356"/>
      <c r="C985" s="393" t="str">
        <f>IFERROR(IF(ISBLANK(B985),"",IFERROR(_xlfn.XLOOKUP(B985,'First-Tier Entities'!B:B,'First-Tier Entities'!C:C),_xlfn.XLOOKUP(""&amp;'Downstream Obligations'!B985,'Downstream Obligations'!D:D,'Downstream Obligations'!E:E))),"")</f>
        <v/>
      </c>
      <c r="D985" s="464" t="str">
        <f>IF(ISBLANK(B985),"",B985&amp;"."&amp;COUNTIF(B$3:B984,B985)+1)</f>
        <v/>
      </c>
      <c r="E985" s="212"/>
      <c r="F985" s="359"/>
      <c r="G985" s="449"/>
      <c r="H985" s="450"/>
      <c r="I985" s="466" t="str">
        <f t="shared" si="15"/>
        <v/>
      </c>
    </row>
    <row r="986" spans="2:9" x14ac:dyDescent="0.25">
      <c r="B986" s="356"/>
      <c r="C986" s="393" t="str">
        <f>IFERROR(IF(ISBLANK(B986),"",IFERROR(_xlfn.XLOOKUP(B986,'First-Tier Entities'!B:B,'First-Tier Entities'!C:C),_xlfn.XLOOKUP(""&amp;'Downstream Obligations'!B986,'Downstream Obligations'!D:D,'Downstream Obligations'!E:E))),"")</f>
        <v/>
      </c>
      <c r="D986" s="464" t="str">
        <f>IF(ISBLANK(B986),"",B986&amp;"."&amp;COUNTIF(B$3:B985,B986)+1)</f>
        <v/>
      </c>
      <c r="E986" s="212"/>
      <c r="F986" s="359"/>
      <c r="G986" s="449"/>
      <c r="H986" s="450"/>
      <c r="I986" s="466" t="str">
        <f t="shared" si="15"/>
        <v/>
      </c>
    </row>
    <row r="987" spans="2:9" x14ac:dyDescent="0.25">
      <c r="B987" s="356"/>
      <c r="C987" s="393" t="str">
        <f>IFERROR(IF(ISBLANK(B987),"",IFERROR(_xlfn.XLOOKUP(B987,'First-Tier Entities'!B:B,'First-Tier Entities'!C:C),_xlfn.XLOOKUP(""&amp;'Downstream Obligations'!B987,'Downstream Obligations'!D:D,'Downstream Obligations'!E:E))),"")</f>
        <v/>
      </c>
      <c r="D987" s="464" t="str">
        <f>IF(ISBLANK(B987),"",B987&amp;"."&amp;COUNTIF(B$3:B986,B987)+1)</f>
        <v/>
      </c>
      <c r="E987" s="212"/>
      <c r="F987" s="359"/>
      <c r="G987" s="449"/>
      <c r="H987" s="450"/>
      <c r="I987" s="466" t="str">
        <f t="shared" si="15"/>
        <v/>
      </c>
    </row>
    <row r="988" spans="2:9" x14ac:dyDescent="0.25">
      <c r="B988" s="356"/>
      <c r="C988" s="393" t="str">
        <f>IFERROR(IF(ISBLANK(B988),"",IFERROR(_xlfn.XLOOKUP(B988,'First-Tier Entities'!B:B,'First-Tier Entities'!C:C),_xlfn.XLOOKUP(""&amp;'Downstream Obligations'!B988,'Downstream Obligations'!D:D,'Downstream Obligations'!E:E))),"")</f>
        <v/>
      </c>
      <c r="D988" s="464" t="str">
        <f>IF(ISBLANK(B988),"",B988&amp;"."&amp;COUNTIF(B$3:B987,B988)+1)</f>
        <v/>
      </c>
      <c r="E988" s="212"/>
      <c r="F988" s="359"/>
      <c r="G988" s="449"/>
      <c r="H988" s="450"/>
      <c r="I988" s="466" t="str">
        <f t="shared" si="15"/>
        <v/>
      </c>
    </row>
    <row r="989" spans="2:9" x14ac:dyDescent="0.25">
      <c r="B989" s="356"/>
      <c r="C989" s="393" t="str">
        <f>IFERROR(IF(ISBLANK(B989),"",IFERROR(_xlfn.XLOOKUP(B989,'First-Tier Entities'!B:B,'First-Tier Entities'!C:C),_xlfn.XLOOKUP(""&amp;'Downstream Obligations'!B989,'Downstream Obligations'!D:D,'Downstream Obligations'!E:E))),"")</f>
        <v/>
      </c>
      <c r="D989" s="464" t="str">
        <f>IF(ISBLANK(B989),"",B989&amp;"."&amp;COUNTIF(B$3:B988,B989)+1)</f>
        <v/>
      </c>
      <c r="E989" s="212"/>
      <c r="F989" s="359"/>
      <c r="G989" s="449"/>
      <c r="H989" s="450"/>
      <c r="I989" s="466" t="str">
        <f t="shared" si="15"/>
        <v/>
      </c>
    </row>
    <row r="990" spans="2:9" x14ac:dyDescent="0.25">
      <c r="B990" s="356"/>
      <c r="C990" s="393" t="str">
        <f>IFERROR(IF(ISBLANK(B990),"",IFERROR(_xlfn.XLOOKUP(B990,'First-Tier Entities'!B:B,'First-Tier Entities'!C:C),_xlfn.XLOOKUP(""&amp;'Downstream Obligations'!B990,'Downstream Obligations'!D:D,'Downstream Obligations'!E:E))),"")</f>
        <v/>
      </c>
      <c r="D990" s="464" t="str">
        <f>IF(ISBLANK(B990),"",B990&amp;"."&amp;COUNTIF(B$3:B989,B990)+1)</f>
        <v/>
      </c>
      <c r="E990" s="212"/>
      <c r="F990" s="359"/>
      <c r="G990" s="449"/>
      <c r="H990" s="450"/>
      <c r="I990" s="466" t="str">
        <f t="shared" si="15"/>
        <v/>
      </c>
    </row>
    <row r="991" spans="2:9" x14ac:dyDescent="0.25">
      <c r="B991" s="356"/>
      <c r="C991" s="393" t="str">
        <f>IFERROR(IF(ISBLANK(B991),"",IFERROR(_xlfn.XLOOKUP(B991,'First-Tier Entities'!B:B,'First-Tier Entities'!C:C),_xlfn.XLOOKUP(""&amp;'Downstream Obligations'!B991,'Downstream Obligations'!D:D,'Downstream Obligations'!E:E))),"")</f>
        <v/>
      </c>
      <c r="D991" s="464" t="str">
        <f>IF(ISBLANK(B991),"",B991&amp;"."&amp;COUNTIF(B$3:B990,B991)+1)</f>
        <v/>
      </c>
      <c r="E991" s="212"/>
      <c r="F991" s="359"/>
      <c r="G991" s="449"/>
      <c r="H991" s="450"/>
      <c r="I991" s="466" t="str">
        <f t="shared" si="15"/>
        <v/>
      </c>
    </row>
    <row r="992" spans="2:9" x14ac:dyDescent="0.25">
      <c r="B992" s="356"/>
      <c r="C992" s="393" t="str">
        <f>IFERROR(IF(ISBLANK(B992),"",IFERROR(_xlfn.XLOOKUP(B992,'First-Tier Entities'!B:B,'First-Tier Entities'!C:C),_xlfn.XLOOKUP(""&amp;'Downstream Obligations'!B992,'Downstream Obligations'!D:D,'Downstream Obligations'!E:E))),"")</f>
        <v/>
      </c>
      <c r="D992" s="464" t="str">
        <f>IF(ISBLANK(B992),"",B992&amp;"."&amp;COUNTIF(B$3:B991,B992)+1)</f>
        <v/>
      </c>
      <c r="E992" s="212"/>
      <c r="F992" s="359"/>
      <c r="G992" s="449"/>
      <c r="H992" s="450"/>
      <c r="I992" s="466" t="str">
        <f t="shared" si="15"/>
        <v/>
      </c>
    </row>
    <row r="993" spans="2:9" x14ac:dyDescent="0.25">
      <c r="B993" s="356"/>
      <c r="C993" s="393" t="str">
        <f>IFERROR(IF(ISBLANK(B993),"",IFERROR(_xlfn.XLOOKUP(B993,'First-Tier Entities'!B:B,'First-Tier Entities'!C:C),_xlfn.XLOOKUP(""&amp;'Downstream Obligations'!B993,'Downstream Obligations'!D:D,'Downstream Obligations'!E:E))),"")</f>
        <v/>
      </c>
      <c r="D993" s="464" t="str">
        <f>IF(ISBLANK(B993),"",B993&amp;"."&amp;COUNTIF(B$3:B992,B993)+1)</f>
        <v/>
      </c>
      <c r="E993" s="212"/>
      <c r="F993" s="359"/>
      <c r="G993" s="449"/>
      <c r="H993" s="450"/>
      <c r="I993" s="466" t="str">
        <f t="shared" si="15"/>
        <v/>
      </c>
    </row>
    <row r="994" spans="2:9" x14ac:dyDescent="0.25">
      <c r="B994" s="356"/>
      <c r="C994" s="393" t="str">
        <f>IFERROR(IF(ISBLANK(B994),"",IFERROR(_xlfn.XLOOKUP(B994,'First-Tier Entities'!B:B,'First-Tier Entities'!C:C),_xlfn.XLOOKUP(""&amp;'Downstream Obligations'!B994,'Downstream Obligations'!D:D,'Downstream Obligations'!E:E))),"")</f>
        <v/>
      </c>
      <c r="D994" s="464" t="str">
        <f>IF(ISBLANK(B994),"",B994&amp;"."&amp;COUNTIF(B$3:B993,B994)+1)</f>
        <v/>
      </c>
      <c r="E994" s="212"/>
      <c r="F994" s="359"/>
      <c r="G994" s="449"/>
      <c r="H994" s="450"/>
      <c r="I994" s="466" t="str">
        <f t="shared" si="15"/>
        <v/>
      </c>
    </row>
    <row r="995" spans="2:9" x14ac:dyDescent="0.25">
      <c r="B995" s="356"/>
      <c r="C995" s="393" t="str">
        <f>IFERROR(IF(ISBLANK(B995),"",IFERROR(_xlfn.XLOOKUP(B995,'First-Tier Entities'!B:B,'First-Tier Entities'!C:C),_xlfn.XLOOKUP(""&amp;'Downstream Obligations'!B995,'Downstream Obligations'!D:D,'Downstream Obligations'!E:E))),"")</f>
        <v/>
      </c>
      <c r="D995" s="464" t="str">
        <f>IF(ISBLANK(B995),"",B995&amp;"."&amp;COUNTIF(B$3:B994,B995)+1)</f>
        <v/>
      </c>
      <c r="E995" s="212"/>
      <c r="F995" s="359"/>
      <c r="G995" s="449"/>
      <c r="H995" s="450"/>
      <c r="I995" s="466" t="str">
        <f t="shared" si="15"/>
        <v/>
      </c>
    </row>
    <row r="996" spans="2:9" x14ac:dyDescent="0.25">
      <c r="B996" s="356"/>
      <c r="C996" s="393" t="str">
        <f>IFERROR(IF(ISBLANK(B996),"",IFERROR(_xlfn.XLOOKUP(B996,'First-Tier Entities'!B:B,'First-Tier Entities'!C:C),_xlfn.XLOOKUP(""&amp;'Downstream Obligations'!B996,'Downstream Obligations'!D:D,'Downstream Obligations'!E:E))),"")</f>
        <v/>
      </c>
      <c r="D996" s="464" t="str">
        <f>IF(ISBLANK(B996),"",B996&amp;"."&amp;COUNTIF(B$3:B995,B996)+1)</f>
        <v/>
      </c>
      <c r="E996" s="212"/>
      <c r="F996" s="359"/>
      <c r="G996" s="449"/>
      <c r="H996" s="450"/>
      <c r="I996" s="466" t="str">
        <f t="shared" si="15"/>
        <v/>
      </c>
    </row>
    <row r="997" spans="2:9" x14ac:dyDescent="0.25">
      <c r="B997" s="356"/>
      <c r="C997" s="393" t="str">
        <f>IFERROR(IF(ISBLANK(B997),"",IFERROR(_xlfn.XLOOKUP(B997,'First-Tier Entities'!B:B,'First-Tier Entities'!C:C),_xlfn.XLOOKUP(""&amp;'Downstream Obligations'!B997,'Downstream Obligations'!D:D,'Downstream Obligations'!E:E))),"")</f>
        <v/>
      </c>
      <c r="D997" s="464" t="str">
        <f>IF(ISBLANK(B997),"",B997&amp;"."&amp;COUNTIF(B$3:B996,B997)+1)</f>
        <v/>
      </c>
      <c r="E997" s="212"/>
      <c r="F997" s="359"/>
      <c r="G997" s="449"/>
      <c r="H997" s="450"/>
      <c r="I997" s="466" t="str">
        <f t="shared" si="15"/>
        <v/>
      </c>
    </row>
    <row r="998" spans="2:9" x14ac:dyDescent="0.25">
      <c r="B998" s="356"/>
      <c r="C998" s="393" t="str">
        <f>IFERROR(IF(ISBLANK(B998),"",IFERROR(_xlfn.XLOOKUP(B998,'First-Tier Entities'!B:B,'First-Tier Entities'!C:C),_xlfn.XLOOKUP(""&amp;'Downstream Obligations'!B998,'Downstream Obligations'!D:D,'Downstream Obligations'!E:E))),"")</f>
        <v/>
      </c>
      <c r="D998" s="464" t="str">
        <f>IF(ISBLANK(B998),"",B998&amp;"."&amp;COUNTIF(B$3:B997,B998)+1)</f>
        <v/>
      </c>
      <c r="E998" s="212"/>
      <c r="F998" s="359"/>
      <c r="G998" s="449"/>
      <c r="H998" s="450"/>
      <c r="I998" s="466" t="str">
        <f t="shared" si="15"/>
        <v/>
      </c>
    </row>
    <row r="999" spans="2:9" x14ac:dyDescent="0.25">
      <c r="B999" s="356"/>
      <c r="C999" s="393" t="str">
        <f>IFERROR(IF(ISBLANK(B999),"",IFERROR(_xlfn.XLOOKUP(B999,'First-Tier Entities'!B:B,'First-Tier Entities'!C:C),_xlfn.XLOOKUP(""&amp;'Downstream Obligations'!B999,'Downstream Obligations'!D:D,'Downstream Obligations'!E:E))),"")</f>
        <v/>
      </c>
      <c r="D999" s="464" t="str">
        <f>IF(ISBLANK(B999),"",B999&amp;"."&amp;COUNTIF(B$3:B998,B999)+1)</f>
        <v/>
      </c>
      <c r="E999" s="212"/>
      <c r="F999" s="359"/>
      <c r="G999" s="449"/>
      <c r="H999" s="450"/>
      <c r="I999" s="466" t="str">
        <f t="shared" si="15"/>
        <v/>
      </c>
    </row>
    <row r="1000" spans="2:9" x14ac:dyDescent="0.25">
      <c r="B1000" s="356"/>
      <c r="C1000" s="393" t="str">
        <f>IFERROR(IF(ISBLANK(B1000),"",IFERROR(_xlfn.XLOOKUP(B1000,'First-Tier Entities'!B:B,'First-Tier Entities'!C:C),_xlfn.XLOOKUP(""&amp;'Downstream Obligations'!B1000,'Downstream Obligations'!D:D,'Downstream Obligations'!E:E))),"")</f>
        <v/>
      </c>
      <c r="D1000" s="464" t="str">
        <f>IF(ISBLANK(B1000),"",B1000&amp;"."&amp;COUNTIF(B$3:B999,B1000)+1)</f>
        <v/>
      </c>
      <c r="E1000" s="212"/>
      <c r="F1000" s="359"/>
      <c r="G1000" s="449"/>
      <c r="H1000" s="450"/>
      <c r="I1000" s="466" t="str">
        <f t="shared" si="15"/>
        <v/>
      </c>
    </row>
    <row r="1001" spans="2:9" x14ac:dyDescent="0.25">
      <c r="B1001" s="356"/>
      <c r="C1001" s="393" t="str">
        <f>IFERROR(IF(ISBLANK(B1001),"",IFERROR(_xlfn.XLOOKUP(B1001,'First-Tier Entities'!B:B,'First-Tier Entities'!C:C),_xlfn.XLOOKUP(""&amp;'Downstream Obligations'!B1001,'Downstream Obligations'!D:D,'Downstream Obligations'!E:E))),"")</f>
        <v/>
      </c>
      <c r="D1001" s="464" t="str">
        <f>IF(ISBLANK(B1001),"",B1001&amp;"."&amp;COUNTIF(B$3:B1000,B1001)+1)</f>
        <v/>
      </c>
      <c r="E1001" s="212"/>
      <c r="F1001" s="359"/>
      <c r="G1001" s="449"/>
      <c r="H1001" s="450"/>
      <c r="I1001" s="466" t="str">
        <f t="shared" si="15"/>
        <v/>
      </c>
    </row>
    <row r="1002" spans="2:9" x14ac:dyDescent="0.25">
      <c r="B1002" s="356"/>
      <c r="C1002" s="393" t="str">
        <f>IFERROR(IF(ISBLANK(B1002),"",IFERROR(_xlfn.XLOOKUP(B1002,'First-Tier Entities'!B:B,'First-Tier Entities'!C:C),_xlfn.XLOOKUP(""&amp;'Downstream Obligations'!B1002,'Downstream Obligations'!D:D,'Downstream Obligations'!E:E))),"")</f>
        <v/>
      </c>
      <c r="D1002" s="464" t="str">
        <f>IF(ISBLANK(B1002),"",B1002&amp;"."&amp;COUNTIF(B$3:B1001,B1002)+1)</f>
        <v/>
      </c>
      <c r="E1002" s="212"/>
      <c r="F1002" s="359"/>
      <c r="G1002" s="449"/>
      <c r="H1002" s="450"/>
      <c r="I1002" s="466" t="str">
        <f t="shared" si="15"/>
        <v/>
      </c>
    </row>
    <row r="1003" spans="2:9" x14ac:dyDescent="0.25">
      <c r="B1003" s="356"/>
      <c r="C1003" s="393" t="str">
        <f>IFERROR(IF(ISBLANK(B1003),"",IFERROR(_xlfn.XLOOKUP(B1003,'First-Tier Entities'!B:B,'First-Tier Entities'!C:C),_xlfn.XLOOKUP(""&amp;'Downstream Obligations'!B1003,'Downstream Obligations'!D:D,'Downstream Obligations'!E:E))),"")</f>
        <v/>
      </c>
      <c r="D1003" s="464" t="str">
        <f>IF(ISBLANK(B1003),"",B1003&amp;"."&amp;COUNTIF(B$3:B1002,B1003)+1)</f>
        <v/>
      </c>
      <c r="E1003" s="212"/>
      <c r="F1003" s="359"/>
      <c r="G1003" s="449"/>
      <c r="H1003" s="450"/>
      <c r="I1003" s="466" t="str">
        <f t="shared" si="15"/>
        <v/>
      </c>
    </row>
    <row r="1004" spans="2:9" x14ac:dyDescent="0.25">
      <c r="B1004" s="356"/>
      <c r="C1004" s="393" t="str">
        <f>IFERROR(IF(ISBLANK(B1004),"",IFERROR(_xlfn.XLOOKUP(B1004,'First-Tier Entities'!B:B,'First-Tier Entities'!C:C),_xlfn.XLOOKUP(""&amp;'Downstream Obligations'!B1004,'Downstream Obligations'!D:D,'Downstream Obligations'!E:E))),"")</f>
        <v/>
      </c>
      <c r="D1004" s="464" t="str">
        <f>IF(ISBLANK(B1004),"",B1004&amp;"."&amp;COUNTIF(B$3:B1003,B1004)+1)</f>
        <v/>
      </c>
      <c r="E1004" s="212"/>
      <c r="F1004" s="359"/>
      <c r="G1004" s="449"/>
      <c r="H1004" s="450"/>
      <c r="I1004" s="466" t="str">
        <f t="shared" si="15"/>
        <v/>
      </c>
    </row>
    <row r="1005" spans="2:9" x14ac:dyDescent="0.25">
      <c r="B1005" s="356"/>
      <c r="C1005" s="393" t="str">
        <f>IFERROR(IF(ISBLANK(B1005),"",IFERROR(_xlfn.XLOOKUP(B1005,'First-Tier Entities'!B:B,'First-Tier Entities'!C:C),_xlfn.XLOOKUP(""&amp;'Downstream Obligations'!B1005,'Downstream Obligations'!D:D,'Downstream Obligations'!E:E))),"")</f>
        <v/>
      </c>
      <c r="D1005" s="464" t="str">
        <f>IF(ISBLANK(B1005),"",B1005&amp;"."&amp;COUNTIF(B$3:B1004,B1005)+1)</f>
        <v/>
      </c>
      <c r="E1005" s="212"/>
      <c r="F1005" s="359"/>
      <c r="G1005" s="449"/>
      <c r="H1005" s="450"/>
      <c r="I1005" s="466" t="str">
        <f t="shared" si="15"/>
        <v/>
      </c>
    </row>
    <row r="1006" spans="2:9" x14ac:dyDescent="0.25">
      <c r="B1006" s="356"/>
      <c r="C1006" s="393" t="str">
        <f>IFERROR(IF(ISBLANK(B1006),"",IFERROR(_xlfn.XLOOKUP(B1006,'First-Tier Entities'!B:B,'First-Tier Entities'!C:C),_xlfn.XLOOKUP(""&amp;'Downstream Obligations'!B1006,'Downstream Obligations'!D:D,'Downstream Obligations'!E:E))),"")</f>
        <v/>
      </c>
      <c r="D1006" s="464" t="str">
        <f>IF(ISBLANK(B1006),"",B1006&amp;"."&amp;COUNTIF(B$3:B1005,B1006)+1)</f>
        <v/>
      </c>
      <c r="E1006" s="212"/>
      <c r="F1006" s="359"/>
      <c r="G1006" s="449"/>
      <c r="H1006" s="450"/>
      <c r="I1006" s="466" t="str">
        <f t="shared" si="15"/>
        <v/>
      </c>
    </row>
    <row r="1007" spans="2:9" x14ac:dyDescent="0.25">
      <c r="B1007" s="356"/>
      <c r="C1007" s="393" t="str">
        <f>IFERROR(IF(ISBLANK(B1007),"",IFERROR(_xlfn.XLOOKUP(B1007,'First-Tier Entities'!B:B,'First-Tier Entities'!C:C),_xlfn.XLOOKUP(""&amp;'Downstream Obligations'!B1007,'Downstream Obligations'!D:D,'Downstream Obligations'!E:E))),"")</f>
        <v/>
      </c>
      <c r="D1007" s="464" t="str">
        <f>IF(ISBLANK(B1007),"",B1007&amp;"."&amp;COUNTIF(B$3:B1006,B1007)+1)</f>
        <v/>
      </c>
      <c r="E1007" s="212"/>
      <c r="F1007" s="359"/>
      <c r="G1007" s="449"/>
      <c r="H1007" s="450"/>
      <c r="I1007" s="466" t="str">
        <f t="shared" si="15"/>
        <v/>
      </c>
    </row>
    <row r="1008" spans="2:9" x14ac:dyDescent="0.25">
      <c r="B1008" s="356"/>
      <c r="C1008" s="393" t="str">
        <f>IFERROR(IF(ISBLANK(B1008),"",IFERROR(_xlfn.XLOOKUP(B1008,'First-Tier Entities'!B:B,'First-Tier Entities'!C:C),_xlfn.XLOOKUP(""&amp;'Downstream Obligations'!B1008,'Downstream Obligations'!D:D,'Downstream Obligations'!E:E))),"")</f>
        <v/>
      </c>
      <c r="D1008" s="464" t="str">
        <f>IF(ISBLANK(B1008),"",B1008&amp;"."&amp;COUNTIF(B$3:B1007,B1008)+1)</f>
        <v/>
      </c>
      <c r="E1008" s="212"/>
      <c r="F1008" s="359"/>
      <c r="G1008" s="449"/>
      <c r="H1008" s="450"/>
      <c r="I1008" s="466" t="str">
        <f t="shared" si="15"/>
        <v/>
      </c>
    </row>
    <row r="1009" spans="2:9" x14ac:dyDescent="0.25">
      <c r="B1009" s="356"/>
      <c r="C1009" s="393" t="str">
        <f>IFERROR(IF(ISBLANK(B1009),"",IFERROR(_xlfn.XLOOKUP(B1009,'First-Tier Entities'!B:B,'First-Tier Entities'!C:C),_xlfn.XLOOKUP(""&amp;'Downstream Obligations'!B1009,'Downstream Obligations'!D:D,'Downstream Obligations'!E:E))),"")</f>
        <v/>
      </c>
      <c r="D1009" s="464" t="str">
        <f>IF(ISBLANK(B1009),"",B1009&amp;"."&amp;COUNTIF(B$3:B1008,B1009)+1)</f>
        <v/>
      </c>
      <c r="E1009" s="212"/>
      <c r="F1009" s="359"/>
      <c r="G1009" s="449"/>
      <c r="H1009" s="450"/>
      <c r="I1009" s="466" t="str">
        <f t="shared" si="15"/>
        <v/>
      </c>
    </row>
    <row r="1010" spans="2:9" x14ac:dyDescent="0.25">
      <c r="B1010" s="356"/>
      <c r="C1010" s="393" t="str">
        <f>IFERROR(IF(ISBLANK(B1010),"",IFERROR(_xlfn.XLOOKUP(B1010,'First-Tier Entities'!B:B,'First-Tier Entities'!C:C),_xlfn.XLOOKUP(""&amp;'Downstream Obligations'!B1010,'Downstream Obligations'!D:D,'Downstream Obligations'!E:E))),"")</f>
        <v/>
      </c>
      <c r="D1010" s="464" t="str">
        <f>IF(ISBLANK(B1010),"",B1010&amp;"."&amp;COUNTIF(B$3:B1009,B1010)+1)</f>
        <v/>
      </c>
      <c r="E1010" s="212"/>
      <c r="F1010" s="359"/>
      <c r="G1010" s="449"/>
      <c r="H1010" s="450"/>
      <c r="I1010" s="466" t="str">
        <f t="shared" si="15"/>
        <v/>
      </c>
    </row>
    <row r="1011" spans="2:9" x14ac:dyDescent="0.25">
      <c r="B1011" s="356"/>
      <c r="C1011" s="393" t="str">
        <f>IFERROR(IF(ISBLANK(B1011),"",IFERROR(_xlfn.XLOOKUP(B1011,'First-Tier Entities'!B:B,'First-Tier Entities'!C:C),_xlfn.XLOOKUP(""&amp;'Downstream Obligations'!B1011,'Downstream Obligations'!D:D,'Downstream Obligations'!E:E))),"")</f>
        <v/>
      </c>
      <c r="D1011" s="464" t="str">
        <f>IF(ISBLANK(B1011),"",B1011&amp;"."&amp;COUNTIF(B$3:B1010,B1011)+1)</f>
        <v/>
      </c>
      <c r="E1011" s="212"/>
      <c r="F1011" s="359"/>
      <c r="G1011" s="449"/>
      <c r="H1011" s="450"/>
      <c r="I1011" s="466" t="str">
        <f t="shared" si="15"/>
        <v/>
      </c>
    </row>
    <row r="1012" spans="2:9" x14ac:dyDescent="0.25">
      <c r="B1012" s="356"/>
      <c r="C1012" s="393" t="str">
        <f>IFERROR(IF(ISBLANK(B1012),"",IFERROR(_xlfn.XLOOKUP(B1012,'First-Tier Entities'!B:B,'First-Tier Entities'!C:C),_xlfn.XLOOKUP(""&amp;'Downstream Obligations'!B1012,'Downstream Obligations'!D:D,'Downstream Obligations'!E:E))),"")</f>
        <v/>
      </c>
      <c r="D1012" s="464" t="str">
        <f>IF(ISBLANK(B1012),"",B1012&amp;"."&amp;COUNTIF(B$3:B1011,B1012)+1)</f>
        <v/>
      </c>
      <c r="E1012" s="212"/>
      <c r="F1012" s="359"/>
      <c r="G1012" s="449"/>
      <c r="H1012" s="450"/>
      <c r="I1012" s="466" t="str">
        <f t="shared" si="15"/>
        <v/>
      </c>
    </row>
    <row r="1013" spans="2:9" x14ac:dyDescent="0.25">
      <c r="B1013" s="356"/>
      <c r="C1013" s="393" t="str">
        <f>IFERROR(IF(ISBLANK(B1013),"",IFERROR(_xlfn.XLOOKUP(B1013,'First-Tier Entities'!B:B,'First-Tier Entities'!C:C),_xlfn.XLOOKUP(""&amp;'Downstream Obligations'!B1013,'Downstream Obligations'!D:D,'Downstream Obligations'!E:E))),"")</f>
        <v/>
      </c>
      <c r="D1013" s="464" t="str">
        <f>IF(ISBLANK(B1013),"",B1013&amp;"."&amp;COUNTIF(B$3:B1012,B1013)+1)</f>
        <v/>
      </c>
      <c r="E1013" s="212"/>
      <c r="F1013" s="359"/>
      <c r="G1013" s="449"/>
      <c r="H1013" s="450"/>
      <c r="I1013" s="466" t="str">
        <f t="shared" si="15"/>
        <v/>
      </c>
    </row>
    <row r="1014" spans="2:9" x14ac:dyDescent="0.25">
      <c r="B1014" s="356"/>
      <c r="C1014" s="393" t="str">
        <f>IFERROR(IF(ISBLANK(B1014),"",IFERROR(_xlfn.XLOOKUP(B1014,'First-Tier Entities'!B:B,'First-Tier Entities'!C:C),_xlfn.XLOOKUP(""&amp;'Downstream Obligations'!B1014,'Downstream Obligations'!D:D,'Downstream Obligations'!E:E))),"")</f>
        <v/>
      </c>
      <c r="D1014" s="464" t="str">
        <f>IF(ISBLANK(B1014),"",B1014&amp;"."&amp;COUNTIF(B$3:B1013,B1014)+1)</f>
        <v/>
      </c>
      <c r="E1014" s="212"/>
      <c r="F1014" s="359"/>
      <c r="G1014" s="449"/>
      <c r="H1014" s="450"/>
      <c r="I1014" s="466" t="str">
        <f t="shared" si="15"/>
        <v/>
      </c>
    </row>
    <row r="1015" spans="2:9" x14ac:dyDescent="0.25">
      <c r="B1015" s="356"/>
      <c r="C1015" s="393" t="str">
        <f>IFERROR(IF(ISBLANK(B1015),"",IFERROR(_xlfn.XLOOKUP(B1015,'First-Tier Entities'!B:B,'First-Tier Entities'!C:C),_xlfn.XLOOKUP(""&amp;'Downstream Obligations'!B1015,'Downstream Obligations'!D:D,'Downstream Obligations'!E:E))),"")</f>
        <v/>
      </c>
      <c r="D1015" s="464" t="str">
        <f>IF(ISBLANK(B1015),"",B1015&amp;"."&amp;COUNTIF(B$3:B1014,B1015)+1)</f>
        <v/>
      </c>
      <c r="E1015" s="212"/>
      <c r="F1015" s="359"/>
      <c r="G1015" s="449"/>
      <c r="H1015" s="450"/>
      <c r="I1015" s="466" t="str">
        <f t="shared" si="15"/>
        <v/>
      </c>
    </row>
    <row r="1016" spans="2:9" x14ac:dyDescent="0.25">
      <c r="B1016" s="356"/>
      <c r="C1016" s="393" t="str">
        <f>IFERROR(IF(ISBLANK(B1016),"",IFERROR(_xlfn.XLOOKUP(B1016,'First-Tier Entities'!B:B,'First-Tier Entities'!C:C),_xlfn.XLOOKUP(""&amp;'Downstream Obligations'!B1016,'Downstream Obligations'!D:D,'Downstream Obligations'!E:E))),"")</f>
        <v/>
      </c>
      <c r="D1016" s="464" t="str">
        <f>IF(ISBLANK(B1016),"",B1016&amp;"."&amp;COUNTIF(B$3:B1015,B1016)+1)</f>
        <v/>
      </c>
      <c r="E1016" s="212"/>
      <c r="F1016" s="359"/>
      <c r="G1016" s="449"/>
      <c r="H1016" s="450"/>
      <c r="I1016" s="466" t="str">
        <f t="shared" si="15"/>
        <v/>
      </c>
    </row>
    <row r="1017" spans="2:9" x14ac:dyDescent="0.25">
      <c r="B1017" s="356"/>
      <c r="C1017" s="393" t="str">
        <f>IFERROR(IF(ISBLANK(B1017),"",IFERROR(_xlfn.XLOOKUP(B1017,'First-Tier Entities'!B:B,'First-Tier Entities'!C:C),_xlfn.XLOOKUP(""&amp;'Downstream Obligations'!B1017,'Downstream Obligations'!D:D,'Downstream Obligations'!E:E))),"")</f>
        <v/>
      </c>
      <c r="D1017" s="464" t="str">
        <f>IF(ISBLANK(B1017),"",B1017&amp;"."&amp;COUNTIF(B$3:B1016,B1017)+1)</f>
        <v/>
      </c>
      <c r="E1017" s="212"/>
      <c r="F1017" s="359"/>
      <c r="G1017" s="449"/>
      <c r="H1017" s="450"/>
      <c r="I1017" s="466" t="str">
        <f t="shared" si="15"/>
        <v/>
      </c>
    </row>
    <row r="1018" spans="2:9" x14ac:dyDescent="0.25">
      <c r="B1018" s="356"/>
      <c r="C1018" s="393" t="str">
        <f>IFERROR(IF(ISBLANK(B1018),"",IFERROR(_xlfn.XLOOKUP(B1018,'First-Tier Entities'!B:B,'First-Tier Entities'!C:C),_xlfn.XLOOKUP(""&amp;'Downstream Obligations'!B1018,'Downstream Obligations'!D:D,'Downstream Obligations'!E:E))),"")</f>
        <v/>
      </c>
      <c r="D1018" s="464" t="str">
        <f>IF(ISBLANK(B1018),"",B1018&amp;"."&amp;COUNTIF(B$3:B1017,B1018)+1)</f>
        <v/>
      </c>
      <c r="E1018" s="212"/>
      <c r="F1018" s="359"/>
      <c r="G1018" s="449"/>
      <c r="H1018" s="450"/>
      <c r="I1018" s="466" t="str">
        <f t="shared" si="15"/>
        <v/>
      </c>
    </row>
    <row r="1019" spans="2:9" x14ac:dyDescent="0.25">
      <c r="B1019" s="356"/>
      <c r="C1019" s="393" t="str">
        <f>IFERROR(IF(ISBLANK(B1019),"",IFERROR(_xlfn.XLOOKUP(B1019,'First-Tier Entities'!B:B,'First-Tier Entities'!C:C),_xlfn.XLOOKUP(""&amp;'Downstream Obligations'!B1019,'Downstream Obligations'!D:D,'Downstream Obligations'!E:E))),"")</f>
        <v/>
      </c>
      <c r="D1019" s="464" t="str">
        <f>IF(ISBLANK(B1019),"",B1019&amp;"."&amp;COUNTIF(B$3:B1018,B1019)+1)</f>
        <v/>
      </c>
      <c r="E1019" s="212"/>
      <c r="F1019" s="359"/>
      <c r="G1019" s="449"/>
      <c r="H1019" s="450"/>
      <c r="I1019" s="466" t="str">
        <f t="shared" si="15"/>
        <v/>
      </c>
    </row>
    <row r="1020" spans="2:9" x14ac:dyDescent="0.25">
      <c r="B1020" s="356"/>
      <c r="C1020" s="393" t="str">
        <f>IFERROR(IF(ISBLANK(B1020),"",IFERROR(_xlfn.XLOOKUP(B1020,'First-Tier Entities'!B:B,'First-Tier Entities'!C:C),_xlfn.XLOOKUP(""&amp;'Downstream Obligations'!B1020,'Downstream Obligations'!D:D,'Downstream Obligations'!E:E))),"")</f>
        <v/>
      </c>
      <c r="D1020" s="464" t="str">
        <f>IF(ISBLANK(B1020),"",B1020&amp;"."&amp;COUNTIF(B$3:B1019,B1020)+1)</f>
        <v/>
      </c>
      <c r="E1020" s="212"/>
      <c r="F1020" s="359"/>
      <c r="G1020" s="449"/>
      <c r="H1020" s="450"/>
      <c r="I1020" s="466" t="str">
        <f t="shared" si="15"/>
        <v/>
      </c>
    </row>
    <row r="1021" spans="2:9" x14ac:dyDescent="0.25">
      <c r="B1021" s="356"/>
      <c r="C1021" s="393" t="str">
        <f>IFERROR(IF(ISBLANK(B1021),"",IFERROR(_xlfn.XLOOKUP(B1021,'First-Tier Entities'!B:B,'First-Tier Entities'!C:C),_xlfn.XLOOKUP(""&amp;'Downstream Obligations'!B1021,'Downstream Obligations'!D:D,'Downstream Obligations'!E:E))),"")</f>
        <v/>
      </c>
      <c r="D1021" s="464" t="str">
        <f>IF(ISBLANK(B1021),"",B1021&amp;"."&amp;COUNTIF(B$3:B1020,B1021)+1)</f>
        <v/>
      </c>
      <c r="E1021" s="212"/>
      <c r="F1021" s="359"/>
      <c r="G1021" s="449"/>
      <c r="H1021" s="450"/>
      <c r="I1021" s="466" t="str">
        <f t="shared" si="15"/>
        <v/>
      </c>
    </row>
    <row r="1022" spans="2:9" x14ac:dyDescent="0.25">
      <c r="B1022" s="356"/>
      <c r="C1022" s="393" t="str">
        <f>IFERROR(IF(ISBLANK(B1022),"",IFERROR(_xlfn.XLOOKUP(B1022,'First-Tier Entities'!B:B,'First-Tier Entities'!C:C),_xlfn.XLOOKUP(""&amp;'Downstream Obligations'!B1022,'Downstream Obligations'!D:D,'Downstream Obligations'!E:E))),"")</f>
        <v/>
      </c>
      <c r="D1022" s="464" t="str">
        <f>IF(ISBLANK(B1022),"",B1022&amp;"."&amp;COUNTIF(B$3:B1021,B1022)+1)</f>
        <v/>
      </c>
      <c r="E1022" s="212"/>
      <c r="F1022" s="359"/>
      <c r="G1022" s="449"/>
      <c r="H1022" s="450"/>
      <c r="I1022" s="466" t="str">
        <f t="shared" si="15"/>
        <v/>
      </c>
    </row>
    <row r="1023" spans="2:9" x14ac:dyDescent="0.25">
      <c r="B1023" s="356"/>
      <c r="C1023" s="393" t="str">
        <f>IFERROR(IF(ISBLANK(B1023),"",IFERROR(_xlfn.XLOOKUP(B1023,'First-Tier Entities'!B:B,'First-Tier Entities'!C:C),_xlfn.XLOOKUP(""&amp;'Downstream Obligations'!B1023,'Downstream Obligations'!D:D,'Downstream Obligations'!E:E))),"")</f>
        <v/>
      </c>
      <c r="D1023" s="464" t="str">
        <f>IF(ISBLANK(B1023),"",B1023&amp;"."&amp;COUNTIF(B$3:B1022,B1023)+1)</f>
        <v/>
      </c>
      <c r="E1023" s="212"/>
      <c r="F1023" s="359"/>
      <c r="G1023" s="449"/>
      <c r="H1023" s="450"/>
      <c r="I1023" s="466" t="str">
        <f t="shared" si="15"/>
        <v/>
      </c>
    </row>
    <row r="1024" spans="2:9" x14ac:dyDescent="0.25">
      <c r="B1024" s="356"/>
      <c r="C1024" s="393" t="str">
        <f>IFERROR(IF(ISBLANK(B1024),"",IFERROR(_xlfn.XLOOKUP(B1024,'First-Tier Entities'!B:B,'First-Tier Entities'!C:C),_xlfn.XLOOKUP(""&amp;'Downstream Obligations'!B1024,'Downstream Obligations'!D:D,'Downstream Obligations'!E:E))),"")</f>
        <v/>
      </c>
      <c r="D1024" s="464" t="str">
        <f>IF(ISBLANK(B1024),"",B1024&amp;"."&amp;COUNTIF(B$3:B1023,B1024)+1)</f>
        <v/>
      </c>
      <c r="E1024" s="212"/>
      <c r="F1024" s="359"/>
      <c r="G1024" s="449"/>
      <c r="H1024" s="450"/>
      <c r="I1024" s="466" t="str">
        <f t="shared" si="15"/>
        <v/>
      </c>
    </row>
    <row r="1025" spans="2:9" x14ac:dyDescent="0.25">
      <c r="B1025" s="356"/>
      <c r="C1025" s="393" t="str">
        <f>IFERROR(IF(ISBLANK(B1025),"",IFERROR(_xlfn.XLOOKUP(B1025,'First-Tier Entities'!B:B,'First-Tier Entities'!C:C),_xlfn.XLOOKUP(""&amp;'Downstream Obligations'!B1025,'Downstream Obligations'!D:D,'Downstream Obligations'!E:E))),"")</f>
        <v/>
      </c>
      <c r="D1025" s="464" t="str">
        <f>IF(ISBLANK(B1025),"",B1025&amp;"."&amp;COUNTIF(B$3:B1024,B1025)+1)</f>
        <v/>
      </c>
      <c r="E1025" s="212"/>
      <c r="F1025" s="359"/>
      <c r="G1025" s="449"/>
      <c r="H1025" s="450"/>
      <c r="I1025" s="466" t="str">
        <f t="shared" si="15"/>
        <v/>
      </c>
    </row>
    <row r="1026" spans="2:9" x14ac:dyDescent="0.25">
      <c r="B1026" s="356"/>
      <c r="C1026" s="393" t="str">
        <f>IFERROR(IF(ISBLANK(B1026),"",IFERROR(_xlfn.XLOOKUP(B1026,'First-Tier Entities'!B:B,'First-Tier Entities'!C:C),_xlfn.XLOOKUP(""&amp;'Downstream Obligations'!B1026,'Downstream Obligations'!D:D,'Downstream Obligations'!E:E))),"")</f>
        <v/>
      </c>
      <c r="D1026" s="464" t="str">
        <f>IF(ISBLANK(B1026),"",B1026&amp;"."&amp;COUNTIF(B$3:B1025,B1026)+1)</f>
        <v/>
      </c>
      <c r="E1026" s="212"/>
      <c r="F1026" s="359"/>
      <c r="G1026" s="449"/>
      <c r="H1026" s="450"/>
      <c r="I1026" s="466" t="str">
        <f t="shared" si="15"/>
        <v/>
      </c>
    </row>
    <row r="1027" spans="2:9" x14ac:dyDescent="0.25">
      <c r="B1027" s="356"/>
      <c r="C1027" s="393" t="str">
        <f>IFERROR(IF(ISBLANK(B1027),"",IFERROR(_xlfn.XLOOKUP(B1027,'First-Tier Entities'!B:B,'First-Tier Entities'!C:C),_xlfn.XLOOKUP(""&amp;'Downstream Obligations'!B1027,'Downstream Obligations'!D:D,'Downstream Obligations'!E:E))),"")</f>
        <v/>
      </c>
      <c r="D1027" s="464" t="str">
        <f>IF(ISBLANK(B1027),"",B1027&amp;"."&amp;COUNTIF(B$3:B1026,B1027)+1)</f>
        <v/>
      </c>
      <c r="E1027" s="212"/>
      <c r="F1027" s="359"/>
      <c r="G1027" s="449"/>
      <c r="H1027" s="450"/>
      <c r="I1027" s="466" t="str">
        <f t="shared" si="15"/>
        <v/>
      </c>
    </row>
    <row r="1028" spans="2:9" x14ac:dyDescent="0.25">
      <c r="B1028" s="356"/>
      <c r="C1028" s="393" t="str">
        <f>IFERROR(IF(ISBLANK(B1028),"",IFERROR(_xlfn.XLOOKUP(B1028,'First-Tier Entities'!B:B,'First-Tier Entities'!C:C),_xlfn.XLOOKUP(""&amp;'Downstream Obligations'!B1028,'Downstream Obligations'!D:D,'Downstream Obligations'!E:E))),"")</f>
        <v/>
      </c>
      <c r="D1028" s="464" t="str">
        <f>IF(ISBLANK(B1028),"",B1028&amp;"."&amp;COUNTIF(B$3:B1027,B1028)+1)</f>
        <v/>
      </c>
      <c r="E1028" s="212"/>
      <c r="F1028" s="359"/>
      <c r="G1028" s="449"/>
      <c r="H1028" s="450"/>
      <c r="I1028" s="466" t="str">
        <f t="shared" ref="I1028:I1091" si="16">IF(ISBLANK(G1028),"",G1028-H1028-SUMIF(B:B,D1028,G:G))</f>
        <v/>
      </c>
    </row>
    <row r="1029" spans="2:9" x14ac:dyDescent="0.25">
      <c r="B1029" s="356"/>
      <c r="C1029" s="393" t="str">
        <f>IFERROR(IF(ISBLANK(B1029),"",IFERROR(_xlfn.XLOOKUP(B1029,'First-Tier Entities'!B:B,'First-Tier Entities'!C:C),_xlfn.XLOOKUP(""&amp;'Downstream Obligations'!B1029,'Downstream Obligations'!D:D,'Downstream Obligations'!E:E))),"")</f>
        <v/>
      </c>
      <c r="D1029" s="464" t="str">
        <f>IF(ISBLANK(B1029),"",B1029&amp;"."&amp;COUNTIF(B$3:B1028,B1029)+1)</f>
        <v/>
      </c>
      <c r="E1029" s="212"/>
      <c r="F1029" s="359"/>
      <c r="G1029" s="449"/>
      <c r="H1029" s="450"/>
      <c r="I1029" s="466" t="str">
        <f t="shared" si="16"/>
        <v/>
      </c>
    </row>
    <row r="1030" spans="2:9" x14ac:dyDescent="0.25">
      <c r="B1030" s="356"/>
      <c r="C1030" s="393" t="str">
        <f>IFERROR(IF(ISBLANK(B1030),"",IFERROR(_xlfn.XLOOKUP(B1030,'First-Tier Entities'!B:B,'First-Tier Entities'!C:C),_xlfn.XLOOKUP(""&amp;'Downstream Obligations'!B1030,'Downstream Obligations'!D:D,'Downstream Obligations'!E:E))),"")</f>
        <v/>
      </c>
      <c r="D1030" s="464" t="str">
        <f>IF(ISBLANK(B1030),"",B1030&amp;"."&amp;COUNTIF(B$3:B1029,B1030)+1)</f>
        <v/>
      </c>
      <c r="E1030" s="212"/>
      <c r="F1030" s="359"/>
      <c r="G1030" s="449"/>
      <c r="H1030" s="450"/>
      <c r="I1030" s="466" t="str">
        <f t="shared" si="16"/>
        <v/>
      </c>
    </row>
    <row r="1031" spans="2:9" x14ac:dyDescent="0.25">
      <c r="B1031" s="356"/>
      <c r="C1031" s="393" t="str">
        <f>IFERROR(IF(ISBLANK(B1031),"",IFERROR(_xlfn.XLOOKUP(B1031,'First-Tier Entities'!B:B,'First-Tier Entities'!C:C),_xlfn.XLOOKUP(""&amp;'Downstream Obligations'!B1031,'Downstream Obligations'!D:D,'Downstream Obligations'!E:E))),"")</f>
        <v/>
      </c>
      <c r="D1031" s="464" t="str">
        <f>IF(ISBLANK(B1031),"",B1031&amp;"."&amp;COUNTIF(B$3:B1030,B1031)+1)</f>
        <v/>
      </c>
      <c r="E1031" s="212"/>
      <c r="F1031" s="359"/>
      <c r="G1031" s="449"/>
      <c r="H1031" s="450"/>
      <c r="I1031" s="466" t="str">
        <f t="shared" si="16"/>
        <v/>
      </c>
    </row>
    <row r="1032" spans="2:9" x14ac:dyDescent="0.25">
      <c r="B1032" s="356"/>
      <c r="C1032" s="393" t="str">
        <f>IFERROR(IF(ISBLANK(B1032),"",IFERROR(_xlfn.XLOOKUP(B1032,'First-Tier Entities'!B:B,'First-Tier Entities'!C:C),_xlfn.XLOOKUP(""&amp;'Downstream Obligations'!B1032,'Downstream Obligations'!D:D,'Downstream Obligations'!E:E))),"")</f>
        <v/>
      </c>
      <c r="D1032" s="464" t="str">
        <f>IF(ISBLANK(B1032),"",B1032&amp;"."&amp;COUNTIF(B$3:B1031,B1032)+1)</f>
        <v/>
      </c>
      <c r="E1032" s="212"/>
      <c r="F1032" s="359"/>
      <c r="G1032" s="449"/>
      <c r="H1032" s="450"/>
      <c r="I1032" s="466" t="str">
        <f t="shared" si="16"/>
        <v/>
      </c>
    </row>
    <row r="1033" spans="2:9" x14ac:dyDescent="0.25">
      <c r="B1033" s="356"/>
      <c r="C1033" s="393" t="str">
        <f>IFERROR(IF(ISBLANK(B1033),"",IFERROR(_xlfn.XLOOKUP(B1033,'First-Tier Entities'!B:B,'First-Tier Entities'!C:C),_xlfn.XLOOKUP(""&amp;'Downstream Obligations'!B1033,'Downstream Obligations'!D:D,'Downstream Obligations'!E:E))),"")</f>
        <v/>
      </c>
      <c r="D1033" s="464" t="str">
        <f>IF(ISBLANK(B1033),"",B1033&amp;"."&amp;COUNTIF(B$3:B1032,B1033)+1)</f>
        <v/>
      </c>
      <c r="E1033" s="212"/>
      <c r="F1033" s="359"/>
      <c r="G1033" s="449"/>
      <c r="H1033" s="450"/>
      <c r="I1033" s="466" t="str">
        <f t="shared" si="16"/>
        <v/>
      </c>
    </row>
    <row r="1034" spans="2:9" x14ac:dyDescent="0.25">
      <c r="B1034" s="356"/>
      <c r="C1034" s="393" t="str">
        <f>IFERROR(IF(ISBLANK(B1034),"",IFERROR(_xlfn.XLOOKUP(B1034,'First-Tier Entities'!B:B,'First-Tier Entities'!C:C),_xlfn.XLOOKUP(""&amp;'Downstream Obligations'!B1034,'Downstream Obligations'!D:D,'Downstream Obligations'!E:E))),"")</f>
        <v/>
      </c>
      <c r="D1034" s="464" t="str">
        <f>IF(ISBLANK(B1034),"",B1034&amp;"."&amp;COUNTIF(B$3:B1033,B1034)+1)</f>
        <v/>
      </c>
      <c r="E1034" s="212"/>
      <c r="F1034" s="359"/>
      <c r="G1034" s="449"/>
      <c r="H1034" s="450"/>
      <c r="I1034" s="466" t="str">
        <f t="shared" si="16"/>
        <v/>
      </c>
    </row>
    <row r="1035" spans="2:9" x14ac:dyDescent="0.25">
      <c r="B1035" s="356"/>
      <c r="C1035" s="393" t="str">
        <f>IFERROR(IF(ISBLANK(B1035),"",IFERROR(_xlfn.XLOOKUP(B1035,'First-Tier Entities'!B:B,'First-Tier Entities'!C:C),_xlfn.XLOOKUP(""&amp;'Downstream Obligations'!B1035,'Downstream Obligations'!D:D,'Downstream Obligations'!E:E))),"")</f>
        <v/>
      </c>
      <c r="D1035" s="464" t="str">
        <f>IF(ISBLANK(B1035),"",B1035&amp;"."&amp;COUNTIF(B$3:B1034,B1035)+1)</f>
        <v/>
      </c>
      <c r="E1035" s="212"/>
      <c r="F1035" s="359"/>
      <c r="G1035" s="449"/>
      <c r="H1035" s="450"/>
      <c r="I1035" s="466" t="str">
        <f t="shared" si="16"/>
        <v/>
      </c>
    </row>
    <row r="1036" spans="2:9" x14ac:dyDescent="0.25">
      <c r="B1036" s="356"/>
      <c r="C1036" s="393" t="str">
        <f>IFERROR(IF(ISBLANK(B1036),"",IFERROR(_xlfn.XLOOKUP(B1036,'First-Tier Entities'!B:B,'First-Tier Entities'!C:C),_xlfn.XLOOKUP(""&amp;'Downstream Obligations'!B1036,'Downstream Obligations'!D:D,'Downstream Obligations'!E:E))),"")</f>
        <v/>
      </c>
      <c r="D1036" s="464" t="str">
        <f>IF(ISBLANK(B1036),"",B1036&amp;"."&amp;COUNTIF(B$3:B1035,B1036)+1)</f>
        <v/>
      </c>
      <c r="E1036" s="212"/>
      <c r="F1036" s="359"/>
      <c r="G1036" s="449"/>
      <c r="H1036" s="450"/>
      <c r="I1036" s="466" t="str">
        <f t="shared" si="16"/>
        <v/>
      </c>
    </row>
    <row r="1037" spans="2:9" x14ac:dyDescent="0.25">
      <c r="B1037" s="356"/>
      <c r="C1037" s="393" t="str">
        <f>IFERROR(IF(ISBLANK(B1037),"",IFERROR(_xlfn.XLOOKUP(B1037,'First-Tier Entities'!B:B,'First-Tier Entities'!C:C),_xlfn.XLOOKUP(""&amp;'Downstream Obligations'!B1037,'Downstream Obligations'!D:D,'Downstream Obligations'!E:E))),"")</f>
        <v/>
      </c>
      <c r="D1037" s="464" t="str">
        <f>IF(ISBLANK(B1037),"",B1037&amp;"."&amp;COUNTIF(B$3:B1036,B1037)+1)</f>
        <v/>
      </c>
      <c r="E1037" s="212"/>
      <c r="F1037" s="359"/>
      <c r="G1037" s="449"/>
      <c r="H1037" s="450"/>
      <c r="I1037" s="466" t="str">
        <f t="shared" si="16"/>
        <v/>
      </c>
    </row>
    <row r="1038" spans="2:9" x14ac:dyDescent="0.25">
      <c r="B1038" s="356"/>
      <c r="C1038" s="393" t="str">
        <f>IFERROR(IF(ISBLANK(B1038),"",IFERROR(_xlfn.XLOOKUP(B1038,'First-Tier Entities'!B:B,'First-Tier Entities'!C:C),_xlfn.XLOOKUP(""&amp;'Downstream Obligations'!B1038,'Downstream Obligations'!D:D,'Downstream Obligations'!E:E))),"")</f>
        <v/>
      </c>
      <c r="D1038" s="464" t="str">
        <f>IF(ISBLANK(B1038),"",B1038&amp;"."&amp;COUNTIF(B$3:B1037,B1038)+1)</f>
        <v/>
      </c>
      <c r="E1038" s="212"/>
      <c r="F1038" s="359"/>
      <c r="G1038" s="449"/>
      <c r="H1038" s="450"/>
      <c r="I1038" s="466" t="str">
        <f t="shared" si="16"/>
        <v/>
      </c>
    </row>
    <row r="1039" spans="2:9" x14ac:dyDescent="0.25">
      <c r="B1039" s="356"/>
      <c r="C1039" s="393" t="str">
        <f>IFERROR(IF(ISBLANK(B1039),"",IFERROR(_xlfn.XLOOKUP(B1039,'First-Tier Entities'!B:B,'First-Tier Entities'!C:C),_xlfn.XLOOKUP(""&amp;'Downstream Obligations'!B1039,'Downstream Obligations'!D:D,'Downstream Obligations'!E:E))),"")</f>
        <v/>
      </c>
      <c r="D1039" s="464" t="str">
        <f>IF(ISBLANK(B1039),"",B1039&amp;"."&amp;COUNTIF(B$3:B1038,B1039)+1)</f>
        <v/>
      </c>
      <c r="E1039" s="212"/>
      <c r="F1039" s="359"/>
      <c r="G1039" s="449"/>
      <c r="H1039" s="450"/>
      <c r="I1039" s="466" t="str">
        <f t="shared" si="16"/>
        <v/>
      </c>
    </row>
    <row r="1040" spans="2:9" x14ac:dyDescent="0.25">
      <c r="B1040" s="356"/>
      <c r="C1040" s="393" t="str">
        <f>IFERROR(IF(ISBLANK(B1040),"",IFERROR(_xlfn.XLOOKUP(B1040,'First-Tier Entities'!B:B,'First-Tier Entities'!C:C),_xlfn.XLOOKUP(""&amp;'Downstream Obligations'!B1040,'Downstream Obligations'!D:D,'Downstream Obligations'!E:E))),"")</f>
        <v/>
      </c>
      <c r="D1040" s="464" t="str">
        <f>IF(ISBLANK(B1040),"",B1040&amp;"."&amp;COUNTIF(B$3:B1039,B1040)+1)</f>
        <v/>
      </c>
      <c r="E1040" s="212"/>
      <c r="F1040" s="359"/>
      <c r="G1040" s="449"/>
      <c r="H1040" s="450"/>
      <c r="I1040" s="466" t="str">
        <f t="shared" si="16"/>
        <v/>
      </c>
    </row>
    <row r="1041" spans="2:9" x14ac:dyDescent="0.25">
      <c r="B1041" s="356"/>
      <c r="C1041" s="393" t="str">
        <f>IFERROR(IF(ISBLANK(B1041),"",IFERROR(_xlfn.XLOOKUP(B1041,'First-Tier Entities'!B:B,'First-Tier Entities'!C:C),_xlfn.XLOOKUP(""&amp;'Downstream Obligations'!B1041,'Downstream Obligations'!D:D,'Downstream Obligations'!E:E))),"")</f>
        <v/>
      </c>
      <c r="D1041" s="464" t="str">
        <f>IF(ISBLANK(B1041),"",B1041&amp;"."&amp;COUNTIF(B$3:B1040,B1041)+1)</f>
        <v/>
      </c>
      <c r="E1041" s="212"/>
      <c r="F1041" s="359"/>
      <c r="G1041" s="449"/>
      <c r="H1041" s="450"/>
      <c r="I1041" s="466" t="str">
        <f t="shared" si="16"/>
        <v/>
      </c>
    </row>
    <row r="1042" spans="2:9" x14ac:dyDescent="0.25">
      <c r="B1042" s="356"/>
      <c r="C1042" s="393" t="str">
        <f>IFERROR(IF(ISBLANK(B1042),"",IFERROR(_xlfn.XLOOKUP(B1042,'First-Tier Entities'!B:B,'First-Tier Entities'!C:C),_xlfn.XLOOKUP(""&amp;'Downstream Obligations'!B1042,'Downstream Obligations'!D:D,'Downstream Obligations'!E:E))),"")</f>
        <v/>
      </c>
      <c r="D1042" s="464" t="str">
        <f>IF(ISBLANK(B1042),"",B1042&amp;"."&amp;COUNTIF(B$3:B1041,B1042)+1)</f>
        <v/>
      </c>
      <c r="E1042" s="212"/>
      <c r="F1042" s="359"/>
      <c r="G1042" s="449"/>
      <c r="H1042" s="450"/>
      <c r="I1042" s="466" t="str">
        <f t="shared" si="16"/>
        <v/>
      </c>
    </row>
    <row r="1043" spans="2:9" x14ac:dyDescent="0.25">
      <c r="B1043" s="356"/>
      <c r="C1043" s="393" t="str">
        <f>IFERROR(IF(ISBLANK(B1043),"",IFERROR(_xlfn.XLOOKUP(B1043,'First-Tier Entities'!B:B,'First-Tier Entities'!C:C),_xlfn.XLOOKUP(""&amp;'Downstream Obligations'!B1043,'Downstream Obligations'!D:D,'Downstream Obligations'!E:E))),"")</f>
        <v/>
      </c>
      <c r="D1043" s="464" t="str">
        <f>IF(ISBLANK(B1043),"",B1043&amp;"."&amp;COUNTIF(B$3:B1042,B1043)+1)</f>
        <v/>
      </c>
      <c r="E1043" s="212"/>
      <c r="F1043" s="359"/>
      <c r="G1043" s="449"/>
      <c r="H1043" s="450"/>
      <c r="I1043" s="466" t="str">
        <f t="shared" si="16"/>
        <v/>
      </c>
    </row>
    <row r="1044" spans="2:9" x14ac:dyDescent="0.25">
      <c r="B1044" s="356"/>
      <c r="C1044" s="393" t="str">
        <f>IFERROR(IF(ISBLANK(B1044),"",IFERROR(_xlfn.XLOOKUP(B1044,'First-Tier Entities'!B:B,'First-Tier Entities'!C:C),_xlfn.XLOOKUP(""&amp;'Downstream Obligations'!B1044,'Downstream Obligations'!D:D,'Downstream Obligations'!E:E))),"")</f>
        <v/>
      </c>
      <c r="D1044" s="464" t="str">
        <f>IF(ISBLANK(B1044),"",B1044&amp;"."&amp;COUNTIF(B$3:B1043,B1044)+1)</f>
        <v/>
      </c>
      <c r="E1044" s="212"/>
      <c r="F1044" s="359"/>
      <c r="G1044" s="449"/>
      <c r="H1044" s="450"/>
      <c r="I1044" s="466" t="str">
        <f t="shared" si="16"/>
        <v/>
      </c>
    </row>
    <row r="1045" spans="2:9" x14ac:dyDescent="0.25">
      <c r="B1045" s="356"/>
      <c r="C1045" s="393" t="str">
        <f>IFERROR(IF(ISBLANK(B1045),"",IFERROR(_xlfn.XLOOKUP(B1045,'First-Tier Entities'!B:B,'First-Tier Entities'!C:C),_xlfn.XLOOKUP(""&amp;'Downstream Obligations'!B1045,'Downstream Obligations'!D:D,'Downstream Obligations'!E:E))),"")</f>
        <v/>
      </c>
      <c r="D1045" s="464" t="str">
        <f>IF(ISBLANK(B1045),"",B1045&amp;"."&amp;COUNTIF(B$3:B1044,B1045)+1)</f>
        <v/>
      </c>
      <c r="E1045" s="212"/>
      <c r="F1045" s="359"/>
      <c r="G1045" s="449"/>
      <c r="H1045" s="450"/>
      <c r="I1045" s="466" t="str">
        <f t="shared" si="16"/>
        <v/>
      </c>
    </row>
    <row r="1046" spans="2:9" x14ac:dyDescent="0.25">
      <c r="B1046" s="356"/>
      <c r="C1046" s="393" t="str">
        <f>IFERROR(IF(ISBLANK(B1046),"",IFERROR(_xlfn.XLOOKUP(B1046,'First-Tier Entities'!B:B,'First-Tier Entities'!C:C),_xlfn.XLOOKUP(""&amp;'Downstream Obligations'!B1046,'Downstream Obligations'!D:D,'Downstream Obligations'!E:E))),"")</f>
        <v/>
      </c>
      <c r="D1046" s="464" t="str">
        <f>IF(ISBLANK(B1046),"",B1046&amp;"."&amp;COUNTIF(B$3:B1045,B1046)+1)</f>
        <v/>
      </c>
      <c r="E1046" s="212"/>
      <c r="F1046" s="359"/>
      <c r="G1046" s="449"/>
      <c r="H1046" s="450"/>
      <c r="I1046" s="466" t="str">
        <f t="shared" si="16"/>
        <v/>
      </c>
    </row>
    <row r="1047" spans="2:9" x14ac:dyDescent="0.25">
      <c r="B1047" s="356"/>
      <c r="C1047" s="393" t="str">
        <f>IFERROR(IF(ISBLANK(B1047),"",IFERROR(_xlfn.XLOOKUP(B1047,'First-Tier Entities'!B:B,'First-Tier Entities'!C:C),_xlfn.XLOOKUP(""&amp;'Downstream Obligations'!B1047,'Downstream Obligations'!D:D,'Downstream Obligations'!E:E))),"")</f>
        <v/>
      </c>
      <c r="D1047" s="464" t="str">
        <f>IF(ISBLANK(B1047),"",B1047&amp;"."&amp;COUNTIF(B$3:B1046,B1047)+1)</f>
        <v/>
      </c>
      <c r="E1047" s="212"/>
      <c r="F1047" s="359"/>
      <c r="G1047" s="449"/>
      <c r="H1047" s="450"/>
      <c r="I1047" s="466" t="str">
        <f t="shared" si="16"/>
        <v/>
      </c>
    </row>
    <row r="1048" spans="2:9" x14ac:dyDescent="0.25">
      <c r="B1048" s="356"/>
      <c r="C1048" s="393" t="str">
        <f>IFERROR(IF(ISBLANK(B1048),"",IFERROR(_xlfn.XLOOKUP(B1048,'First-Tier Entities'!B:B,'First-Tier Entities'!C:C),_xlfn.XLOOKUP(""&amp;'Downstream Obligations'!B1048,'Downstream Obligations'!D:D,'Downstream Obligations'!E:E))),"")</f>
        <v/>
      </c>
      <c r="D1048" s="464" t="str">
        <f>IF(ISBLANK(B1048),"",B1048&amp;"."&amp;COUNTIF(B$3:B1047,B1048)+1)</f>
        <v/>
      </c>
      <c r="E1048" s="212"/>
      <c r="F1048" s="359"/>
      <c r="G1048" s="449"/>
      <c r="H1048" s="450"/>
      <c r="I1048" s="466" t="str">
        <f t="shared" si="16"/>
        <v/>
      </c>
    </row>
    <row r="1049" spans="2:9" x14ac:dyDescent="0.25">
      <c r="B1049" s="356"/>
      <c r="C1049" s="393" t="str">
        <f>IFERROR(IF(ISBLANK(B1049),"",IFERROR(_xlfn.XLOOKUP(B1049,'First-Tier Entities'!B:B,'First-Tier Entities'!C:C),_xlfn.XLOOKUP(""&amp;'Downstream Obligations'!B1049,'Downstream Obligations'!D:D,'Downstream Obligations'!E:E))),"")</f>
        <v/>
      </c>
      <c r="D1049" s="464" t="str">
        <f>IF(ISBLANK(B1049),"",B1049&amp;"."&amp;COUNTIF(B$3:B1048,B1049)+1)</f>
        <v/>
      </c>
      <c r="E1049" s="212"/>
      <c r="F1049" s="359"/>
      <c r="G1049" s="449"/>
      <c r="H1049" s="450"/>
      <c r="I1049" s="466" t="str">
        <f t="shared" si="16"/>
        <v/>
      </c>
    </row>
    <row r="1050" spans="2:9" x14ac:dyDescent="0.25">
      <c r="B1050" s="356"/>
      <c r="C1050" s="393" t="str">
        <f>IFERROR(IF(ISBLANK(B1050),"",IFERROR(_xlfn.XLOOKUP(B1050,'First-Tier Entities'!B:B,'First-Tier Entities'!C:C),_xlfn.XLOOKUP(""&amp;'Downstream Obligations'!B1050,'Downstream Obligations'!D:D,'Downstream Obligations'!E:E))),"")</f>
        <v/>
      </c>
      <c r="D1050" s="464" t="str">
        <f>IF(ISBLANK(B1050),"",B1050&amp;"."&amp;COUNTIF(B$3:B1049,B1050)+1)</f>
        <v/>
      </c>
      <c r="E1050" s="212"/>
      <c r="F1050" s="359"/>
      <c r="G1050" s="449"/>
      <c r="H1050" s="450"/>
      <c r="I1050" s="466" t="str">
        <f t="shared" si="16"/>
        <v/>
      </c>
    </row>
    <row r="1051" spans="2:9" x14ac:dyDescent="0.25">
      <c r="B1051" s="356"/>
      <c r="C1051" s="393" t="str">
        <f>IFERROR(IF(ISBLANK(B1051),"",IFERROR(_xlfn.XLOOKUP(B1051,'First-Tier Entities'!B:B,'First-Tier Entities'!C:C),_xlfn.XLOOKUP(""&amp;'Downstream Obligations'!B1051,'Downstream Obligations'!D:D,'Downstream Obligations'!E:E))),"")</f>
        <v/>
      </c>
      <c r="D1051" s="464" t="str">
        <f>IF(ISBLANK(B1051),"",B1051&amp;"."&amp;COUNTIF(B$3:B1050,B1051)+1)</f>
        <v/>
      </c>
      <c r="E1051" s="212"/>
      <c r="F1051" s="359"/>
      <c r="G1051" s="449"/>
      <c r="H1051" s="450"/>
      <c r="I1051" s="466" t="str">
        <f t="shared" si="16"/>
        <v/>
      </c>
    </row>
    <row r="1052" spans="2:9" x14ac:dyDescent="0.25">
      <c r="B1052" s="356"/>
      <c r="C1052" s="393" t="str">
        <f>IFERROR(IF(ISBLANK(B1052),"",IFERROR(_xlfn.XLOOKUP(B1052,'First-Tier Entities'!B:B,'First-Tier Entities'!C:C),_xlfn.XLOOKUP(""&amp;'Downstream Obligations'!B1052,'Downstream Obligations'!D:D,'Downstream Obligations'!E:E))),"")</f>
        <v/>
      </c>
      <c r="D1052" s="464" t="str">
        <f>IF(ISBLANK(B1052),"",B1052&amp;"."&amp;COUNTIF(B$3:B1051,B1052)+1)</f>
        <v/>
      </c>
      <c r="E1052" s="212"/>
      <c r="F1052" s="359"/>
      <c r="G1052" s="449"/>
      <c r="H1052" s="450"/>
      <c r="I1052" s="466" t="str">
        <f t="shared" si="16"/>
        <v/>
      </c>
    </row>
    <row r="1053" spans="2:9" x14ac:dyDescent="0.25">
      <c r="B1053" s="356"/>
      <c r="C1053" s="393" t="str">
        <f>IFERROR(IF(ISBLANK(B1053),"",IFERROR(_xlfn.XLOOKUP(B1053,'First-Tier Entities'!B:B,'First-Tier Entities'!C:C),_xlfn.XLOOKUP(""&amp;'Downstream Obligations'!B1053,'Downstream Obligations'!D:D,'Downstream Obligations'!E:E))),"")</f>
        <v/>
      </c>
      <c r="D1053" s="464" t="str">
        <f>IF(ISBLANK(B1053),"",B1053&amp;"."&amp;COUNTIF(B$3:B1052,B1053)+1)</f>
        <v/>
      </c>
      <c r="E1053" s="212"/>
      <c r="F1053" s="359"/>
      <c r="G1053" s="449"/>
      <c r="H1053" s="450"/>
      <c r="I1053" s="466" t="str">
        <f t="shared" si="16"/>
        <v/>
      </c>
    </row>
    <row r="1054" spans="2:9" x14ac:dyDescent="0.25">
      <c r="B1054" s="356"/>
      <c r="C1054" s="393" t="str">
        <f>IFERROR(IF(ISBLANK(B1054),"",IFERROR(_xlfn.XLOOKUP(B1054,'First-Tier Entities'!B:B,'First-Tier Entities'!C:C),_xlfn.XLOOKUP(""&amp;'Downstream Obligations'!B1054,'Downstream Obligations'!D:D,'Downstream Obligations'!E:E))),"")</f>
        <v/>
      </c>
      <c r="D1054" s="464" t="str">
        <f>IF(ISBLANK(B1054),"",B1054&amp;"."&amp;COUNTIF(B$3:B1053,B1054)+1)</f>
        <v/>
      </c>
      <c r="E1054" s="212"/>
      <c r="F1054" s="359"/>
      <c r="G1054" s="449"/>
      <c r="H1054" s="450"/>
      <c r="I1054" s="466" t="str">
        <f t="shared" si="16"/>
        <v/>
      </c>
    </row>
    <row r="1055" spans="2:9" x14ac:dyDescent="0.25">
      <c r="B1055" s="356"/>
      <c r="C1055" s="393" t="str">
        <f>IFERROR(IF(ISBLANK(B1055),"",IFERROR(_xlfn.XLOOKUP(B1055,'First-Tier Entities'!B:B,'First-Tier Entities'!C:C),_xlfn.XLOOKUP(""&amp;'Downstream Obligations'!B1055,'Downstream Obligations'!D:D,'Downstream Obligations'!E:E))),"")</f>
        <v/>
      </c>
      <c r="D1055" s="464" t="str">
        <f>IF(ISBLANK(B1055),"",B1055&amp;"."&amp;COUNTIF(B$3:B1054,B1055)+1)</f>
        <v/>
      </c>
      <c r="E1055" s="212"/>
      <c r="F1055" s="359"/>
      <c r="G1055" s="449"/>
      <c r="H1055" s="450"/>
      <c r="I1055" s="466" t="str">
        <f t="shared" si="16"/>
        <v/>
      </c>
    </row>
    <row r="1056" spans="2:9" x14ac:dyDescent="0.25">
      <c r="B1056" s="356"/>
      <c r="C1056" s="393" t="str">
        <f>IFERROR(IF(ISBLANK(B1056),"",IFERROR(_xlfn.XLOOKUP(B1056,'First-Tier Entities'!B:B,'First-Tier Entities'!C:C),_xlfn.XLOOKUP(""&amp;'Downstream Obligations'!B1056,'Downstream Obligations'!D:D,'Downstream Obligations'!E:E))),"")</f>
        <v/>
      </c>
      <c r="D1056" s="464" t="str">
        <f>IF(ISBLANK(B1056),"",B1056&amp;"."&amp;COUNTIF(B$3:B1055,B1056)+1)</f>
        <v/>
      </c>
      <c r="E1056" s="212"/>
      <c r="F1056" s="359"/>
      <c r="G1056" s="449"/>
      <c r="H1056" s="450"/>
      <c r="I1056" s="466" t="str">
        <f t="shared" si="16"/>
        <v/>
      </c>
    </row>
    <row r="1057" spans="2:9" x14ac:dyDescent="0.25">
      <c r="B1057" s="356"/>
      <c r="C1057" s="393" t="str">
        <f>IFERROR(IF(ISBLANK(B1057),"",IFERROR(_xlfn.XLOOKUP(B1057,'First-Tier Entities'!B:B,'First-Tier Entities'!C:C),_xlfn.XLOOKUP(""&amp;'Downstream Obligations'!B1057,'Downstream Obligations'!D:D,'Downstream Obligations'!E:E))),"")</f>
        <v/>
      </c>
      <c r="D1057" s="464" t="str">
        <f>IF(ISBLANK(B1057),"",B1057&amp;"."&amp;COUNTIF(B$3:B1056,B1057)+1)</f>
        <v/>
      </c>
      <c r="E1057" s="212"/>
      <c r="F1057" s="359"/>
      <c r="G1057" s="449"/>
      <c r="H1057" s="450"/>
      <c r="I1057" s="466" t="str">
        <f t="shared" si="16"/>
        <v/>
      </c>
    </row>
    <row r="1058" spans="2:9" x14ac:dyDescent="0.25">
      <c r="B1058" s="356"/>
      <c r="C1058" s="393" t="str">
        <f>IFERROR(IF(ISBLANK(B1058),"",IFERROR(_xlfn.XLOOKUP(B1058,'First-Tier Entities'!B:B,'First-Tier Entities'!C:C),_xlfn.XLOOKUP(""&amp;'Downstream Obligations'!B1058,'Downstream Obligations'!D:D,'Downstream Obligations'!E:E))),"")</f>
        <v/>
      </c>
      <c r="D1058" s="464" t="str">
        <f>IF(ISBLANK(B1058),"",B1058&amp;"."&amp;COUNTIF(B$3:B1057,B1058)+1)</f>
        <v/>
      </c>
      <c r="E1058" s="212"/>
      <c r="F1058" s="359"/>
      <c r="G1058" s="449"/>
      <c r="H1058" s="450"/>
      <c r="I1058" s="466" t="str">
        <f t="shared" si="16"/>
        <v/>
      </c>
    </row>
    <row r="1059" spans="2:9" x14ac:dyDescent="0.25">
      <c r="B1059" s="356"/>
      <c r="C1059" s="393" t="str">
        <f>IFERROR(IF(ISBLANK(B1059),"",IFERROR(_xlfn.XLOOKUP(B1059,'First-Tier Entities'!B:B,'First-Tier Entities'!C:C),_xlfn.XLOOKUP(""&amp;'Downstream Obligations'!B1059,'Downstream Obligations'!D:D,'Downstream Obligations'!E:E))),"")</f>
        <v/>
      </c>
      <c r="D1059" s="464" t="str">
        <f>IF(ISBLANK(B1059),"",B1059&amp;"."&amp;COUNTIF(B$3:B1058,B1059)+1)</f>
        <v/>
      </c>
      <c r="E1059" s="212"/>
      <c r="F1059" s="359"/>
      <c r="G1059" s="449"/>
      <c r="H1059" s="450"/>
      <c r="I1059" s="466" t="str">
        <f t="shared" si="16"/>
        <v/>
      </c>
    </row>
    <row r="1060" spans="2:9" x14ac:dyDescent="0.25">
      <c r="B1060" s="356"/>
      <c r="C1060" s="393" t="str">
        <f>IFERROR(IF(ISBLANK(B1060),"",IFERROR(_xlfn.XLOOKUP(B1060,'First-Tier Entities'!B:B,'First-Tier Entities'!C:C),_xlfn.XLOOKUP(""&amp;'Downstream Obligations'!B1060,'Downstream Obligations'!D:D,'Downstream Obligations'!E:E))),"")</f>
        <v/>
      </c>
      <c r="D1060" s="464" t="str">
        <f>IF(ISBLANK(B1060),"",B1060&amp;"."&amp;COUNTIF(B$3:B1059,B1060)+1)</f>
        <v/>
      </c>
      <c r="E1060" s="212"/>
      <c r="F1060" s="359"/>
      <c r="G1060" s="449"/>
      <c r="H1060" s="450"/>
      <c r="I1060" s="466" t="str">
        <f t="shared" si="16"/>
        <v/>
      </c>
    </row>
    <row r="1061" spans="2:9" x14ac:dyDescent="0.25">
      <c r="B1061" s="356"/>
      <c r="C1061" s="393" t="str">
        <f>IFERROR(IF(ISBLANK(B1061),"",IFERROR(_xlfn.XLOOKUP(B1061,'First-Tier Entities'!B:B,'First-Tier Entities'!C:C),_xlfn.XLOOKUP(""&amp;'Downstream Obligations'!B1061,'Downstream Obligations'!D:D,'Downstream Obligations'!E:E))),"")</f>
        <v/>
      </c>
      <c r="D1061" s="464" t="str">
        <f>IF(ISBLANK(B1061),"",B1061&amp;"."&amp;COUNTIF(B$3:B1060,B1061)+1)</f>
        <v/>
      </c>
      <c r="E1061" s="212"/>
      <c r="F1061" s="359"/>
      <c r="G1061" s="449"/>
      <c r="H1061" s="450"/>
      <c r="I1061" s="466" t="str">
        <f t="shared" si="16"/>
        <v/>
      </c>
    </row>
    <row r="1062" spans="2:9" x14ac:dyDescent="0.25">
      <c r="B1062" s="356"/>
      <c r="C1062" s="393" t="str">
        <f>IFERROR(IF(ISBLANK(B1062),"",IFERROR(_xlfn.XLOOKUP(B1062,'First-Tier Entities'!B:B,'First-Tier Entities'!C:C),_xlfn.XLOOKUP(""&amp;'Downstream Obligations'!B1062,'Downstream Obligations'!D:D,'Downstream Obligations'!E:E))),"")</f>
        <v/>
      </c>
      <c r="D1062" s="464" t="str">
        <f>IF(ISBLANK(B1062),"",B1062&amp;"."&amp;COUNTIF(B$3:B1061,B1062)+1)</f>
        <v/>
      </c>
      <c r="E1062" s="212"/>
      <c r="F1062" s="359"/>
      <c r="G1062" s="449"/>
      <c r="H1062" s="450"/>
      <c r="I1062" s="466" t="str">
        <f t="shared" si="16"/>
        <v/>
      </c>
    </row>
    <row r="1063" spans="2:9" x14ac:dyDescent="0.25">
      <c r="B1063" s="356"/>
      <c r="C1063" s="393" t="str">
        <f>IFERROR(IF(ISBLANK(B1063),"",IFERROR(_xlfn.XLOOKUP(B1063,'First-Tier Entities'!B:B,'First-Tier Entities'!C:C),_xlfn.XLOOKUP(""&amp;'Downstream Obligations'!B1063,'Downstream Obligations'!D:D,'Downstream Obligations'!E:E))),"")</f>
        <v/>
      </c>
      <c r="D1063" s="464" t="str">
        <f>IF(ISBLANK(B1063),"",B1063&amp;"."&amp;COUNTIF(B$3:B1062,B1063)+1)</f>
        <v/>
      </c>
      <c r="E1063" s="212"/>
      <c r="F1063" s="359"/>
      <c r="G1063" s="449"/>
      <c r="H1063" s="450"/>
      <c r="I1063" s="466" t="str">
        <f t="shared" si="16"/>
        <v/>
      </c>
    </row>
    <row r="1064" spans="2:9" x14ac:dyDescent="0.25">
      <c r="B1064" s="356"/>
      <c r="C1064" s="393" t="str">
        <f>IFERROR(IF(ISBLANK(B1064),"",IFERROR(_xlfn.XLOOKUP(B1064,'First-Tier Entities'!B:B,'First-Tier Entities'!C:C),_xlfn.XLOOKUP(""&amp;'Downstream Obligations'!B1064,'Downstream Obligations'!D:D,'Downstream Obligations'!E:E))),"")</f>
        <v/>
      </c>
      <c r="D1064" s="464" t="str">
        <f>IF(ISBLANK(B1064),"",B1064&amp;"."&amp;COUNTIF(B$3:B1063,B1064)+1)</f>
        <v/>
      </c>
      <c r="E1064" s="212"/>
      <c r="F1064" s="359"/>
      <c r="G1064" s="449"/>
      <c r="H1064" s="450"/>
      <c r="I1064" s="466" t="str">
        <f t="shared" si="16"/>
        <v/>
      </c>
    </row>
    <row r="1065" spans="2:9" x14ac:dyDescent="0.25">
      <c r="B1065" s="356"/>
      <c r="C1065" s="393" t="str">
        <f>IFERROR(IF(ISBLANK(B1065),"",IFERROR(_xlfn.XLOOKUP(B1065,'First-Tier Entities'!B:B,'First-Tier Entities'!C:C),_xlfn.XLOOKUP(""&amp;'Downstream Obligations'!B1065,'Downstream Obligations'!D:D,'Downstream Obligations'!E:E))),"")</f>
        <v/>
      </c>
      <c r="D1065" s="464" t="str">
        <f>IF(ISBLANK(B1065),"",B1065&amp;"."&amp;COUNTIF(B$3:B1064,B1065)+1)</f>
        <v/>
      </c>
      <c r="E1065" s="212"/>
      <c r="F1065" s="359"/>
      <c r="G1065" s="449"/>
      <c r="H1065" s="450"/>
      <c r="I1065" s="466" t="str">
        <f t="shared" si="16"/>
        <v/>
      </c>
    </row>
    <row r="1066" spans="2:9" x14ac:dyDescent="0.25">
      <c r="B1066" s="356"/>
      <c r="C1066" s="393" t="str">
        <f>IFERROR(IF(ISBLANK(B1066),"",IFERROR(_xlfn.XLOOKUP(B1066,'First-Tier Entities'!B:B,'First-Tier Entities'!C:C),_xlfn.XLOOKUP(""&amp;'Downstream Obligations'!B1066,'Downstream Obligations'!D:D,'Downstream Obligations'!E:E))),"")</f>
        <v/>
      </c>
      <c r="D1066" s="464" t="str">
        <f>IF(ISBLANK(B1066),"",B1066&amp;"."&amp;COUNTIF(B$3:B1065,B1066)+1)</f>
        <v/>
      </c>
      <c r="E1066" s="212"/>
      <c r="F1066" s="359"/>
      <c r="G1066" s="449"/>
      <c r="H1066" s="450"/>
      <c r="I1066" s="466" t="str">
        <f t="shared" si="16"/>
        <v/>
      </c>
    </row>
    <row r="1067" spans="2:9" x14ac:dyDescent="0.25">
      <c r="B1067" s="356"/>
      <c r="C1067" s="393" t="str">
        <f>IFERROR(IF(ISBLANK(B1067),"",IFERROR(_xlfn.XLOOKUP(B1067,'First-Tier Entities'!B:B,'First-Tier Entities'!C:C),_xlfn.XLOOKUP(""&amp;'Downstream Obligations'!B1067,'Downstream Obligations'!D:D,'Downstream Obligations'!E:E))),"")</f>
        <v/>
      </c>
      <c r="D1067" s="464" t="str">
        <f>IF(ISBLANK(B1067),"",B1067&amp;"."&amp;COUNTIF(B$3:B1066,B1067)+1)</f>
        <v/>
      </c>
      <c r="E1067" s="212"/>
      <c r="F1067" s="359"/>
      <c r="G1067" s="449"/>
      <c r="H1067" s="450"/>
      <c r="I1067" s="466" t="str">
        <f t="shared" si="16"/>
        <v/>
      </c>
    </row>
    <row r="1068" spans="2:9" x14ac:dyDescent="0.25">
      <c r="B1068" s="356"/>
      <c r="C1068" s="393" t="str">
        <f>IFERROR(IF(ISBLANK(B1068),"",IFERROR(_xlfn.XLOOKUP(B1068,'First-Tier Entities'!B:B,'First-Tier Entities'!C:C),_xlfn.XLOOKUP(""&amp;'Downstream Obligations'!B1068,'Downstream Obligations'!D:D,'Downstream Obligations'!E:E))),"")</f>
        <v/>
      </c>
      <c r="D1068" s="464" t="str">
        <f>IF(ISBLANK(B1068),"",B1068&amp;"."&amp;COUNTIF(B$3:B1067,B1068)+1)</f>
        <v/>
      </c>
      <c r="E1068" s="212"/>
      <c r="F1068" s="359"/>
      <c r="G1068" s="449"/>
      <c r="H1068" s="450"/>
      <c r="I1068" s="466" t="str">
        <f t="shared" si="16"/>
        <v/>
      </c>
    </row>
    <row r="1069" spans="2:9" x14ac:dyDescent="0.25">
      <c r="B1069" s="356"/>
      <c r="C1069" s="393" t="str">
        <f>IFERROR(IF(ISBLANK(B1069),"",IFERROR(_xlfn.XLOOKUP(B1069,'First-Tier Entities'!B:B,'First-Tier Entities'!C:C),_xlfn.XLOOKUP(""&amp;'Downstream Obligations'!B1069,'Downstream Obligations'!D:D,'Downstream Obligations'!E:E))),"")</f>
        <v/>
      </c>
      <c r="D1069" s="464" t="str">
        <f>IF(ISBLANK(B1069),"",B1069&amp;"."&amp;COUNTIF(B$3:B1068,B1069)+1)</f>
        <v/>
      </c>
      <c r="E1069" s="212"/>
      <c r="F1069" s="359"/>
      <c r="G1069" s="449"/>
      <c r="H1069" s="450"/>
      <c r="I1069" s="466" t="str">
        <f t="shared" si="16"/>
        <v/>
      </c>
    </row>
    <row r="1070" spans="2:9" x14ac:dyDescent="0.25">
      <c r="B1070" s="356"/>
      <c r="C1070" s="393" t="str">
        <f>IFERROR(IF(ISBLANK(B1070),"",IFERROR(_xlfn.XLOOKUP(B1070,'First-Tier Entities'!B:B,'First-Tier Entities'!C:C),_xlfn.XLOOKUP(""&amp;'Downstream Obligations'!B1070,'Downstream Obligations'!D:D,'Downstream Obligations'!E:E))),"")</f>
        <v/>
      </c>
      <c r="D1070" s="464" t="str">
        <f>IF(ISBLANK(B1070),"",B1070&amp;"."&amp;COUNTIF(B$3:B1069,B1070)+1)</f>
        <v/>
      </c>
      <c r="E1070" s="212"/>
      <c r="F1070" s="359"/>
      <c r="G1070" s="449"/>
      <c r="H1070" s="450"/>
      <c r="I1070" s="466" t="str">
        <f t="shared" si="16"/>
        <v/>
      </c>
    </row>
    <row r="1071" spans="2:9" x14ac:dyDescent="0.25">
      <c r="B1071" s="356"/>
      <c r="C1071" s="393" t="str">
        <f>IFERROR(IF(ISBLANK(B1071),"",IFERROR(_xlfn.XLOOKUP(B1071,'First-Tier Entities'!B:B,'First-Tier Entities'!C:C),_xlfn.XLOOKUP(""&amp;'Downstream Obligations'!B1071,'Downstream Obligations'!D:D,'Downstream Obligations'!E:E))),"")</f>
        <v/>
      </c>
      <c r="D1071" s="464" t="str">
        <f>IF(ISBLANK(B1071),"",B1071&amp;"."&amp;COUNTIF(B$3:B1070,B1071)+1)</f>
        <v/>
      </c>
      <c r="E1071" s="212"/>
      <c r="F1071" s="359"/>
      <c r="G1071" s="449"/>
      <c r="H1071" s="450"/>
      <c r="I1071" s="466" t="str">
        <f t="shared" si="16"/>
        <v/>
      </c>
    </row>
    <row r="1072" spans="2:9" x14ac:dyDescent="0.25">
      <c r="B1072" s="356"/>
      <c r="C1072" s="393" t="str">
        <f>IFERROR(IF(ISBLANK(B1072),"",IFERROR(_xlfn.XLOOKUP(B1072,'First-Tier Entities'!B:B,'First-Tier Entities'!C:C),_xlfn.XLOOKUP(""&amp;'Downstream Obligations'!B1072,'Downstream Obligations'!D:D,'Downstream Obligations'!E:E))),"")</f>
        <v/>
      </c>
      <c r="D1072" s="464" t="str">
        <f>IF(ISBLANK(B1072),"",B1072&amp;"."&amp;COUNTIF(B$3:B1071,B1072)+1)</f>
        <v/>
      </c>
      <c r="E1072" s="212"/>
      <c r="F1072" s="359"/>
      <c r="G1072" s="449"/>
      <c r="H1072" s="450"/>
      <c r="I1072" s="466" t="str">
        <f t="shared" si="16"/>
        <v/>
      </c>
    </row>
    <row r="1073" spans="2:9" x14ac:dyDescent="0.25">
      <c r="B1073" s="356"/>
      <c r="C1073" s="393" t="str">
        <f>IFERROR(IF(ISBLANK(B1073),"",IFERROR(_xlfn.XLOOKUP(B1073,'First-Tier Entities'!B:B,'First-Tier Entities'!C:C),_xlfn.XLOOKUP(""&amp;'Downstream Obligations'!B1073,'Downstream Obligations'!D:D,'Downstream Obligations'!E:E))),"")</f>
        <v/>
      </c>
      <c r="D1073" s="464" t="str">
        <f>IF(ISBLANK(B1073),"",B1073&amp;"."&amp;COUNTIF(B$3:B1072,B1073)+1)</f>
        <v/>
      </c>
      <c r="E1073" s="212"/>
      <c r="F1073" s="359"/>
      <c r="G1073" s="449"/>
      <c r="H1073" s="450"/>
      <c r="I1073" s="466" t="str">
        <f t="shared" si="16"/>
        <v/>
      </c>
    </row>
    <row r="1074" spans="2:9" x14ac:dyDescent="0.25">
      <c r="B1074" s="356"/>
      <c r="C1074" s="393" t="str">
        <f>IFERROR(IF(ISBLANK(B1074),"",IFERROR(_xlfn.XLOOKUP(B1074,'First-Tier Entities'!B:B,'First-Tier Entities'!C:C),_xlfn.XLOOKUP(""&amp;'Downstream Obligations'!B1074,'Downstream Obligations'!D:D,'Downstream Obligations'!E:E))),"")</f>
        <v/>
      </c>
      <c r="D1074" s="464" t="str">
        <f>IF(ISBLANK(B1074),"",B1074&amp;"."&amp;COUNTIF(B$3:B1073,B1074)+1)</f>
        <v/>
      </c>
      <c r="E1074" s="212"/>
      <c r="F1074" s="359"/>
      <c r="G1074" s="449"/>
      <c r="H1074" s="450"/>
      <c r="I1074" s="466" t="str">
        <f t="shared" si="16"/>
        <v/>
      </c>
    </row>
    <row r="1075" spans="2:9" x14ac:dyDescent="0.25">
      <c r="B1075" s="356"/>
      <c r="C1075" s="393" t="str">
        <f>IFERROR(IF(ISBLANK(B1075),"",IFERROR(_xlfn.XLOOKUP(B1075,'First-Tier Entities'!B:B,'First-Tier Entities'!C:C),_xlfn.XLOOKUP(""&amp;'Downstream Obligations'!B1075,'Downstream Obligations'!D:D,'Downstream Obligations'!E:E))),"")</f>
        <v/>
      </c>
      <c r="D1075" s="464" t="str">
        <f>IF(ISBLANK(B1075),"",B1075&amp;"."&amp;COUNTIF(B$3:B1074,B1075)+1)</f>
        <v/>
      </c>
      <c r="E1075" s="212"/>
      <c r="F1075" s="359"/>
      <c r="G1075" s="449"/>
      <c r="H1075" s="450"/>
      <c r="I1075" s="466" t="str">
        <f t="shared" si="16"/>
        <v/>
      </c>
    </row>
    <row r="1076" spans="2:9" x14ac:dyDescent="0.25">
      <c r="B1076" s="356"/>
      <c r="C1076" s="393" t="str">
        <f>IFERROR(IF(ISBLANK(B1076),"",IFERROR(_xlfn.XLOOKUP(B1076,'First-Tier Entities'!B:B,'First-Tier Entities'!C:C),_xlfn.XLOOKUP(""&amp;'Downstream Obligations'!B1076,'Downstream Obligations'!D:D,'Downstream Obligations'!E:E))),"")</f>
        <v/>
      </c>
      <c r="D1076" s="464" t="str">
        <f>IF(ISBLANK(B1076),"",B1076&amp;"."&amp;COUNTIF(B$3:B1075,B1076)+1)</f>
        <v/>
      </c>
      <c r="E1076" s="212"/>
      <c r="F1076" s="359"/>
      <c r="G1076" s="449"/>
      <c r="H1076" s="450"/>
      <c r="I1076" s="466" t="str">
        <f t="shared" si="16"/>
        <v/>
      </c>
    </row>
    <row r="1077" spans="2:9" x14ac:dyDescent="0.25">
      <c r="B1077" s="356"/>
      <c r="C1077" s="393" t="str">
        <f>IFERROR(IF(ISBLANK(B1077),"",IFERROR(_xlfn.XLOOKUP(B1077,'First-Tier Entities'!B:B,'First-Tier Entities'!C:C),_xlfn.XLOOKUP(""&amp;'Downstream Obligations'!B1077,'Downstream Obligations'!D:D,'Downstream Obligations'!E:E))),"")</f>
        <v/>
      </c>
      <c r="D1077" s="464" t="str">
        <f>IF(ISBLANK(B1077),"",B1077&amp;"."&amp;COUNTIF(B$3:B1076,B1077)+1)</f>
        <v/>
      </c>
      <c r="E1077" s="212"/>
      <c r="F1077" s="359"/>
      <c r="G1077" s="449"/>
      <c r="H1077" s="450"/>
      <c r="I1077" s="466" t="str">
        <f t="shared" si="16"/>
        <v/>
      </c>
    </row>
    <row r="1078" spans="2:9" x14ac:dyDescent="0.25">
      <c r="B1078" s="356"/>
      <c r="C1078" s="393" t="str">
        <f>IFERROR(IF(ISBLANK(B1078),"",IFERROR(_xlfn.XLOOKUP(B1078,'First-Tier Entities'!B:B,'First-Tier Entities'!C:C),_xlfn.XLOOKUP(""&amp;'Downstream Obligations'!B1078,'Downstream Obligations'!D:D,'Downstream Obligations'!E:E))),"")</f>
        <v/>
      </c>
      <c r="D1078" s="464" t="str">
        <f>IF(ISBLANK(B1078),"",B1078&amp;"."&amp;COUNTIF(B$3:B1077,B1078)+1)</f>
        <v/>
      </c>
      <c r="E1078" s="212"/>
      <c r="F1078" s="359"/>
      <c r="G1078" s="449"/>
      <c r="H1078" s="450"/>
      <c r="I1078" s="466" t="str">
        <f t="shared" si="16"/>
        <v/>
      </c>
    </row>
    <row r="1079" spans="2:9" x14ac:dyDescent="0.25">
      <c r="B1079" s="356"/>
      <c r="C1079" s="393" t="str">
        <f>IFERROR(IF(ISBLANK(B1079),"",IFERROR(_xlfn.XLOOKUP(B1079,'First-Tier Entities'!B:B,'First-Tier Entities'!C:C),_xlfn.XLOOKUP(""&amp;'Downstream Obligations'!B1079,'Downstream Obligations'!D:D,'Downstream Obligations'!E:E))),"")</f>
        <v/>
      </c>
      <c r="D1079" s="464" t="str">
        <f>IF(ISBLANK(B1079),"",B1079&amp;"."&amp;COUNTIF(B$3:B1078,B1079)+1)</f>
        <v/>
      </c>
      <c r="E1079" s="212"/>
      <c r="F1079" s="359"/>
      <c r="G1079" s="449"/>
      <c r="H1079" s="450"/>
      <c r="I1079" s="466" t="str">
        <f t="shared" si="16"/>
        <v/>
      </c>
    </row>
    <row r="1080" spans="2:9" x14ac:dyDescent="0.25">
      <c r="B1080" s="356"/>
      <c r="C1080" s="393" t="str">
        <f>IFERROR(IF(ISBLANK(B1080),"",IFERROR(_xlfn.XLOOKUP(B1080,'First-Tier Entities'!B:B,'First-Tier Entities'!C:C),_xlfn.XLOOKUP(""&amp;'Downstream Obligations'!B1080,'Downstream Obligations'!D:D,'Downstream Obligations'!E:E))),"")</f>
        <v/>
      </c>
      <c r="D1080" s="464" t="str">
        <f>IF(ISBLANK(B1080),"",B1080&amp;"."&amp;COUNTIF(B$3:B1079,B1080)+1)</f>
        <v/>
      </c>
      <c r="E1080" s="212"/>
      <c r="F1080" s="359"/>
      <c r="G1080" s="449"/>
      <c r="H1080" s="450"/>
      <c r="I1080" s="466" t="str">
        <f t="shared" si="16"/>
        <v/>
      </c>
    </row>
    <row r="1081" spans="2:9" x14ac:dyDescent="0.25">
      <c r="B1081" s="356"/>
      <c r="C1081" s="393" t="str">
        <f>IFERROR(IF(ISBLANK(B1081),"",IFERROR(_xlfn.XLOOKUP(B1081,'First-Tier Entities'!B:B,'First-Tier Entities'!C:C),_xlfn.XLOOKUP(""&amp;'Downstream Obligations'!B1081,'Downstream Obligations'!D:D,'Downstream Obligations'!E:E))),"")</f>
        <v/>
      </c>
      <c r="D1081" s="464" t="str">
        <f>IF(ISBLANK(B1081),"",B1081&amp;"."&amp;COUNTIF(B$3:B1080,B1081)+1)</f>
        <v/>
      </c>
      <c r="E1081" s="212"/>
      <c r="F1081" s="359"/>
      <c r="G1081" s="449"/>
      <c r="H1081" s="450"/>
      <c r="I1081" s="466" t="str">
        <f t="shared" si="16"/>
        <v/>
      </c>
    </row>
    <row r="1082" spans="2:9" x14ac:dyDescent="0.25">
      <c r="B1082" s="356"/>
      <c r="C1082" s="393" t="str">
        <f>IFERROR(IF(ISBLANK(B1082),"",IFERROR(_xlfn.XLOOKUP(B1082,'First-Tier Entities'!B:B,'First-Tier Entities'!C:C),_xlfn.XLOOKUP(""&amp;'Downstream Obligations'!B1082,'Downstream Obligations'!D:D,'Downstream Obligations'!E:E))),"")</f>
        <v/>
      </c>
      <c r="D1082" s="464" t="str">
        <f>IF(ISBLANK(B1082),"",B1082&amp;"."&amp;COUNTIF(B$3:B1081,B1082)+1)</f>
        <v/>
      </c>
      <c r="E1082" s="212"/>
      <c r="F1082" s="359"/>
      <c r="G1082" s="449"/>
      <c r="H1082" s="450"/>
      <c r="I1082" s="466" t="str">
        <f t="shared" si="16"/>
        <v/>
      </c>
    </row>
    <row r="1083" spans="2:9" x14ac:dyDescent="0.25">
      <c r="B1083" s="356"/>
      <c r="C1083" s="393" t="str">
        <f>IFERROR(IF(ISBLANK(B1083),"",IFERROR(_xlfn.XLOOKUP(B1083,'First-Tier Entities'!B:B,'First-Tier Entities'!C:C),_xlfn.XLOOKUP(""&amp;'Downstream Obligations'!B1083,'Downstream Obligations'!D:D,'Downstream Obligations'!E:E))),"")</f>
        <v/>
      </c>
      <c r="D1083" s="464" t="str">
        <f>IF(ISBLANK(B1083),"",B1083&amp;"."&amp;COUNTIF(B$3:B1082,B1083)+1)</f>
        <v/>
      </c>
      <c r="E1083" s="212"/>
      <c r="F1083" s="359"/>
      <c r="G1083" s="449"/>
      <c r="H1083" s="450"/>
      <c r="I1083" s="466" t="str">
        <f t="shared" si="16"/>
        <v/>
      </c>
    </row>
    <row r="1084" spans="2:9" x14ac:dyDescent="0.25">
      <c r="B1084" s="356"/>
      <c r="C1084" s="393" t="str">
        <f>IFERROR(IF(ISBLANK(B1084),"",IFERROR(_xlfn.XLOOKUP(B1084,'First-Tier Entities'!B:B,'First-Tier Entities'!C:C),_xlfn.XLOOKUP(""&amp;'Downstream Obligations'!B1084,'Downstream Obligations'!D:D,'Downstream Obligations'!E:E))),"")</f>
        <v/>
      </c>
      <c r="D1084" s="464" t="str">
        <f>IF(ISBLANK(B1084),"",B1084&amp;"."&amp;COUNTIF(B$3:B1083,B1084)+1)</f>
        <v/>
      </c>
      <c r="E1084" s="212"/>
      <c r="F1084" s="359"/>
      <c r="G1084" s="449"/>
      <c r="H1084" s="450"/>
      <c r="I1084" s="466" t="str">
        <f t="shared" si="16"/>
        <v/>
      </c>
    </row>
    <row r="1085" spans="2:9" x14ac:dyDescent="0.25">
      <c r="B1085" s="356"/>
      <c r="C1085" s="393" t="str">
        <f>IFERROR(IF(ISBLANK(B1085),"",IFERROR(_xlfn.XLOOKUP(B1085,'First-Tier Entities'!B:B,'First-Tier Entities'!C:C),_xlfn.XLOOKUP(""&amp;'Downstream Obligations'!B1085,'Downstream Obligations'!D:D,'Downstream Obligations'!E:E))),"")</f>
        <v/>
      </c>
      <c r="D1085" s="464" t="str">
        <f>IF(ISBLANK(B1085),"",B1085&amp;"."&amp;COUNTIF(B$3:B1084,B1085)+1)</f>
        <v/>
      </c>
      <c r="E1085" s="212"/>
      <c r="F1085" s="359"/>
      <c r="G1085" s="449"/>
      <c r="H1085" s="450"/>
      <c r="I1085" s="466" t="str">
        <f t="shared" si="16"/>
        <v/>
      </c>
    </row>
    <row r="1086" spans="2:9" x14ac:dyDescent="0.25">
      <c r="B1086" s="356"/>
      <c r="C1086" s="393" t="str">
        <f>IFERROR(IF(ISBLANK(B1086),"",IFERROR(_xlfn.XLOOKUP(B1086,'First-Tier Entities'!B:B,'First-Tier Entities'!C:C),_xlfn.XLOOKUP(""&amp;'Downstream Obligations'!B1086,'Downstream Obligations'!D:D,'Downstream Obligations'!E:E))),"")</f>
        <v/>
      </c>
      <c r="D1086" s="464" t="str">
        <f>IF(ISBLANK(B1086),"",B1086&amp;"."&amp;COUNTIF(B$3:B1085,B1086)+1)</f>
        <v/>
      </c>
      <c r="E1086" s="212"/>
      <c r="F1086" s="359"/>
      <c r="G1086" s="449"/>
      <c r="H1086" s="450"/>
      <c r="I1086" s="466" t="str">
        <f t="shared" si="16"/>
        <v/>
      </c>
    </row>
    <row r="1087" spans="2:9" x14ac:dyDescent="0.25">
      <c r="B1087" s="356"/>
      <c r="C1087" s="393" t="str">
        <f>IFERROR(IF(ISBLANK(B1087),"",IFERROR(_xlfn.XLOOKUP(B1087,'First-Tier Entities'!B:B,'First-Tier Entities'!C:C),_xlfn.XLOOKUP(""&amp;'Downstream Obligations'!B1087,'Downstream Obligations'!D:D,'Downstream Obligations'!E:E))),"")</f>
        <v/>
      </c>
      <c r="D1087" s="464" t="str">
        <f>IF(ISBLANK(B1087),"",B1087&amp;"."&amp;COUNTIF(B$3:B1086,B1087)+1)</f>
        <v/>
      </c>
      <c r="E1087" s="212"/>
      <c r="F1087" s="359"/>
      <c r="G1087" s="449"/>
      <c r="H1087" s="450"/>
      <c r="I1087" s="466" t="str">
        <f t="shared" si="16"/>
        <v/>
      </c>
    </row>
    <row r="1088" spans="2:9" x14ac:dyDescent="0.25">
      <c r="B1088" s="356"/>
      <c r="C1088" s="393" t="str">
        <f>IFERROR(IF(ISBLANK(B1088),"",IFERROR(_xlfn.XLOOKUP(B1088,'First-Tier Entities'!B:B,'First-Tier Entities'!C:C),_xlfn.XLOOKUP(""&amp;'Downstream Obligations'!B1088,'Downstream Obligations'!D:D,'Downstream Obligations'!E:E))),"")</f>
        <v/>
      </c>
      <c r="D1088" s="464" t="str">
        <f>IF(ISBLANK(B1088),"",B1088&amp;"."&amp;COUNTIF(B$3:B1087,B1088)+1)</f>
        <v/>
      </c>
      <c r="E1088" s="212"/>
      <c r="F1088" s="359"/>
      <c r="G1088" s="449"/>
      <c r="H1088" s="450"/>
      <c r="I1088" s="466" t="str">
        <f t="shared" si="16"/>
        <v/>
      </c>
    </row>
    <row r="1089" spans="2:9" x14ac:dyDescent="0.25">
      <c r="B1089" s="356"/>
      <c r="C1089" s="393" t="str">
        <f>IFERROR(IF(ISBLANK(B1089),"",IFERROR(_xlfn.XLOOKUP(B1089,'First-Tier Entities'!B:B,'First-Tier Entities'!C:C),_xlfn.XLOOKUP(""&amp;'Downstream Obligations'!B1089,'Downstream Obligations'!D:D,'Downstream Obligations'!E:E))),"")</f>
        <v/>
      </c>
      <c r="D1089" s="464" t="str">
        <f>IF(ISBLANK(B1089),"",B1089&amp;"."&amp;COUNTIF(B$3:B1088,B1089)+1)</f>
        <v/>
      </c>
      <c r="E1089" s="212"/>
      <c r="F1089" s="359"/>
      <c r="G1089" s="449"/>
      <c r="H1089" s="450"/>
      <c r="I1089" s="466" t="str">
        <f t="shared" si="16"/>
        <v/>
      </c>
    </row>
    <row r="1090" spans="2:9" x14ac:dyDescent="0.25">
      <c r="B1090" s="356"/>
      <c r="C1090" s="393" t="str">
        <f>IFERROR(IF(ISBLANK(B1090),"",IFERROR(_xlfn.XLOOKUP(B1090,'First-Tier Entities'!B:B,'First-Tier Entities'!C:C),_xlfn.XLOOKUP(""&amp;'Downstream Obligations'!B1090,'Downstream Obligations'!D:D,'Downstream Obligations'!E:E))),"")</f>
        <v/>
      </c>
      <c r="D1090" s="464" t="str">
        <f>IF(ISBLANK(B1090),"",B1090&amp;"."&amp;COUNTIF(B$3:B1089,B1090)+1)</f>
        <v/>
      </c>
      <c r="E1090" s="212"/>
      <c r="F1090" s="359"/>
      <c r="G1090" s="449"/>
      <c r="H1090" s="450"/>
      <c r="I1090" s="466" t="str">
        <f t="shared" si="16"/>
        <v/>
      </c>
    </row>
    <row r="1091" spans="2:9" x14ac:dyDescent="0.25">
      <c r="B1091" s="356"/>
      <c r="C1091" s="393" t="str">
        <f>IFERROR(IF(ISBLANK(B1091),"",IFERROR(_xlfn.XLOOKUP(B1091,'First-Tier Entities'!B:B,'First-Tier Entities'!C:C),_xlfn.XLOOKUP(""&amp;'Downstream Obligations'!B1091,'Downstream Obligations'!D:D,'Downstream Obligations'!E:E))),"")</f>
        <v/>
      </c>
      <c r="D1091" s="464" t="str">
        <f>IF(ISBLANK(B1091),"",B1091&amp;"."&amp;COUNTIF(B$3:B1090,B1091)+1)</f>
        <v/>
      </c>
      <c r="E1091" s="212"/>
      <c r="F1091" s="359"/>
      <c r="G1091" s="449"/>
      <c r="H1091" s="450"/>
      <c r="I1091" s="466" t="str">
        <f t="shared" si="16"/>
        <v/>
      </c>
    </row>
    <row r="1092" spans="2:9" x14ac:dyDescent="0.25">
      <c r="B1092" s="356"/>
      <c r="C1092" s="393" t="str">
        <f>IFERROR(IF(ISBLANK(B1092),"",IFERROR(_xlfn.XLOOKUP(B1092,'First-Tier Entities'!B:B,'First-Tier Entities'!C:C),_xlfn.XLOOKUP(""&amp;'Downstream Obligations'!B1092,'Downstream Obligations'!D:D,'Downstream Obligations'!E:E))),"")</f>
        <v/>
      </c>
      <c r="D1092" s="464" t="str">
        <f>IF(ISBLANK(B1092),"",B1092&amp;"."&amp;COUNTIF(B$3:B1091,B1092)+1)</f>
        <v/>
      </c>
      <c r="E1092" s="212"/>
      <c r="F1092" s="359"/>
      <c r="G1092" s="449"/>
      <c r="H1092" s="450"/>
      <c r="I1092" s="466" t="str">
        <f t="shared" ref="I1092:I1155" si="17">IF(ISBLANK(G1092),"",G1092-H1092-SUMIF(B:B,D1092,G:G))</f>
        <v/>
      </c>
    </row>
    <row r="1093" spans="2:9" x14ac:dyDescent="0.25">
      <c r="B1093" s="356"/>
      <c r="C1093" s="393" t="str">
        <f>IFERROR(IF(ISBLANK(B1093),"",IFERROR(_xlfn.XLOOKUP(B1093,'First-Tier Entities'!B:B,'First-Tier Entities'!C:C),_xlfn.XLOOKUP(""&amp;'Downstream Obligations'!B1093,'Downstream Obligations'!D:D,'Downstream Obligations'!E:E))),"")</f>
        <v/>
      </c>
      <c r="D1093" s="464" t="str">
        <f>IF(ISBLANK(B1093),"",B1093&amp;"."&amp;COUNTIF(B$3:B1092,B1093)+1)</f>
        <v/>
      </c>
      <c r="E1093" s="212"/>
      <c r="F1093" s="359"/>
      <c r="G1093" s="449"/>
      <c r="H1093" s="450"/>
      <c r="I1093" s="466" t="str">
        <f t="shared" si="17"/>
        <v/>
      </c>
    </row>
    <row r="1094" spans="2:9" x14ac:dyDescent="0.25">
      <c r="B1094" s="356"/>
      <c r="C1094" s="393" t="str">
        <f>IFERROR(IF(ISBLANK(B1094),"",IFERROR(_xlfn.XLOOKUP(B1094,'First-Tier Entities'!B:B,'First-Tier Entities'!C:C),_xlfn.XLOOKUP(""&amp;'Downstream Obligations'!B1094,'Downstream Obligations'!D:D,'Downstream Obligations'!E:E))),"")</f>
        <v/>
      </c>
      <c r="D1094" s="464" t="str">
        <f>IF(ISBLANK(B1094),"",B1094&amp;"."&amp;COUNTIF(B$3:B1093,B1094)+1)</f>
        <v/>
      </c>
      <c r="E1094" s="212"/>
      <c r="F1094" s="359"/>
      <c r="G1094" s="449"/>
      <c r="H1094" s="450"/>
      <c r="I1094" s="466" t="str">
        <f t="shared" si="17"/>
        <v/>
      </c>
    </row>
    <row r="1095" spans="2:9" x14ac:dyDescent="0.25">
      <c r="B1095" s="356"/>
      <c r="C1095" s="393" t="str">
        <f>IFERROR(IF(ISBLANK(B1095),"",IFERROR(_xlfn.XLOOKUP(B1095,'First-Tier Entities'!B:B,'First-Tier Entities'!C:C),_xlfn.XLOOKUP(""&amp;'Downstream Obligations'!B1095,'Downstream Obligations'!D:D,'Downstream Obligations'!E:E))),"")</f>
        <v/>
      </c>
      <c r="D1095" s="464" t="str">
        <f>IF(ISBLANK(B1095),"",B1095&amp;"."&amp;COUNTIF(B$3:B1094,B1095)+1)</f>
        <v/>
      </c>
      <c r="E1095" s="212"/>
      <c r="F1095" s="359"/>
      <c r="G1095" s="449"/>
      <c r="H1095" s="450"/>
      <c r="I1095" s="466" t="str">
        <f t="shared" si="17"/>
        <v/>
      </c>
    </row>
    <row r="1096" spans="2:9" x14ac:dyDescent="0.25">
      <c r="B1096" s="356"/>
      <c r="C1096" s="393" t="str">
        <f>IFERROR(IF(ISBLANK(B1096),"",IFERROR(_xlfn.XLOOKUP(B1096,'First-Tier Entities'!B:B,'First-Tier Entities'!C:C),_xlfn.XLOOKUP(""&amp;'Downstream Obligations'!B1096,'Downstream Obligations'!D:D,'Downstream Obligations'!E:E))),"")</f>
        <v/>
      </c>
      <c r="D1096" s="464" t="str">
        <f>IF(ISBLANK(B1096),"",B1096&amp;"."&amp;COUNTIF(B$3:B1095,B1096)+1)</f>
        <v/>
      </c>
      <c r="E1096" s="212"/>
      <c r="F1096" s="359"/>
      <c r="G1096" s="449"/>
      <c r="H1096" s="450"/>
      <c r="I1096" s="466" t="str">
        <f t="shared" si="17"/>
        <v/>
      </c>
    </row>
    <row r="1097" spans="2:9" x14ac:dyDescent="0.25">
      <c r="B1097" s="356"/>
      <c r="C1097" s="393" t="str">
        <f>IFERROR(IF(ISBLANK(B1097),"",IFERROR(_xlfn.XLOOKUP(B1097,'First-Tier Entities'!B:B,'First-Tier Entities'!C:C),_xlfn.XLOOKUP(""&amp;'Downstream Obligations'!B1097,'Downstream Obligations'!D:D,'Downstream Obligations'!E:E))),"")</f>
        <v/>
      </c>
      <c r="D1097" s="464" t="str">
        <f>IF(ISBLANK(B1097),"",B1097&amp;"."&amp;COUNTIF(B$3:B1096,B1097)+1)</f>
        <v/>
      </c>
      <c r="E1097" s="212"/>
      <c r="F1097" s="359"/>
      <c r="G1097" s="449"/>
      <c r="H1097" s="450"/>
      <c r="I1097" s="466" t="str">
        <f t="shared" si="17"/>
        <v/>
      </c>
    </row>
    <row r="1098" spans="2:9" x14ac:dyDescent="0.25">
      <c r="B1098" s="356"/>
      <c r="C1098" s="393" t="str">
        <f>IFERROR(IF(ISBLANK(B1098),"",IFERROR(_xlfn.XLOOKUP(B1098,'First-Tier Entities'!B:B,'First-Tier Entities'!C:C),_xlfn.XLOOKUP(""&amp;'Downstream Obligations'!B1098,'Downstream Obligations'!D:D,'Downstream Obligations'!E:E))),"")</f>
        <v/>
      </c>
      <c r="D1098" s="464" t="str">
        <f>IF(ISBLANK(B1098),"",B1098&amp;"."&amp;COUNTIF(B$3:B1097,B1098)+1)</f>
        <v/>
      </c>
      <c r="E1098" s="212"/>
      <c r="F1098" s="359"/>
      <c r="G1098" s="449"/>
      <c r="H1098" s="450"/>
      <c r="I1098" s="466" t="str">
        <f t="shared" si="17"/>
        <v/>
      </c>
    </row>
    <row r="1099" spans="2:9" x14ac:dyDescent="0.25">
      <c r="B1099" s="356"/>
      <c r="C1099" s="393" t="str">
        <f>IFERROR(IF(ISBLANK(B1099),"",IFERROR(_xlfn.XLOOKUP(B1099,'First-Tier Entities'!B:B,'First-Tier Entities'!C:C),_xlfn.XLOOKUP(""&amp;'Downstream Obligations'!B1099,'Downstream Obligations'!D:D,'Downstream Obligations'!E:E))),"")</f>
        <v/>
      </c>
      <c r="D1099" s="464" t="str">
        <f>IF(ISBLANK(B1099),"",B1099&amp;"."&amp;COUNTIF(B$3:B1098,B1099)+1)</f>
        <v/>
      </c>
      <c r="E1099" s="212"/>
      <c r="F1099" s="359"/>
      <c r="G1099" s="449"/>
      <c r="H1099" s="450"/>
      <c r="I1099" s="466" t="str">
        <f t="shared" si="17"/>
        <v/>
      </c>
    </row>
    <row r="1100" spans="2:9" x14ac:dyDescent="0.25">
      <c r="B1100" s="356"/>
      <c r="C1100" s="393" t="str">
        <f>IFERROR(IF(ISBLANK(B1100),"",IFERROR(_xlfn.XLOOKUP(B1100,'First-Tier Entities'!B:B,'First-Tier Entities'!C:C),_xlfn.XLOOKUP(""&amp;'Downstream Obligations'!B1100,'Downstream Obligations'!D:D,'Downstream Obligations'!E:E))),"")</f>
        <v/>
      </c>
      <c r="D1100" s="464" t="str">
        <f>IF(ISBLANK(B1100),"",B1100&amp;"."&amp;COUNTIF(B$3:B1099,B1100)+1)</f>
        <v/>
      </c>
      <c r="E1100" s="212"/>
      <c r="F1100" s="359"/>
      <c r="G1100" s="449"/>
      <c r="H1100" s="450"/>
      <c r="I1100" s="466" t="str">
        <f t="shared" si="17"/>
        <v/>
      </c>
    </row>
    <row r="1101" spans="2:9" x14ac:dyDescent="0.25">
      <c r="B1101" s="356"/>
      <c r="C1101" s="393" t="str">
        <f>IFERROR(IF(ISBLANK(B1101),"",IFERROR(_xlfn.XLOOKUP(B1101,'First-Tier Entities'!B:B,'First-Tier Entities'!C:C),_xlfn.XLOOKUP(""&amp;'Downstream Obligations'!B1101,'Downstream Obligations'!D:D,'Downstream Obligations'!E:E))),"")</f>
        <v/>
      </c>
      <c r="D1101" s="464" t="str">
        <f>IF(ISBLANK(B1101),"",B1101&amp;"."&amp;COUNTIF(B$3:B1100,B1101)+1)</f>
        <v/>
      </c>
      <c r="E1101" s="212"/>
      <c r="F1101" s="359"/>
      <c r="G1101" s="449"/>
      <c r="H1101" s="450"/>
      <c r="I1101" s="466" t="str">
        <f t="shared" si="17"/>
        <v/>
      </c>
    </row>
    <row r="1102" spans="2:9" x14ac:dyDescent="0.25">
      <c r="B1102" s="356"/>
      <c r="C1102" s="393" t="str">
        <f>IFERROR(IF(ISBLANK(B1102),"",IFERROR(_xlfn.XLOOKUP(B1102,'First-Tier Entities'!B:B,'First-Tier Entities'!C:C),_xlfn.XLOOKUP(""&amp;'Downstream Obligations'!B1102,'Downstream Obligations'!D:D,'Downstream Obligations'!E:E))),"")</f>
        <v/>
      </c>
      <c r="D1102" s="464" t="str">
        <f>IF(ISBLANK(B1102),"",B1102&amp;"."&amp;COUNTIF(B$3:B1101,B1102)+1)</f>
        <v/>
      </c>
      <c r="E1102" s="212"/>
      <c r="F1102" s="359"/>
      <c r="G1102" s="449"/>
      <c r="H1102" s="450"/>
      <c r="I1102" s="466" t="str">
        <f t="shared" si="17"/>
        <v/>
      </c>
    </row>
    <row r="1103" spans="2:9" x14ac:dyDescent="0.25">
      <c r="B1103" s="356"/>
      <c r="C1103" s="393" t="str">
        <f>IFERROR(IF(ISBLANK(B1103),"",IFERROR(_xlfn.XLOOKUP(B1103,'First-Tier Entities'!B:B,'First-Tier Entities'!C:C),_xlfn.XLOOKUP(""&amp;'Downstream Obligations'!B1103,'Downstream Obligations'!D:D,'Downstream Obligations'!E:E))),"")</f>
        <v/>
      </c>
      <c r="D1103" s="464" t="str">
        <f>IF(ISBLANK(B1103),"",B1103&amp;"."&amp;COUNTIF(B$3:B1102,B1103)+1)</f>
        <v/>
      </c>
      <c r="E1103" s="212"/>
      <c r="F1103" s="359"/>
      <c r="G1103" s="449"/>
      <c r="H1103" s="450"/>
      <c r="I1103" s="466" t="str">
        <f t="shared" si="17"/>
        <v/>
      </c>
    </row>
    <row r="1104" spans="2:9" x14ac:dyDescent="0.25">
      <c r="B1104" s="356"/>
      <c r="C1104" s="393" t="str">
        <f>IFERROR(IF(ISBLANK(B1104),"",IFERROR(_xlfn.XLOOKUP(B1104,'First-Tier Entities'!B:B,'First-Tier Entities'!C:C),_xlfn.XLOOKUP(""&amp;'Downstream Obligations'!B1104,'Downstream Obligations'!D:D,'Downstream Obligations'!E:E))),"")</f>
        <v/>
      </c>
      <c r="D1104" s="464" t="str">
        <f>IF(ISBLANK(B1104),"",B1104&amp;"."&amp;COUNTIF(B$3:B1103,B1104)+1)</f>
        <v/>
      </c>
      <c r="E1104" s="212"/>
      <c r="F1104" s="359"/>
      <c r="G1104" s="449"/>
      <c r="H1104" s="450"/>
      <c r="I1104" s="466" t="str">
        <f t="shared" si="17"/>
        <v/>
      </c>
    </row>
    <row r="1105" spans="2:9" x14ac:dyDescent="0.25">
      <c r="B1105" s="356"/>
      <c r="C1105" s="393" t="str">
        <f>IFERROR(IF(ISBLANK(B1105),"",IFERROR(_xlfn.XLOOKUP(B1105,'First-Tier Entities'!B:B,'First-Tier Entities'!C:C),_xlfn.XLOOKUP(""&amp;'Downstream Obligations'!B1105,'Downstream Obligations'!D:D,'Downstream Obligations'!E:E))),"")</f>
        <v/>
      </c>
      <c r="D1105" s="464" t="str">
        <f>IF(ISBLANK(B1105),"",B1105&amp;"."&amp;COUNTIF(B$3:B1104,B1105)+1)</f>
        <v/>
      </c>
      <c r="E1105" s="212"/>
      <c r="F1105" s="359"/>
      <c r="G1105" s="449"/>
      <c r="H1105" s="450"/>
      <c r="I1105" s="466" t="str">
        <f t="shared" si="17"/>
        <v/>
      </c>
    </row>
    <row r="1106" spans="2:9" x14ac:dyDescent="0.25">
      <c r="B1106" s="356"/>
      <c r="C1106" s="393" t="str">
        <f>IFERROR(IF(ISBLANK(B1106),"",IFERROR(_xlfn.XLOOKUP(B1106,'First-Tier Entities'!B:B,'First-Tier Entities'!C:C),_xlfn.XLOOKUP(""&amp;'Downstream Obligations'!B1106,'Downstream Obligations'!D:D,'Downstream Obligations'!E:E))),"")</f>
        <v/>
      </c>
      <c r="D1106" s="464" t="str">
        <f>IF(ISBLANK(B1106),"",B1106&amp;"."&amp;COUNTIF(B$3:B1105,B1106)+1)</f>
        <v/>
      </c>
      <c r="E1106" s="212"/>
      <c r="F1106" s="359"/>
      <c r="G1106" s="449"/>
      <c r="H1106" s="450"/>
      <c r="I1106" s="466" t="str">
        <f t="shared" si="17"/>
        <v/>
      </c>
    </row>
    <row r="1107" spans="2:9" x14ac:dyDescent="0.25">
      <c r="B1107" s="356"/>
      <c r="C1107" s="393" t="str">
        <f>IFERROR(IF(ISBLANK(B1107),"",IFERROR(_xlfn.XLOOKUP(B1107,'First-Tier Entities'!B:B,'First-Tier Entities'!C:C),_xlfn.XLOOKUP(""&amp;'Downstream Obligations'!B1107,'Downstream Obligations'!D:D,'Downstream Obligations'!E:E))),"")</f>
        <v/>
      </c>
      <c r="D1107" s="464" t="str">
        <f>IF(ISBLANK(B1107),"",B1107&amp;"."&amp;COUNTIF(B$3:B1106,B1107)+1)</f>
        <v/>
      </c>
      <c r="E1107" s="212"/>
      <c r="F1107" s="359"/>
      <c r="G1107" s="449"/>
      <c r="H1107" s="450"/>
      <c r="I1107" s="466" t="str">
        <f t="shared" si="17"/>
        <v/>
      </c>
    </row>
    <row r="1108" spans="2:9" x14ac:dyDescent="0.25">
      <c r="B1108" s="356"/>
      <c r="C1108" s="393" t="str">
        <f>IFERROR(IF(ISBLANK(B1108),"",IFERROR(_xlfn.XLOOKUP(B1108,'First-Tier Entities'!B:B,'First-Tier Entities'!C:C),_xlfn.XLOOKUP(""&amp;'Downstream Obligations'!B1108,'Downstream Obligations'!D:D,'Downstream Obligations'!E:E))),"")</f>
        <v/>
      </c>
      <c r="D1108" s="464" t="str">
        <f>IF(ISBLANK(B1108),"",B1108&amp;"."&amp;COUNTIF(B$3:B1107,B1108)+1)</f>
        <v/>
      </c>
      <c r="E1108" s="212"/>
      <c r="F1108" s="359"/>
      <c r="G1108" s="449"/>
      <c r="H1108" s="450"/>
      <c r="I1108" s="466" t="str">
        <f t="shared" si="17"/>
        <v/>
      </c>
    </row>
    <row r="1109" spans="2:9" x14ac:dyDescent="0.25">
      <c r="B1109" s="356"/>
      <c r="C1109" s="393" t="str">
        <f>IFERROR(IF(ISBLANK(B1109),"",IFERROR(_xlfn.XLOOKUP(B1109,'First-Tier Entities'!B:B,'First-Tier Entities'!C:C),_xlfn.XLOOKUP(""&amp;'Downstream Obligations'!B1109,'Downstream Obligations'!D:D,'Downstream Obligations'!E:E))),"")</f>
        <v/>
      </c>
      <c r="D1109" s="464" t="str">
        <f>IF(ISBLANK(B1109),"",B1109&amp;"."&amp;COUNTIF(B$3:B1108,B1109)+1)</f>
        <v/>
      </c>
      <c r="E1109" s="212"/>
      <c r="F1109" s="359"/>
      <c r="G1109" s="449"/>
      <c r="H1109" s="450"/>
      <c r="I1109" s="466" t="str">
        <f t="shared" si="17"/>
        <v/>
      </c>
    </row>
    <row r="1110" spans="2:9" x14ac:dyDescent="0.25">
      <c r="B1110" s="356"/>
      <c r="C1110" s="393" t="str">
        <f>IFERROR(IF(ISBLANK(B1110),"",IFERROR(_xlfn.XLOOKUP(B1110,'First-Tier Entities'!B:B,'First-Tier Entities'!C:C),_xlfn.XLOOKUP(""&amp;'Downstream Obligations'!B1110,'Downstream Obligations'!D:D,'Downstream Obligations'!E:E))),"")</f>
        <v/>
      </c>
      <c r="D1110" s="464" t="str">
        <f>IF(ISBLANK(B1110),"",B1110&amp;"."&amp;COUNTIF(B$3:B1109,B1110)+1)</f>
        <v/>
      </c>
      <c r="E1110" s="212"/>
      <c r="F1110" s="359"/>
      <c r="G1110" s="449"/>
      <c r="H1110" s="450"/>
      <c r="I1110" s="466" t="str">
        <f t="shared" si="17"/>
        <v/>
      </c>
    </row>
    <row r="1111" spans="2:9" x14ac:dyDescent="0.25">
      <c r="B1111" s="356"/>
      <c r="C1111" s="393" t="str">
        <f>IFERROR(IF(ISBLANK(B1111),"",IFERROR(_xlfn.XLOOKUP(B1111,'First-Tier Entities'!B:B,'First-Tier Entities'!C:C),_xlfn.XLOOKUP(""&amp;'Downstream Obligations'!B1111,'Downstream Obligations'!D:D,'Downstream Obligations'!E:E))),"")</f>
        <v/>
      </c>
      <c r="D1111" s="464" t="str">
        <f>IF(ISBLANK(B1111),"",B1111&amp;"."&amp;COUNTIF(B$3:B1110,B1111)+1)</f>
        <v/>
      </c>
      <c r="E1111" s="212"/>
      <c r="F1111" s="359"/>
      <c r="G1111" s="449"/>
      <c r="H1111" s="450"/>
      <c r="I1111" s="466" t="str">
        <f t="shared" si="17"/>
        <v/>
      </c>
    </row>
    <row r="1112" spans="2:9" x14ac:dyDescent="0.25">
      <c r="B1112" s="356"/>
      <c r="C1112" s="393" t="str">
        <f>IFERROR(IF(ISBLANK(B1112),"",IFERROR(_xlfn.XLOOKUP(B1112,'First-Tier Entities'!B:B,'First-Tier Entities'!C:C),_xlfn.XLOOKUP(""&amp;'Downstream Obligations'!B1112,'Downstream Obligations'!D:D,'Downstream Obligations'!E:E))),"")</f>
        <v/>
      </c>
      <c r="D1112" s="464" t="str">
        <f>IF(ISBLANK(B1112),"",B1112&amp;"."&amp;COUNTIF(B$3:B1111,B1112)+1)</f>
        <v/>
      </c>
      <c r="E1112" s="212"/>
      <c r="F1112" s="359"/>
      <c r="G1112" s="449"/>
      <c r="H1112" s="450"/>
      <c r="I1112" s="466" t="str">
        <f t="shared" si="17"/>
        <v/>
      </c>
    </row>
    <row r="1113" spans="2:9" x14ac:dyDescent="0.25">
      <c r="B1113" s="356"/>
      <c r="C1113" s="393" t="str">
        <f>IFERROR(IF(ISBLANK(B1113),"",IFERROR(_xlfn.XLOOKUP(B1113,'First-Tier Entities'!B:B,'First-Tier Entities'!C:C),_xlfn.XLOOKUP(""&amp;'Downstream Obligations'!B1113,'Downstream Obligations'!D:D,'Downstream Obligations'!E:E))),"")</f>
        <v/>
      </c>
      <c r="D1113" s="464" t="str">
        <f>IF(ISBLANK(B1113),"",B1113&amp;"."&amp;COUNTIF(B$3:B1112,B1113)+1)</f>
        <v/>
      </c>
      <c r="E1113" s="212"/>
      <c r="F1113" s="359"/>
      <c r="G1113" s="449"/>
      <c r="H1113" s="450"/>
      <c r="I1113" s="466" t="str">
        <f t="shared" si="17"/>
        <v/>
      </c>
    </row>
    <row r="1114" spans="2:9" x14ac:dyDescent="0.25">
      <c r="B1114" s="356"/>
      <c r="C1114" s="393" t="str">
        <f>IFERROR(IF(ISBLANK(B1114),"",IFERROR(_xlfn.XLOOKUP(B1114,'First-Tier Entities'!B:B,'First-Tier Entities'!C:C),_xlfn.XLOOKUP(""&amp;'Downstream Obligations'!B1114,'Downstream Obligations'!D:D,'Downstream Obligations'!E:E))),"")</f>
        <v/>
      </c>
      <c r="D1114" s="464" t="str">
        <f>IF(ISBLANK(B1114),"",B1114&amp;"."&amp;COUNTIF(B$3:B1113,B1114)+1)</f>
        <v/>
      </c>
      <c r="E1114" s="212"/>
      <c r="F1114" s="359"/>
      <c r="G1114" s="449"/>
      <c r="H1114" s="450"/>
      <c r="I1114" s="466" t="str">
        <f t="shared" si="17"/>
        <v/>
      </c>
    </row>
    <row r="1115" spans="2:9" x14ac:dyDescent="0.25">
      <c r="B1115" s="356"/>
      <c r="C1115" s="393" t="str">
        <f>IFERROR(IF(ISBLANK(B1115),"",IFERROR(_xlfn.XLOOKUP(B1115,'First-Tier Entities'!B:B,'First-Tier Entities'!C:C),_xlfn.XLOOKUP(""&amp;'Downstream Obligations'!B1115,'Downstream Obligations'!D:D,'Downstream Obligations'!E:E))),"")</f>
        <v/>
      </c>
      <c r="D1115" s="464" t="str">
        <f>IF(ISBLANK(B1115),"",B1115&amp;"."&amp;COUNTIF(B$3:B1114,B1115)+1)</f>
        <v/>
      </c>
      <c r="E1115" s="212"/>
      <c r="F1115" s="359"/>
      <c r="G1115" s="449"/>
      <c r="H1115" s="450"/>
      <c r="I1115" s="466" t="str">
        <f t="shared" si="17"/>
        <v/>
      </c>
    </row>
    <row r="1116" spans="2:9" x14ac:dyDescent="0.25">
      <c r="B1116" s="356"/>
      <c r="C1116" s="393" t="str">
        <f>IFERROR(IF(ISBLANK(B1116),"",IFERROR(_xlfn.XLOOKUP(B1116,'First-Tier Entities'!B:B,'First-Tier Entities'!C:C),_xlfn.XLOOKUP(""&amp;'Downstream Obligations'!B1116,'Downstream Obligations'!D:D,'Downstream Obligations'!E:E))),"")</f>
        <v/>
      </c>
      <c r="D1116" s="464" t="str">
        <f>IF(ISBLANK(B1116),"",B1116&amp;"."&amp;COUNTIF(B$3:B1115,B1116)+1)</f>
        <v/>
      </c>
      <c r="E1116" s="212"/>
      <c r="F1116" s="359"/>
      <c r="G1116" s="449"/>
      <c r="H1116" s="450"/>
      <c r="I1116" s="466" t="str">
        <f t="shared" si="17"/>
        <v/>
      </c>
    </row>
    <row r="1117" spans="2:9" x14ac:dyDescent="0.25">
      <c r="B1117" s="356"/>
      <c r="C1117" s="393" t="str">
        <f>IFERROR(IF(ISBLANK(B1117),"",IFERROR(_xlfn.XLOOKUP(B1117,'First-Tier Entities'!B:B,'First-Tier Entities'!C:C),_xlfn.XLOOKUP(""&amp;'Downstream Obligations'!B1117,'Downstream Obligations'!D:D,'Downstream Obligations'!E:E))),"")</f>
        <v/>
      </c>
      <c r="D1117" s="464" t="str">
        <f>IF(ISBLANK(B1117),"",B1117&amp;"."&amp;COUNTIF(B$3:B1116,B1117)+1)</f>
        <v/>
      </c>
      <c r="E1117" s="212"/>
      <c r="F1117" s="359"/>
      <c r="G1117" s="449"/>
      <c r="H1117" s="450"/>
      <c r="I1117" s="466" t="str">
        <f t="shared" si="17"/>
        <v/>
      </c>
    </row>
    <row r="1118" spans="2:9" x14ac:dyDescent="0.25">
      <c r="B1118" s="356"/>
      <c r="C1118" s="393" t="str">
        <f>IFERROR(IF(ISBLANK(B1118),"",IFERROR(_xlfn.XLOOKUP(B1118,'First-Tier Entities'!B:B,'First-Tier Entities'!C:C),_xlfn.XLOOKUP(""&amp;'Downstream Obligations'!B1118,'Downstream Obligations'!D:D,'Downstream Obligations'!E:E))),"")</f>
        <v/>
      </c>
      <c r="D1118" s="464" t="str">
        <f>IF(ISBLANK(B1118),"",B1118&amp;"."&amp;COUNTIF(B$3:B1117,B1118)+1)</f>
        <v/>
      </c>
      <c r="E1118" s="212"/>
      <c r="F1118" s="359"/>
      <c r="G1118" s="449"/>
      <c r="H1118" s="450"/>
      <c r="I1118" s="466" t="str">
        <f t="shared" si="17"/>
        <v/>
      </c>
    </row>
    <row r="1119" spans="2:9" x14ac:dyDescent="0.25">
      <c r="B1119" s="356"/>
      <c r="C1119" s="393" t="str">
        <f>IFERROR(IF(ISBLANK(B1119),"",IFERROR(_xlfn.XLOOKUP(B1119,'First-Tier Entities'!B:B,'First-Tier Entities'!C:C),_xlfn.XLOOKUP(""&amp;'Downstream Obligations'!B1119,'Downstream Obligations'!D:D,'Downstream Obligations'!E:E))),"")</f>
        <v/>
      </c>
      <c r="D1119" s="464" t="str">
        <f>IF(ISBLANK(B1119),"",B1119&amp;"."&amp;COUNTIF(B$3:B1118,B1119)+1)</f>
        <v/>
      </c>
      <c r="E1119" s="212"/>
      <c r="F1119" s="359"/>
      <c r="G1119" s="449"/>
      <c r="H1119" s="450"/>
      <c r="I1119" s="466" t="str">
        <f t="shared" si="17"/>
        <v/>
      </c>
    </row>
    <row r="1120" spans="2:9" x14ac:dyDescent="0.25">
      <c r="B1120" s="356"/>
      <c r="C1120" s="393" t="str">
        <f>IFERROR(IF(ISBLANK(B1120),"",IFERROR(_xlfn.XLOOKUP(B1120,'First-Tier Entities'!B:B,'First-Tier Entities'!C:C),_xlfn.XLOOKUP(""&amp;'Downstream Obligations'!B1120,'Downstream Obligations'!D:D,'Downstream Obligations'!E:E))),"")</f>
        <v/>
      </c>
      <c r="D1120" s="464" t="str">
        <f>IF(ISBLANK(B1120),"",B1120&amp;"."&amp;COUNTIF(B$3:B1119,B1120)+1)</f>
        <v/>
      </c>
      <c r="E1120" s="212"/>
      <c r="F1120" s="359"/>
      <c r="G1120" s="449"/>
      <c r="H1120" s="450"/>
      <c r="I1120" s="466" t="str">
        <f t="shared" si="17"/>
        <v/>
      </c>
    </row>
    <row r="1121" spans="2:9" x14ac:dyDescent="0.25">
      <c r="B1121" s="356"/>
      <c r="C1121" s="393" t="str">
        <f>IFERROR(IF(ISBLANK(B1121),"",IFERROR(_xlfn.XLOOKUP(B1121,'First-Tier Entities'!B:B,'First-Tier Entities'!C:C),_xlfn.XLOOKUP(""&amp;'Downstream Obligations'!B1121,'Downstream Obligations'!D:D,'Downstream Obligations'!E:E))),"")</f>
        <v/>
      </c>
      <c r="D1121" s="464" t="str">
        <f>IF(ISBLANK(B1121),"",B1121&amp;"."&amp;COUNTIF(B$3:B1120,B1121)+1)</f>
        <v/>
      </c>
      <c r="E1121" s="212"/>
      <c r="F1121" s="359"/>
      <c r="G1121" s="449"/>
      <c r="H1121" s="450"/>
      <c r="I1121" s="466" t="str">
        <f t="shared" si="17"/>
        <v/>
      </c>
    </row>
    <row r="1122" spans="2:9" x14ac:dyDescent="0.25">
      <c r="B1122" s="356"/>
      <c r="C1122" s="393" t="str">
        <f>IFERROR(IF(ISBLANK(B1122),"",IFERROR(_xlfn.XLOOKUP(B1122,'First-Tier Entities'!B:B,'First-Tier Entities'!C:C),_xlfn.XLOOKUP(""&amp;'Downstream Obligations'!B1122,'Downstream Obligations'!D:D,'Downstream Obligations'!E:E))),"")</f>
        <v/>
      </c>
      <c r="D1122" s="464" t="str">
        <f>IF(ISBLANK(B1122),"",B1122&amp;"."&amp;COUNTIF(B$3:B1121,B1122)+1)</f>
        <v/>
      </c>
      <c r="E1122" s="212"/>
      <c r="F1122" s="359"/>
      <c r="G1122" s="449"/>
      <c r="H1122" s="450"/>
      <c r="I1122" s="466" t="str">
        <f t="shared" si="17"/>
        <v/>
      </c>
    </row>
    <row r="1123" spans="2:9" x14ac:dyDescent="0.25">
      <c r="B1123" s="356"/>
      <c r="C1123" s="393" t="str">
        <f>IFERROR(IF(ISBLANK(B1123),"",IFERROR(_xlfn.XLOOKUP(B1123,'First-Tier Entities'!B:B,'First-Tier Entities'!C:C),_xlfn.XLOOKUP(""&amp;'Downstream Obligations'!B1123,'Downstream Obligations'!D:D,'Downstream Obligations'!E:E))),"")</f>
        <v/>
      </c>
      <c r="D1123" s="464" t="str">
        <f>IF(ISBLANK(B1123),"",B1123&amp;"."&amp;COUNTIF(B$3:B1122,B1123)+1)</f>
        <v/>
      </c>
      <c r="E1123" s="212"/>
      <c r="F1123" s="359"/>
      <c r="G1123" s="449"/>
      <c r="H1123" s="450"/>
      <c r="I1123" s="466" t="str">
        <f t="shared" si="17"/>
        <v/>
      </c>
    </row>
    <row r="1124" spans="2:9" x14ac:dyDescent="0.25">
      <c r="B1124" s="356"/>
      <c r="C1124" s="393" t="str">
        <f>IFERROR(IF(ISBLANK(B1124),"",IFERROR(_xlfn.XLOOKUP(B1124,'First-Tier Entities'!B:B,'First-Tier Entities'!C:C),_xlfn.XLOOKUP(""&amp;'Downstream Obligations'!B1124,'Downstream Obligations'!D:D,'Downstream Obligations'!E:E))),"")</f>
        <v/>
      </c>
      <c r="D1124" s="464" t="str">
        <f>IF(ISBLANK(B1124),"",B1124&amp;"."&amp;COUNTIF(B$3:B1123,B1124)+1)</f>
        <v/>
      </c>
      <c r="E1124" s="212"/>
      <c r="F1124" s="359"/>
      <c r="G1124" s="449"/>
      <c r="H1124" s="450"/>
      <c r="I1124" s="466" t="str">
        <f t="shared" si="17"/>
        <v/>
      </c>
    </row>
    <row r="1125" spans="2:9" x14ac:dyDescent="0.25">
      <c r="B1125" s="356"/>
      <c r="C1125" s="393" t="str">
        <f>IFERROR(IF(ISBLANK(B1125),"",IFERROR(_xlfn.XLOOKUP(B1125,'First-Tier Entities'!B:B,'First-Tier Entities'!C:C),_xlfn.XLOOKUP(""&amp;'Downstream Obligations'!B1125,'Downstream Obligations'!D:D,'Downstream Obligations'!E:E))),"")</f>
        <v/>
      </c>
      <c r="D1125" s="464" t="str">
        <f>IF(ISBLANK(B1125),"",B1125&amp;"."&amp;COUNTIF(B$3:B1124,B1125)+1)</f>
        <v/>
      </c>
      <c r="E1125" s="212"/>
      <c r="F1125" s="359"/>
      <c r="G1125" s="449"/>
      <c r="H1125" s="450"/>
      <c r="I1125" s="466" t="str">
        <f t="shared" si="17"/>
        <v/>
      </c>
    </row>
    <row r="1126" spans="2:9" x14ac:dyDescent="0.25">
      <c r="B1126" s="356"/>
      <c r="C1126" s="393" t="str">
        <f>IFERROR(IF(ISBLANK(B1126),"",IFERROR(_xlfn.XLOOKUP(B1126,'First-Tier Entities'!B:B,'First-Tier Entities'!C:C),_xlfn.XLOOKUP(""&amp;'Downstream Obligations'!B1126,'Downstream Obligations'!D:D,'Downstream Obligations'!E:E))),"")</f>
        <v/>
      </c>
      <c r="D1126" s="464" t="str">
        <f>IF(ISBLANK(B1126),"",B1126&amp;"."&amp;COUNTIF(B$3:B1125,B1126)+1)</f>
        <v/>
      </c>
      <c r="E1126" s="212"/>
      <c r="F1126" s="359"/>
      <c r="G1126" s="449"/>
      <c r="H1126" s="450"/>
      <c r="I1126" s="466" t="str">
        <f t="shared" si="17"/>
        <v/>
      </c>
    </row>
    <row r="1127" spans="2:9" x14ac:dyDescent="0.25">
      <c r="B1127" s="356"/>
      <c r="C1127" s="393" t="str">
        <f>IFERROR(IF(ISBLANK(B1127),"",IFERROR(_xlfn.XLOOKUP(B1127,'First-Tier Entities'!B:B,'First-Tier Entities'!C:C),_xlfn.XLOOKUP(""&amp;'Downstream Obligations'!B1127,'Downstream Obligations'!D:D,'Downstream Obligations'!E:E))),"")</f>
        <v/>
      </c>
      <c r="D1127" s="464" t="str">
        <f>IF(ISBLANK(B1127),"",B1127&amp;"."&amp;COUNTIF(B$3:B1126,B1127)+1)</f>
        <v/>
      </c>
      <c r="E1127" s="212"/>
      <c r="F1127" s="359"/>
      <c r="G1127" s="449"/>
      <c r="H1127" s="450"/>
      <c r="I1127" s="466" t="str">
        <f t="shared" si="17"/>
        <v/>
      </c>
    </row>
    <row r="1128" spans="2:9" x14ac:dyDescent="0.25">
      <c r="B1128" s="356"/>
      <c r="C1128" s="393" t="str">
        <f>IFERROR(IF(ISBLANK(B1128),"",IFERROR(_xlfn.XLOOKUP(B1128,'First-Tier Entities'!B:B,'First-Tier Entities'!C:C),_xlfn.XLOOKUP(""&amp;'Downstream Obligations'!B1128,'Downstream Obligations'!D:D,'Downstream Obligations'!E:E))),"")</f>
        <v/>
      </c>
      <c r="D1128" s="464" t="str">
        <f>IF(ISBLANK(B1128),"",B1128&amp;"."&amp;COUNTIF(B$3:B1127,B1128)+1)</f>
        <v/>
      </c>
      <c r="E1128" s="212"/>
      <c r="F1128" s="359"/>
      <c r="G1128" s="449"/>
      <c r="H1128" s="450"/>
      <c r="I1128" s="466" t="str">
        <f t="shared" si="17"/>
        <v/>
      </c>
    </row>
    <row r="1129" spans="2:9" x14ac:dyDescent="0.25">
      <c r="B1129" s="356"/>
      <c r="C1129" s="393" t="str">
        <f>IFERROR(IF(ISBLANK(B1129),"",IFERROR(_xlfn.XLOOKUP(B1129,'First-Tier Entities'!B:B,'First-Tier Entities'!C:C),_xlfn.XLOOKUP(""&amp;'Downstream Obligations'!B1129,'Downstream Obligations'!D:D,'Downstream Obligations'!E:E))),"")</f>
        <v/>
      </c>
      <c r="D1129" s="464" t="str">
        <f>IF(ISBLANK(B1129),"",B1129&amp;"."&amp;COUNTIF(B$3:B1128,B1129)+1)</f>
        <v/>
      </c>
      <c r="E1129" s="212"/>
      <c r="F1129" s="359"/>
      <c r="G1129" s="449"/>
      <c r="H1129" s="450"/>
      <c r="I1129" s="466" t="str">
        <f t="shared" si="17"/>
        <v/>
      </c>
    </row>
    <row r="1130" spans="2:9" x14ac:dyDescent="0.25">
      <c r="B1130" s="356"/>
      <c r="C1130" s="393" t="str">
        <f>IFERROR(IF(ISBLANK(B1130),"",IFERROR(_xlfn.XLOOKUP(B1130,'First-Tier Entities'!B:B,'First-Tier Entities'!C:C),_xlfn.XLOOKUP(""&amp;'Downstream Obligations'!B1130,'Downstream Obligations'!D:D,'Downstream Obligations'!E:E))),"")</f>
        <v/>
      </c>
      <c r="D1130" s="464" t="str">
        <f>IF(ISBLANK(B1130),"",B1130&amp;"."&amp;COUNTIF(B$3:B1129,B1130)+1)</f>
        <v/>
      </c>
      <c r="E1130" s="212"/>
      <c r="F1130" s="359"/>
      <c r="G1130" s="449"/>
      <c r="H1130" s="450"/>
      <c r="I1130" s="466" t="str">
        <f t="shared" si="17"/>
        <v/>
      </c>
    </row>
    <row r="1131" spans="2:9" x14ac:dyDescent="0.25">
      <c r="B1131" s="356"/>
      <c r="C1131" s="393" t="str">
        <f>IFERROR(IF(ISBLANK(B1131),"",IFERROR(_xlfn.XLOOKUP(B1131,'First-Tier Entities'!B:B,'First-Tier Entities'!C:C),_xlfn.XLOOKUP(""&amp;'Downstream Obligations'!B1131,'Downstream Obligations'!D:D,'Downstream Obligations'!E:E))),"")</f>
        <v/>
      </c>
      <c r="D1131" s="464" t="str">
        <f>IF(ISBLANK(B1131),"",B1131&amp;"."&amp;COUNTIF(B$3:B1130,B1131)+1)</f>
        <v/>
      </c>
      <c r="E1131" s="212"/>
      <c r="F1131" s="359"/>
      <c r="G1131" s="449"/>
      <c r="H1131" s="450"/>
      <c r="I1131" s="466" t="str">
        <f t="shared" si="17"/>
        <v/>
      </c>
    </row>
    <row r="1132" spans="2:9" x14ac:dyDescent="0.25">
      <c r="B1132" s="356"/>
      <c r="C1132" s="393" t="str">
        <f>IFERROR(IF(ISBLANK(B1132),"",IFERROR(_xlfn.XLOOKUP(B1132,'First-Tier Entities'!B:B,'First-Tier Entities'!C:C),_xlfn.XLOOKUP(""&amp;'Downstream Obligations'!B1132,'Downstream Obligations'!D:D,'Downstream Obligations'!E:E))),"")</f>
        <v/>
      </c>
      <c r="D1132" s="464" t="str">
        <f>IF(ISBLANK(B1132),"",B1132&amp;"."&amp;COUNTIF(B$3:B1131,B1132)+1)</f>
        <v/>
      </c>
      <c r="E1132" s="212"/>
      <c r="F1132" s="359"/>
      <c r="G1132" s="449"/>
      <c r="H1132" s="450"/>
      <c r="I1132" s="466" t="str">
        <f t="shared" si="17"/>
        <v/>
      </c>
    </row>
    <row r="1133" spans="2:9" x14ac:dyDescent="0.25">
      <c r="B1133" s="356"/>
      <c r="C1133" s="393" t="str">
        <f>IFERROR(IF(ISBLANK(B1133),"",IFERROR(_xlfn.XLOOKUP(B1133,'First-Tier Entities'!B:B,'First-Tier Entities'!C:C),_xlfn.XLOOKUP(""&amp;'Downstream Obligations'!B1133,'Downstream Obligations'!D:D,'Downstream Obligations'!E:E))),"")</f>
        <v/>
      </c>
      <c r="D1133" s="464" t="str">
        <f>IF(ISBLANK(B1133),"",B1133&amp;"."&amp;COUNTIF(B$3:B1132,B1133)+1)</f>
        <v/>
      </c>
      <c r="E1133" s="212"/>
      <c r="F1133" s="359"/>
      <c r="G1133" s="449"/>
      <c r="H1133" s="450"/>
      <c r="I1133" s="466" t="str">
        <f t="shared" si="17"/>
        <v/>
      </c>
    </row>
    <row r="1134" spans="2:9" x14ac:dyDescent="0.25">
      <c r="B1134" s="356"/>
      <c r="C1134" s="393" t="str">
        <f>IFERROR(IF(ISBLANK(B1134),"",IFERROR(_xlfn.XLOOKUP(B1134,'First-Tier Entities'!B:B,'First-Tier Entities'!C:C),_xlfn.XLOOKUP(""&amp;'Downstream Obligations'!B1134,'Downstream Obligations'!D:D,'Downstream Obligations'!E:E))),"")</f>
        <v/>
      </c>
      <c r="D1134" s="464" t="str">
        <f>IF(ISBLANK(B1134),"",B1134&amp;"."&amp;COUNTIF(B$3:B1133,B1134)+1)</f>
        <v/>
      </c>
      <c r="E1134" s="212"/>
      <c r="F1134" s="359"/>
      <c r="G1134" s="449"/>
      <c r="H1134" s="450"/>
      <c r="I1134" s="466" t="str">
        <f t="shared" si="17"/>
        <v/>
      </c>
    </row>
    <row r="1135" spans="2:9" x14ac:dyDescent="0.25">
      <c r="B1135" s="356"/>
      <c r="C1135" s="393" t="str">
        <f>IFERROR(IF(ISBLANK(B1135),"",IFERROR(_xlfn.XLOOKUP(B1135,'First-Tier Entities'!B:B,'First-Tier Entities'!C:C),_xlfn.XLOOKUP(""&amp;'Downstream Obligations'!B1135,'Downstream Obligations'!D:D,'Downstream Obligations'!E:E))),"")</f>
        <v/>
      </c>
      <c r="D1135" s="464" t="str">
        <f>IF(ISBLANK(B1135),"",B1135&amp;"."&amp;COUNTIF(B$3:B1134,B1135)+1)</f>
        <v/>
      </c>
      <c r="E1135" s="212"/>
      <c r="F1135" s="359"/>
      <c r="G1135" s="449"/>
      <c r="H1135" s="450"/>
      <c r="I1135" s="466" t="str">
        <f t="shared" si="17"/>
        <v/>
      </c>
    </row>
    <row r="1136" spans="2:9" x14ac:dyDescent="0.25">
      <c r="B1136" s="356"/>
      <c r="C1136" s="393" t="str">
        <f>IFERROR(IF(ISBLANK(B1136),"",IFERROR(_xlfn.XLOOKUP(B1136,'First-Tier Entities'!B:B,'First-Tier Entities'!C:C),_xlfn.XLOOKUP(""&amp;'Downstream Obligations'!B1136,'Downstream Obligations'!D:D,'Downstream Obligations'!E:E))),"")</f>
        <v/>
      </c>
      <c r="D1136" s="464" t="str">
        <f>IF(ISBLANK(B1136),"",B1136&amp;"."&amp;COUNTIF(B$3:B1135,B1136)+1)</f>
        <v/>
      </c>
      <c r="E1136" s="212"/>
      <c r="F1136" s="359"/>
      <c r="G1136" s="449"/>
      <c r="H1136" s="450"/>
      <c r="I1136" s="466" t="str">
        <f t="shared" si="17"/>
        <v/>
      </c>
    </row>
    <row r="1137" spans="2:9" x14ac:dyDescent="0.25">
      <c r="B1137" s="356"/>
      <c r="C1137" s="393" t="str">
        <f>IFERROR(IF(ISBLANK(B1137),"",IFERROR(_xlfn.XLOOKUP(B1137,'First-Tier Entities'!B:B,'First-Tier Entities'!C:C),_xlfn.XLOOKUP(""&amp;'Downstream Obligations'!B1137,'Downstream Obligations'!D:D,'Downstream Obligations'!E:E))),"")</f>
        <v/>
      </c>
      <c r="D1137" s="464" t="str">
        <f>IF(ISBLANK(B1137),"",B1137&amp;"."&amp;COUNTIF(B$3:B1136,B1137)+1)</f>
        <v/>
      </c>
      <c r="E1137" s="212"/>
      <c r="F1137" s="359"/>
      <c r="G1137" s="449"/>
      <c r="H1137" s="450"/>
      <c r="I1137" s="466" t="str">
        <f t="shared" si="17"/>
        <v/>
      </c>
    </row>
    <row r="1138" spans="2:9" x14ac:dyDescent="0.25">
      <c r="B1138" s="356"/>
      <c r="C1138" s="393" t="str">
        <f>IFERROR(IF(ISBLANK(B1138),"",IFERROR(_xlfn.XLOOKUP(B1138,'First-Tier Entities'!B:B,'First-Tier Entities'!C:C),_xlfn.XLOOKUP(""&amp;'Downstream Obligations'!B1138,'Downstream Obligations'!D:D,'Downstream Obligations'!E:E))),"")</f>
        <v/>
      </c>
      <c r="D1138" s="464" t="str">
        <f>IF(ISBLANK(B1138),"",B1138&amp;"."&amp;COUNTIF(B$3:B1137,B1138)+1)</f>
        <v/>
      </c>
      <c r="E1138" s="212"/>
      <c r="F1138" s="359"/>
      <c r="G1138" s="449"/>
      <c r="H1138" s="450"/>
      <c r="I1138" s="466" t="str">
        <f t="shared" si="17"/>
        <v/>
      </c>
    </row>
    <row r="1139" spans="2:9" x14ac:dyDescent="0.25">
      <c r="B1139" s="356"/>
      <c r="C1139" s="393" t="str">
        <f>IFERROR(IF(ISBLANK(B1139),"",IFERROR(_xlfn.XLOOKUP(B1139,'First-Tier Entities'!B:B,'First-Tier Entities'!C:C),_xlfn.XLOOKUP(""&amp;'Downstream Obligations'!B1139,'Downstream Obligations'!D:D,'Downstream Obligations'!E:E))),"")</f>
        <v/>
      </c>
      <c r="D1139" s="464" t="str">
        <f>IF(ISBLANK(B1139),"",B1139&amp;"."&amp;COUNTIF(B$3:B1138,B1139)+1)</f>
        <v/>
      </c>
      <c r="E1139" s="212"/>
      <c r="F1139" s="359"/>
      <c r="G1139" s="449"/>
      <c r="H1139" s="450"/>
      <c r="I1139" s="466" t="str">
        <f t="shared" si="17"/>
        <v/>
      </c>
    </row>
    <row r="1140" spans="2:9" x14ac:dyDescent="0.25">
      <c r="B1140" s="356"/>
      <c r="C1140" s="393" t="str">
        <f>IFERROR(IF(ISBLANK(B1140),"",IFERROR(_xlfn.XLOOKUP(B1140,'First-Tier Entities'!B:B,'First-Tier Entities'!C:C),_xlfn.XLOOKUP(""&amp;'Downstream Obligations'!B1140,'Downstream Obligations'!D:D,'Downstream Obligations'!E:E))),"")</f>
        <v/>
      </c>
      <c r="D1140" s="464" t="str">
        <f>IF(ISBLANK(B1140),"",B1140&amp;"."&amp;COUNTIF(B$3:B1139,B1140)+1)</f>
        <v/>
      </c>
      <c r="E1140" s="212"/>
      <c r="F1140" s="359"/>
      <c r="G1140" s="449"/>
      <c r="H1140" s="450"/>
      <c r="I1140" s="466" t="str">
        <f t="shared" si="17"/>
        <v/>
      </c>
    </row>
    <row r="1141" spans="2:9" x14ac:dyDescent="0.25">
      <c r="B1141" s="356"/>
      <c r="C1141" s="393" t="str">
        <f>IFERROR(IF(ISBLANK(B1141),"",IFERROR(_xlfn.XLOOKUP(B1141,'First-Tier Entities'!B:B,'First-Tier Entities'!C:C),_xlfn.XLOOKUP(""&amp;'Downstream Obligations'!B1141,'Downstream Obligations'!D:D,'Downstream Obligations'!E:E))),"")</f>
        <v/>
      </c>
      <c r="D1141" s="464" t="str">
        <f>IF(ISBLANK(B1141),"",B1141&amp;"."&amp;COUNTIF(B$3:B1140,B1141)+1)</f>
        <v/>
      </c>
      <c r="E1141" s="212"/>
      <c r="F1141" s="359"/>
      <c r="G1141" s="449"/>
      <c r="H1141" s="450"/>
      <c r="I1141" s="466" t="str">
        <f t="shared" si="17"/>
        <v/>
      </c>
    </row>
    <row r="1142" spans="2:9" x14ac:dyDescent="0.25">
      <c r="B1142" s="356"/>
      <c r="C1142" s="393" t="str">
        <f>IFERROR(IF(ISBLANK(B1142),"",IFERROR(_xlfn.XLOOKUP(B1142,'First-Tier Entities'!B:B,'First-Tier Entities'!C:C),_xlfn.XLOOKUP(""&amp;'Downstream Obligations'!B1142,'Downstream Obligations'!D:D,'Downstream Obligations'!E:E))),"")</f>
        <v/>
      </c>
      <c r="D1142" s="464" t="str">
        <f>IF(ISBLANK(B1142),"",B1142&amp;"."&amp;COUNTIF(B$3:B1141,B1142)+1)</f>
        <v/>
      </c>
      <c r="E1142" s="212"/>
      <c r="F1142" s="359"/>
      <c r="G1142" s="449"/>
      <c r="H1142" s="450"/>
      <c r="I1142" s="466" t="str">
        <f t="shared" si="17"/>
        <v/>
      </c>
    </row>
    <row r="1143" spans="2:9" x14ac:dyDescent="0.25">
      <c r="B1143" s="356"/>
      <c r="C1143" s="393" t="str">
        <f>IFERROR(IF(ISBLANK(B1143),"",IFERROR(_xlfn.XLOOKUP(B1143,'First-Tier Entities'!B:B,'First-Tier Entities'!C:C),_xlfn.XLOOKUP(""&amp;'Downstream Obligations'!B1143,'Downstream Obligations'!D:D,'Downstream Obligations'!E:E))),"")</f>
        <v/>
      </c>
      <c r="D1143" s="464" t="str">
        <f>IF(ISBLANK(B1143),"",B1143&amp;"."&amp;COUNTIF(B$3:B1142,B1143)+1)</f>
        <v/>
      </c>
      <c r="E1143" s="212"/>
      <c r="F1143" s="359"/>
      <c r="G1143" s="449"/>
      <c r="H1143" s="450"/>
      <c r="I1143" s="466" t="str">
        <f t="shared" si="17"/>
        <v/>
      </c>
    </row>
    <row r="1144" spans="2:9" x14ac:dyDescent="0.25">
      <c r="B1144" s="356"/>
      <c r="C1144" s="393" t="str">
        <f>IFERROR(IF(ISBLANK(B1144),"",IFERROR(_xlfn.XLOOKUP(B1144,'First-Tier Entities'!B:B,'First-Tier Entities'!C:C),_xlfn.XLOOKUP(""&amp;'Downstream Obligations'!B1144,'Downstream Obligations'!D:D,'Downstream Obligations'!E:E))),"")</f>
        <v/>
      </c>
      <c r="D1144" s="464" t="str">
        <f>IF(ISBLANK(B1144),"",B1144&amp;"."&amp;COUNTIF(B$3:B1143,B1144)+1)</f>
        <v/>
      </c>
      <c r="E1144" s="212"/>
      <c r="F1144" s="359"/>
      <c r="G1144" s="449"/>
      <c r="H1144" s="450"/>
      <c r="I1144" s="466" t="str">
        <f t="shared" si="17"/>
        <v/>
      </c>
    </row>
    <row r="1145" spans="2:9" x14ac:dyDescent="0.25">
      <c r="B1145" s="356"/>
      <c r="C1145" s="393" t="str">
        <f>IFERROR(IF(ISBLANK(B1145),"",IFERROR(_xlfn.XLOOKUP(B1145,'First-Tier Entities'!B:B,'First-Tier Entities'!C:C),_xlfn.XLOOKUP(""&amp;'Downstream Obligations'!B1145,'Downstream Obligations'!D:D,'Downstream Obligations'!E:E))),"")</f>
        <v/>
      </c>
      <c r="D1145" s="464" t="str">
        <f>IF(ISBLANK(B1145),"",B1145&amp;"."&amp;COUNTIF(B$3:B1144,B1145)+1)</f>
        <v/>
      </c>
      <c r="E1145" s="212"/>
      <c r="F1145" s="359"/>
      <c r="G1145" s="449"/>
      <c r="H1145" s="450"/>
      <c r="I1145" s="466" t="str">
        <f t="shared" si="17"/>
        <v/>
      </c>
    </row>
    <row r="1146" spans="2:9" x14ac:dyDescent="0.25">
      <c r="B1146" s="356"/>
      <c r="C1146" s="393" t="str">
        <f>IFERROR(IF(ISBLANK(B1146),"",IFERROR(_xlfn.XLOOKUP(B1146,'First-Tier Entities'!B:B,'First-Tier Entities'!C:C),_xlfn.XLOOKUP(""&amp;'Downstream Obligations'!B1146,'Downstream Obligations'!D:D,'Downstream Obligations'!E:E))),"")</f>
        <v/>
      </c>
      <c r="D1146" s="464" t="str">
        <f>IF(ISBLANK(B1146),"",B1146&amp;"."&amp;COUNTIF(B$3:B1145,B1146)+1)</f>
        <v/>
      </c>
      <c r="E1146" s="212"/>
      <c r="F1146" s="359"/>
      <c r="G1146" s="449"/>
      <c r="H1146" s="450"/>
      <c r="I1146" s="466" t="str">
        <f t="shared" si="17"/>
        <v/>
      </c>
    </row>
    <row r="1147" spans="2:9" x14ac:dyDescent="0.25">
      <c r="B1147" s="356"/>
      <c r="C1147" s="393" t="str">
        <f>IFERROR(IF(ISBLANK(B1147),"",IFERROR(_xlfn.XLOOKUP(B1147,'First-Tier Entities'!B:B,'First-Tier Entities'!C:C),_xlfn.XLOOKUP(""&amp;'Downstream Obligations'!B1147,'Downstream Obligations'!D:D,'Downstream Obligations'!E:E))),"")</f>
        <v/>
      </c>
      <c r="D1147" s="464" t="str">
        <f>IF(ISBLANK(B1147),"",B1147&amp;"."&amp;COUNTIF(B$3:B1146,B1147)+1)</f>
        <v/>
      </c>
      <c r="E1147" s="212"/>
      <c r="F1147" s="359"/>
      <c r="G1147" s="449"/>
      <c r="H1147" s="450"/>
      <c r="I1147" s="466" t="str">
        <f t="shared" si="17"/>
        <v/>
      </c>
    </row>
    <row r="1148" spans="2:9" x14ac:dyDescent="0.25">
      <c r="B1148" s="356"/>
      <c r="C1148" s="393" t="str">
        <f>IFERROR(IF(ISBLANK(B1148),"",IFERROR(_xlfn.XLOOKUP(B1148,'First-Tier Entities'!B:B,'First-Tier Entities'!C:C),_xlfn.XLOOKUP(""&amp;'Downstream Obligations'!B1148,'Downstream Obligations'!D:D,'Downstream Obligations'!E:E))),"")</f>
        <v/>
      </c>
      <c r="D1148" s="464" t="str">
        <f>IF(ISBLANK(B1148),"",B1148&amp;"."&amp;COUNTIF(B$3:B1147,B1148)+1)</f>
        <v/>
      </c>
      <c r="E1148" s="212"/>
      <c r="F1148" s="359"/>
      <c r="G1148" s="449"/>
      <c r="H1148" s="450"/>
      <c r="I1148" s="466" t="str">
        <f t="shared" si="17"/>
        <v/>
      </c>
    </row>
    <row r="1149" spans="2:9" x14ac:dyDescent="0.25">
      <c r="B1149" s="356"/>
      <c r="C1149" s="393" t="str">
        <f>IFERROR(IF(ISBLANK(B1149),"",IFERROR(_xlfn.XLOOKUP(B1149,'First-Tier Entities'!B:B,'First-Tier Entities'!C:C),_xlfn.XLOOKUP(""&amp;'Downstream Obligations'!B1149,'Downstream Obligations'!D:D,'Downstream Obligations'!E:E))),"")</f>
        <v/>
      </c>
      <c r="D1149" s="464" t="str">
        <f>IF(ISBLANK(B1149),"",B1149&amp;"."&amp;COUNTIF(B$3:B1148,B1149)+1)</f>
        <v/>
      </c>
      <c r="E1149" s="212"/>
      <c r="F1149" s="359"/>
      <c r="G1149" s="449"/>
      <c r="H1149" s="450"/>
      <c r="I1149" s="466" t="str">
        <f t="shared" si="17"/>
        <v/>
      </c>
    </row>
    <row r="1150" spans="2:9" x14ac:dyDescent="0.25">
      <c r="B1150" s="356"/>
      <c r="C1150" s="393" t="str">
        <f>IFERROR(IF(ISBLANK(B1150),"",IFERROR(_xlfn.XLOOKUP(B1150,'First-Tier Entities'!B:B,'First-Tier Entities'!C:C),_xlfn.XLOOKUP(""&amp;'Downstream Obligations'!B1150,'Downstream Obligations'!D:D,'Downstream Obligations'!E:E))),"")</f>
        <v/>
      </c>
      <c r="D1150" s="464" t="str">
        <f>IF(ISBLANK(B1150),"",B1150&amp;"."&amp;COUNTIF(B$3:B1149,B1150)+1)</f>
        <v/>
      </c>
      <c r="E1150" s="212"/>
      <c r="F1150" s="359"/>
      <c r="G1150" s="449"/>
      <c r="H1150" s="450"/>
      <c r="I1150" s="466" t="str">
        <f t="shared" si="17"/>
        <v/>
      </c>
    </row>
    <row r="1151" spans="2:9" x14ac:dyDescent="0.25">
      <c r="B1151" s="356"/>
      <c r="C1151" s="393" t="str">
        <f>IFERROR(IF(ISBLANK(B1151),"",IFERROR(_xlfn.XLOOKUP(B1151,'First-Tier Entities'!B:B,'First-Tier Entities'!C:C),_xlfn.XLOOKUP(""&amp;'Downstream Obligations'!B1151,'Downstream Obligations'!D:D,'Downstream Obligations'!E:E))),"")</f>
        <v/>
      </c>
      <c r="D1151" s="464" t="str">
        <f>IF(ISBLANK(B1151),"",B1151&amp;"."&amp;COUNTIF(B$3:B1150,B1151)+1)</f>
        <v/>
      </c>
      <c r="E1151" s="212"/>
      <c r="F1151" s="359"/>
      <c r="G1151" s="449"/>
      <c r="H1151" s="450"/>
      <c r="I1151" s="466" t="str">
        <f t="shared" si="17"/>
        <v/>
      </c>
    </row>
    <row r="1152" spans="2:9" x14ac:dyDescent="0.25">
      <c r="B1152" s="356"/>
      <c r="C1152" s="393" t="str">
        <f>IFERROR(IF(ISBLANK(B1152),"",IFERROR(_xlfn.XLOOKUP(B1152,'First-Tier Entities'!B:B,'First-Tier Entities'!C:C),_xlfn.XLOOKUP(""&amp;'Downstream Obligations'!B1152,'Downstream Obligations'!D:D,'Downstream Obligations'!E:E))),"")</f>
        <v/>
      </c>
      <c r="D1152" s="464" t="str">
        <f>IF(ISBLANK(B1152),"",B1152&amp;"."&amp;COUNTIF(B$3:B1151,B1152)+1)</f>
        <v/>
      </c>
      <c r="E1152" s="212"/>
      <c r="F1152" s="359"/>
      <c r="G1152" s="449"/>
      <c r="H1152" s="450"/>
      <c r="I1152" s="466" t="str">
        <f t="shared" si="17"/>
        <v/>
      </c>
    </row>
    <row r="1153" spans="2:9" x14ac:dyDescent="0.25">
      <c r="B1153" s="356"/>
      <c r="C1153" s="393" t="str">
        <f>IFERROR(IF(ISBLANK(B1153),"",IFERROR(_xlfn.XLOOKUP(B1153,'First-Tier Entities'!B:B,'First-Tier Entities'!C:C),_xlfn.XLOOKUP(""&amp;'Downstream Obligations'!B1153,'Downstream Obligations'!D:D,'Downstream Obligations'!E:E))),"")</f>
        <v/>
      </c>
      <c r="D1153" s="464" t="str">
        <f>IF(ISBLANK(B1153),"",B1153&amp;"."&amp;COUNTIF(B$3:B1152,B1153)+1)</f>
        <v/>
      </c>
      <c r="E1153" s="212"/>
      <c r="F1153" s="359"/>
      <c r="G1153" s="449"/>
      <c r="H1153" s="450"/>
      <c r="I1153" s="466" t="str">
        <f t="shared" si="17"/>
        <v/>
      </c>
    </row>
    <row r="1154" spans="2:9" x14ac:dyDescent="0.25">
      <c r="B1154" s="356"/>
      <c r="C1154" s="393" t="str">
        <f>IFERROR(IF(ISBLANK(B1154),"",IFERROR(_xlfn.XLOOKUP(B1154,'First-Tier Entities'!B:B,'First-Tier Entities'!C:C),_xlfn.XLOOKUP(""&amp;'Downstream Obligations'!B1154,'Downstream Obligations'!D:D,'Downstream Obligations'!E:E))),"")</f>
        <v/>
      </c>
      <c r="D1154" s="464" t="str">
        <f>IF(ISBLANK(B1154),"",B1154&amp;"."&amp;COUNTIF(B$3:B1153,B1154)+1)</f>
        <v/>
      </c>
      <c r="E1154" s="212"/>
      <c r="F1154" s="359"/>
      <c r="G1154" s="449"/>
      <c r="H1154" s="450"/>
      <c r="I1154" s="466" t="str">
        <f t="shared" si="17"/>
        <v/>
      </c>
    </row>
    <row r="1155" spans="2:9" x14ac:dyDescent="0.25">
      <c r="B1155" s="356"/>
      <c r="C1155" s="393" t="str">
        <f>IFERROR(IF(ISBLANK(B1155),"",IFERROR(_xlfn.XLOOKUP(B1155,'First-Tier Entities'!B:B,'First-Tier Entities'!C:C),_xlfn.XLOOKUP(""&amp;'Downstream Obligations'!B1155,'Downstream Obligations'!D:D,'Downstream Obligations'!E:E))),"")</f>
        <v/>
      </c>
      <c r="D1155" s="464" t="str">
        <f>IF(ISBLANK(B1155),"",B1155&amp;"."&amp;COUNTIF(B$3:B1154,B1155)+1)</f>
        <v/>
      </c>
      <c r="E1155" s="212"/>
      <c r="F1155" s="359"/>
      <c r="G1155" s="449"/>
      <c r="H1155" s="450"/>
      <c r="I1155" s="466" t="str">
        <f t="shared" si="17"/>
        <v/>
      </c>
    </row>
    <row r="1156" spans="2:9" x14ac:dyDescent="0.25">
      <c r="B1156" s="356"/>
      <c r="C1156" s="393" t="str">
        <f>IFERROR(IF(ISBLANK(B1156),"",IFERROR(_xlfn.XLOOKUP(B1156,'First-Tier Entities'!B:B,'First-Tier Entities'!C:C),_xlfn.XLOOKUP(""&amp;'Downstream Obligations'!B1156,'Downstream Obligations'!D:D,'Downstream Obligations'!E:E))),"")</f>
        <v/>
      </c>
      <c r="D1156" s="464" t="str">
        <f>IF(ISBLANK(B1156),"",B1156&amp;"."&amp;COUNTIF(B$3:B1155,B1156)+1)</f>
        <v/>
      </c>
      <c r="E1156" s="212"/>
      <c r="F1156" s="359"/>
      <c r="G1156" s="449"/>
      <c r="H1156" s="450"/>
      <c r="I1156" s="466" t="str">
        <f t="shared" ref="I1156:I1219" si="18">IF(ISBLANK(G1156),"",G1156-H1156-SUMIF(B:B,D1156,G:G))</f>
        <v/>
      </c>
    </row>
    <row r="1157" spans="2:9" x14ac:dyDescent="0.25">
      <c r="B1157" s="356"/>
      <c r="C1157" s="393" t="str">
        <f>IFERROR(IF(ISBLANK(B1157),"",IFERROR(_xlfn.XLOOKUP(B1157,'First-Tier Entities'!B:B,'First-Tier Entities'!C:C),_xlfn.XLOOKUP(""&amp;'Downstream Obligations'!B1157,'Downstream Obligations'!D:D,'Downstream Obligations'!E:E))),"")</f>
        <v/>
      </c>
      <c r="D1157" s="464" t="str">
        <f>IF(ISBLANK(B1157),"",B1157&amp;"."&amp;COUNTIF(B$3:B1156,B1157)+1)</f>
        <v/>
      </c>
      <c r="E1157" s="212"/>
      <c r="F1157" s="359"/>
      <c r="G1157" s="449"/>
      <c r="H1157" s="450"/>
      <c r="I1157" s="466" t="str">
        <f t="shared" si="18"/>
        <v/>
      </c>
    </row>
    <row r="1158" spans="2:9" x14ac:dyDescent="0.25">
      <c r="B1158" s="356"/>
      <c r="C1158" s="393" t="str">
        <f>IFERROR(IF(ISBLANK(B1158),"",IFERROR(_xlfn.XLOOKUP(B1158,'First-Tier Entities'!B:B,'First-Tier Entities'!C:C),_xlfn.XLOOKUP(""&amp;'Downstream Obligations'!B1158,'Downstream Obligations'!D:D,'Downstream Obligations'!E:E))),"")</f>
        <v/>
      </c>
      <c r="D1158" s="464" t="str">
        <f>IF(ISBLANK(B1158),"",B1158&amp;"."&amp;COUNTIF(B$3:B1157,B1158)+1)</f>
        <v/>
      </c>
      <c r="E1158" s="212"/>
      <c r="F1158" s="359"/>
      <c r="G1158" s="449"/>
      <c r="H1158" s="450"/>
      <c r="I1158" s="466" t="str">
        <f t="shared" si="18"/>
        <v/>
      </c>
    </row>
    <row r="1159" spans="2:9" x14ac:dyDescent="0.25">
      <c r="B1159" s="356"/>
      <c r="C1159" s="393" t="str">
        <f>IFERROR(IF(ISBLANK(B1159),"",IFERROR(_xlfn.XLOOKUP(B1159,'First-Tier Entities'!B:B,'First-Tier Entities'!C:C),_xlfn.XLOOKUP(""&amp;'Downstream Obligations'!B1159,'Downstream Obligations'!D:D,'Downstream Obligations'!E:E))),"")</f>
        <v/>
      </c>
      <c r="D1159" s="464" t="str">
        <f>IF(ISBLANK(B1159),"",B1159&amp;"."&amp;COUNTIF(B$3:B1158,B1159)+1)</f>
        <v/>
      </c>
      <c r="E1159" s="212"/>
      <c r="F1159" s="359"/>
      <c r="G1159" s="449"/>
      <c r="H1159" s="450"/>
      <c r="I1159" s="466" t="str">
        <f t="shared" si="18"/>
        <v/>
      </c>
    </row>
    <row r="1160" spans="2:9" x14ac:dyDescent="0.25">
      <c r="B1160" s="356"/>
      <c r="C1160" s="393" t="str">
        <f>IFERROR(IF(ISBLANK(B1160),"",IFERROR(_xlfn.XLOOKUP(B1160,'First-Tier Entities'!B:B,'First-Tier Entities'!C:C),_xlfn.XLOOKUP(""&amp;'Downstream Obligations'!B1160,'Downstream Obligations'!D:D,'Downstream Obligations'!E:E))),"")</f>
        <v/>
      </c>
      <c r="D1160" s="464" t="str">
        <f>IF(ISBLANK(B1160),"",B1160&amp;"."&amp;COUNTIF(B$3:B1159,B1160)+1)</f>
        <v/>
      </c>
      <c r="E1160" s="212"/>
      <c r="F1160" s="359"/>
      <c r="G1160" s="449"/>
      <c r="H1160" s="450"/>
      <c r="I1160" s="466" t="str">
        <f t="shared" si="18"/>
        <v/>
      </c>
    </row>
    <row r="1161" spans="2:9" x14ac:dyDescent="0.25">
      <c r="B1161" s="356"/>
      <c r="C1161" s="393" t="str">
        <f>IFERROR(IF(ISBLANK(B1161),"",IFERROR(_xlfn.XLOOKUP(B1161,'First-Tier Entities'!B:B,'First-Tier Entities'!C:C),_xlfn.XLOOKUP(""&amp;'Downstream Obligations'!B1161,'Downstream Obligations'!D:D,'Downstream Obligations'!E:E))),"")</f>
        <v/>
      </c>
      <c r="D1161" s="464" t="str">
        <f>IF(ISBLANK(B1161),"",B1161&amp;"."&amp;COUNTIF(B$3:B1160,B1161)+1)</f>
        <v/>
      </c>
      <c r="E1161" s="212"/>
      <c r="F1161" s="359"/>
      <c r="G1161" s="449"/>
      <c r="H1161" s="450"/>
      <c r="I1161" s="466" t="str">
        <f t="shared" si="18"/>
        <v/>
      </c>
    </row>
    <row r="1162" spans="2:9" x14ac:dyDescent="0.25">
      <c r="B1162" s="356"/>
      <c r="C1162" s="393" t="str">
        <f>IFERROR(IF(ISBLANK(B1162),"",IFERROR(_xlfn.XLOOKUP(B1162,'First-Tier Entities'!B:B,'First-Tier Entities'!C:C),_xlfn.XLOOKUP(""&amp;'Downstream Obligations'!B1162,'Downstream Obligations'!D:D,'Downstream Obligations'!E:E))),"")</f>
        <v/>
      </c>
      <c r="D1162" s="464" t="str">
        <f>IF(ISBLANK(B1162),"",B1162&amp;"."&amp;COUNTIF(B$3:B1161,B1162)+1)</f>
        <v/>
      </c>
      <c r="E1162" s="212"/>
      <c r="F1162" s="359"/>
      <c r="G1162" s="449"/>
      <c r="H1162" s="450"/>
      <c r="I1162" s="466" t="str">
        <f t="shared" si="18"/>
        <v/>
      </c>
    </row>
    <row r="1163" spans="2:9" x14ac:dyDescent="0.25">
      <c r="B1163" s="356"/>
      <c r="C1163" s="393" t="str">
        <f>IFERROR(IF(ISBLANK(B1163),"",IFERROR(_xlfn.XLOOKUP(B1163,'First-Tier Entities'!B:B,'First-Tier Entities'!C:C),_xlfn.XLOOKUP(""&amp;'Downstream Obligations'!B1163,'Downstream Obligations'!D:D,'Downstream Obligations'!E:E))),"")</f>
        <v/>
      </c>
      <c r="D1163" s="464" t="str">
        <f>IF(ISBLANK(B1163),"",B1163&amp;"."&amp;COUNTIF(B$3:B1162,B1163)+1)</f>
        <v/>
      </c>
      <c r="E1163" s="212"/>
      <c r="F1163" s="359"/>
      <c r="G1163" s="449"/>
      <c r="H1163" s="450"/>
      <c r="I1163" s="466" t="str">
        <f t="shared" si="18"/>
        <v/>
      </c>
    </row>
    <row r="1164" spans="2:9" x14ac:dyDescent="0.25">
      <c r="B1164" s="356"/>
      <c r="C1164" s="393" t="str">
        <f>IFERROR(IF(ISBLANK(B1164),"",IFERROR(_xlfn.XLOOKUP(B1164,'First-Tier Entities'!B:B,'First-Tier Entities'!C:C),_xlfn.XLOOKUP(""&amp;'Downstream Obligations'!B1164,'Downstream Obligations'!D:D,'Downstream Obligations'!E:E))),"")</f>
        <v/>
      </c>
      <c r="D1164" s="464" t="str">
        <f>IF(ISBLANK(B1164),"",B1164&amp;"."&amp;COUNTIF(B$3:B1163,B1164)+1)</f>
        <v/>
      </c>
      <c r="E1164" s="212"/>
      <c r="F1164" s="359"/>
      <c r="G1164" s="449"/>
      <c r="H1164" s="450"/>
      <c r="I1164" s="466" t="str">
        <f t="shared" si="18"/>
        <v/>
      </c>
    </row>
    <row r="1165" spans="2:9" x14ac:dyDescent="0.25">
      <c r="B1165" s="356"/>
      <c r="C1165" s="393" t="str">
        <f>IFERROR(IF(ISBLANK(B1165),"",IFERROR(_xlfn.XLOOKUP(B1165,'First-Tier Entities'!B:B,'First-Tier Entities'!C:C),_xlfn.XLOOKUP(""&amp;'Downstream Obligations'!B1165,'Downstream Obligations'!D:D,'Downstream Obligations'!E:E))),"")</f>
        <v/>
      </c>
      <c r="D1165" s="464" t="str">
        <f>IF(ISBLANK(B1165),"",B1165&amp;"."&amp;COUNTIF(B$3:B1164,B1165)+1)</f>
        <v/>
      </c>
      <c r="E1165" s="212"/>
      <c r="F1165" s="359"/>
      <c r="G1165" s="449"/>
      <c r="H1165" s="450"/>
      <c r="I1165" s="466" t="str">
        <f t="shared" si="18"/>
        <v/>
      </c>
    </row>
    <row r="1166" spans="2:9" x14ac:dyDescent="0.25">
      <c r="B1166" s="356"/>
      <c r="C1166" s="393" t="str">
        <f>IFERROR(IF(ISBLANK(B1166),"",IFERROR(_xlfn.XLOOKUP(B1166,'First-Tier Entities'!B:B,'First-Tier Entities'!C:C),_xlfn.XLOOKUP(""&amp;'Downstream Obligations'!B1166,'Downstream Obligations'!D:D,'Downstream Obligations'!E:E))),"")</f>
        <v/>
      </c>
      <c r="D1166" s="464" t="str">
        <f>IF(ISBLANK(B1166),"",B1166&amp;"."&amp;COUNTIF(B$3:B1165,B1166)+1)</f>
        <v/>
      </c>
      <c r="E1166" s="212"/>
      <c r="F1166" s="359"/>
      <c r="G1166" s="449"/>
      <c r="H1166" s="450"/>
      <c r="I1166" s="466" t="str">
        <f t="shared" si="18"/>
        <v/>
      </c>
    </row>
    <row r="1167" spans="2:9" x14ac:dyDescent="0.25">
      <c r="B1167" s="356"/>
      <c r="C1167" s="393" t="str">
        <f>IFERROR(IF(ISBLANK(B1167),"",IFERROR(_xlfn.XLOOKUP(B1167,'First-Tier Entities'!B:B,'First-Tier Entities'!C:C),_xlfn.XLOOKUP(""&amp;'Downstream Obligations'!B1167,'Downstream Obligations'!D:D,'Downstream Obligations'!E:E))),"")</f>
        <v/>
      </c>
      <c r="D1167" s="464" t="str">
        <f>IF(ISBLANK(B1167),"",B1167&amp;"."&amp;COUNTIF(B$3:B1166,B1167)+1)</f>
        <v/>
      </c>
      <c r="E1167" s="212"/>
      <c r="F1167" s="359"/>
      <c r="G1167" s="449"/>
      <c r="H1167" s="450"/>
      <c r="I1167" s="466" t="str">
        <f t="shared" si="18"/>
        <v/>
      </c>
    </row>
    <row r="1168" spans="2:9" x14ac:dyDescent="0.25">
      <c r="B1168" s="356"/>
      <c r="C1168" s="393" t="str">
        <f>IFERROR(IF(ISBLANK(B1168),"",IFERROR(_xlfn.XLOOKUP(B1168,'First-Tier Entities'!B:B,'First-Tier Entities'!C:C),_xlfn.XLOOKUP(""&amp;'Downstream Obligations'!B1168,'Downstream Obligations'!D:D,'Downstream Obligations'!E:E))),"")</f>
        <v/>
      </c>
      <c r="D1168" s="464" t="str">
        <f>IF(ISBLANK(B1168),"",B1168&amp;"."&amp;COUNTIF(B$3:B1167,B1168)+1)</f>
        <v/>
      </c>
      <c r="E1168" s="212"/>
      <c r="F1168" s="359"/>
      <c r="G1168" s="449"/>
      <c r="H1168" s="450"/>
      <c r="I1168" s="466" t="str">
        <f t="shared" si="18"/>
        <v/>
      </c>
    </row>
    <row r="1169" spans="2:9" x14ac:dyDescent="0.25">
      <c r="B1169" s="356"/>
      <c r="C1169" s="393" t="str">
        <f>IFERROR(IF(ISBLANK(B1169),"",IFERROR(_xlfn.XLOOKUP(B1169,'First-Tier Entities'!B:B,'First-Tier Entities'!C:C),_xlfn.XLOOKUP(""&amp;'Downstream Obligations'!B1169,'Downstream Obligations'!D:D,'Downstream Obligations'!E:E))),"")</f>
        <v/>
      </c>
      <c r="D1169" s="464" t="str">
        <f>IF(ISBLANK(B1169),"",B1169&amp;"."&amp;COUNTIF(B$3:B1168,B1169)+1)</f>
        <v/>
      </c>
      <c r="E1169" s="212"/>
      <c r="F1169" s="359"/>
      <c r="G1169" s="449"/>
      <c r="H1169" s="450"/>
      <c r="I1169" s="466" t="str">
        <f t="shared" si="18"/>
        <v/>
      </c>
    </row>
    <row r="1170" spans="2:9" x14ac:dyDescent="0.25">
      <c r="B1170" s="356"/>
      <c r="C1170" s="393" t="str">
        <f>IFERROR(IF(ISBLANK(B1170),"",IFERROR(_xlfn.XLOOKUP(B1170,'First-Tier Entities'!B:B,'First-Tier Entities'!C:C),_xlfn.XLOOKUP(""&amp;'Downstream Obligations'!B1170,'Downstream Obligations'!D:D,'Downstream Obligations'!E:E))),"")</f>
        <v/>
      </c>
      <c r="D1170" s="464" t="str">
        <f>IF(ISBLANK(B1170),"",B1170&amp;"."&amp;COUNTIF(B$3:B1169,B1170)+1)</f>
        <v/>
      </c>
      <c r="E1170" s="212"/>
      <c r="F1170" s="359"/>
      <c r="G1170" s="449"/>
      <c r="H1170" s="450"/>
      <c r="I1170" s="466" t="str">
        <f t="shared" si="18"/>
        <v/>
      </c>
    </row>
    <row r="1171" spans="2:9" x14ac:dyDescent="0.25">
      <c r="B1171" s="356"/>
      <c r="C1171" s="393" t="str">
        <f>IFERROR(IF(ISBLANK(B1171),"",IFERROR(_xlfn.XLOOKUP(B1171,'First-Tier Entities'!B:B,'First-Tier Entities'!C:C),_xlfn.XLOOKUP(""&amp;'Downstream Obligations'!B1171,'Downstream Obligations'!D:D,'Downstream Obligations'!E:E))),"")</f>
        <v/>
      </c>
      <c r="D1171" s="464" t="str">
        <f>IF(ISBLANK(B1171),"",B1171&amp;"."&amp;COUNTIF(B$3:B1170,B1171)+1)</f>
        <v/>
      </c>
      <c r="E1171" s="212"/>
      <c r="F1171" s="359"/>
      <c r="G1171" s="449"/>
      <c r="H1171" s="450"/>
      <c r="I1171" s="466" t="str">
        <f t="shared" si="18"/>
        <v/>
      </c>
    </row>
    <row r="1172" spans="2:9" x14ac:dyDescent="0.25">
      <c r="B1172" s="356"/>
      <c r="C1172" s="393" t="str">
        <f>IFERROR(IF(ISBLANK(B1172),"",IFERROR(_xlfn.XLOOKUP(B1172,'First-Tier Entities'!B:B,'First-Tier Entities'!C:C),_xlfn.XLOOKUP(""&amp;'Downstream Obligations'!B1172,'Downstream Obligations'!D:D,'Downstream Obligations'!E:E))),"")</f>
        <v/>
      </c>
      <c r="D1172" s="464" t="str">
        <f>IF(ISBLANK(B1172),"",B1172&amp;"."&amp;COUNTIF(B$3:B1171,B1172)+1)</f>
        <v/>
      </c>
      <c r="E1172" s="212"/>
      <c r="F1172" s="359"/>
      <c r="G1172" s="449"/>
      <c r="H1172" s="450"/>
      <c r="I1172" s="466" t="str">
        <f t="shared" si="18"/>
        <v/>
      </c>
    </row>
    <row r="1173" spans="2:9" x14ac:dyDescent="0.25">
      <c r="B1173" s="356"/>
      <c r="C1173" s="393" t="str">
        <f>IFERROR(IF(ISBLANK(B1173),"",IFERROR(_xlfn.XLOOKUP(B1173,'First-Tier Entities'!B:B,'First-Tier Entities'!C:C),_xlfn.XLOOKUP(""&amp;'Downstream Obligations'!B1173,'Downstream Obligations'!D:D,'Downstream Obligations'!E:E))),"")</f>
        <v/>
      </c>
      <c r="D1173" s="464" t="str">
        <f>IF(ISBLANK(B1173),"",B1173&amp;"."&amp;COUNTIF(B$3:B1172,B1173)+1)</f>
        <v/>
      </c>
      <c r="E1173" s="212"/>
      <c r="F1173" s="359"/>
      <c r="G1173" s="449"/>
      <c r="H1173" s="450"/>
      <c r="I1173" s="466" t="str">
        <f t="shared" si="18"/>
        <v/>
      </c>
    </row>
    <row r="1174" spans="2:9" x14ac:dyDescent="0.25">
      <c r="B1174" s="356"/>
      <c r="C1174" s="393" t="str">
        <f>IFERROR(IF(ISBLANK(B1174),"",IFERROR(_xlfn.XLOOKUP(B1174,'First-Tier Entities'!B:B,'First-Tier Entities'!C:C),_xlfn.XLOOKUP(""&amp;'Downstream Obligations'!B1174,'Downstream Obligations'!D:D,'Downstream Obligations'!E:E))),"")</f>
        <v/>
      </c>
      <c r="D1174" s="464" t="str">
        <f>IF(ISBLANK(B1174),"",B1174&amp;"."&amp;COUNTIF(B$3:B1173,B1174)+1)</f>
        <v/>
      </c>
      <c r="E1174" s="212"/>
      <c r="F1174" s="359"/>
      <c r="G1174" s="449"/>
      <c r="H1174" s="450"/>
      <c r="I1174" s="466" t="str">
        <f t="shared" si="18"/>
        <v/>
      </c>
    </row>
    <row r="1175" spans="2:9" x14ac:dyDescent="0.25">
      <c r="B1175" s="356"/>
      <c r="C1175" s="393" t="str">
        <f>IFERROR(IF(ISBLANK(B1175),"",IFERROR(_xlfn.XLOOKUP(B1175,'First-Tier Entities'!B:B,'First-Tier Entities'!C:C),_xlfn.XLOOKUP(""&amp;'Downstream Obligations'!B1175,'Downstream Obligations'!D:D,'Downstream Obligations'!E:E))),"")</f>
        <v/>
      </c>
      <c r="D1175" s="464" t="str">
        <f>IF(ISBLANK(B1175),"",B1175&amp;"."&amp;COUNTIF(B$3:B1174,B1175)+1)</f>
        <v/>
      </c>
      <c r="E1175" s="212"/>
      <c r="F1175" s="359"/>
      <c r="G1175" s="449"/>
      <c r="H1175" s="450"/>
      <c r="I1175" s="466" t="str">
        <f t="shared" si="18"/>
        <v/>
      </c>
    </row>
    <row r="1176" spans="2:9" x14ac:dyDescent="0.25">
      <c r="B1176" s="356"/>
      <c r="C1176" s="393" t="str">
        <f>IFERROR(IF(ISBLANK(B1176),"",IFERROR(_xlfn.XLOOKUP(B1176,'First-Tier Entities'!B:B,'First-Tier Entities'!C:C),_xlfn.XLOOKUP(""&amp;'Downstream Obligations'!B1176,'Downstream Obligations'!D:D,'Downstream Obligations'!E:E))),"")</f>
        <v/>
      </c>
      <c r="D1176" s="464" t="str">
        <f>IF(ISBLANK(B1176),"",B1176&amp;"."&amp;COUNTIF(B$3:B1175,B1176)+1)</f>
        <v/>
      </c>
      <c r="E1176" s="212"/>
      <c r="F1176" s="359"/>
      <c r="G1176" s="449"/>
      <c r="H1176" s="450"/>
      <c r="I1176" s="466" t="str">
        <f t="shared" si="18"/>
        <v/>
      </c>
    </row>
    <row r="1177" spans="2:9" x14ac:dyDescent="0.25">
      <c r="B1177" s="356"/>
      <c r="C1177" s="393" t="str">
        <f>IFERROR(IF(ISBLANK(B1177),"",IFERROR(_xlfn.XLOOKUP(B1177,'First-Tier Entities'!B:B,'First-Tier Entities'!C:C),_xlfn.XLOOKUP(""&amp;'Downstream Obligations'!B1177,'Downstream Obligations'!D:D,'Downstream Obligations'!E:E))),"")</f>
        <v/>
      </c>
      <c r="D1177" s="464" t="str">
        <f>IF(ISBLANK(B1177),"",B1177&amp;"."&amp;COUNTIF(B$3:B1176,B1177)+1)</f>
        <v/>
      </c>
      <c r="E1177" s="212"/>
      <c r="F1177" s="359"/>
      <c r="G1177" s="449"/>
      <c r="H1177" s="450"/>
      <c r="I1177" s="466" t="str">
        <f t="shared" si="18"/>
        <v/>
      </c>
    </row>
    <row r="1178" spans="2:9" x14ac:dyDescent="0.25">
      <c r="B1178" s="356"/>
      <c r="C1178" s="393" t="str">
        <f>IFERROR(IF(ISBLANK(B1178),"",IFERROR(_xlfn.XLOOKUP(B1178,'First-Tier Entities'!B:B,'First-Tier Entities'!C:C),_xlfn.XLOOKUP(""&amp;'Downstream Obligations'!B1178,'Downstream Obligations'!D:D,'Downstream Obligations'!E:E))),"")</f>
        <v/>
      </c>
      <c r="D1178" s="464" t="str">
        <f>IF(ISBLANK(B1178),"",B1178&amp;"."&amp;COUNTIF(B$3:B1177,B1178)+1)</f>
        <v/>
      </c>
      <c r="E1178" s="212"/>
      <c r="F1178" s="359"/>
      <c r="G1178" s="449"/>
      <c r="H1178" s="450"/>
      <c r="I1178" s="466" t="str">
        <f t="shared" si="18"/>
        <v/>
      </c>
    </row>
    <row r="1179" spans="2:9" x14ac:dyDescent="0.25">
      <c r="B1179" s="356"/>
      <c r="C1179" s="393" t="str">
        <f>IFERROR(IF(ISBLANK(B1179),"",IFERROR(_xlfn.XLOOKUP(B1179,'First-Tier Entities'!B:B,'First-Tier Entities'!C:C),_xlfn.XLOOKUP(""&amp;'Downstream Obligations'!B1179,'Downstream Obligations'!D:D,'Downstream Obligations'!E:E))),"")</f>
        <v/>
      </c>
      <c r="D1179" s="464" t="str">
        <f>IF(ISBLANK(B1179),"",B1179&amp;"."&amp;COUNTIF(B$3:B1178,B1179)+1)</f>
        <v/>
      </c>
      <c r="E1179" s="212"/>
      <c r="F1179" s="359"/>
      <c r="G1179" s="449"/>
      <c r="H1179" s="450"/>
      <c r="I1179" s="466" t="str">
        <f t="shared" si="18"/>
        <v/>
      </c>
    </row>
    <row r="1180" spans="2:9" x14ac:dyDescent="0.25">
      <c r="B1180" s="356"/>
      <c r="C1180" s="393" t="str">
        <f>IFERROR(IF(ISBLANK(B1180),"",IFERROR(_xlfn.XLOOKUP(B1180,'First-Tier Entities'!B:B,'First-Tier Entities'!C:C),_xlfn.XLOOKUP(""&amp;'Downstream Obligations'!B1180,'Downstream Obligations'!D:D,'Downstream Obligations'!E:E))),"")</f>
        <v/>
      </c>
      <c r="D1180" s="464" t="str">
        <f>IF(ISBLANK(B1180),"",B1180&amp;"."&amp;COUNTIF(B$3:B1179,B1180)+1)</f>
        <v/>
      </c>
      <c r="E1180" s="212"/>
      <c r="F1180" s="359"/>
      <c r="G1180" s="449"/>
      <c r="H1180" s="450"/>
      <c r="I1180" s="466" t="str">
        <f t="shared" si="18"/>
        <v/>
      </c>
    </row>
    <row r="1181" spans="2:9" x14ac:dyDescent="0.25">
      <c r="B1181" s="356"/>
      <c r="C1181" s="393" t="str">
        <f>IFERROR(IF(ISBLANK(B1181),"",IFERROR(_xlfn.XLOOKUP(B1181,'First-Tier Entities'!B:B,'First-Tier Entities'!C:C),_xlfn.XLOOKUP(""&amp;'Downstream Obligations'!B1181,'Downstream Obligations'!D:D,'Downstream Obligations'!E:E))),"")</f>
        <v/>
      </c>
      <c r="D1181" s="464" t="str">
        <f>IF(ISBLANK(B1181),"",B1181&amp;"."&amp;COUNTIF(B$3:B1180,B1181)+1)</f>
        <v/>
      </c>
      <c r="E1181" s="212"/>
      <c r="F1181" s="359"/>
      <c r="G1181" s="449"/>
      <c r="H1181" s="450"/>
      <c r="I1181" s="466" t="str">
        <f t="shared" si="18"/>
        <v/>
      </c>
    </row>
    <row r="1182" spans="2:9" x14ac:dyDescent="0.25">
      <c r="B1182" s="356"/>
      <c r="C1182" s="393" t="str">
        <f>IFERROR(IF(ISBLANK(B1182),"",IFERROR(_xlfn.XLOOKUP(B1182,'First-Tier Entities'!B:B,'First-Tier Entities'!C:C),_xlfn.XLOOKUP(""&amp;'Downstream Obligations'!B1182,'Downstream Obligations'!D:D,'Downstream Obligations'!E:E))),"")</f>
        <v/>
      </c>
      <c r="D1182" s="464" t="str">
        <f>IF(ISBLANK(B1182),"",B1182&amp;"."&amp;COUNTIF(B$3:B1181,B1182)+1)</f>
        <v/>
      </c>
      <c r="E1182" s="212"/>
      <c r="F1182" s="359"/>
      <c r="G1182" s="449"/>
      <c r="H1182" s="450"/>
      <c r="I1182" s="466" t="str">
        <f t="shared" si="18"/>
        <v/>
      </c>
    </row>
    <row r="1183" spans="2:9" x14ac:dyDescent="0.25">
      <c r="B1183" s="356"/>
      <c r="C1183" s="393" t="str">
        <f>IFERROR(IF(ISBLANK(B1183),"",IFERROR(_xlfn.XLOOKUP(B1183,'First-Tier Entities'!B:B,'First-Tier Entities'!C:C),_xlfn.XLOOKUP(""&amp;'Downstream Obligations'!B1183,'Downstream Obligations'!D:D,'Downstream Obligations'!E:E))),"")</f>
        <v/>
      </c>
      <c r="D1183" s="464" t="str">
        <f>IF(ISBLANK(B1183),"",B1183&amp;"."&amp;COUNTIF(B$3:B1182,B1183)+1)</f>
        <v/>
      </c>
      <c r="E1183" s="212"/>
      <c r="F1183" s="359"/>
      <c r="G1183" s="449"/>
      <c r="H1183" s="450"/>
      <c r="I1183" s="466" t="str">
        <f t="shared" si="18"/>
        <v/>
      </c>
    </row>
    <row r="1184" spans="2:9" x14ac:dyDescent="0.25">
      <c r="B1184" s="356"/>
      <c r="C1184" s="393" t="str">
        <f>IFERROR(IF(ISBLANK(B1184),"",IFERROR(_xlfn.XLOOKUP(B1184,'First-Tier Entities'!B:B,'First-Tier Entities'!C:C),_xlfn.XLOOKUP(""&amp;'Downstream Obligations'!B1184,'Downstream Obligations'!D:D,'Downstream Obligations'!E:E))),"")</f>
        <v/>
      </c>
      <c r="D1184" s="464" t="str">
        <f>IF(ISBLANK(B1184),"",B1184&amp;"."&amp;COUNTIF(B$3:B1183,B1184)+1)</f>
        <v/>
      </c>
      <c r="E1184" s="212"/>
      <c r="F1184" s="359"/>
      <c r="G1184" s="449"/>
      <c r="H1184" s="450"/>
      <c r="I1184" s="466" t="str">
        <f t="shared" si="18"/>
        <v/>
      </c>
    </row>
    <row r="1185" spans="2:9" x14ac:dyDescent="0.25">
      <c r="B1185" s="356"/>
      <c r="C1185" s="393" t="str">
        <f>IFERROR(IF(ISBLANK(B1185),"",IFERROR(_xlfn.XLOOKUP(B1185,'First-Tier Entities'!B:B,'First-Tier Entities'!C:C),_xlfn.XLOOKUP(""&amp;'Downstream Obligations'!B1185,'Downstream Obligations'!D:D,'Downstream Obligations'!E:E))),"")</f>
        <v/>
      </c>
      <c r="D1185" s="464" t="str">
        <f>IF(ISBLANK(B1185),"",B1185&amp;"."&amp;COUNTIF(B$3:B1184,B1185)+1)</f>
        <v/>
      </c>
      <c r="E1185" s="212"/>
      <c r="F1185" s="359"/>
      <c r="G1185" s="449"/>
      <c r="H1185" s="450"/>
      <c r="I1185" s="466" t="str">
        <f t="shared" si="18"/>
        <v/>
      </c>
    </row>
    <row r="1186" spans="2:9" x14ac:dyDescent="0.25">
      <c r="B1186" s="356"/>
      <c r="C1186" s="393" t="str">
        <f>IFERROR(IF(ISBLANK(B1186),"",IFERROR(_xlfn.XLOOKUP(B1186,'First-Tier Entities'!B:B,'First-Tier Entities'!C:C),_xlfn.XLOOKUP(""&amp;'Downstream Obligations'!B1186,'Downstream Obligations'!D:D,'Downstream Obligations'!E:E))),"")</f>
        <v/>
      </c>
      <c r="D1186" s="464" t="str">
        <f>IF(ISBLANK(B1186),"",B1186&amp;"."&amp;COUNTIF(B$3:B1185,B1186)+1)</f>
        <v/>
      </c>
      <c r="E1186" s="212"/>
      <c r="F1186" s="359"/>
      <c r="G1186" s="449"/>
      <c r="H1186" s="450"/>
      <c r="I1186" s="466" t="str">
        <f t="shared" si="18"/>
        <v/>
      </c>
    </row>
    <row r="1187" spans="2:9" x14ac:dyDescent="0.25">
      <c r="B1187" s="356"/>
      <c r="C1187" s="393" t="str">
        <f>IFERROR(IF(ISBLANK(B1187),"",IFERROR(_xlfn.XLOOKUP(B1187,'First-Tier Entities'!B:B,'First-Tier Entities'!C:C),_xlfn.XLOOKUP(""&amp;'Downstream Obligations'!B1187,'Downstream Obligations'!D:D,'Downstream Obligations'!E:E))),"")</f>
        <v/>
      </c>
      <c r="D1187" s="464" t="str">
        <f>IF(ISBLANK(B1187),"",B1187&amp;"."&amp;COUNTIF(B$3:B1186,B1187)+1)</f>
        <v/>
      </c>
      <c r="E1187" s="212"/>
      <c r="F1187" s="359"/>
      <c r="G1187" s="449"/>
      <c r="H1187" s="450"/>
      <c r="I1187" s="466" t="str">
        <f t="shared" si="18"/>
        <v/>
      </c>
    </row>
    <row r="1188" spans="2:9" x14ac:dyDescent="0.25">
      <c r="B1188" s="356"/>
      <c r="C1188" s="393" t="str">
        <f>IFERROR(IF(ISBLANK(B1188),"",IFERROR(_xlfn.XLOOKUP(B1188,'First-Tier Entities'!B:B,'First-Tier Entities'!C:C),_xlfn.XLOOKUP(""&amp;'Downstream Obligations'!B1188,'Downstream Obligations'!D:D,'Downstream Obligations'!E:E))),"")</f>
        <v/>
      </c>
      <c r="D1188" s="464" t="str">
        <f>IF(ISBLANK(B1188),"",B1188&amp;"."&amp;COUNTIF(B$3:B1187,B1188)+1)</f>
        <v/>
      </c>
      <c r="E1188" s="212"/>
      <c r="F1188" s="359"/>
      <c r="G1188" s="449"/>
      <c r="H1188" s="450"/>
      <c r="I1188" s="466" t="str">
        <f t="shared" si="18"/>
        <v/>
      </c>
    </row>
    <row r="1189" spans="2:9" x14ac:dyDescent="0.25">
      <c r="B1189" s="356"/>
      <c r="C1189" s="393" t="str">
        <f>IFERROR(IF(ISBLANK(B1189),"",IFERROR(_xlfn.XLOOKUP(B1189,'First-Tier Entities'!B:B,'First-Tier Entities'!C:C),_xlfn.XLOOKUP(""&amp;'Downstream Obligations'!B1189,'Downstream Obligations'!D:D,'Downstream Obligations'!E:E))),"")</f>
        <v/>
      </c>
      <c r="D1189" s="464" t="str">
        <f>IF(ISBLANK(B1189),"",B1189&amp;"."&amp;COUNTIF(B$3:B1188,B1189)+1)</f>
        <v/>
      </c>
      <c r="E1189" s="212"/>
      <c r="F1189" s="359"/>
      <c r="G1189" s="449"/>
      <c r="H1189" s="450"/>
      <c r="I1189" s="466" t="str">
        <f t="shared" si="18"/>
        <v/>
      </c>
    </row>
    <row r="1190" spans="2:9" x14ac:dyDescent="0.25">
      <c r="B1190" s="356"/>
      <c r="C1190" s="393" t="str">
        <f>IFERROR(IF(ISBLANK(B1190),"",IFERROR(_xlfn.XLOOKUP(B1190,'First-Tier Entities'!B:B,'First-Tier Entities'!C:C),_xlfn.XLOOKUP(""&amp;'Downstream Obligations'!B1190,'Downstream Obligations'!D:D,'Downstream Obligations'!E:E))),"")</f>
        <v/>
      </c>
      <c r="D1190" s="464" t="str">
        <f>IF(ISBLANK(B1190),"",B1190&amp;"."&amp;COUNTIF(B$3:B1189,B1190)+1)</f>
        <v/>
      </c>
      <c r="E1190" s="212"/>
      <c r="F1190" s="359"/>
      <c r="G1190" s="449"/>
      <c r="H1190" s="450"/>
      <c r="I1190" s="466" t="str">
        <f t="shared" si="18"/>
        <v/>
      </c>
    </row>
    <row r="1191" spans="2:9" x14ac:dyDescent="0.25">
      <c r="B1191" s="356"/>
      <c r="C1191" s="393" t="str">
        <f>IFERROR(IF(ISBLANK(B1191),"",IFERROR(_xlfn.XLOOKUP(B1191,'First-Tier Entities'!B:B,'First-Tier Entities'!C:C),_xlfn.XLOOKUP(""&amp;'Downstream Obligations'!B1191,'Downstream Obligations'!D:D,'Downstream Obligations'!E:E))),"")</f>
        <v/>
      </c>
      <c r="D1191" s="464" t="str">
        <f>IF(ISBLANK(B1191),"",B1191&amp;"."&amp;COUNTIF(B$3:B1190,B1191)+1)</f>
        <v/>
      </c>
      <c r="E1191" s="212"/>
      <c r="F1191" s="359"/>
      <c r="G1191" s="449"/>
      <c r="H1191" s="450"/>
      <c r="I1191" s="466" t="str">
        <f t="shared" si="18"/>
        <v/>
      </c>
    </row>
    <row r="1192" spans="2:9" x14ac:dyDescent="0.25">
      <c r="B1192" s="356"/>
      <c r="C1192" s="393" t="str">
        <f>IFERROR(IF(ISBLANK(B1192),"",IFERROR(_xlfn.XLOOKUP(B1192,'First-Tier Entities'!B:B,'First-Tier Entities'!C:C),_xlfn.XLOOKUP(""&amp;'Downstream Obligations'!B1192,'Downstream Obligations'!D:D,'Downstream Obligations'!E:E))),"")</f>
        <v/>
      </c>
      <c r="D1192" s="464" t="str">
        <f>IF(ISBLANK(B1192),"",B1192&amp;"."&amp;COUNTIF(B$3:B1191,B1192)+1)</f>
        <v/>
      </c>
      <c r="E1192" s="212"/>
      <c r="F1192" s="359"/>
      <c r="G1192" s="449"/>
      <c r="H1192" s="450"/>
      <c r="I1192" s="466" t="str">
        <f t="shared" si="18"/>
        <v/>
      </c>
    </row>
    <row r="1193" spans="2:9" x14ac:dyDescent="0.25">
      <c r="B1193" s="356"/>
      <c r="C1193" s="393" t="str">
        <f>IFERROR(IF(ISBLANK(B1193),"",IFERROR(_xlfn.XLOOKUP(B1193,'First-Tier Entities'!B:B,'First-Tier Entities'!C:C),_xlfn.XLOOKUP(""&amp;'Downstream Obligations'!B1193,'Downstream Obligations'!D:D,'Downstream Obligations'!E:E))),"")</f>
        <v/>
      </c>
      <c r="D1193" s="464" t="str">
        <f>IF(ISBLANK(B1193),"",B1193&amp;"."&amp;COUNTIF(B$3:B1192,B1193)+1)</f>
        <v/>
      </c>
      <c r="E1193" s="212"/>
      <c r="F1193" s="359"/>
      <c r="G1193" s="449"/>
      <c r="H1193" s="450"/>
      <c r="I1193" s="466" t="str">
        <f t="shared" si="18"/>
        <v/>
      </c>
    </row>
    <row r="1194" spans="2:9" x14ac:dyDescent="0.25">
      <c r="B1194" s="356"/>
      <c r="C1194" s="393" t="str">
        <f>IFERROR(IF(ISBLANK(B1194),"",IFERROR(_xlfn.XLOOKUP(B1194,'First-Tier Entities'!B:B,'First-Tier Entities'!C:C),_xlfn.XLOOKUP(""&amp;'Downstream Obligations'!B1194,'Downstream Obligations'!D:D,'Downstream Obligations'!E:E))),"")</f>
        <v/>
      </c>
      <c r="D1194" s="464" t="str">
        <f>IF(ISBLANK(B1194),"",B1194&amp;"."&amp;COUNTIF(B$3:B1193,B1194)+1)</f>
        <v/>
      </c>
      <c r="E1194" s="212"/>
      <c r="F1194" s="359"/>
      <c r="G1194" s="449"/>
      <c r="H1194" s="450"/>
      <c r="I1194" s="466" t="str">
        <f t="shared" si="18"/>
        <v/>
      </c>
    </row>
    <row r="1195" spans="2:9" x14ac:dyDescent="0.25">
      <c r="B1195" s="356"/>
      <c r="C1195" s="393" t="str">
        <f>IFERROR(IF(ISBLANK(B1195),"",IFERROR(_xlfn.XLOOKUP(B1195,'First-Tier Entities'!B:B,'First-Tier Entities'!C:C),_xlfn.XLOOKUP(""&amp;'Downstream Obligations'!B1195,'Downstream Obligations'!D:D,'Downstream Obligations'!E:E))),"")</f>
        <v/>
      </c>
      <c r="D1195" s="464" t="str">
        <f>IF(ISBLANK(B1195),"",B1195&amp;"."&amp;COUNTIF(B$3:B1194,B1195)+1)</f>
        <v/>
      </c>
      <c r="E1195" s="212"/>
      <c r="F1195" s="359"/>
      <c r="G1195" s="449"/>
      <c r="H1195" s="450"/>
      <c r="I1195" s="466" t="str">
        <f t="shared" si="18"/>
        <v/>
      </c>
    </row>
    <row r="1196" spans="2:9" x14ac:dyDescent="0.25">
      <c r="B1196" s="356"/>
      <c r="C1196" s="393" t="str">
        <f>IFERROR(IF(ISBLANK(B1196),"",IFERROR(_xlfn.XLOOKUP(B1196,'First-Tier Entities'!B:B,'First-Tier Entities'!C:C),_xlfn.XLOOKUP(""&amp;'Downstream Obligations'!B1196,'Downstream Obligations'!D:D,'Downstream Obligations'!E:E))),"")</f>
        <v/>
      </c>
      <c r="D1196" s="464" t="str">
        <f>IF(ISBLANK(B1196),"",B1196&amp;"."&amp;COUNTIF(B$3:B1195,B1196)+1)</f>
        <v/>
      </c>
      <c r="E1196" s="212"/>
      <c r="F1196" s="359"/>
      <c r="G1196" s="449"/>
      <c r="H1196" s="450"/>
      <c r="I1196" s="466" t="str">
        <f t="shared" si="18"/>
        <v/>
      </c>
    </row>
    <row r="1197" spans="2:9" x14ac:dyDescent="0.25">
      <c r="B1197" s="356"/>
      <c r="C1197" s="393" t="str">
        <f>IFERROR(IF(ISBLANK(B1197),"",IFERROR(_xlfn.XLOOKUP(B1197,'First-Tier Entities'!B:B,'First-Tier Entities'!C:C),_xlfn.XLOOKUP(""&amp;'Downstream Obligations'!B1197,'Downstream Obligations'!D:D,'Downstream Obligations'!E:E))),"")</f>
        <v/>
      </c>
      <c r="D1197" s="464" t="str">
        <f>IF(ISBLANK(B1197),"",B1197&amp;"."&amp;COUNTIF(B$3:B1196,B1197)+1)</f>
        <v/>
      </c>
      <c r="E1197" s="212"/>
      <c r="F1197" s="359"/>
      <c r="G1197" s="449"/>
      <c r="H1197" s="450"/>
      <c r="I1197" s="466" t="str">
        <f t="shared" si="18"/>
        <v/>
      </c>
    </row>
    <row r="1198" spans="2:9" x14ac:dyDescent="0.25">
      <c r="B1198" s="356"/>
      <c r="C1198" s="393" t="str">
        <f>IFERROR(IF(ISBLANK(B1198),"",IFERROR(_xlfn.XLOOKUP(B1198,'First-Tier Entities'!B:B,'First-Tier Entities'!C:C),_xlfn.XLOOKUP(""&amp;'Downstream Obligations'!B1198,'Downstream Obligations'!D:D,'Downstream Obligations'!E:E))),"")</f>
        <v/>
      </c>
      <c r="D1198" s="464" t="str">
        <f>IF(ISBLANK(B1198),"",B1198&amp;"."&amp;COUNTIF(B$3:B1197,B1198)+1)</f>
        <v/>
      </c>
      <c r="E1198" s="212"/>
      <c r="F1198" s="359"/>
      <c r="G1198" s="449"/>
      <c r="H1198" s="450"/>
      <c r="I1198" s="466" t="str">
        <f t="shared" si="18"/>
        <v/>
      </c>
    </row>
    <row r="1199" spans="2:9" x14ac:dyDescent="0.25">
      <c r="B1199" s="356"/>
      <c r="C1199" s="393" t="str">
        <f>IFERROR(IF(ISBLANK(B1199),"",IFERROR(_xlfn.XLOOKUP(B1199,'First-Tier Entities'!B:B,'First-Tier Entities'!C:C),_xlfn.XLOOKUP(""&amp;'Downstream Obligations'!B1199,'Downstream Obligations'!D:D,'Downstream Obligations'!E:E))),"")</f>
        <v/>
      </c>
      <c r="D1199" s="464" t="str">
        <f>IF(ISBLANK(B1199),"",B1199&amp;"."&amp;COUNTIF(B$3:B1198,B1199)+1)</f>
        <v/>
      </c>
      <c r="E1199" s="212"/>
      <c r="F1199" s="359"/>
      <c r="G1199" s="449"/>
      <c r="H1199" s="450"/>
      <c r="I1199" s="466" t="str">
        <f t="shared" si="18"/>
        <v/>
      </c>
    </row>
    <row r="1200" spans="2:9" x14ac:dyDescent="0.25">
      <c r="B1200" s="356"/>
      <c r="C1200" s="393" t="str">
        <f>IFERROR(IF(ISBLANK(B1200),"",IFERROR(_xlfn.XLOOKUP(B1200,'First-Tier Entities'!B:B,'First-Tier Entities'!C:C),_xlfn.XLOOKUP(""&amp;'Downstream Obligations'!B1200,'Downstream Obligations'!D:D,'Downstream Obligations'!E:E))),"")</f>
        <v/>
      </c>
      <c r="D1200" s="464" t="str">
        <f>IF(ISBLANK(B1200),"",B1200&amp;"."&amp;COUNTIF(B$3:B1199,B1200)+1)</f>
        <v/>
      </c>
      <c r="E1200" s="212"/>
      <c r="F1200" s="359"/>
      <c r="G1200" s="449"/>
      <c r="H1200" s="450"/>
      <c r="I1200" s="466" t="str">
        <f t="shared" si="18"/>
        <v/>
      </c>
    </row>
    <row r="1201" spans="2:9" x14ac:dyDescent="0.25">
      <c r="B1201" s="356"/>
      <c r="C1201" s="393" t="str">
        <f>IFERROR(IF(ISBLANK(B1201),"",IFERROR(_xlfn.XLOOKUP(B1201,'First-Tier Entities'!B:B,'First-Tier Entities'!C:C),_xlfn.XLOOKUP(""&amp;'Downstream Obligations'!B1201,'Downstream Obligations'!D:D,'Downstream Obligations'!E:E))),"")</f>
        <v/>
      </c>
      <c r="D1201" s="464" t="str">
        <f>IF(ISBLANK(B1201),"",B1201&amp;"."&amp;COUNTIF(B$3:B1200,B1201)+1)</f>
        <v/>
      </c>
      <c r="E1201" s="212"/>
      <c r="F1201" s="359"/>
      <c r="G1201" s="449"/>
      <c r="H1201" s="450"/>
      <c r="I1201" s="466" t="str">
        <f t="shared" si="18"/>
        <v/>
      </c>
    </row>
    <row r="1202" spans="2:9" x14ac:dyDescent="0.25">
      <c r="B1202" s="356"/>
      <c r="C1202" s="393" t="str">
        <f>IFERROR(IF(ISBLANK(B1202),"",IFERROR(_xlfn.XLOOKUP(B1202,'First-Tier Entities'!B:B,'First-Tier Entities'!C:C),_xlfn.XLOOKUP(""&amp;'Downstream Obligations'!B1202,'Downstream Obligations'!D:D,'Downstream Obligations'!E:E))),"")</f>
        <v/>
      </c>
      <c r="D1202" s="464" t="str">
        <f>IF(ISBLANK(B1202),"",B1202&amp;"."&amp;COUNTIF(B$3:B1201,B1202)+1)</f>
        <v/>
      </c>
      <c r="E1202" s="212"/>
      <c r="F1202" s="359"/>
      <c r="G1202" s="449"/>
      <c r="H1202" s="450"/>
      <c r="I1202" s="466" t="str">
        <f t="shared" si="18"/>
        <v/>
      </c>
    </row>
    <row r="1203" spans="2:9" x14ac:dyDescent="0.25">
      <c r="B1203" s="356"/>
      <c r="C1203" s="393" t="str">
        <f>IFERROR(IF(ISBLANK(B1203),"",IFERROR(_xlfn.XLOOKUP(B1203,'First-Tier Entities'!B:B,'First-Tier Entities'!C:C),_xlfn.XLOOKUP(""&amp;'Downstream Obligations'!B1203,'Downstream Obligations'!D:D,'Downstream Obligations'!E:E))),"")</f>
        <v/>
      </c>
      <c r="D1203" s="464" t="str">
        <f>IF(ISBLANK(B1203),"",B1203&amp;"."&amp;COUNTIF(B$3:B1202,B1203)+1)</f>
        <v/>
      </c>
      <c r="E1203" s="212"/>
      <c r="F1203" s="359"/>
      <c r="G1203" s="449"/>
      <c r="H1203" s="450"/>
      <c r="I1203" s="466" t="str">
        <f t="shared" si="18"/>
        <v/>
      </c>
    </row>
    <row r="1204" spans="2:9" x14ac:dyDescent="0.25">
      <c r="B1204" s="356"/>
      <c r="C1204" s="393" t="str">
        <f>IFERROR(IF(ISBLANK(B1204),"",IFERROR(_xlfn.XLOOKUP(B1204,'First-Tier Entities'!B:B,'First-Tier Entities'!C:C),_xlfn.XLOOKUP(""&amp;'Downstream Obligations'!B1204,'Downstream Obligations'!D:D,'Downstream Obligations'!E:E))),"")</f>
        <v/>
      </c>
      <c r="D1204" s="464" t="str">
        <f>IF(ISBLANK(B1204),"",B1204&amp;"."&amp;COUNTIF(B$3:B1203,B1204)+1)</f>
        <v/>
      </c>
      <c r="E1204" s="212"/>
      <c r="F1204" s="359"/>
      <c r="G1204" s="449"/>
      <c r="H1204" s="450"/>
      <c r="I1204" s="466" t="str">
        <f t="shared" si="18"/>
        <v/>
      </c>
    </row>
    <row r="1205" spans="2:9" x14ac:dyDescent="0.25">
      <c r="B1205" s="356"/>
      <c r="C1205" s="393" t="str">
        <f>IFERROR(IF(ISBLANK(B1205),"",IFERROR(_xlfn.XLOOKUP(B1205,'First-Tier Entities'!B:B,'First-Tier Entities'!C:C),_xlfn.XLOOKUP(""&amp;'Downstream Obligations'!B1205,'Downstream Obligations'!D:D,'Downstream Obligations'!E:E))),"")</f>
        <v/>
      </c>
      <c r="D1205" s="464" t="str">
        <f>IF(ISBLANK(B1205),"",B1205&amp;"."&amp;COUNTIF(B$3:B1204,B1205)+1)</f>
        <v/>
      </c>
      <c r="E1205" s="212"/>
      <c r="F1205" s="359"/>
      <c r="G1205" s="449"/>
      <c r="H1205" s="450"/>
      <c r="I1205" s="466" t="str">
        <f t="shared" si="18"/>
        <v/>
      </c>
    </row>
    <row r="1206" spans="2:9" x14ac:dyDescent="0.25">
      <c r="B1206" s="356"/>
      <c r="C1206" s="393" t="str">
        <f>IFERROR(IF(ISBLANK(B1206),"",IFERROR(_xlfn.XLOOKUP(B1206,'First-Tier Entities'!B:B,'First-Tier Entities'!C:C),_xlfn.XLOOKUP(""&amp;'Downstream Obligations'!B1206,'Downstream Obligations'!D:D,'Downstream Obligations'!E:E))),"")</f>
        <v/>
      </c>
      <c r="D1206" s="464" t="str">
        <f>IF(ISBLANK(B1206),"",B1206&amp;"."&amp;COUNTIF(B$3:B1205,B1206)+1)</f>
        <v/>
      </c>
      <c r="E1206" s="212"/>
      <c r="F1206" s="359"/>
      <c r="G1206" s="449"/>
      <c r="H1206" s="450"/>
      <c r="I1206" s="466" t="str">
        <f t="shared" si="18"/>
        <v/>
      </c>
    </row>
    <row r="1207" spans="2:9" x14ac:dyDescent="0.25">
      <c r="B1207" s="356"/>
      <c r="C1207" s="393" t="str">
        <f>IFERROR(IF(ISBLANK(B1207),"",IFERROR(_xlfn.XLOOKUP(B1207,'First-Tier Entities'!B:B,'First-Tier Entities'!C:C),_xlfn.XLOOKUP(""&amp;'Downstream Obligations'!B1207,'Downstream Obligations'!D:D,'Downstream Obligations'!E:E))),"")</f>
        <v/>
      </c>
      <c r="D1207" s="464" t="str">
        <f>IF(ISBLANK(B1207),"",B1207&amp;"."&amp;COUNTIF(B$3:B1206,B1207)+1)</f>
        <v/>
      </c>
      <c r="E1207" s="212"/>
      <c r="F1207" s="359"/>
      <c r="G1207" s="449"/>
      <c r="H1207" s="450"/>
      <c r="I1207" s="466" t="str">
        <f t="shared" si="18"/>
        <v/>
      </c>
    </row>
    <row r="1208" spans="2:9" x14ac:dyDescent="0.25">
      <c r="B1208" s="356"/>
      <c r="C1208" s="393" t="str">
        <f>IFERROR(IF(ISBLANK(B1208),"",IFERROR(_xlfn.XLOOKUP(B1208,'First-Tier Entities'!B:B,'First-Tier Entities'!C:C),_xlfn.XLOOKUP(""&amp;'Downstream Obligations'!B1208,'Downstream Obligations'!D:D,'Downstream Obligations'!E:E))),"")</f>
        <v/>
      </c>
      <c r="D1208" s="464" t="str">
        <f>IF(ISBLANK(B1208),"",B1208&amp;"."&amp;COUNTIF(B$3:B1207,B1208)+1)</f>
        <v/>
      </c>
      <c r="E1208" s="212"/>
      <c r="F1208" s="359"/>
      <c r="G1208" s="449"/>
      <c r="H1208" s="450"/>
      <c r="I1208" s="466" t="str">
        <f t="shared" si="18"/>
        <v/>
      </c>
    </row>
    <row r="1209" spans="2:9" x14ac:dyDescent="0.25">
      <c r="B1209" s="356"/>
      <c r="C1209" s="393" t="str">
        <f>IFERROR(IF(ISBLANK(B1209),"",IFERROR(_xlfn.XLOOKUP(B1209,'First-Tier Entities'!B:B,'First-Tier Entities'!C:C),_xlfn.XLOOKUP(""&amp;'Downstream Obligations'!B1209,'Downstream Obligations'!D:D,'Downstream Obligations'!E:E))),"")</f>
        <v/>
      </c>
      <c r="D1209" s="464" t="str">
        <f>IF(ISBLANK(B1209),"",B1209&amp;"."&amp;COUNTIF(B$3:B1208,B1209)+1)</f>
        <v/>
      </c>
      <c r="E1209" s="212"/>
      <c r="F1209" s="359"/>
      <c r="G1209" s="449"/>
      <c r="H1209" s="450"/>
      <c r="I1209" s="466" t="str">
        <f t="shared" si="18"/>
        <v/>
      </c>
    </row>
    <row r="1210" spans="2:9" x14ac:dyDescent="0.25">
      <c r="B1210" s="356"/>
      <c r="C1210" s="393" t="str">
        <f>IFERROR(IF(ISBLANK(B1210),"",IFERROR(_xlfn.XLOOKUP(B1210,'First-Tier Entities'!B:B,'First-Tier Entities'!C:C),_xlfn.XLOOKUP(""&amp;'Downstream Obligations'!B1210,'Downstream Obligations'!D:D,'Downstream Obligations'!E:E))),"")</f>
        <v/>
      </c>
      <c r="D1210" s="464" t="str">
        <f>IF(ISBLANK(B1210),"",B1210&amp;"."&amp;COUNTIF(B$3:B1209,B1210)+1)</f>
        <v/>
      </c>
      <c r="E1210" s="212"/>
      <c r="F1210" s="359"/>
      <c r="G1210" s="449"/>
      <c r="H1210" s="450"/>
      <c r="I1210" s="466" t="str">
        <f t="shared" si="18"/>
        <v/>
      </c>
    </row>
    <row r="1211" spans="2:9" x14ac:dyDescent="0.25">
      <c r="B1211" s="356"/>
      <c r="C1211" s="393" t="str">
        <f>IFERROR(IF(ISBLANK(B1211),"",IFERROR(_xlfn.XLOOKUP(B1211,'First-Tier Entities'!B:B,'First-Tier Entities'!C:C),_xlfn.XLOOKUP(""&amp;'Downstream Obligations'!B1211,'Downstream Obligations'!D:D,'Downstream Obligations'!E:E))),"")</f>
        <v/>
      </c>
      <c r="D1211" s="464" t="str">
        <f>IF(ISBLANK(B1211),"",B1211&amp;"."&amp;COUNTIF(B$3:B1210,B1211)+1)</f>
        <v/>
      </c>
      <c r="E1211" s="212"/>
      <c r="F1211" s="359"/>
      <c r="G1211" s="449"/>
      <c r="H1211" s="450"/>
      <c r="I1211" s="466" t="str">
        <f t="shared" si="18"/>
        <v/>
      </c>
    </row>
    <row r="1212" spans="2:9" x14ac:dyDescent="0.25">
      <c r="B1212" s="356"/>
      <c r="C1212" s="393" t="str">
        <f>IFERROR(IF(ISBLANK(B1212),"",IFERROR(_xlfn.XLOOKUP(B1212,'First-Tier Entities'!B:B,'First-Tier Entities'!C:C),_xlfn.XLOOKUP(""&amp;'Downstream Obligations'!B1212,'Downstream Obligations'!D:D,'Downstream Obligations'!E:E))),"")</f>
        <v/>
      </c>
      <c r="D1212" s="464" t="str">
        <f>IF(ISBLANK(B1212),"",B1212&amp;"."&amp;COUNTIF(B$3:B1211,B1212)+1)</f>
        <v/>
      </c>
      <c r="E1212" s="212"/>
      <c r="F1212" s="359"/>
      <c r="G1212" s="449"/>
      <c r="H1212" s="450"/>
      <c r="I1212" s="466" t="str">
        <f t="shared" si="18"/>
        <v/>
      </c>
    </row>
    <row r="1213" spans="2:9" x14ac:dyDescent="0.25">
      <c r="B1213" s="356"/>
      <c r="C1213" s="393" t="str">
        <f>IFERROR(IF(ISBLANK(B1213),"",IFERROR(_xlfn.XLOOKUP(B1213,'First-Tier Entities'!B:B,'First-Tier Entities'!C:C),_xlfn.XLOOKUP(""&amp;'Downstream Obligations'!B1213,'Downstream Obligations'!D:D,'Downstream Obligations'!E:E))),"")</f>
        <v/>
      </c>
      <c r="D1213" s="464" t="str">
        <f>IF(ISBLANK(B1213),"",B1213&amp;"."&amp;COUNTIF(B$3:B1212,B1213)+1)</f>
        <v/>
      </c>
      <c r="E1213" s="212"/>
      <c r="F1213" s="359"/>
      <c r="G1213" s="449"/>
      <c r="H1213" s="450"/>
      <c r="I1213" s="466" t="str">
        <f t="shared" si="18"/>
        <v/>
      </c>
    </row>
    <row r="1214" spans="2:9" x14ac:dyDescent="0.25">
      <c r="B1214" s="356"/>
      <c r="C1214" s="393" t="str">
        <f>IFERROR(IF(ISBLANK(B1214),"",IFERROR(_xlfn.XLOOKUP(B1214,'First-Tier Entities'!B:B,'First-Tier Entities'!C:C),_xlfn.XLOOKUP(""&amp;'Downstream Obligations'!B1214,'Downstream Obligations'!D:D,'Downstream Obligations'!E:E))),"")</f>
        <v/>
      </c>
      <c r="D1214" s="464" t="str">
        <f>IF(ISBLANK(B1214),"",B1214&amp;"."&amp;COUNTIF(B$3:B1213,B1214)+1)</f>
        <v/>
      </c>
      <c r="E1214" s="212"/>
      <c r="F1214" s="359"/>
      <c r="G1214" s="449"/>
      <c r="H1214" s="450"/>
      <c r="I1214" s="466" t="str">
        <f t="shared" si="18"/>
        <v/>
      </c>
    </row>
    <row r="1215" spans="2:9" x14ac:dyDescent="0.25">
      <c r="B1215" s="356"/>
      <c r="C1215" s="393" t="str">
        <f>IFERROR(IF(ISBLANK(B1215),"",IFERROR(_xlfn.XLOOKUP(B1215,'First-Tier Entities'!B:B,'First-Tier Entities'!C:C),_xlfn.XLOOKUP(""&amp;'Downstream Obligations'!B1215,'Downstream Obligations'!D:D,'Downstream Obligations'!E:E))),"")</f>
        <v/>
      </c>
      <c r="D1215" s="464" t="str">
        <f>IF(ISBLANK(B1215),"",B1215&amp;"."&amp;COUNTIF(B$3:B1214,B1215)+1)</f>
        <v/>
      </c>
      <c r="E1215" s="212"/>
      <c r="F1215" s="359"/>
      <c r="G1215" s="449"/>
      <c r="H1215" s="450"/>
      <c r="I1215" s="466" t="str">
        <f t="shared" si="18"/>
        <v/>
      </c>
    </row>
    <row r="1216" spans="2:9" x14ac:dyDescent="0.25">
      <c r="B1216" s="356"/>
      <c r="C1216" s="393" t="str">
        <f>IFERROR(IF(ISBLANK(B1216),"",IFERROR(_xlfn.XLOOKUP(B1216,'First-Tier Entities'!B:B,'First-Tier Entities'!C:C),_xlfn.XLOOKUP(""&amp;'Downstream Obligations'!B1216,'Downstream Obligations'!D:D,'Downstream Obligations'!E:E))),"")</f>
        <v/>
      </c>
      <c r="D1216" s="464" t="str">
        <f>IF(ISBLANK(B1216),"",B1216&amp;"."&amp;COUNTIF(B$3:B1215,B1216)+1)</f>
        <v/>
      </c>
      <c r="E1216" s="212"/>
      <c r="F1216" s="359"/>
      <c r="G1216" s="449"/>
      <c r="H1216" s="450"/>
      <c r="I1216" s="466" t="str">
        <f t="shared" si="18"/>
        <v/>
      </c>
    </row>
    <row r="1217" spans="2:9" x14ac:dyDescent="0.25">
      <c r="B1217" s="356"/>
      <c r="C1217" s="393" t="str">
        <f>IFERROR(IF(ISBLANK(B1217),"",IFERROR(_xlfn.XLOOKUP(B1217,'First-Tier Entities'!B:B,'First-Tier Entities'!C:C),_xlfn.XLOOKUP(""&amp;'Downstream Obligations'!B1217,'Downstream Obligations'!D:D,'Downstream Obligations'!E:E))),"")</f>
        <v/>
      </c>
      <c r="D1217" s="464" t="str">
        <f>IF(ISBLANK(B1217),"",B1217&amp;"."&amp;COUNTIF(B$3:B1216,B1217)+1)</f>
        <v/>
      </c>
      <c r="E1217" s="212"/>
      <c r="F1217" s="359"/>
      <c r="G1217" s="449"/>
      <c r="H1217" s="450"/>
      <c r="I1217" s="466" t="str">
        <f t="shared" si="18"/>
        <v/>
      </c>
    </row>
    <row r="1218" spans="2:9" x14ac:dyDescent="0.25">
      <c r="B1218" s="356"/>
      <c r="C1218" s="393" t="str">
        <f>IFERROR(IF(ISBLANK(B1218),"",IFERROR(_xlfn.XLOOKUP(B1218,'First-Tier Entities'!B:B,'First-Tier Entities'!C:C),_xlfn.XLOOKUP(""&amp;'Downstream Obligations'!B1218,'Downstream Obligations'!D:D,'Downstream Obligations'!E:E))),"")</f>
        <v/>
      </c>
      <c r="D1218" s="464" t="str">
        <f>IF(ISBLANK(B1218),"",B1218&amp;"."&amp;COUNTIF(B$3:B1217,B1218)+1)</f>
        <v/>
      </c>
      <c r="E1218" s="212"/>
      <c r="F1218" s="359"/>
      <c r="G1218" s="449"/>
      <c r="H1218" s="450"/>
      <c r="I1218" s="466" t="str">
        <f t="shared" si="18"/>
        <v/>
      </c>
    </row>
    <row r="1219" spans="2:9" x14ac:dyDescent="0.25">
      <c r="B1219" s="356"/>
      <c r="C1219" s="393" t="str">
        <f>IFERROR(IF(ISBLANK(B1219),"",IFERROR(_xlfn.XLOOKUP(B1219,'First-Tier Entities'!B:B,'First-Tier Entities'!C:C),_xlfn.XLOOKUP(""&amp;'Downstream Obligations'!B1219,'Downstream Obligations'!D:D,'Downstream Obligations'!E:E))),"")</f>
        <v/>
      </c>
      <c r="D1219" s="464" t="str">
        <f>IF(ISBLANK(B1219),"",B1219&amp;"."&amp;COUNTIF(B$3:B1218,B1219)+1)</f>
        <v/>
      </c>
      <c r="E1219" s="212"/>
      <c r="F1219" s="359"/>
      <c r="G1219" s="449"/>
      <c r="H1219" s="450"/>
      <c r="I1219" s="466" t="str">
        <f t="shared" si="18"/>
        <v/>
      </c>
    </row>
    <row r="1220" spans="2:9" x14ac:dyDescent="0.25">
      <c r="B1220" s="356"/>
      <c r="C1220" s="393" t="str">
        <f>IFERROR(IF(ISBLANK(B1220),"",IFERROR(_xlfn.XLOOKUP(B1220,'First-Tier Entities'!B:B,'First-Tier Entities'!C:C),_xlfn.XLOOKUP(""&amp;'Downstream Obligations'!B1220,'Downstream Obligations'!D:D,'Downstream Obligations'!E:E))),"")</f>
        <v/>
      </c>
      <c r="D1220" s="464" t="str">
        <f>IF(ISBLANK(B1220),"",B1220&amp;"."&amp;COUNTIF(B$3:B1219,B1220)+1)</f>
        <v/>
      </c>
      <c r="E1220" s="212"/>
      <c r="F1220" s="359"/>
      <c r="G1220" s="449"/>
      <c r="H1220" s="450"/>
      <c r="I1220" s="466" t="str">
        <f t="shared" ref="I1220:I1283" si="19">IF(ISBLANK(G1220),"",G1220-H1220-SUMIF(B:B,D1220,G:G))</f>
        <v/>
      </c>
    </row>
    <row r="1221" spans="2:9" x14ac:dyDescent="0.25">
      <c r="B1221" s="356"/>
      <c r="C1221" s="393" t="str">
        <f>IFERROR(IF(ISBLANK(B1221),"",IFERROR(_xlfn.XLOOKUP(B1221,'First-Tier Entities'!B:B,'First-Tier Entities'!C:C),_xlfn.XLOOKUP(""&amp;'Downstream Obligations'!B1221,'Downstream Obligations'!D:D,'Downstream Obligations'!E:E))),"")</f>
        <v/>
      </c>
      <c r="D1221" s="464" t="str">
        <f>IF(ISBLANK(B1221),"",B1221&amp;"."&amp;COUNTIF(B$3:B1220,B1221)+1)</f>
        <v/>
      </c>
      <c r="E1221" s="212"/>
      <c r="F1221" s="359"/>
      <c r="G1221" s="449"/>
      <c r="H1221" s="450"/>
      <c r="I1221" s="466" t="str">
        <f t="shared" si="19"/>
        <v/>
      </c>
    </row>
    <row r="1222" spans="2:9" x14ac:dyDescent="0.25">
      <c r="B1222" s="356"/>
      <c r="C1222" s="393" t="str">
        <f>IFERROR(IF(ISBLANK(B1222),"",IFERROR(_xlfn.XLOOKUP(B1222,'First-Tier Entities'!B:B,'First-Tier Entities'!C:C),_xlfn.XLOOKUP(""&amp;'Downstream Obligations'!B1222,'Downstream Obligations'!D:D,'Downstream Obligations'!E:E))),"")</f>
        <v/>
      </c>
      <c r="D1222" s="464" t="str">
        <f>IF(ISBLANK(B1222),"",B1222&amp;"."&amp;COUNTIF(B$3:B1221,B1222)+1)</f>
        <v/>
      </c>
      <c r="E1222" s="212"/>
      <c r="F1222" s="359"/>
      <c r="G1222" s="449"/>
      <c r="H1222" s="450"/>
      <c r="I1222" s="466" t="str">
        <f t="shared" si="19"/>
        <v/>
      </c>
    </row>
    <row r="1223" spans="2:9" x14ac:dyDescent="0.25">
      <c r="B1223" s="356"/>
      <c r="C1223" s="393" t="str">
        <f>IFERROR(IF(ISBLANK(B1223),"",IFERROR(_xlfn.XLOOKUP(B1223,'First-Tier Entities'!B:B,'First-Tier Entities'!C:C),_xlfn.XLOOKUP(""&amp;'Downstream Obligations'!B1223,'Downstream Obligations'!D:D,'Downstream Obligations'!E:E))),"")</f>
        <v/>
      </c>
      <c r="D1223" s="464" t="str">
        <f>IF(ISBLANK(B1223),"",B1223&amp;"."&amp;COUNTIF(B$3:B1222,B1223)+1)</f>
        <v/>
      </c>
      <c r="E1223" s="212"/>
      <c r="F1223" s="359"/>
      <c r="G1223" s="449"/>
      <c r="H1223" s="450"/>
      <c r="I1223" s="466" t="str">
        <f t="shared" si="19"/>
        <v/>
      </c>
    </row>
    <row r="1224" spans="2:9" x14ac:dyDescent="0.25">
      <c r="B1224" s="356"/>
      <c r="C1224" s="393" t="str">
        <f>IFERROR(IF(ISBLANK(B1224),"",IFERROR(_xlfn.XLOOKUP(B1224,'First-Tier Entities'!B:B,'First-Tier Entities'!C:C),_xlfn.XLOOKUP(""&amp;'Downstream Obligations'!B1224,'Downstream Obligations'!D:D,'Downstream Obligations'!E:E))),"")</f>
        <v/>
      </c>
      <c r="D1224" s="464" t="str">
        <f>IF(ISBLANK(B1224),"",B1224&amp;"."&amp;COUNTIF(B$3:B1223,B1224)+1)</f>
        <v/>
      </c>
      <c r="E1224" s="212"/>
      <c r="F1224" s="359"/>
      <c r="G1224" s="449"/>
      <c r="H1224" s="450"/>
      <c r="I1224" s="466" t="str">
        <f t="shared" si="19"/>
        <v/>
      </c>
    </row>
    <row r="1225" spans="2:9" x14ac:dyDescent="0.25">
      <c r="B1225" s="356"/>
      <c r="C1225" s="393" t="str">
        <f>IFERROR(IF(ISBLANK(B1225),"",IFERROR(_xlfn.XLOOKUP(B1225,'First-Tier Entities'!B:B,'First-Tier Entities'!C:C),_xlfn.XLOOKUP(""&amp;'Downstream Obligations'!B1225,'Downstream Obligations'!D:D,'Downstream Obligations'!E:E))),"")</f>
        <v/>
      </c>
      <c r="D1225" s="464" t="str">
        <f>IF(ISBLANK(B1225),"",B1225&amp;"."&amp;COUNTIF(B$3:B1224,B1225)+1)</f>
        <v/>
      </c>
      <c r="E1225" s="212"/>
      <c r="F1225" s="359"/>
      <c r="G1225" s="449"/>
      <c r="H1225" s="450"/>
      <c r="I1225" s="466" t="str">
        <f t="shared" si="19"/>
        <v/>
      </c>
    </row>
    <row r="1226" spans="2:9" x14ac:dyDescent="0.25">
      <c r="B1226" s="356"/>
      <c r="C1226" s="393" t="str">
        <f>IFERROR(IF(ISBLANK(B1226),"",IFERROR(_xlfn.XLOOKUP(B1226,'First-Tier Entities'!B:B,'First-Tier Entities'!C:C),_xlfn.XLOOKUP(""&amp;'Downstream Obligations'!B1226,'Downstream Obligations'!D:D,'Downstream Obligations'!E:E))),"")</f>
        <v/>
      </c>
      <c r="D1226" s="464" t="str">
        <f>IF(ISBLANK(B1226),"",B1226&amp;"."&amp;COUNTIF(B$3:B1225,B1226)+1)</f>
        <v/>
      </c>
      <c r="E1226" s="212"/>
      <c r="F1226" s="359"/>
      <c r="G1226" s="449"/>
      <c r="H1226" s="450"/>
      <c r="I1226" s="466" t="str">
        <f t="shared" si="19"/>
        <v/>
      </c>
    </row>
    <row r="1227" spans="2:9" x14ac:dyDescent="0.25">
      <c r="B1227" s="356"/>
      <c r="C1227" s="393" t="str">
        <f>IFERROR(IF(ISBLANK(B1227),"",IFERROR(_xlfn.XLOOKUP(B1227,'First-Tier Entities'!B:B,'First-Tier Entities'!C:C),_xlfn.XLOOKUP(""&amp;'Downstream Obligations'!B1227,'Downstream Obligations'!D:D,'Downstream Obligations'!E:E))),"")</f>
        <v/>
      </c>
      <c r="D1227" s="464" t="str">
        <f>IF(ISBLANK(B1227),"",B1227&amp;"."&amp;COUNTIF(B$3:B1226,B1227)+1)</f>
        <v/>
      </c>
      <c r="E1227" s="212"/>
      <c r="F1227" s="359"/>
      <c r="G1227" s="449"/>
      <c r="H1227" s="450"/>
      <c r="I1227" s="466" t="str">
        <f t="shared" si="19"/>
        <v/>
      </c>
    </row>
    <row r="1228" spans="2:9" x14ac:dyDescent="0.25">
      <c r="B1228" s="356"/>
      <c r="C1228" s="393" t="str">
        <f>IFERROR(IF(ISBLANK(B1228),"",IFERROR(_xlfn.XLOOKUP(B1228,'First-Tier Entities'!B:B,'First-Tier Entities'!C:C),_xlfn.XLOOKUP(""&amp;'Downstream Obligations'!B1228,'Downstream Obligations'!D:D,'Downstream Obligations'!E:E))),"")</f>
        <v/>
      </c>
      <c r="D1228" s="464" t="str">
        <f>IF(ISBLANK(B1228),"",B1228&amp;"."&amp;COUNTIF(B$3:B1227,B1228)+1)</f>
        <v/>
      </c>
      <c r="E1228" s="212"/>
      <c r="F1228" s="359"/>
      <c r="G1228" s="449"/>
      <c r="H1228" s="450"/>
      <c r="I1228" s="466" t="str">
        <f t="shared" si="19"/>
        <v/>
      </c>
    </row>
    <row r="1229" spans="2:9" x14ac:dyDescent="0.25">
      <c r="B1229" s="356"/>
      <c r="C1229" s="393" t="str">
        <f>IFERROR(IF(ISBLANK(B1229),"",IFERROR(_xlfn.XLOOKUP(B1229,'First-Tier Entities'!B:B,'First-Tier Entities'!C:C),_xlfn.XLOOKUP(""&amp;'Downstream Obligations'!B1229,'Downstream Obligations'!D:D,'Downstream Obligations'!E:E))),"")</f>
        <v/>
      </c>
      <c r="D1229" s="464" t="str">
        <f>IF(ISBLANK(B1229),"",B1229&amp;"."&amp;COUNTIF(B$3:B1228,B1229)+1)</f>
        <v/>
      </c>
      <c r="E1229" s="212"/>
      <c r="F1229" s="359"/>
      <c r="G1229" s="449"/>
      <c r="H1229" s="450"/>
      <c r="I1229" s="466" t="str">
        <f t="shared" si="19"/>
        <v/>
      </c>
    </row>
    <row r="1230" spans="2:9" x14ac:dyDescent="0.25">
      <c r="B1230" s="356"/>
      <c r="C1230" s="393" t="str">
        <f>IFERROR(IF(ISBLANK(B1230),"",IFERROR(_xlfn.XLOOKUP(B1230,'First-Tier Entities'!B:B,'First-Tier Entities'!C:C),_xlfn.XLOOKUP(""&amp;'Downstream Obligations'!B1230,'Downstream Obligations'!D:D,'Downstream Obligations'!E:E))),"")</f>
        <v/>
      </c>
      <c r="D1230" s="464" t="str">
        <f>IF(ISBLANK(B1230),"",B1230&amp;"."&amp;COUNTIF(B$3:B1229,B1230)+1)</f>
        <v/>
      </c>
      <c r="E1230" s="212"/>
      <c r="F1230" s="359"/>
      <c r="G1230" s="449"/>
      <c r="H1230" s="450"/>
      <c r="I1230" s="466" t="str">
        <f t="shared" si="19"/>
        <v/>
      </c>
    </row>
    <row r="1231" spans="2:9" x14ac:dyDescent="0.25">
      <c r="B1231" s="356"/>
      <c r="C1231" s="393" t="str">
        <f>IFERROR(IF(ISBLANK(B1231),"",IFERROR(_xlfn.XLOOKUP(B1231,'First-Tier Entities'!B:B,'First-Tier Entities'!C:C),_xlfn.XLOOKUP(""&amp;'Downstream Obligations'!B1231,'Downstream Obligations'!D:D,'Downstream Obligations'!E:E))),"")</f>
        <v/>
      </c>
      <c r="D1231" s="464" t="str">
        <f>IF(ISBLANK(B1231),"",B1231&amp;"."&amp;COUNTIF(B$3:B1230,B1231)+1)</f>
        <v/>
      </c>
      <c r="E1231" s="212"/>
      <c r="F1231" s="359"/>
      <c r="G1231" s="449"/>
      <c r="H1231" s="450"/>
      <c r="I1231" s="466" t="str">
        <f t="shared" si="19"/>
        <v/>
      </c>
    </row>
    <row r="1232" spans="2:9" x14ac:dyDescent="0.25">
      <c r="B1232" s="356"/>
      <c r="C1232" s="393" t="str">
        <f>IFERROR(IF(ISBLANK(B1232),"",IFERROR(_xlfn.XLOOKUP(B1232,'First-Tier Entities'!B:B,'First-Tier Entities'!C:C),_xlfn.XLOOKUP(""&amp;'Downstream Obligations'!B1232,'Downstream Obligations'!D:D,'Downstream Obligations'!E:E))),"")</f>
        <v/>
      </c>
      <c r="D1232" s="464" t="str">
        <f>IF(ISBLANK(B1232),"",B1232&amp;"."&amp;COUNTIF(B$3:B1231,B1232)+1)</f>
        <v/>
      </c>
      <c r="E1232" s="212"/>
      <c r="F1232" s="359"/>
      <c r="G1232" s="449"/>
      <c r="H1232" s="450"/>
      <c r="I1232" s="466" t="str">
        <f t="shared" si="19"/>
        <v/>
      </c>
    </row>
    <row r="1233" spans="2:9" x14ac:dyDescent="0.25">
      <c r="B1233" s="356"/>
      <c r="C1233" s="393" t="str">
        <f>IFERROR(IF(ISBLANK(B1233),"",IFERROR(_xlfn.XLOOKUP(B1233,'First-Tier Entities'!B:B,'First-Tier Entities'!C:C),_xlfn.XLOOKUP(""&amp;'Downstream Obligations'!B1233,'Downstream Obligations'!D:D,'Downstream Obligations'!E:E))),"")</f>
        <v/>
      </c>
      <c r="D1233" s="464" t="str">
        <f>IF(ISBLANK(B1233),"",B1233&amp;"."&amp;COUNTIF(B$3:B1232,B1233)+1)</f>
        <v/>
      </c>
      <c r="E1233" s="212"/>
      <c r="F1233" s="359"/>
      <c r="G1233" s="449"/>
      <c r="H1233" s="450"/>
      <c r="I1233" s="466" t="str">
        <f t="shared" si="19"/>
        <v/>
      </c>
    </row>
    <row r="1234" spans="2:9" x14ac:dyDescent="0.25">
      <c r="B1234" s="356"/>
      <c r="C1234" s="393" t="str">
        <f>IFERROR(IF(ISBLANK(B1234),"",IFERROR(_xlfn.XLOOKUP(B1234,'First-Tier Entities'!B:B,'First-Tier Entities'!C:C),_xlfn.XLOOKUP(""&amp;'Downstream Obligations'!B1234,'Downstream Obligations'!D:D,'Downstream Obligations'!E:E))),"")</f>
        <v/>
      </c>
      <c r="D1234" s="464" t="str">
        <f>IF(ISBLANK(B1234),"",B1234&amp;"."&amp;COUNTIF(B$3:B1233,B1234)+1)</f>
        <v/>
      </c>
      <c r="E1234" s="212"/>
      <c r="F1234" s="359"/>
      <c r="G1234" s="449"/>
      <c r="H1234" s="450"/>
      <c r="I1234" s="466" t="str">
        <f t="shared" si="19"/>
        <v/>
      </c>
    </row>
    <row r="1235" spans="2:9" x14ac:dyDescent="0.25">
      <c r="B1235" s="356"/>
      <c r="C1235" s="393" t="str">
        <f>IFERROR(IF(ISBLANK(B1235),"",IFERROR(_xlfn.XLOOKUP(B1235,'First-Tier Entities'!B:B,'First-Tier Entities'!C:C),_xlfn.XLOOKUP(""&amp;'Downstream Obligations'!B1235,'Downstream Obligations'!D:D,'Downstream Obligations'!E:E))),"")</f>
        <v/>
      </c>
      <c r="D1235" s="464" t="str">
        <f>IF(ISBLANK(B1235),"",B1235&amp;"."&amp;COUNTIF(B$3:B1234,B1235)+1)</f>
        <v/>
      </c>
      <c r="E1235" s="212"/>
      <c r="F1235" s="359"/>
      <c r="G1235" s="449"/>
      <c r="H1235" s="450"/>
      <c r="I1235" s="466" t="str">
        <f t="shared" si="19"/>
        <v/>
      </c>
    </row>
    <row r="1236" spans="2:9" x14ac:dyDescent="0.25">
      <c r="B1236" s="356"/>
      <c r="C1236" s="393" t="str">
        <f>IFERROR(IF(ISBLANK(B1236),"",IFERROR(_xlfn.XLOOKUP(B1236,'First-Tier Entities'!B:B,'First-Tier Entities'!C:C),_xlfn.XLOOKUP(""&amp;'Downstream Obligations'!B1236,'Downstream Obligations'!D:D,'Downstream Obligations'!E:E))),"")</f>
        <v/>
      </c>
      <c r="D1236" s="464" t="str">
        <f>IF(ISBLANK(B1236),"",B1236&amp;"."&amp;COUNTIF(B$3:B1235,B1236)+1)</f>
        <v/>
      </c>
      <c r="E1236" s="212"/>
      <c r="F1236" s="359"/>
      <c r="G1236" s="449"/>
      <c r="H1236" s="450"/>
      <c r="I1236" s="466" t="str">
        <f t="shared" si="19"/>
        <v/>
      </c>
    </row>
    <row r="1237" spans="2:9" x14ac:dyDescent="0.25">
      <c r="B1237" s="356"/>
      <c r="C1237" s="393" t="str">
        <f>IFERROR(IF(ISBLANK(B1237),"",IFERROR(_xlfn.XLOOKUP(B1237,'First-Tier Entities'!B:B,'First-Tier Entities'!C:C),_xlfn.XLOOKUP(""&amp;'Downstream Obligations'!B1237,'Downstream Obligations'!D:D,'Downstream Obligations'!E:E))),"")</f>
        <v/>
      </c>
      <c r="D1237" s="464" t="str">
        <f>IF(ISBLANK(B1237),"",B1237&amp;"."&amp;COUNTIF(B$3:B1236,B1237)+1)</f>
        <v/>
      </c>
      <c r="E1237" s="212"/>
      <c r="F1237" s="359"/>
      <c r="G1237" s="449"/>
      <c r="H1237" s="450"/>
      <c r="I1237" s="466" t="str">
        <f t="shared" si="19"/>
        <v/>
      </c>
    </row>
    <row r="1238" spans="2:9" x14ac:dyDescent="0.25">
      <c r="B1238" s="356"/>
      <c r="C1238" s="393" t="str">
        <f>IFERROR(IF(ISBLANK(B1238),"",IFERROR(_xlfn.XLOOKUP(B1238,'First-Tier Entities'!B:B,'First-Tier Entities'!C:C),_xlfn.XLOOKUP(""&amp;'Downstream Obligations'!B1238,'Downstream Obligations'!D:D,'Downstream Obligations'!E:E))),"")</f>
        <v/>
      </c>
      <c r="D1238" s="464" t="str">
        <f>IF(ISBLANK(B1238),"",B1238&amp;"."&amp;COUNTIF(B$3:B1237,B1238)+1)</f>
        <v/>
      </c>
      <c r="E1238" s="212"/>
      <c r="F1238" s="359"/>
      <c r="G1238" s="449"/>
      <c r="H1238" s="450"/>
      <c r="I1238" s="466" t="str">
        <f t="shared" si="19"/>
        <v/>
      </c>
    </row>
    <row r="1239" spans="2:9" x14ac:dyDescent="0.25">
      <c r="B1239" s="356"/>
      <c r="C1239" s="393" t="str">
        <f>IFERROR(IF(ISBLANK(B1239),"",IFERROR(_xlfn.XLOOKUP(B1239,'First-Tier Entities'!B:B,'First-Tier Entities'!C:C),_xlfn.XLOOKUP(""&amp;'Downstream Obligations'!B1239,'Downstream Obligations'!D:D,'Downstream Obligations'!E:E))),"")</f>
        <v/>
      </c>
      <c r="D1239" s="464" t="str">
        <f>IF(ISBLANK(B1239),"",B1239&amp;"."&amp;COUNTIF(B$3:B1238,B1239)+1)</f>
        <v/>
      </c>
      <c r="E1239" s="212"/>
      <c r="F1239" s="359"/>
      <c r="G1239" s="449"/>
      <c r="H1239" s="450"/>
      <c r="I1239" s="466" t="str">
        <f t="shared" si="19"/>
        <v/>
      </c>
    </row>
    <row r="1240" spans="2:9" x14ac:dyDescent="0.25">
      <c r="B1240" s="356"/>
      <c r="C1240" s="393" t="str">
        <f>IFERROR(IF(ISBLANK(B1240),"",IFERROR(_xlfn.XLOOKUP(B1240,'First-Tier Entities'!B:B,'First-Tier Entities'!C:C),_xlfn.XLOOKUP(""&amp;'Downstream Obligations'!B1240,'Downstream Obligations'!D:D,'Downstream Obligations'!E:E))),"")</f>
        <v/>
      </c>
      <c r="D1240" s="464" t="str">
        <f>IF(ISBLANK(B1240),"",B1240&amp;"."&amp;COUNTIF(B$3:B1239,B1240)+1)</f>
        <v/>
      </c>
      <c r="E1240" s="212"/>
      <c r="F1240" s="359"/>
      <c r="G1240" s="449"/>
      <c r="H1240" s="450"/>
      <c r="I1240" s="466" t="str">
        <f t="shared" si="19"/>
        <v/>
      </c>
    </row>
    <row r="1241" spans="2:9" x14ac:dyDescent="0.25">
      <c r="B1241" s="356"/>
      <c r="C1241" s="393" t="str">
        <f>IFERROR(IF(ISBLANK(B1241),"",IFERROR(_xlfn.XLOOKUP(B1241,'First-Tier Entities'!B:B,'First-Tier Entities'!C:C),_xlfn.XLOOKUP(""&amp;'Downstream Obligations'!B1241,'Downstream Obligations'!D:D,'Downstream Obligations'!E:E))),"")</f>
        <v/>
      </c>
      <c r="D1241" s="464" t="str">
        <f>IF(ISBLANK(B1241),"",B1241&amp;"."&amp;COUNTIF(B$3:B1240,B1241)+1)</f>
        <v/>
      </c>
      <c r="E1241" s="212"/>
      <c r="F1241" s="359"/>
      <c r="G1241" s="449"/>
      <c r="H1241" s="450"/>
      <c r="I1241" s="466" t="str">
        <f t="shared" si="19"/>
        <v/>
      </c>
    </row>
    <row r="1242" spans="2:9" x14ac:dyDescent="0.25">
      <c r="B1242" s="356"/>
      <c r="C1242" s="393" t="str">
        <f>IFERROR(IF(ISBLANK(B1242),"",IFERROR(_xlfn.XLOOKUP(B1242,'First-Tier Entities'!B:B,'First-Tier Entities'!C:C),_xlfn.XLOOKUP(""&amp;'Downstream Obligations'!B1242,'Downstream Obligations'!D:D,'Downstream Obligations'!E:E))),"")</f>
        <v/>
      </c>
      <c r="D1242" s="464" t="str">
        <f>IF(ISBLANK(B1242),"",B1242&amp;"."&amp;COUNTIF(B$3:B1241,B1242)+1)</f>
        <v/>
      </c>
      <c r="E1242" s="212"/>
      <c r="F1242" s="359"/>
      <c r="G1242" s="449"/>
      <c r="H1242" s="450"/>
      <c r="I1242" s="466" t="str">
        <f t="shared" si="19"/>
        <v/>
      </c>
    </row>
    <row r="1243" spans="2:9" x14ac:dyDescent="0.25">
      <c r="B1243" s="356"/>
      <c r="C1243" s="393" t="str">
        <f>IFERROR(IF(ISBLANK(B1243),"",IFERROR(_xlfn.XLOOKUP(B1243,'First-Tier Entities'!B:B,'First-Tier Entities'!C:C),_xlfn.XLOOKUP(""&amp;'Downstream Obligations'!B1243,'Downstream Obligations'!D:D,'Downstream Obligations'!E:E))),"")</f>
        <v/>
      </c>
      <c r="D1243" s="464" t="str">
        <f>IF(ISBLANK(B1243),"",B1243&amp;"."&amp;COUNTIF(B$3:B1242,B1243)+1)</f>
        <v/>
      </c>
      <c r="E1243" s="212"/>
      <c r="F1243" s="359"/>
      <c r="G1243" s="449"/>
      <c r="H1243" s="450"/>
      <c r="I1243" s="466" t="str">
        <f t="shared" si="19"/>
        <v/>
      </c>
    </row>
    <row r="1244" spans="2:9" x14ac:dyDescent="0.25">
      <c r="B1244" s="356"/>
      <c r="C1244" s="393" t="str">
        <f>IFERROR(IF(ISBLANK(B1244),"",IFERROR(_xlfn.XLOOKUP(B1244,'First-Tier Entities'!B:B,'First-Tier Entities'!C:C),_xlfn.XLOOKUP(""&amp;'Downstream Obligations'!B1244,'Downstream Obligations'!D:D,'Downstream Obligations'!E:E))),"")</f>
        <v/>
      </c>
      <c r="D1244" s="464" t="str">
        <f>IF(ISBLANK(B1244),"",B1244&amp;"."&amp;COUNTIF(B$3:B1243,B1244)+1)</f>
        <v/>
      </c>
      <c r="E1244" s="212"/>
      <c r="F1244" s="359"/>
      <c r="G1244" s="449"/>
      <c r="H1244" s="450"/>
      <c r="I1244" s="466" t="str">
        <f t="shared" si="19"/>
        <v/>
      </c>
    </row>
    <row r="1245" spans="2:9" x14ac:dyDescent="0.25">
      <c r="B1245" s="356"/>
      <c r="C1245" s="393" t="str">
        <f>IFERROR(IF(ISBLANK(B1245),"",IFERROR(_xlfn.XLOOKUP(B1245,'First-Tier Entities'!B:B,'First-Tier Entities'!C:C),_xlfn.XLOOKUP(""&amp;'Downstream Obligations'!B1245,'Downstream Obligations'!D:D,'Downstream Obligations'!E:E))),"")</f>
        <v/>
      </c>
      <c r="D1245" s="464" t="str">
        <f>IF(ISBLANK(B1245),"",B1245&amp;"."&amp;COUNTIF(B$3:B1244,B1245)+1)</f>
        <v/>
      </c>
      <c r="E1245" s="212"/>
      <c r="F1245" s="359"/>
      <c r="G1245" s="449"/>
      <c r="H1245" s="450"/>
      <c r="I1245" s="466" t="str">
        <f t="shared" si="19"/>
        <v/>
      </c>
    </row>
    <row r="1246" spans="2:9" x14ac:dyDescent="0.25">
      <c r="B1246" s="356"/>
      <c r="C1246" s="393" t="str">
        <f>IFERROR(IF(ISBLANK(B1246),"",IFERROR(_xlfn.XLOOKUP(B1246,'First-Tier Entities'!B:B,'First-Tier Entities'!C:C),_xlfn.XLOOKUP(""&amp;'Downstream Obligations'!B1246,'Downstream Obligations'!D:D,'Downstream Obligations'!E:E))),"")</f>
        <v/>
      </c>
      <c r="D1246" s="464" t="str">
        <f>IF(ISBLANK(B1246),"",B1246&amp;"."&amp;COUNTIF(B$3:B1245,B1246)+1)</f>
        <v/>
      </c>
      <c r="E1246" s="212"/>
      <c r="F1246" s="359"/>
      <c r="G1246" s="449"/>
      <c r="H1246" s="450"/>
      <c r="I1246" s="466" t="str">
        <f t="shared" si="19"/>
        <v/>
      </c>
    </row>
    <row r="1247" spans="2:9" x14ac:dyDescent="0.25">
      <c r="B1247" s="356"/>
      <c r="C1247" s="393" t="str">
        <f>IFERROR(IF(ISBLANK(B1247),"",IFERROR(_xlfn.XLOOKUP(B1247,'First-Tier Entities'!B:B,'First-Tier Entities'!C:C),_xlfn.XLOOKUP(""&amp;'Downstream Obligations'!B1247,'Downstream Obligations'!D:D,'Downstream Obligations'!E:E))),"")</f>
        <v/>
      </c>
      <c r="D1247" s="464" t="str">
        <f>IF(ISBLANK(B1247),"",B1247&amp;"."&amp;COUNTIF(B$3:B1246,B1247)+1)</f>
        <v/>
      </c>
      <c r="E1247" s="212"/>
      <c r="F1247" s="359"/>
      <c r="G1247" s="449"/>
      <c r="H1247" s="450"/>
      <c r="I1247" s="466" t="str">
        <f t="shared" si="19"/>
        <v/>
      </c>
    </row>
    <row r="1248" spans="2:9" x14ac:dyDescent="0.25">
      <c r="B1248" s="356"/>
      <c r="C1248" s="393" t="str">
        <f>IFERROR(IF(ISBLANK(B1248),"",IFERROR(_xlfn.XLOOKUP(B1248,'First-Tier Entities'!B:B,'First-Tier Entities'!C:C),_xlfn.XLOOKUP(""&amp;'Downstream Obligations'!B1248,'Downstream Obligations'!D:D,'Downstream Obligations'!E:E))),"")</f>
        <v/>
      </c>
      <c r="D1248" s="464" t="str">
        <f>IF(ISBLANK(B1248),"",B1248&amp;"."&amp;COUNTIF(B$3:B1247,B1248)+1)</f>
        <v/>
      </c>
      <c r="E1248" s="212"/>
      <c r="F1248" s="359"/>
      <c r="G1248" s="449"/>
      <c r="H1248" s="450"/>
      <c r="I1248" s="466" t="str">
        <f t="shared" si="19"/>
        <v/>
      </c>
    </row>
    <row r="1249" spans="2:9" x14ac:dyDescent="0.25">
      <c r="B1249" s="356"/>
      <c r="C1249" s="393" t="str">
        <f>IFERROR(IF(ISBLANK(B1249),"",IFERROR(_xlfn.XLOOKUP(B1249,'First-Tier Entities'!B:B,'First-Tier Entities'!C:C),_xlfn.XLOOKUP(""&amp;'Downstream Obligations'!B1249,'Downstream Obligations'!D:D,'Downstream Obligations'!E:E))),"")</f>
        <v/>
      </c>
      <c r="D1249" s="464" t="str">
        <f>IF(ISBLANK(B1249),"",B1249&amp;"."&amp;COUNTIF(B$3:B1248,B1249)+1)</f>
        <v/>
      </c>
      <c r="E1249" s="212"/>
      <c r="F1249" s="359"/>
      <c r="G1249" s="449"/>
      <c r="H1249" s="450"/>
      <c r="I1249" s="466" t="str">
        <f t="shared" si="19"/>
        <v/>
      </c>
    </row>
    <row r="1250" spans="2:9" x14ac:dyDescent="0.25">
      <c r="B1250" s="356"/>
      <c r="C1250" s="393" t="str">
        <f>IFERROR(IF(ISBLANK(B1250),"",IFERROR(_xlfn.XLOOKUP(B1250,'First-Tier Entities'!B:B,'First-Tier Entities'!C:C),_xlfn.XLOOKUP(""&amp;'Downstream Obligations'!B1250,'Downstream Obligations'!D:D,'Downstream Obligations'!E:E))),"")</f>
        <v/>
      </c>
      <c r="D1250" s="464" t="str">
        <f>IF(ISBLANK(B1250),"",B1250&amp;"."&amp;COUNTIF(B$3:B1249,B1250)+1)</f>
        <v/>
      </c>
      <c r="E1250" s="212"/>
      <c r="F1250" s="359"/>
      <c r="G1250" s="449"/>
      <c r="H1250" s="450"/>
      <c r="I1250" s="466" t="str">
        <f t="shared" si="19"/>
        <v/>
      </c>
    </row>
    <row r="1251" spans="2:9" x14ac:dyDescent="0.25">
      <c r="B1251" s="356"/>
      <c r="C1251" s="393" t="str">
        <f>IFERROR(IF(ISBLANK(B1251),"",IFERROR(_xlfn.XLOOKUP(B1251,'First-Tier Entities'!B:B,'First-Tier Entities'!C:C),_xlfn.XLOOKUP(""&amp;'Downstream Obligations'!B1251,'Downstream Obligations'!D:D,'Downstream Obligations'!E:E))),"")</f>
        <v/>
      </c>
      <c r="D1251" s="464" t="str">
        <f>IF(ISBLANK(B1251),"",B1251&amp;"."&amp;COUNTIF(B$3:B1250,B1251)+1)</f>
        <v/>
      </c>
      <c r="E1251" s="212"/>
      <c r="F1251" s="359"/>
      <c r="G1251" s="449"/>
      <c r="H1251" s="450"/>
      <c r="I1251" s="466" t="str">
        <f t="shared" si="19"/>
        <v/>
      </c>
    </row>
    <row r="1252" spans="2:9" x14ac:dyDescent="0.25">
      <c r="B1252" s="356"/>
      <c r="C1252" s="393" t="str">
        <f>IFERROR(IF(ISBLANK(B1252),"",IFERROR(_xlfn.XLOOKUP(B1252,'First-Tier Entities'!B:B,'First-Tier Entities'!C:C),_xlfn.XLOOKUP(""&amp;'Downstream Obligations'!B1252,'Downstream Obligations'!D:D,'Downstream Obligations'!E:E))),"")</f>
        <v/>
      </c>
      <c r="D1252" s="464" t="str">
        <f>IF(ISBLANK(B1252),"",B1252&amp;"."&amp;COUNTIF(B$3:B1251,B1252)+1)</f>
        <v/>
      </c>
      <c r="E1252" s="212"/>
      <c r="F1252" s="359"/>
      <c r="G1252" s="449"/>
      <c r="H1252" s="450"/>
      <c r="I1252" s="466" t="str">
        <f t="shared" si="19"/>
        <v/>
      </c>
    </row>
    <row r="1253" spans="2:9" x14ac:dyDescent="0.25">
      <c r="B1253" s="356"/>
      <c r="C1253" s="393" t="str">
        <f>IFERROR(IF(ISBLANK(B1253),"",IFERROR(_xlfn.XLOOKUP(B1253,'First-Tier Entities'!B:B,'First-Tier Entities'!C:C),_xlfn.XLOOKUP(""&amp;'Downstream Obligations'!B1253,'Downstream Obligations'!D:D,'Downstream Obligations'!E:E))),"")</f>
        <v/>
      </c>
      <c r="D1253" s="464" t="str">
        <f>IF(ISBLANK(B1253),"",B1253&amp;"."&amp;COUNTIF(B$3:B1252,B1253)+1)</f>
        <v/>
      </c>
      <c r="E1253" s="212"/>
      <c r="F1253" s="359"/>
      <c r="G1253" s="449"/>
      <c r="H1253" s="450"/>
      <c r="I1253" s="466" t="str">
        <f t="shared" si="19"/>
        <v/>
      </c>
    </row>
    <row r="1254" spans="2:9" x14ac:dyDescent="0.25">
      <c r="B1254" s="356"/>
      <c r="C1254" s="393" t="str">
        <f>IFERROR(IF(ISBLANK(B1254),"",IFERROR(_xlfn.XLOOKUP(B1254,'First-Tier Entities'!B:B,'First-Tier Entities'!C:C),_xlfn.XLOOKUP(""&amp;'Downstream Obligations'!B1254,'Downstream Obligations'!D:D,'Downstream Obligations'!E:E))),"")</f>
        <v/>
      </c>
      <c r="D1254" s="464" t="str">
        <f>IF(ISBLANK(B1254),"",B1254&amp;"."&amp;COUNTIF(B$3:B1253,B1254)+1)</f>
        <v/>
      </c>
      <c r="E1254" s="212"/>
      <c r="F1254" s="359"/>
      <c r="G1254" s="449"/>
      <c r="H1254" s="450"/>
      <c r="I1254" s="466" t="str">
        <f t="shared" si="19"/>
        <v/>
      </c>
    </row>
    <row r="1255" spans="2:9" x14ac:dyDescent="0.25">
      <c r="B1255" s="356"/>
      <c r="C1255" s="393" t="str">
        <f>IFERROR(IF(ISBLANK(B1255),"",IFERROR(_xlfn.XLOOKUP(B1255,'First-Tier Entities'!B:B,'First-Tier Entities'!C:C),_xlfn.XLOOKUP(""&amp;'Downstream Obligations'!B1255,'Downstream Obligations'!D:D,'Downstream Obligations'!E:E))),"")</f>
        <v/>
      </c>
      <c r="D1255" s="464" t="str">
        <f>IF(ISBLANK(B1255),"",B1255&amp;"."&amp;COUNTIF(B$3:B1254,B1255)+1)</f>
        <v/>
      </c>
      <c r="E1255" s="212"/>
      <c r="F1255" s="359"/>
      <c r="G1255" s="449"/>
      <c r="H1255" s="450"/>
      <c r="I1255" s="466" t="str">
        <f t="shared" si="19"/>
        <v/>
      </c>
    </row>
    <row r="1256" spans="2:9" x14ac:dyDescent="0.25">
      <c r="B1256" s="356"/>
      <c r="C1256" s="393" t="str">
        <f>IFERROR(IF(ISBLANK(B1256),"",IFERROR(_xlfn.XLOOKUP(B1256,'First-Tier Entities'!B:B,'First-Tier Entities'!C:C),_xlfn.XLOOKUP(""&amp;'Downstream Obligations'!B1256,'Downstream Obligations'!D:D,'Downstream Obligations'!E:E))),"")</f>
        <v/>
      </c>
      <c r="D1256" s="464" t="str">
        <f>IF(ISBLANK(B1256),"",B1256&amp;"."&amp;COUNTIF(B$3:B1255,B1256)+1)</f>
        <v/>
      </c>
      <c r="E1256" s="212"/>
      <c r="F1256" s="359"/>
      <c r="G1256" s="449"/>
      <c r="H1256" s="450"/>
      <c r="I1256" s="466" t="str">
        <f t="shared" si="19"/>
        <v/>
      </c>
    </row>
    <row r="1257" spans="2:9" x14ac:dyDescent="0.25">
      <c r="B1257" s="356"/>
      <c r="C1257" s="393" t="str">
        <f>IFERROR(IF(ISBLANK(B1257),"",IFERROR(_xlfn.XLOOKUP(B1257,'First-Tier Entities'!B:B,'First-Tier Entities'!C:C),_xlfn.XLOOKUP(""&amp;'Downstream Obligations'!B1257,'Downstream Obligations'!D:D,'Downstream Obligations'!E:E))),"")</f>
        <v/>
      </c>
      <c r="D1257" s="464" t="str">
        <f>IF(ISBLANK(B1257),"",B1257&amp;"."&amp;COUNTIF(B$3:B1256,B1257)+1)</f>
        <v/>
      </c>
      <c r="E1257" s="212"/>
      <c r="F1257" s="359"/>
      <c r="G1257" s="449"/>
      <c r="H1257" s="450"/>
      <c r="I1257" s="466" t="str">
        <f t="shared" si="19"/>
        <v/>
      </c>
    </row>
    <row r="1258" spans="2:9" x14ac:dyDescent="0.25">
      <c r="B1258" s="356"/>
      <c r="C1258" s="393" t="str">
        <f>IFERROR(IF(ISBLANK(B1258),"",IFERROR(_xlfn.XLOOKUP(B1258,'First-Tier Entities'!B:B,'First-Tier Entities'!C:C),_xlfn.XLOOKUP(""&amp;'Downstream Obligations'!B1258,'Downstream Obligations'!D:D,'Downstream Obligations'!E:E))),"")</f>
        <v/>
      </c>
      <c r="D1258" s="464" t="str">
        <f>IF(ISBLANK(B1258),"",B1258&amp;"."&amp;COUNTIF(B$3:B1257,B1258)+1)</f>
        <v/>
      </c>
      <c r="E1258" s="212"/>
      <c r="F1258" s="359"/>
      <c r="G1258" s="449"/>
      <c r="H1258" s="450"/>
      <c r="I1258" s="466" t="str">
        <f t="shared" si="19"/>
        <v/>
      </c>
    </row>
    <row r="1259" spans="2:9" x14ac:dyDescent="0.25">
      <c r="B1259" s="356"/>
      <c r="C1259" s="393" t="str">
        <f>IFERROR(IF(ISBLANK(B1259),"",IFERROR(_xlfn.XLOOKUP(B1259,'First-Tier Entities'!B:B,'First-Tier Entities'!C:C),_xlfn.XLOOKUP(""&amp;'Downstream Obligations'!B1259,'Downstream Obligations'!D:D,'Downstream Obligations'!E:E))),"")</f>
        <v/>
      </c>
      <c r="D1259" s="464" t="str">
        <f>IF(ISBLANK(B1259),"",B1259&amp;"."&amp;COUNTIF(B$3:B1258,B1259)+1)</f>
        <v/>
      </c>
      <c r="E1259" s="212"/>
      <c r="F1259" s="359"/>
      <c r="G1259" s="449"/>
      <c r="H1259" s="450"/>
      <c r="I1259" s="466" t="str">
        <f t="shared" si="19"/>
        <v/>
      </c>
    </row>
    <row r="1260" spans="2:9" x14ac:dyDescent="0.25">
      <c r="B1260" s="356"/>
      <c r="C1260" s="393" t="str">
        <f>IFERROR(IF(ISBLANK(B1260),"",IFERROR(_xlfn.XLOOKUP(B1260,'First-Tier Entities'!B:B,'First-Tier Entities'!C:C),_xlfn.XLOOKUP(""&amp;'Downstream Obligations'!B1260,'Downstream Obligations'!D:D,'Downstream Obligations'!E:E))),"")</f>
        <v/>
      </c>
      <c r="D1260" s="464" t="str">
        <f>IF(ISBLANK(B1260),"",B1260&amp;"."&amp;COUNTIF(B$3:B1259,B1260)+1)</f>
        <v/>
      </c>
      <c r="E1260" s="212"/>
      <c r="F1260" s="359"/>
      <c r="G1260" s="449"/>
      <c r="H1260" s="450"/>
      <c r="I1260" s="466" t="str">
        <f t="shared" si="19"/>
        <v/>
      </c>
    </row>
    <row r="1261" spans="2:9" x14ac:dyDescent="0.25">
      <c r="B1261" s="356"/>
      <c r="C1261" s="393" t="str">
        <f>IFERROR(IF(ISBLANK(B1261),"",IFERROR(_xlfn.XLOOKUP(B1261,'First-Tier Entities'!B:B,'First-Tier Entities'!C:C),_xlfn.XLOOKUP(""&amp;'Downstream Obligations'!B1261,'Downstream Obligations'!D:D,'Downstream Obligations'!E:E))),"")</f>
        <v/>
      </c>
      <c r="D1261" s="464" t="str">
        <f>IF(ISBLANK(B1261),"",B1261&amp;"."&amp;COUNTIF(B$3:B1260,B1261)+1)</f>
        <v/>
      </c>
      <c r="E1261" s="212"/>
      <c r="F1261" s="359"/>
      <c r="G1261" s="449"/>
      <c r="H1261" s="450"/>
      <c r="I1261" s="466" t="str">
        <f t="shared" si="19"/>
        <v/>
      </c>
    </row>
    <row r="1262" spans="2:9" x14ac:dyDescent="0.25">
      <c r="B1262" s="356"/>
      <c r="C1262" s="393" t="str">
        <f>IFERROR(IF(ISBLANK(B1262),"",IFERROR(_xlfn.XLOOKUP(B1262,'First-Tier Entities'!B:B,'First-Tier Entities'!C:C),_xlfn.XLOOKUP(""&amp;'Downstream Obligations'!B1262,'Downstream Obligations'!D:D,'Downstream Obligations'!E:E))),"")</f>
        <v/>
      </c>
      <c r="D1262" s="464" t="str">
        <f>IF(ISBLANK(B1262),"",B1262&amp;"."&amp;COUNTIF(B$3:B1261,B1262)+1)</f>
        <v/>
      </c>
      <c r="E1262" s="212"/>
      <c r="F1262" s="359"/>
      <c r="G1262" s="449"/>
      <c r="H1262" s="450"/>
      <c r="I1262" s="466" t="str">
        <f t="shared" si="19"/>
        <v/>
      </c>
    </row>
    <row r="1263" spans="2:9" x14ac:dyDescent="0.25">
      <c r="B1263" s="356"/>
      <c r="C1263" s="393" t="str">
        <f>IFERROR(IF(ISBLANK(B1263),"",IFERROR(_xlfn.XLOOKUP(B1263,'First-Tier Entities'!B:B,'First-Tier Entities'!C:C),_xlfn.XLOOKUP(""&amp;'Downstream Obligations'!B1263,'Downstream Obligations'!D:D,'Downstream Obligations'!E:E))),"")</f>
        <v/>
      </c>
      <c r="D1263" s="464" t="str">
        <f>IF(ISBLANK(B1263),"",B1263&amp;"."&amp;COUNTIF(B$3:B1262,B1263)+1)</f>
        <v/>
      </c>
      <c r="E1263" s="212"/>
      <c r="F1263" s="359"/>
      <c r="G1263" s="449"/>
      <c r="H1263" s="450"/>
      <c r="I1263" s="466" t="str">
        <f t="shared" si="19"/>
        <v/>
      </c>
    </row>
    <row r="1264" spans="2:9" x14ac:dyDescent="0.25">
      <c r="B1264" s="356"/>
      <c r="C1264" s="393" t="str">
        <f>IFERROR(IF(ISBLANK(B1264),"",IFERROR(_xlfn.XLOOKUP(B1264,'First-Tier Entities'!B:B,'First-Tier Entities'!C:C),_xlfn.XLOOKUP(""&amp;'Downstream Obligations'!B1264,'Downstream Obligations'!D:D,'Downstream Obligations'!E:E))),"")</f>
        <v/>
      </c>
      <c r="D1264" s="464" t="str">
        <f>IF(ISBLANK(B1264),"",B1264&amp;"."&amp;COUNTIF(B$3:B1263,B1264)+1)</f>
        <v/>
      </c>
      <c r="E1264" s="212"/>
      <c r="F1264" s="359"/>
      <c r="G1264" s="449"/>
      <c r="H1264" s="450"/>
      <c r="I1264" s="466" t="str">
        <f t="shared" si="19"/>
        <v/>
      </c>
    </row>
    <row r="1265" spans="2:9" x14ac:dyDescent="0.25">
      <c r="B1265" s="356"/>
      <c r="C1265" s="393" t="str">
        <f>IFERROR(IF(ISBLANK(B1265),"",IFERROR(_xlfn.XLOOKUP(B1265,'First-Tier Entities'!B:B,'First-Tier Entities'!C:C),_xlfn.XLOOKUP(""&amp;'Downstream Obligations'!B1265,'Downstream Obligations'!D:D,'Downstream Obligations'!E:E))),"")</f>
        <v/>
      </c>
      <c r="D1265" s="464" t="str">
        <f>IF(ISBLANK(B1265),"",B1265&amp;"."&amp;COUNTIF(B$3:B1264,B1265)+1)</f>
        <v/>
      </c>
      <c r="E1265" s="212"/>
      <c r="F1265" s="359"/>
      <c r="G1265" s="449"/>
      <c r="H1265" s="450"/>
      <c r="I1265" s="466" t="str">
        <f t="shared" si="19"/>
        <v/>
      </c>
    </row>
    <row r="1266" spans="2:9" x14ac:dyDescent="0.25">
      <c r="B1266" s="356"/>
      <c r="C1266" s="393" t="str">
        <f>IFERROR(IF(ISBLANK(B1266),"",IFERROR(_xlfn.XLOOKUP(B1266,'First-Tier Entities'!B:B,'First-Tier Entities'!C:C),_xlfn.XLOOKUP(""&amp;'Downstream Obligations'!B1266,'Downstream Obligations'!D:D,'Downstream Obligations'!E:E))),"")</f>
        <v/>
      </c>
      <c r="D1266" s="464" t="str">
        <f>IF(ISBLANK(B1266),"",B1266&amp;"."&amp;COUNTIF(B$3:B1265,B1266)+1)</f>
        <v/>
      </c>
      <c r="E1266" s="212"/>
      <c r="F1266" s="359"/>
      <c r="G1266" s="449"/>
      <c r="H1266" s="450"/>
      <c r="I1266" s="466" t="str">
        <f t="shared" si="19"/>
        <v/>
      </c>
    </row>
    <row r="1267" spans="2:9" x14ac:dyDescent="0.25">
      <c r="B1267" s="356"/>
      <c r="C1267" s="393" t="str">
        <f>IFERROR(IF(ISBLANK(B1267),"",IFERROR(_xlfn.XLOOKUP(B1267,'First-Tier Entities'!B:B,'First-Tier Entities'!C:C),_xlfn.XLOOKUP(""&amp;'Downstream Obligations'!B1267,'Downstream Obligations'!D:D,'Downstream Obligations'!E:E))),"")</f>
        <v/>
      </c>
      <c r="D1267" s="464" t="str">
        <f>IF(ISBLANK(B1267),"",B1267&amp;"."&amp;COUNTIF(B$3:B1266,B1267)+1)</f>
        <v/>
      </c>
      <c r="E1267" s="212"/>
      <c r="F1267" s="359"/>
      <c r="G1267" s="449"/>
      <c r="H1267" s="450"/>
      <c r="I1267" s="466" t="str">
        <f t="shared" si="19"/>
        <v/>
      </c>
    </row>
    <row r="1268" spans="2:9" x14ac:dyDescent="0.25">
      <c r="B1268" s="356"/>
      <c r="C1268" s="393" t="str">
        <f>IFERROR(IF(ISBLANK(B1268),"",IFERROR(_xlfn.XLOOKUP(B1268,'First-Tier Entities'!B:B,'First-Tier Entities'!C:C),_xlfn.XLOOKUP(""&amp;'Downstream Obligations'!B1268,'Downstream Obligations'!D:D,'Downstream Obligations'!E:E))),"")</f>
        <v/>
      </c>
      <c r="D1268" s="464" t="str">
        <f>IF(ISBLANK(B1268),"",B1268&amp;"."&amp;COUNTIF(B$3:B1267,B1268)+1)</f>
        <v/>
      </c>
      <c r="E1268" s="212"/>
      <c r="F1268" s="359"/>
      <c r="G1268" s="449"/>
      <c r="H1268" s="450"/>
      <c r="I1268" s="466" t="str">
        <f t="shared" si="19"/>
        <v/>
      </c>
    </row>
    <row r="1269" spans="2:9" x14ac:dyDescent="0.25">
      <c r="B1269" s="356"/>
      <c r="C1269" s="393" t="str">
        <f>IFERROR(IF(ISBLANK(B1269),"",IFERROR(_xlfn.XLOOKUP(B1269,'First-Tier Entities'!B:B,'First-Tier Entities'!C:C),_xlfn.XLOOKUP(""&amp;'Downstream Obligations'!B1269,'Downstream Obligations'!D:D,'Downstream Obligations'!E:E))),"")</f>
        <v/>
      </c>
      <c r="D1269" s="464" t="str">
        <f>IF(ISBLANK(B1269),"",B1269&amp;"."&amp;COUNTIF(B$3:B1268,B1269)+1)</f>
        <v/>
      </c>
      <c r="E1269" s="212"/>
      <c r="F1269" s="359"/>
      <c r="G1269" s="449"/>
      <c r="H1269" s="450"/>
      <c r="I1269" s="466" t="str">
        <f t="shared" si="19"/>
        <v/>
      </c>
    </row>
    <row r="1270" spans="2:9" x14ac:dyDescent="0.25">
      <c r="B1270" s="356"/>
      <c r="C1270" s="393" t="str">
        <f>IFERROR(IF(ISBLANK(B1270),"",IFERROR(_xlfn.XLOOKUP(B1270,'First-Tier Entities'!B:B,'First-Tier Entities'!C:C),_xlfn.XLOOKUP(""&amp;'Downstream Obligations'!B1270,'Downstream Obligations'!D:D,'Downstream Obligations'!E:E))),"")</f>
        <v/>
      </c>
      <c r="D1270" s="464" t="str">
        <f>IF(ISBLANK(B1270),"",B1270&amp;"."&amp;COUNTIF(B$3:B1269,B1270)+1)</f>
        <v/>
      </c>
      <c r="E1270" s="212"/>
      <c r="F1270" s="359"/>
      <c r="G1270" s="449"/>
      <c r="H1270" s="450"/>
      <c r="I1270" s="466" t="str">
        <f t="shared" si="19"/>
        <v/>
      </c>
    </row>
    <row r="1271" spans="2:9" x14ac:dyDescent="0.25">
      <c r="B1271" s="356"/>
      <c r="C1271" s="393" t="str">
        <f>IFERROR(IF(ISBLANK(B1271),"",IFERROR(_xlfn.XLOOKUP(B1271,'First-Tier Entities'!B:B,'First-Tier Entities'!C:C),_xlfn.XLOOKUP(""&amp;'Downstream Obligations'!B1271,'Downstream Obligations'!D:D,'Downstream Obligations'!E:E))),"")</f>
        <v/>
      </c>
      <c r="D1271" s="464" t="str">
        <f>IF(ISBLANK(B1271),"",B1271&amp;"."&amp;COUNTIF(B$3:B1270,B1271)+1)</f>
        <v/>
      </c>
      <c r="E1271" s="212"/>
      <c r="F1271" s="359"/>
      <c r="G1271" s="449"/>
      <c r="H1271" s="450"/>
      <c r="I1271" s="466" t="str">
        <f t="shared" si="19"/>
        <v/>
      </c>
    </row>
    <row r="1272" spans="2:9" x14ac:dyDescent="0.25">
      <c r="B1272" s="356"/>
      <c r="C1272" s="393" t="str">
        <f>IFERROR(IF(ISBLANK(B1272),"",IFERROR(_xlfn.XLOOKUP(B1272,'First-Tier Entities'!B:B,'First-Tier Entities'!C:C),_xlfn.XLOOKUP(""&amp;'Downstream Obligations'!B1272,'Downstream Obligations'!D:D,'Downstream Obligations'!E:E))),"")</f>
        <v/>
      </c>
      <c r="D1272" s="464" t="str">
        <f>IF(ISBLANK(B1272),"",B1272&amp;"."&amp;COUNTIF(B$3:B1271,B1272)+1)</f>
        <v/>
      </c>
      <c r="E1272" s="212"/>
      <c r="F1272" s="359"/>
      <c r="G1272" s="449"/>
      <c r="H1272" s="450"/>
      <c r="I1272" s="466" t="str">
        <f t="shared" si="19"/>
        <v/>
      </c>
    </row>
    <row r="1273" spans="2:9" x14ac:dyDescent="0.25">
      <c r="B1273" s="356"/>
      <c r="C1273" s="393" t="str">
        <f>IFERROR(IF(ISBLANK(B1273),"",IFERROR(_xlfn.XLOOKUP(B1273,'First-Tier Entities'!B:B,'First-Tier Entities'!C:C),_xlfn.XLOOKUP(""&amp;'Downstream Obligations'!B1273,'Downstream Obligations'!D:D,'Downstream Obligations'!E:E))),"")</f>
        <v/>
      </c>
      <c r="D1273" s="464" t="str">
        <f>IF(ISBLANK(B1273),"",B1273&amp;"."&amp;COUNTIF(B$3:B1272,B1273)+1)</f>
        <v/>
      </c>
      <c r="E1273" s="212"/>
      <c r="F1273" s="359"/>
      <c r="G1273" s="449"/>
      <c r="H1273" s="450"/>
      <c r="I1273" s="466" t="str">
        <f t="shared" si="19"/>
        <v/>
      </c>
    </row>
    <row r="1274" spans="2:9" x14ac:dyDescent="0.25">
      <c r="B1274" s="356"/>
      <c r="C1274" s="393" t="str">
        <f>IFERROR(IF(ISBLANK(B1274),"",IFERROR(_xlfn.XLOOKUP(B1274,'First-Tier Entities'!B:B,'First-Tier Entities'!C:C),_xlfn.XLOOKUP(""&amp;'Downstream Obligations'!B1274,'Downstream Obligations'!D:D,'Downstream Obligations'!E:E))),"")</f>
        <v/>
      </c>
      <c r="D1274" s="464" t="str">
        <f>IF(ISBLANK(B1274),"",B1274&amp;"."&amp;COUNTIF(B$3:B1273,B1274)+1)</f>
        <v/>
      </c>
      <c r="E1274" s="212"/>
      <c r="F1274" s="359"/>
      <c r="G1274" s="449"/>
      <c r="H1274" s="450"/>
      <c r="I1274" s="466" t="str">
        <f t="shared" si="19"/>
        <v/>
      </c>
    </row>
    <row r="1275" spans="2:9" x14ac:dyDescent="0.25">
      <c r="B1275" s="356"/>
      <c r="C1275" s="393" t="str">
        <f>IFERROR(IF(ISBLANK(B1275),"",IFERROR(_xlfn.XLOOKUP(B1275,'First-Tier Entities'!B:B,'First-Tier Entities'!C:C),_xlfn.XLOOKUP(""&amp;'Downstream Obligations'!B1275,'Downstream Obligations'!D:D,'Downstream Obligations'!E:E))),"")</f>
        <v/>
      </c>
      <c r="D1275" s="464" t="str">
        <f>IF(ISBLANK(B1275),"",B1275&amp;"."&amp;COUNTIF(B$3:B1274,B1275)+1)</f>
        <v/>
      </c>
      <c r="E1275" s="212"/>
      <c r="F1275" s="359"/>
      <c r="G1275" s="449"/>
      <c r="H1275" s="450"/>
      <c r="I1275" s="466" t="str">
        <f t="shared" si="19"/>
        <v/>
      </c>
    </row>
    <row r="1276" spans="2:9" x14ac:dyDescent="0.25">
      <c r="B1276" s="356"/>
      <c r="C1276" s="393" t="str">
        <f>IFERROR(IF(ISBLANK(B1276),"",IFERROR(_xlfn.XLOOKUP(B1276,'First-Tier Entities'!B:B,'First-Tier Entities'!C:C),_xlfn.XLOOKUP(""&amp;'Downstream Obligations'!B1276,'Downstream Obligations'!D:D,'Downstream Obligations'!E:E))),"")</f>
        <v/>
      </c>
      <c r="D1276" s="464" t="str">
        <f>IF(ISBLANK(B1276),"",B1276&amp;"."&amp;COUNTIF(B$3:B1275,B1276)+1)</f>
        <v/>
      </c>
      <c r="E1276" s="212"/>
      <c r="F1276" s="359"/>
      <c r="G1276" s="449"/>
      <c r="H1276" s="450"/>
      <c r="I1276" s="466" t="str">
        <f t="shared" si="19"/>
        <v/>
      </c>
    </row>
    <row r="1277" spans="2:9" x14ac:dyDescent="0.25">
      <c r="B1277" s="356"/>
      <c r="C1277" s="393" t="str">
        <f>IFERROR(IF(ISBLANK(B1277),"",IFERROR(_xlfn.XLOOKUP(B1277,'First-Tier Entities'!B:B,'First-Tier Entities'!C:C),_xlfn.XLOOKUP(""&amp;'Downstream Obligations'!B1277,'Downstream Obligations'!D:D,'Downstream Obligations'!E:E))),"")</f>
        <v/>
      </c>
      <c r="D1277" s="464" t="str">
        <f>IF(ISBLANK(B1277),"",B1277&amp;"."&amp;COUNTIF(B$3:B1276,B1277)+1)</f>
        <v/>
      </c>
      <c r="E1277" s="212"/>
      <c r="F1277" s="359"/>
      <c r="G1277" s="449"/>
      <c r="H1277" s="450"/>
      <c r="I1277" s="466" t="str">
        <f t="shared" si="19"/>
        <v/>
      </c>
    </row>
    <row r="1278" spans="2:9" x14ac:dyDescent="0.25">
      <c r="B1278" s="356"/>
      <c r="C1278" s="393" t="str">
        <f>IFERROR(IF(ISBLANK(B1278),"",IFERROR(_xlfn.XLOOKUP(B1278,'First-Tier Entities'!B:B,'First-Tier Entities'!C:C),_xlfn.XLOOKUP(""&amp;'Downstream Obligations'!B1278,'Downstream Obligations'!D:D,'Downstream Obligations'!E:E))),"")</f>
        <v/>
      </c>
      <c r="D1278" s="464" t="str">
        <f>IF(ISBLANK(B1278),"",B1278&amp;"."&amp;COUNTIF(B$3:B1277,B1278)+1)</f>
        <v/>
      </c>
      <c r="E1278" s="212"/>
      <c r="F1278" s="359"/>
      <c r="G1278" s="449"/>
      <c r="H1278" s="450"/>
      <c r="I1278" s="466" t="str">
        <f t="shared" si="19"/>
        <v/>
      </c>
    </row>
    <row r="1279" spans="2:9" x14ac:dyDescent="0.25">
      <c r="B1279" s="356"/>
      <c r="C1279" s="393" t="str">
        <f>IFERROR(IF(ISBLANK(B1279),"",IFERROR(_xlfn.XLOOKUP(B1279,'First-Tier Entities'!B:B,'First-Tier Entities'!C:C),_xlfn.XLOOKUP(""&amp;'Downstream Obligations'!B1279,'Downstream Obligations'!D:D,'Downstream Obligations'!E:E))),"")</f>
        <v/>
      </c>
      <c r="D1279" s="464" t="str">
        <f>IF(ISBLANK(B1279),"",B1279&amp;"."&amp;COUNTIF(B$3:B1278,B1279)+1)</f>
        <v/>
      </c>
      <c r="E1279" s="212"/>
      <c r="F1279" s="359"/>
      <c r="G1279" s="449"/>
      <c r="H1279" s="450"/>
      <c r="I1279" s="466" t="str">
        <f t="shared" si="19"/>
        <v/>
      </c>
    </row>
    <row r="1280" spans="2:9" x14ac:dyDescent="0.25">
      <c r="B1280" s="356"/>
      <c r="C1280" s="393" t="str">
        <f>IFERROR(IF(ISBLANK(B1280),"",IFERROR(_xlfn.XLOOKUP(B1280,'First-Tier Entities'!B:B,'First-Tier Entities'!C:C),_xlfn.XLOOKUP(""&amp;'Downstream Obligations'!B1280,'Downstream Obligations'!D:D,'Downstream Obligations'!E:E))),"")</f>
        <v/>
      </c>
      <c r="D1280" s="464" t="str">
        <f>IF(ISBLANK(B1280),"",B1280&amp;"."&amp;COUNTIF(B$3:B1279,B1280)+1)</f>
        <v/>
      </c>
      <c r="E1280" s="212"/>
      <c r="F1280" s="359"/>
      <c r="G1280" s="449"/>
      <c r="H1280" s="450"/>
      <c r="I1280" s="466" t="str">
        <f t="shared" si="19"/>
        <v/>
      </c>
    </row>
    <row r="1281" spans="2:9" x14ac:dyDescent="0.25">
      <c r="B1281" s="356"/>
      <c r="C1281" s="393" t="str">
        <f>IFERROR(IF(ISBLANK(B1281),"",IFERROR(_xlfn.XLOOKUP(B1281,'First-Tier Entities'!B:B,'First-Tier Entities'!C:C),_xlfn.XLOOKUP(""&amp;'Downstream Obligations'!B1281,'Downstream Obligations'!D:D,'Downstream Obligations'!E:E))),"")</f>
        <v/>
      </c>
      <c r="D1281" s="464" t="str">
        <f>IF(ISBLANK(B1281),"",B1281&amp;"."&amp;COUNTIF(B$3:B1280,B1281)+1)</f>
        <v/>
      </c>
      <c r="E1281" s="212"/>
      <c r="F1281" s="359"/>
      <c r="G1281" s="449"/>
      <c r="H1281" s="450"/>
      <c r="I1281" s="466" t="str">
        <f t="shared" si="19"/>
        <v/>
      </c>
    </row>
    <row r="1282" spans="2:9" x14ac:dyDescent="0.25">
      <c r="B1282" s="356"/>
      <c r="C1282" s="393" t="str">
        <f>IFERROR(IF(ISBLANK(B1282),"",IFERROR(_xlfn.XLOOKUP(B1282,'First-Tier Entities'!B:B,'First-Tier Entities'!C:C),_xlfn.XLOOKUP(""&amp;'Downstream Obligations'!B1282,'Downstream Obligations'!D:D,'Downstream Obligations'!E:E))),"")</f>
        <v/>
      </c>
      <c r="D1282" s="464" t="str">
        <f>IF(ISBLANK(B1282),"",B1282&amp;"."&amp;COUNTIF(B$3:B1281,B1282)+1)</f>
        <v/>
      </c>
      <c r="E1282" s="212"/>
      <c r="F1282" s="359"/>
      <c r="G1282" s="449"/>
      <c r="H1282" s="450"/>
      <c r="I1282" s="466" t="str">
        <f t="shared" si="19"/>
        <v/>
      </c>
    </row>
    <row r="1283" spans="2:9" x14ac:dyDescent="0.25">
      <c r="B1283" s="356"/>
      <c r="C1283" s="393" t="str">
        <f>IFERROR(IF(ISBLANK(B1283),"",IFERROR(_xlfn.XLOOKUP(B1283,'First-Tier Entities'!B:B,'First-Tier Entities'!C:C),_xlfn.XLOOKUP(""&amp;'Downstream Obligations'!B1283,'Downstream Obligations'!D:D,'Downstream Obligations'!E:E))),"")</f>
        <v/>
      </c>
      <c r="D1283" s="464" t="str">
        <f>IF(ISBLANK(B1283),"",B1283&amp;"."&amp;COUNTIF(B$3:B1282,B1283)+1)</f>
        <v/>
      </c>
      <c r="E1283" s="212"/>
      <c r="F1283" s="359"/>
      <c r="G1283" s="449"/>
      <c r="H1283" s="450"/>
      <c r="I1283" s="466" t="str">
        <f t="shared" si="19"/>
        <v/>
      </c>
    </row>
    <row r="1284" spans="2:9" x14ac:dyDescent="0.25">
      <c r="B1284" s="356"/>
      <c r="C1284" s="393" t="str">
        <f>IFERROR(IF(ISBLANK(B1284),"",IFERROR(_xlfn.XLOOKUP(B1284,'First-Tier Entities'!B:B,'First-Tier Entities'!C:C),_xlfn.XLOOKUP(""&amp;'Downstream Obligations'!B1284,'Downstream Obligations'!D:D,'Downstream Obligations'!E:E))),"")</f>
        <v/>
      </c>
      <c r="D1284" s="464" t="str">
        <f>IF(ISBLANK(B1284),"",B1284&amp;"."&amp;COUNTIF(B$3:B1283,B1284)+1)</f>
        <v/>
      </c>
      <c r="E1284" s="212"/>
      <c r="F1284" s="359"/>
      <c r="G1284" s="449"/>
      <c r="H1284" s="450"/>
      <c r="I1284" s="466" t="str">
        <f t="shared" ref="I1284:I1347" si="20">IF(ISBLANK(G1284),"",G1284-H1284-SUMIF(B:B,D1284,G:G))</f>
        <v/>
      </c>
    </row>
    <row r="1285" spans="2:9" x14ac:dyDescent="0.25">
      <c r="B1285" s="356"/>
      <c r="C1285" s="393" t="str">
        <f>IFERROR(IF(ISBLANK(B1285),"",IFERROR(_xlfn.XLOOKUP(B1285,'First-Tier Entities'!B:B,'First-Tier Entities'!C:C),_xlfn.XLOOKUP(""&amp;'Downstream Obligations'!B1285,'Downstream Obligations'!D:D,'Downstream Obligations'!E:E))),"")</f>
        <v/>
      </c>
      <c r="D1285" s="464" t="str">
        <f>IF(ISBLANK(B1285),"",B1285&amp;"."&amp;COUNTIF(B$3:B1284,B1285)+1)</f>
        <v/>
      </c>
      <c r="E1285" s="212"/>
      <c r="F1285" s="359"/>
      <c r="G1285" s="449"/>
      <c r="H1285" s="450"/>
      <c r="I1285" s="466" t="str">
        <f t="shared" si="20"/>
        <v/>
      </c>
    </row>
    <row r="1286" spans="2:9" x14ac:dyDescent="0.25">
      <c r="B1286" s="356"/>
      <c r="C1286" s="393" t="str">
        <f>IFERROR(IF(ISBLANK(B1286),"",IFERROR(_xlfn.XLOOKUP(B1286,'First-Tier Entities'!B:B,'First-Tier Entities'!C:C),_xlfn.XLOOKUP(""&amp;'Downstream Obligations'!B1286,'Downstream Obligations'!D:D,'Downstream Obligations'!E:E))),"")</f>
        <v/>
      </c>
      <c r="D1286" s="464" t="str">
        <f>IF(ISBLANK(B1286),"",B1286&amp;"."&amp;COUNTIF(B$3:B1285,B1286)+1)</f>
        <v/>
      </c>
      <c r="E1286" s="212"/>
      <c r="F1286" s="359"/>
      <c r="G1286" s="449"/>
      <c r="H1286" s="450"/>
      <c r="I1286" s="466" t="str">
        <f t="shared" si="20"/>
        <v/>
      </c>
    </row>
    <row r="1287" spans="2:9" x14ac:dyDescent="0.25">
      <c r="B1287" s="356"/>
      <c r="C1287" s="393" t="str">
        <f>IFERROR(IF(ISBLANK(B1287),"",IFERROR(_xlfn.XLOOKUP(B1287,'First-Tier Entities'!B:B,'First-Tier Entities'!C:C),_xlfn.XLOOKUP(""&amp;'Downstream Obligations'!B1287,'Downstream Obligations'!D:D,'Downstream Obligations'!E:E))),"")</f>
        <v/>
      </c>
      <c r="D1287" s="464" t="str">
        <f>IF(ISBLANK(B1287),"",B1287&amp;"."&amp;COUNTIF(B$3:B1286,B1287)+1)</f>
        <v/>
      </c>
      <c r="E1287" s="212"/>
      <c r="F1287" s="359"/>
      <c r="G1287" s="449"/>
      <c r="H1287" s="450"/>
      <c r="I1287" s="466" t="str">
        <f t="shared" si="20"/>
        <v/>
      </c>
    </row>
    <row r="1288" spans="2:9" x14ac:dyDescent="0.25">
      <c r="B1288" s="356"/>
      <c r="C1288" s="393" t="str">
        <f>IFERROR(IF(ISBLANK(B1288),"",IFERROR(_xlfn.XLOOKUP(B1288,'First-Tier Entities'!B:B,'First-Tier Entities'!C:C),_xlfn.XLOOKUP(""&amp;'Downstream Obligations'!B1288,'Downstream Obligations'!D:D,'Downstream Obligations'!E:E))),"")</f>
        <v/>
      </c>
      <c r="D1288" s="464" t="str">
        <f>IF(ISBLANK(B1288),"",B1288&amp;"."&amp;COUNTIF(B$3:B1287,B1288)+1)</f>
        <v/>
      </c>
      <c r="E1288" s="212"/>
      <c r="F1288" s="359"/>
      <c r="G1288" s="449"/>
      <c r="H1288" s="450"/>
      <c r="I1288" s="466" t="str">
        <f t="shared" si="20"/>
        <v/>
      </c>
    </row>
    <row r="1289" spans="2:9" x14ac:dyDescent="0.25">
      <c r="B1289" s="356"/>
      <c r="C1289" s="393" t="str">
        <f>IFERROR(IF(ISBLANK(B1289),"",IFERROR(_xlfn.XLOOKUP(B1289,'First-Tier Entities'!B:B,'First-Tier Entities'!C:C),_xlfn.XLOOKUP(""&amp;'Downstream Obligations'!B1289,'Downstream Obligations'!D:D,'Downstream Obligations'!E:E))),"")</f>
        <v/>
      </c>
      <c r="D1289" s="464" t="str">
        <f>IF(ISBLANK(B1289),"",B1289&amp;"."&amp;COUNTIF(B$3:B1288,B1289)+1)</f>
        <v/>
      </c>
      <c r="E1289" s="212"/>
      <c r="F1289" s="359"/>
      <c r="G1289" s="449"/>
      <c r="H1289" s="450"/>
      <c r="I1289" s="466" t="str">
        <f t="shared" si="20"/>
        <v/>
      </c>
    </row>
    <row r="1290" spans="2:9" x14ac:dyDescent="0.25">
      <c r="B1290" s="356"/>
      <c r="C1290" s="393" t="str">
        <f>IFERROR(IF(ISBLANK(B1290),"",IFERROR(_xlfn.XLOOKUP(B1290,'First-Tier Entities'!B:B,'First-Tier Entities'!C:C),_xlfn.XLOOKUP(""&amp;'Downstream Obligations'!B1290,'Downstream Obligations'!D:D,'Downstream Obligations'!E:E))),"")</f>
        <v/>
      </c>
      <c r="D1290" s="464" t="str">
        <f>IF(ISBLANK(B1290),"",B1290&amp;"."&amp;COUNTIF(B$3:B1289,B1290)+1)</f>
        <v/>
      </c>
      <c r="E1290" s="212"/>
      <c r="F1290" s="359"/>
      <c r="G1290" s="449"/>
      <c r="H1290" s="450"/>
      <c r="I1290" s="466" t="str">
        <f t="shared" si="20"/>
        <v/>
      </c>
    </row>
    <row r="1291" spans="2:9" x14ac:dyDescent="0.25">
      <c r="B1291" s="356"/>
      <c r="C1291" s="393" t="str">
        <f>IFERROR(IF(ISBLANK(B1291),"",IFERROR(_xlfn.XLOOKUP(B1291,'First-Tier Entities'!B:B,'First-Tier Entities'!C:C),_xlfn.XLOOKUP(""&amp;'Downstream Obligations'!B1291,'Downstream Obligations'!D:D,'Downstream Obligations'!E:E))),"")</f>
        <v/>
      </c>
      <c r="D1291" s="464" t="str">
        <f>IF(ISBLANK(B1291),"",B1291&amp;"."&amp;COUNTIF(B$3:B1290,B1291)+1)</f>
        <v/>
      </c>
      <c r="E1291" s="212"/>
      <c r="F1291" s="359"/>
      <c r="G1291" s="449"/>
      <c r="H1291" s="450"/>
      <c r="I1291" s="466" t="str">
        <f t="shared" si="20"/>
        <v/>
      </c>
    </row>
    <row r="1292" spans="2:9" x14ac:dyDescent="0.25">
      <c r="B1292" s="356"/>
      <c r="C1292" s="393" t="str">
        <f>IFERROR(IF(ISBLANK(B1292),"",IFERROR(_xlfn.XLOOKUP(B1292,'First-Tier Entities'!B:B,'First-Tier Entities'!C:C),_xlfn.XLOOKUP(""&amp;'Downstream Obligations'!B1292,'Downstream Obligations'!D:D,'Downstream Obligations'!E:E))),"")</f>
        <v/>
      </c>
      <c r="D1292" s="464" t="str">
        <f>IF(ISBLANK(B1292),"",B1292&amp;"."&amp;COUNTIF(B$3:B1291,B1292)+1)</f>
        <v/>
      </c>
      <c r="E1292" s="212"/>
      <c r="F1292" s="359"/>
      <c r="G1292" s="449"/>
      <c r="H1292" s="450"/>
      <c r="I1292" s="466" t="str">
        <f t="shared" si="20"/>
        <v/>
      </c>
    </row>
    <row r="1293" spans="2:9" x14ac:dyDescent="0.25">
      <c r="B1293" s="356"/>
      <c r="C1293" s="393" t="str">
        <f>IFERROR(IF(ISBLANK(B1293),"",IFERROR(_xlfn.XLOOKUP(B1293,'First-Tier Entities'!B:B,'First-Tier Entities'!C:C),_xlfn.XLOOKUP(""&amp;'Downstream Obligations'!B1293,'Downstream Obligations'!D:D,'Downstream Obligations'!E:E))),"")</f>
        <v/>
      </c>
      <c r="D1293" s="464" t="str">
        <f>IF(ISBLANK(B1293),"",B1293&amp;"."&amp;COUNTIF(B$3:B1292,B1293)+1)</f>
        <v/>
      </c>
      <c r="E1293" s="212"/>
      <c r="F1293" s="359"/>
      <c r="G1293" s="449"/>
      <c r="H1293" s="450"/>
      <c r="I1293" s="466" t="str">
        <f t="shared" si="20"/>
        <v/>
      </c>
    </row>
    <row r="1294" spans="2:9" x14ac:dyDescent="0.25">
      <c r="B1294" s="356"/>
      <c r="C1294" s="393" t="str">
        <f>IFERROR(IF(ISBLANK(B1294),"",IFERROR(_xlfn.XLOOKUP(B1294,'First-Tier Entities'!B:B,'First-Tier Entities'!C:C),_xlfn.XLOOKUP(""&amp;'Downstream Obligations'!B1294,'Downstream Obligations'!D:D,'Downstream Obligations'!E:E))),"")</f>
        <v/>
      </c>
      <c r="D1294" s="464" t="str">
        <f>IF(ISBLANK(B1294),"",B1294&amp;"."&amp;COUNTIF(B$3:B1293,B1294)+1)</f>
        <v/>
      </c>
      <c r="E1294" s="212"/>
      <c r="F1294" s="359"/>
      <c r="G1294" s="449"/>
      <c r="H1294" s="450"/>
      <c r="I1294" s="466" t="str">
        <f t="shared" si="20"/>
        <v/>
      </c>
    </row>
    <row r="1295" spans="2:9" x14ac:dyDescent="0.25">
      <c r="B1295" s="356"/>
      <c r="C1295" s="393" t="str">
        <f>IFERROR(IF(ISBLANK(B1295),"",IFERROR(_xlfn.XLOOKUP(B1295,'First-Tier Entities'!B:B,'First-Tier Entities'!C:C),_xlfn.XLOOKUP(""&amp;'Downstream Obligations'!B1295,'Downstream Obligations'!D:D,'Downstream Obligations'!E:E))),"")</f>
        <v/>
      </c>
      <c r="D1295" s="464" t="str">
        <f>IF(ISBLANK(B1295),"",B1295&amp;"."&amp;COUNTIF(B$3:B1294,B1295)+1)</f>
        <v/>
      </c>
      <c r="E1295" s="212"/>
      <c r="F1295" s="359"/>
      <c r="G1295" s="449"/>
      <c r="H1295" s="450"/>
      <c r="I1295" s="466" t="str">
        <f t="shared" si="20"/>
        <v/>
      </c>
    </row>
    <row r="1296" spans="2:9" x14ac:dyDescent="0.25">
      <c r="B1296" s="356"/>
      <c r="C1296" s="393" t="str">
        <f>IFERROR(IF(ISBLANK(B1296),"",IFERROR(_xlfn.XLOOKUP(B1296,'First-Tier Entities'!B:B,'First-Tier Entities'!C:C),_xlfn.XLOOKUP(""&amp;'Downstream Obligations'!B1296,'Downstream Obligations'!D:D,'Downstream Obligations'!E:E))),"")</f>
        <v/>
      </c>
      <c r="D1296" s="464" t="str">
        <f>IF(ISBLANK(B1296),"",B1296&amp;"."&amp;COUNTIF(B$3:B1295,B1296)+1)</f>
        <v/>
      </c>
      <c r="E1296" s="212"/>
      <c r="F1296" s="359"/>
      <c r="G1296" s="449"/>
      <c r="H1296" s="450"/>
      <c r="I1296" s="466" t="str">
        <f t="shared" si="20"/>
        <v/>
      </c>
    </row>
    <row r="1297" spans="2:9" x14ac:dyDescent="0.25">
      <c r="B1297" s="356"/>
      <c r="C1297" s="393" t="str">
        <f>IFERROR(IF(ISBLANK(B1297),"",IFERROR(_xlfn.XLOOKUP(B1297,'First-Tier Entities'!B:B,'First-Tier Entities'!C:C),_xlfn.XLOOKUP(""&amp;'Downstream Obligations'!B1297,'Downstream Obligations'!D:D,'Downstream Obligations'!E:E))),"")</f>
        <v/>
      </c>
      <c r="D1297" s="464" t="str">
        <f>IF(ISBLANK(B1297),"",B1297&amp;"."&amp;COUNTIF(B$3:B1296,B1297)+1)</f>
        <v/>
      </c>
      <c r="E1297" s="212"/>
      <c r="F1297" s="359"/>
      <c r="G1297" s="449"/>
      <c r="H1297" s="450"/>
      <c r="I1297" s="466" t="str">
        <f t="shared" si="20"/>
        <v/>
      </c>
    </row>
    <row r="1298" spans="2:9" x14ac:dyDescent="0.25">
      <c r="B1298" s="356"/>
      <c r="C1298" s="393" t="str">
        <f>IFERROR(IF(ISBLANK(B1298),"",IFERROR(_xlfn.XLOOKUP(B1298,'First-Tier Entities'!B:B,'First-Tier Entities'!C:C),_xlfn.XLOOKUP(""&amp;'Downstream Obligations'!B1298,'Downstream Obligations'!D:D,'Downstream Obligations'!E:E))),"")</f>
        <v/>
      </c>
      <c r="D1298" s="464" t="str">
        <f>IF(ISBLANK(B1298),"",B1298&amp;"."&amp;COUNTIF(B$3:B1297,B1298)+1)</f>
        <v/>
      </c>
      <c r="E1298" s="212"/>
      <c r="F1298" s="359"/>
      <c r="G1298" s="449"/>
      <c r="H1298" s="450"/>
      <c r="I1298" s="466" t="str">
        <f t="shared" si="20"/>
        <v/>
      </c>
    </row>
    <row r="1299" spans="2:9" x14ac:dyDescent="0.25">
      <c r="B1299" s="356"/>
      <c r="C1299" s="393" t="str">
        <f>IFERROR(IF(ISBLANK(B1299),"",IFERROR(_xlfn.XLOOKUP(B1299,'First-Tier Entities'!B:B,'First-Tier Entities'!C:C),_xlfn.XLOOKUP(""&amp;'Downstream Obligations'!B1299,'Downstream Obligations'!D:D,'Downstream Obligations'!E:E))),"")</f>
        <v/>
      </c>
      <c r="D1299" s="464" t="str">
        <f>IF(ISBLANK(B1299),"",B1299&amp;"."&amp;COUNTIF(B$3:B1298,B1299)+1)</f>
        <v/>
      </c>
      <c r="E1299" s="212"/>
      <c r="F1299" s="359"/>
      <c r="G1299" s="449"/>
      <c r="H1299" s="450"/>
      <c r="I1299" s="466" t="str">
        <f t="shared" si="20"/>
        <v/>
      </c>
    </row>
    <row r="1300" spans="2:9" x14ac:dyDescent="0.25">
      <c r="B1300" s="356"/>
      <c r="C1300" s="393" t="str">
        <f>IFERROR(IF(ISBLANK(B1300),"",IFERROR(_xlfn.XLOOKUP(B1300,'First-Tier Entities'!B:B,'First-Tier Entities'!C:C),_xlfn.XLOOKUP(""&amp;'Downstream Obligations'!B1300,'Downstream Obligations'!D:D,'Downstream Obligations'!E:E))),"")</f>
        <v/>
      </c>
      <c r="D1300" s="464" t="str">
        <f>IF(ISBLANK(B1300),"",B1300&amp;"."&amp;COUNTIF(B$3:B1299,B1300)+1)</f>
        <v/>
      </c>
      <c r="E1300" s="212"/>
      <c r="F1300" s="359"/>
      <c r="G1300" s="449"/>
      <c r="H1300" s="450"/>
      <c r="I1300" s="466" t="str">
        <f t="shared" si="20"/>
        <v/>
      </c>
    </row>
    <row r="1301" spans="2:9" x14ac:dyDescent="0.25">
      <c r="B1301" s="356"/>
      <c r="C1301" s="393" t="str">
        <f>IFERROR(IF(ISBLANK(B1301),"",IFERROR(_xlfn.XLOOKUP(B1301,'First-Tier Entities'!B:B,'First-Tier Entities'!C:C),_xlfn.XLOOKUP(""&amp;'Downstream Obligations'!B1301,'Downstream Obligations'!D:D,'Downstream Obligations'!E:E))),"")</f>
        <v/>
      </c>
      <c r="D1301" s="464" t="str">
        <f>IF(ISBLANK(B1301),"",B1301&amp;"."&amp;COUNTIF(B$3:B1300,B1301)+1)</f>
        <v/>
      </c>
      <c r="E1301" s="212"/>
      <c r="F1301" s="359"/>
      <c r="G1301" s="449"/>
      <c r="H1301" s="450"/>
      <c r="I1301" s="466" t="str">
        <f t="shared" si="20"/>
        <v/>
      </c>
    </row>
    <row r="1302" spans="2:9" x14ac:dyDescent="0.25">
      <c r="B1302" s="356"/>
      <c r="C1302" s="393" t="str">
        <f>IFERROR(IF(ISBLANK(B1302),"",IFERROR(_xlfn.XLOOKUP(B1302,'First-Tier Entities'!B:B,'First-Tier Entities'!C:C),_xlfn.XLOOKUP(""&amp;'Downstream Obligations'!B1302,'Downstream Obligations'!D:D,'Downstream Obligations'!E:E))),"")</f>
        <v/>
      </c>
      <c r="D1302" s="464" t="str">
        <f>IF(ISBLANK(B1302),"",B1302&amp;"."&amp;COUNTIF(B$3:B1301,B1302)+1)</f>
        <v/>
      </c>
      <c r="E1302" s="212"/>
      <c r="F1302" s="359"/>
      <c r="G1302" s="449"/>
      <c r="H1302" s="450"/>
      <c r="I1302" s="466" t="str">
        <f t="shared" si="20"/>
        <v/>
      </c>
    </row>
    <row r="1303" spans="2:9" x14ac:dyDescent="0.25">
      <c r="B1303" s="356"/>
      <c r="C1303" s="393" t="str">
        <f>IFERROR(IF(ISBLANK(B1303),"",IFERROR(_xlfn.XLOOKUP(B1303,'First-Tier Entities'!B:B,'First-Tier Entities'!C:C),_xlfn.XLOOKUP(""&amp;'Downstream Obligations'!B1303,'Downstream Obligations'!D:D,'Downstream Obligations'!E:E))),"")</f>
        <v/>
      </c>
      <c r="D1303" s="464" t="str">
        <f>IF(ISBLANK(B1303),"",B1303&amp;"."&amp;COUNTIF(B$3:B1302,B1303)+1)</f>
        <v/>
      </c>
      <c r="E1303" s="212"/>
      <c r="F1303" s="359"/>
      <c r="G1303" s="449"/>
      <c r="H1303" s="450"/>
      <c r="I1303" s="466" t="str">
        <f t="shared" si="20"/>
        <v/>
      </c>
    </row>
    <row r="1304" spans="2:9" x14ac:dyDescent="0.25">
      <c r="B1304" s="356"/>
      <c r="C1304" s="393" t="str">
        <f>IFERROR(IF(ISBLANK(B1304),"",IFERROR(_xlfn.XLOOKUP(B1304,'First-Tier Entities'!B:B,'First-Tier Entities'!C:C),_xlfn.XLOOKUP(""&amp;'Downstream Obligations'!B1304,'Downstream Obligations'!D:D,'Downstream Obligations'!E:E))),"")</f>
        <v/>
      </c>
      <c r="D1304" s="464" t="str">
        <f>IF(ISBLANK(B1304),"",B1304&amp;"."&amp;COUNTIF(B$3:B1303,B1304)+1)</f>
        <v/>
      </c>
      <c r="E1304" s="212"/>
      <c r="F1304" s="359"/>
      <c r="G1304" s="449"/>
      <c r="H1304" s="450"/>
      <c r="I1304" s="466" t="str">
        <f t="shared" si="20"/>
        <v/>
      </c>
    </row>
    <row r="1305" spans="2:9" x14ac:dyDescent="0.25">
      <c r="B1305" s="356"/>
      <c r="C1305" s="393" t="str">
        <f>IFERROR(IF(ISBLANK(B1305),"",IFERROR(_xlfn.XLOOKUP(B1305,'First-Tier Entities'!B:B,'First-Tier Entities'!C:C),_xlfn.XLOOKUP(""&amp;'Downstream Obligations'!B1305,'Downstream Obligations'!D:D,'Downstream Obligations'!E:E))),"")</f>
        <v/>
      </c>
      <c r="D1305" s="464" t="str">
        <f>IF(ISBLANK(B1305),"",B1305&amp;"."&amp;COUNTIF(B$3:B1304,B1305)+1)</f>
        <v/>
      </c>
      <c r="E1305" s="212"/>
      <c r="F1305" s="359"/>
      <c r="G1305" s="449"/>
      <c r="H1305" s="450"/>
      <c r="I1305" s="466" t="str">
        <f t="shared" si="20"/>
        <v/>
      </c>
    </row>
    <row r="1306" spans="2:9" x14ac:dyDescent="0.25">
      <c r="B1306" s="356"/>
      <c r="C1306" s="393" t="str">
        <f>IFERROR(IF(ISBLANK(B1306),"",IFERROR(_xlfn.XLOOKUP(B1306,'First-Tier Entities'!B:B,'First-Tier Entities'!C:C),_xlfn.XLOOKUP(""&amp;'Downstream Obligations'!B1306,'Downstream Obligations'!D:D,'Downstream Obligations'!E:E))),"")</f>
        <v/>
      </c>
      <c r="D1306" s="464" t="str">
        <f>IF(ISBLANK(B1306),"",B1306&amp;"."&amp;COUNTIF(B$3:B1305,B1306)+1)</f>
        <v/>
      </c>
      <c r="E1306" s="212"/>
      <c r="F1306" s="359"/>
      <c r="G1306" s="449"/>
      <c r="H1306" s="450"/>
      <c r="I1306" s="466" t="str">
        <f t="shared" si="20"/>
        <v/>
      </c>
    </row>
    <row r="1307" spans="2:9" x14ac:dyDescent="0.25">
      <c r="B1307" s="356"/>
      <c r="C1307" s="393" t="str">
        <f>IFERROR(IF(ISBLANK(B1307),"",IFERROR(_xlfn.XLOOKUP(B1307,'First-Tier Entities'!B:B,'First-Tier Entities'!C:C),_xlfn.XLOOKUP(""&amp;'Downstream Obligations'!B1307,'Downstream Obligations'!D:D,'Downstream Obligations'!E:E))),"")</f>
        <v/>
      </c>
      <c r="D1307" s="464" t="str">
        <f>IF(ISBLANK(B1307),"",B1307&amp;"."&amp;COUNTIF(B$3:B1306,B1307)+1)</f>
        <v/>
      </c>
      <c r="E1307" s="212"/>
      <c r="F1307" s="359"/>
      <c r="G1307" s="449"/>
      <c r="H1307" s="450"/>
      <c r="I1307" s="466" t="str">
        <f t="shared" si="20"/>
        <v/>
      </c>
    </row>
    <row r="1308" spans="2:9" x14ac:dyDescent="0.25">
      <c r="B1308" s="356"/>
      <c r="C1308" s="393" t="str">
        <f>IFERROR(IF(ISBLANK(B1308),"",IFERROR(_xlfn.XLOOKUP(B1308,'First-Tier Entities'!B:B,'First-Tier Entities'!C:C),_xlfn.XLOOKUP(""&amp;'Downstream Obligations'!B1308,'Downstream Obligations'!D:D,'Downstream Obligations'!E:E))),"")</f>
        <v/>
      </c>
      <c r="D1308" s="464" t="str">
        <f>IF(ISBLANK(B1308),"",B1308&amp;"."&amp;COUNTIF(B$3:B1307,B1308)+1)</f>
        <v/>
      </c>
      <c r="E1308" s="212"/>
      <c r="F1308" s="359"/>
      <c r="G1308" s="449"/>
      <c r="H1308" s="450"/>
      <c r="I1308" s="466" t="str">
        <f t="shared" si="20"/>
        <v/>
      </c>
    </row>
    <row r="1309" spans="2:9" x14ac:dyDescent="0.25">
      <c r="B1309" s="356"/>
      <c r="C1309" s="393" t="str">
        <f>IFERROR(IF(ISBLANK(B1309),"",IFERROR(_xlfn.XLOOKUP(B1309,'First-Tier Entities'!B:B,'First-Tier Entities'!C:C),_xlfn.XLOOKUP(""&amp;'Downstream Obligations'!B1309,'Downstream Obligations'!D:D,'Downstream Obligations'!E:E))),"")</f>
        <v/>
      </c>
      <c r="D1309" s="464" t="str">
        <f>IF(ISBLANK(B1309),"",B1309&amp;"."&amp;COUNTIF(B$3:B1308,B1309)+1)</f>
        <v/>
      </c>
      <c r="E1309" s="212"/>
      <c r="F1309" s="359"/>
      <c r="G1309" s="449"/>
      <c r="H1309" s="450"/>
      <c r="I1309" s="466" t="str">
        <f t="shared" si="20"/>
        <v/>
      </c>
    </row>
    <row r="1310" spans="2:9" x14ac:dyDescent="0.25">
      <c r="B1310" s="356"/>
      <c r="C1310" s="393" t="str">
        <f>IFERROR(IF(ISBLANK(B1310),"",IFERROR(_xlfn.XLOOKUP(B1310,'First-Tier Entities'!B:B,'First-Tier Entities'!C:C),_xlfn.XLOOKUP(""&amp;'Downstream Obligations'!B1310,'Downstream Obligations'!D:D,'Downstream Obligations'!E:E))),"")</f>
        <v/>
      </c>
      <c r="D1310" s="464" t="str">
        <f>IF(ISBLANK(B1310),"",B1310&amp;"."&amp;COUNTIF(B$3:B1309,B1310)+1)</f>
        <v/>
      </c>
      <c r="E1310" s="212"/>
      <c r="F1310" s="359"/>
      <c r="G1310" s="449"/>
      <c r="H1310" s="450"/>
      <c r="I1310" s="466" t="str">
        <f t="shared" si="20"/>
        <v/>
      </c>
    </row>
    <row r="1311" spans="2:9" x14ac:dyDescent="0.25">
      <c r="B1311" s="356"/>
      <c r="C1311" s="393" t="str">
        <f>IFERROR(IF(ISBLANK(B1311),"",IFERROR(_xlfn.XLOOKUP(B1311,'First-Tier Entities'!B:B,'First-Tier Entities'!C:C),_xlfn.XLOOKUP(""&amp;'Downstream Obligations'!B1311,'Downstream Obligations'!D:D,'Downstream Obligations'!E:E))),"")</f>
        <v/>
      </c>
      <c r="D1311" s="464" t="str">
        <f>IF(ISBLANK(B1311),"",B1311&amp;"."&amp;COUNTIF(B$3:B1310,B1311)+1)</f>
        <v/>
      </c>
      <c r="E1311" s="212"/>
      <c r="F1311" s="359"/>
      <c r="G1311" s="449"/>
      <c r="H1311" s="450"/>
      <c r="I1311" s="466" t="str">
        <f t="shared" si="20"/>
        <v/>
      </c>
    </row>
    <row r="1312" spans="2:9" x14ac:dyDescent="0.25">
      <c r="B1312" s="356"/>
      <c r="C1312" s="393" t="str">
        <f>IFERROR(IF(ISBLANK(B1312),"",IFERROR(_xlfn.XLOOKUP(B1312,'First-Tier Entities'!B:B,'First-Tier Entities'!C:C),_xlfn.XLOOKUP(""&amp;'Downstream Obligations'!B1312,'Downstream Obligations'!D:D,'Downstream Obligations'!E:E))),"")</f>
        <v/>
      </c>
      <c r="D1312" s="464" t="str">
        <f>IF(ISBLANK(B1312),"",B1312&amp;"."&amp;COUNTIF(B$3:B1311,B1312)+1)</f>
        <v/>
      </c>
      <c r="E1312" s="212"/>
      <c r="F1312" s="359"/>
      <c r="G1312" s="449"/>
      <c r="H1312" s="450"/>
      <c r="I1312" s="466" t="str">
        <f t="shared" si="20"/>
        <v/>
      </c>
    </row>
    <row r="1313" spans="2:9" x14ac:dyDescent="0.25">
      <c r="B1313" s="356"/>
      <c r="C1313" s="393" t="str">
        <f>IFERROR(IF(ISBLANK(B1313),"",IFERROR(_xlfn.XLOOKUP(B1313,'First-Tier Entities'!B:B,'First-Tier Entities'!C:C),_xlfn.XLOOKUP(""&amp;'Downstream Obligations'!B1313,'Downstream Obligations'!D:D,'Downstream Obligations'!E:E))),"")</f>
        <v/>
      </c>
      <c r="D1313" s="464" t="str">
        <f>IF(ISBLANK(B1313),"",B1313&amp;"."&amp;COUNTIF(B$3:B1312,B1313)+1)</f>
        <v/>
      </c>
      <c r="E1313" s="212"/>
      <c r="F1313" s="359"/>
      <c r="G1313" s="449"/>
      <c r="H1313" s="450"/>
      <c r="I1313" s="466" t="str">
        <f t="shared" si="20"/>
        <v/>
      </c>
    </row>
    <row r="1314" spans="2:9" x14ac:dyDescent="0.25">
      <c r="B1314" s="356"/>
      <c r="C1314" s="393" t="str">
        <f>IFERROR(IF(ISBLANK(B1314),"",IFERROR(_xlfn.XLOOKUP(B1314,'First-Tier Entities'!B:B,'First-Tier Entities'!C:C),_xlfn.XLOOKUP(""&amp;'Downstream Obligations'!B1314,'Downstream Obligations'!D:D,'Downstream Obligations'!E:E))),"")</f>
        <v/>
      </c>
      <c r="D1314" s="464" t="str">
        <f>IF(ISBLANK(B1314),"",B1314&amp;"."&amp;COUNTIF(B$3:B1313,B1314)+1)</f>
        <v/>
      </c>
      <c r="E1314" s="212"/>
      <c r="F1314" s="359"/>
      <c r="G1314" s="449"/>
      <c r="H1314" s="450"/>
      <c r="I1314" s="466" t="str">
        <f t="shared" si="20"/>
        <v/>
      </c>
    </row>
    <row r="1315" spans="2:9" x14ac:dyDescent="0.25">
      <c r="B1315" s="356"/>
      <c r="C1315" s="393" t="str">
        <f>IFERROR(IF(ISBLANK(B1315),"",IFERROR(_xlfn.XLOOKUP(B1315,'First-Tier Entities'!B:B,'First-Tier Entities'!C:C),_xlfn.XLOOKUP(""&amp;'Downstream Obligations'!B1315,'Downstream Obligations'!D:D,'Downstream Obligations'!E:E))),"")</f>
        <v/>
      </c>
      <c r="D1315" s="464" t="str">
        <f>IF(ISBLANK(B1315),"",B1315&amp;"."&amp;COUNTIF(B$3:B1314,B1315)+1)</f>
        <v/>
      </c>
      <c r="E1315" s="212"/>
      <c r="F1315" s="359"/>
      <c r="G1315" s="449"/>
      <c r="H1315" s="450"/>
      <c r="I1315" s="466" t="str">
        <f t="shared" si="20"/>
        <v/>
      </c>
    </row>
    <row r="1316" spans="2:9" x14ac:dyDescent="0.25">
      <c r="B1316" s="356"/>
      <c r="C1316" s="393" t="str">
        <f>IFERROR(IF(ISBLANK(B1316),"",IFERROR(_xlfn.XLOOKUP(B1316,'First-Tier Entities'!B:B,'First-Tier Entities'!C:C),_xlfn.XLOOKUP(""&amp;'Downstream Obligations'!B1316,'Downstream Obligations'!D:D,'Downstream Obligations'!E:E))),"")</f>
        <v/>
      </c>
      <c r="D1316" s="464" t="str">
        <f>IF(ISBLANK(B1316),"",B1316&amp;"."&amp;COUNTIF(B$3:B1315,B1316)+1)</f>
        <v/>
      </c>
      <c r="E1316" s="212"/>
      <c r="F1316" s="359"/>
      <c r="G1316" s="449"/>
      <c r="H1316" s="450"/>
      <c r="I1316" s="466" t="str">
        <f t="shared" si="20"/>
        <v/>
      </c>
    </row>
    <row r="1317" spans="2:9" x14ac:dyDescent="0.25">
      <c r="B1317" s="356"/>
      <c r="C1317" s="393" t="str">
        <f>IFERROR(IF(ISBLANK(B1317),"",IFERROR(_xlfn.XLOOKUP(B1317,'First-Tier Entities'!B:B,'First-Tier Entities'!C:C),_xlfn.XLOOKUP(""&amp;'Downstream Obligations'!B1317,'Downstream Obligations'!D:D,'Downstream Obligations'!E:E))),"")</f>
        <v/>
      </c>
      <c r="D1317" s="464" t="str">
        <f>IF(ISBLANK(B1317),"",B1317&amp;"."&amp;COUNTIF(B$3:B1316,B1317)+1)</f>
        <v/>
      </c>
      <c r="E1317" s="212"/>
      <c r="F1317" s="359"/>
      <c r="G1317" s="449"/>
      <c r="H1317" s="450"/>
      <c r="I1317" s="466" t="str">
        <f t="shared" si="20"/>
        <v/>
      </c>
    </row>
    <row r="1318" spans="2:9" x14ac:dyDescent="0.25">
      <c r="B1318" s="356"/>
      <c r="C1318" s="393" t="str">
        <f>IFERROR(IF(ISBLANK(B1318),"",IFERROR(_xlfn.XLOOKUP(B1318,'First-Tier Entities'!B:B,'First-Tier Entities'!C:C),_xlfn.XLOOKUP(""&amp;'Downstream Obligations'!B1318,'Downstream Obligations'!D:D,'Downstream Obligations'!E:E))),"")</f>
        <v/>
      </c>
      <c r="D1318" s="464" t="str">
        <f>IF(ISBLANK(B1318),"",B1318&amp;"."&amp;COUNTIF(B$3:B1317,B1318)+1)</f>
        <v/>
      </c>
      <c r="E1318" s="212"/>
      <c r="F1318" s="359"/>
      <c r="G1318" s="449"/>
      <c r="H1318" s="450"/>
      <c r="I1318" s="466" t="str">
        <f t="shared" si="20"/>
        <v/>
      </c>
    </row>
    <row r="1319" spans="2:9" x14ac:dyDescent="0.25">
      <c r="B1319" s="356"/>
      <c r="C1319" s="393" t="str">
        <f>IFERROR(IF(ISBLANK(B1319),"",IFERROR(_xlfn.XLOOKUP(B1319,'First-Tier Entities'!B:B,'First-Tier Entities'!C:C),_xlfn.XLOOKUP(""&amp;'Downstream Obligations'!B1319,'Downstream Obligations'!D:D,'Downstream Obligations'!E:E))),"")</f>
        <v/>
      </c>
      <c r="D1319" s="464" t="str">
        <f>IF(ISBLANK(B1319),"",B1319&amp;"."&amp;COUNTIF(B$3:B1318,B1319)+1)</f>
        <v/>
      </c>
      <c r="E1319" s="212"/>
      <c r="F1319" s="359"/>
      <c r="G1319" s="449"/>
      <c r="H1319" s="450"/>
      <c r="I1319" s="466" t="str">
        <f t="shared" si="20"/>
        <v/>
      </c>
    </row>
    <row r="1320" spans="2:9" x14ac:dyDescent="0.25">
      <c r="B1320" s="356"/>
      <c r="C1320" s="393" t="str">
        <f>IFERROR(IF(ISBLANK(B1320),"",IFERROR(_xlfn.XLOOKUP(B1320,'First-Tier Entities'!B:B,'First-Tier Entities'!C:C),_xlfn.XLOOKUP(""&amp;'Downstream Obligations'!B1320,'Downstream Obligations'!D:D,'Downstream Obligations'!E:E))),"")</f>
        <v/>
      </c>
      <c r="D1320" s="464" t="str">
        <f>IF(ISBLANK(B1320),"",B1320&amp;"."&amp;COUNTIF(B$3:B1319,B1320)+1)</f>
        <v/>
      </c>
      <c r="E1320" s="212"/>
      <c r="F1320" s="359"/>
      <c r="G1320" s="449"/>
      <c r="H1320" s="450"/>
      <c r="I1320" s="466" t="str">
        <f t="shared" si="20"/>
        <v/>
      </c>
    </row>
    <row r="1321" spans="2:9" x14ac:dyDescent="0.25">
      <c r="B1321" s="356"/>
      <c r="C1321" s="393" t="str">
        <f>IFERROR(IF(ISBLANK(B1321),"",IFERROR(_xlfn.XLOOKUP(B1321,'First-Tier Entities'!B:B,'First-Tier Entities'!C:C),_xlfn.XLOOKUP(""&amp;'Downstream Obligations'!B1321,'Downstream Obligations'!D:D,'Downstream Obligations'!E:E))),"")</f>
        <v/>
      </c>
      <c r="D1321" s="464" t="str">
        <f>IF(ISBLANK(B1321),"",B1321&amp;"."&amp;COUNTIF(B$3:B1320,B1321)+1)</f>
        <v/>
      </c>
      <c r="E1321" s="212"/>
      <c r="F1321" s="359"/>
      <c r="G1321" s="449"/>
      <c r="H1321" s="450"/>
      <c r="I1321" s="466" t="str">
        <f t="shared" si="20"/>
        <v/>
      </c>
    </row>
    <row r="1322" spans="2:9" x14ac:dyDescent="0.25">
      <c r="B1322" s="356"/>
      <c r="C1322" s="393" t="str">
        <f>IFERROR(IF(ISBLANK(B1322),"",IFERROR(_xlfn.XLOOKUP(B1322,'First-Tier Entities'!B:B,'First-Tier Entities'!C:C),_xlfn.XLOOKUP(""&amp;'Downstream Obligations'!B1322,'Downstream Obligations'!D:D,'Downstream Obligations'!E:E))),"")</f>
        <v/>
      </c>
      <c r="D1322" s="464" t="str">
        <f>IF(ISBLANK(B1322),"",B1322&amp;"."&amp;COUNTIF(B$3:B1321,B1322)+1)</f>
        <v/>
      </c>
      <c r="E1322" s="212"/>
      <c r="F1322" s="359"/>
      <c r="G1322" s="449"/>
      <c r="H1322" s="450"/>
      <c r="I1322" s="466" t="str">
        <f t="shared" si="20"/>
        <v/>
      </c>
    </row>
    <row r="1323" spans="2:9" x14ac:dyDescent="0.25">
      <c r="B1323" s="356"/>
      <c r="C1323" s="393" t="str">
        <f>IFERROR(IF(ISBLANK(B1323),"",IFERROR(_xlfn.XLOOKUP(B1323,'First-Tier Entities'!B:B,'First-Tier Entities'!C:C),_xlfn.XLOOKUP(""&amp;'Downstream Obligations'!B1323,'Downstream Obligations'!D:D,'Downstream Obligations'!E:E))),"")</f>
        <v/>
      </c>
      <c r="D1323" s="464" t="str">
        <f>IF(ISBLANK(B1323),"",B1323&amp;"."&amp;COUNTIF(B$3:B1322,B1323)+1)</f>
        <v/>
      </c>
      <c r="E1323" s="212"/>
      <c r="F1323" s="359"/>
      <c r="G1323" s="449"/>
      <c r="H1323" s="450"/>
      <c r="I1323" s="466" t="str">
        <f t="shared" si="20"/>
        <v/>
      </c>
    </row>
    <row r="1324" spans="2:9" x14ac:dyDescent="0.25">
      <c r="B1324" s="356"/>
      <c r="C1324" s="393" t="str">
        <f>IFERROR(IF(ISBLANK(B1324),"",IFERROR(_xlfn.XLOOKUP(B1324,'First-Tier Entities'!B:B,'First-Tier Entities'!C:C),_xlfn.XLOOKUP(""&amp;'Downstream Obligations'!B1324,'Downstream Obligations'!D:D,'Downstream Obligations'!E:E))),"")</f>
        <v/>
      </c>
      <c r="D1324" s="464" t="str">
        <f>IF(ISBLANK(B1324),"",B1324&amp;"."&amp;COUNTIF(B$3:B1323,B1324)+1)</f>
        <v/>
      </c>
      <c r="E1324" s="212"/>
      <c r="F1324" s="359"/>
      <c r="G1324" s="449"/>
      <c r="H1324" s="450"/>
      <c r="I1324" s="466" t="str">
        <f t="shared" si="20"/>
        <v/>
      </c>
    </row>
    <row r="1325" spans="2:9" x14ac:dyDescent="0.25">
      <c r="B1325" s="356"/>
      <c r="C1325" s="393" t="str">
        <f>IFERROR(IF(ISBLANK(B1325),"",IFERROR(_xlfn.XLOOKUP(B1325,'First-Tier Entities'!B:B,'First-Tier Entities'!C:C),_xlfn.XLOOKUP(""&amp;'Downstream Obligations'!B1325,'Downstream Obligations'!D:D,'Downstream Obligations'!E:E))),"")</f>
        <v/>
      </c>
      <c r="D1325" s="464" t="str">
        <f>IF(ISBLANK(B1325),"",B1325&amp;"."&amp;COUNTIF(B$3:B1324,B1325)+1)</f>
        <v/>
      </c>
      <c r="E1325" s="212"/>
      <c r="F1325" s="359"/>
      <c r="G1325" s="449"/>
      <c r="H1325" s="450"/>
      <c r="I1325" s="466" t="str">
        <f t="shared" si="20"/>
        <v/>
      </c>
    </row>
    <row r="1326" spans="2:9" x14ac:dyDescent="0.25">
      <c r="B1326" s="356"/>
      <c r="C1326" s="393" t="str">
        <f>IFERROR(IF(ISBLANK(B1326),"",IFERROR(_xlfn.XLOOKUP(B1326,'First-Tier Entities'!B:B,'First-Tier Entities'!C:C),_xlfn.XLOOKUP(""&amp;'Downstream Obligations'!B1326,'Downstream Obligations'!D:D,'Downstream Obligations'!E:E))),"")</f>
        <v/>
      </c>
      <c r="D1326" s="464" t="str">
        <f>IF(ISBLANK(B1326),"",B1326&amp;"."&amp;COUNTIF(B$3:B1325,B1326)+1)</f>
        <v/>
      </c>
      <c r="E1326" s="212"/>
      <c r="F1326" s="359"/>
      <c r="G1326" s="449"/>
      <c r="H1326" s="450"/>
      <c r="I1326" s="466" t="str">
        <f t="shared" si="20"/>
        <v/>
      </c>
    </row>
    <row r="1327" spans="2:9" x14ac:dyDescent="0.25">
      <c r="B1327" s="356"/>
      <c r="C1327" s="393" t="str">
        <f>IFERROR(IF(ISBLANK(B1327),"",IFERROR(_xlfn.XLOOKUP(B1327,'First-Tier Entities'!B:B,'First-Tier Entities'!C:C),_xlfn.XLOOKUP(""&amp;'Downstream Obligations'!B1327,'Downstream Obligations'!D:D,'Downstream Obligations'!E:E))),"")</f>
        <v/>
      </c>
      <c r="D1327" s="464" t="str">
        <f>IF(ISBLANK(B1327),"",B1327&amp;"."&amp;COUNTIF(B$3:B1326,B1327)+1)</f>
        <v/>
      </c>
      <c r="E1327" s="212"/>
      <c r="F1327" s="359"/>
      <c r="G1327" s="449"/>
      <c r="H1327" s="450"/>
      <c r="I1327" s="466" t="str">
        <f t="shared" si="20"/>
        <v/>
      </c>
    </row>
    <row r="1328" spans="2:9" x14ac:dyDescent="0.25">
      <c r="B1328" s="356"/>
      <c r="C1328" s="393" t="str">
        <f>IFERROR(IF(ISBLANK(B1328),"",IFERROR(_xlfn.XLOOKUP(B1328,'First-Tier Entities'!B:B,'First-Tier Entities'!C:C),_xlfn.XLOOKUP(""&amp;'Downstream Obligations'!B1328,'Downstream Obligations'!D:D,'Downstream Obligations'!E:E))),"")</f>
        <v/>
      </c>
      <c r="D1328" s="464" t="str">
        <f>IF(ISBLANK(B1328),"",B1328&amp;"."&amp;COUNTIF(B$3:B1327,B1328)+1)</f>
        <v/>
      </c>
      <c r="E1328" s="212"/>
      <c r="F1328" s="359"/>
      <c r="G1328" s="449"/>
      <c r="H1328" s="450"/>
      <c r="I1328" s="466" t="str">
        <f t="shared" si="20"/>
        <v/>
      </c>
    </row>
    <row r="1329" spans="2:9" x14ac:dyDescent="0.25">
      <c r="B1329" s="356"/>
      <c r="C1329" s="393" t="str">
        <f>IFERROR(IF(ISBLANK(B1329),"",IFERROR(_xlfn.XLOOKUP(B1329,'First-Tier Entities'!B:B,'First-Tier Entities'!C:C),_xlfn.XLOOKUP(""&amp;'Downstream Obligations'!B1329,'Downstream Obligations'!D:D,'Downstream Obligations'!E:E))),"")</f>
        <v/>
      </c>
      <c r="D1329" s="464" t="str">
        <f>IF(ISBLANK(B1329),"",B1329&amp;"."&amp;COUNTIF(B$3:B1328,B1329)+1)</f>
        <v/>
      </c>
      <c r="E1329" s="212"/>
      <c r="F1329" s="359"/>
      <c r="G1329" s="449"/>
      <c r="H1329" s="450"/>
      <c r="I1329" s="466" t="str">
        <f t="shared" si="20"/>
        <v/>
      </c>
    </row>
    <row r="1330" spans="2:9" x14ac:dyDescent="0.25">
      <c r="B1330" s="356"/>
      <c r="C1330" s="393" t="str">
        <f>IFERROR(IF(ISBLANK(B1330),"",IFERROR(_xlfn.XLOOKUP(B1330,'First-Tier Entities'!B:B,'First-Tier Entities'!C:C),_xlfn.XLOOKUP(""&amp;'Downstream Obligations'!B1330,'Downstream Obligations'!D:D,'Downstream Obligations'!E:E))),"")</f>
        <v/>
      </c>
      <c r="D1330" s="464" t="str">
        <f>IF(ISBLANK(B1330),"",B1330&amp;"."&amp;COUNTIF(B$3:B1329,B1330)+1)</f>
        <v/>
      </c>
      <c r="E1330" s="212"/>
      <c r="F1330" s="359"/>
      <c r="G1330" s="449"/>
      <c r="H1330" s="450"/>
      <c r="I1330" s="466" t="str">
        <f t="shared" si="20"/>
        <v/>
      </c>
    </row>
    <row r="1331" spans="2:9" x14ac:dyDescent="0.25">
      <c r="B1331" s="356"/>
      <c r="C1331" s="393" t="str">
        <f>IFERROR(IF(ISBLANK(B1331),"",IFERROR(_xlfn.XLOOKUP(B1331,'First-Tier Entities'!B:B,'First-Tier Entities'!C:C),_xlfn.XLOOKUP(""&amp;'Downstream Obligations'!B1331,'Downstream Obligations'!D:D,'Downstream Obligations'!E:E))),"")</f>
        <v/>
      </c>
      <c r="D1331" s="464" t="str">
        <f>IF(ISBLANK(B1331),"",B1331&amp;"."&amp;COUNTIF(B$3:B1330,B1331)+1)</f>
        <v/>
      </c>
      <c r="E1331" s="212"/>
      <c r="F1331" s="359"/>
      <c r="G1331" s="449"/>
      <c r="H1331" s="450"/>
      <c r="I1331" s="466" t="str">
        <f t="shared" si="20"/>
        <v/>
      </c>
    </row>
    <row r="1332" spans="2:9" x14ac:dyDescent="0.25">
      <c r="B1332" s="356"/>
      <c r="C1332" s="393" t="str">
        <f>IFERROR(IF(ISBLANK(B1332),"",IFERROR(_xlfn.XLOOKUP(B1332,'First-Tier Entities'!B:B,'First-Tier Entities'!C:C),_xlfn.XLOOKUP(""&amp;'Downstream Obligations'!B1332,'Downstream Obligations'!D:D,'Downstream Obligations'!E:E))),"")</f>
        <v/>
      </c>
      <c r="D1332" s="464" t="str">
        <f>IF(ISBLANK(B1332),"",B1332&amp;"."&amp;COUNTIF(B$3:B1331,B1332)+1)</f>
        <v/>
      </c>
      <c r="E1332" s="212"/>
      <c r="F1332" s="359"/>
      <c r="G1332" s="449"/>
      <c r="H1332" s="450"/>
      <c r="I1332" s="466" t="str">
        <f t="shared" si="20"/>
        <v/>
      </c>
    </row>
    <row r="1333" spans="2:9" x14ac:dyDescent="0.25">
      <c r="B1333" s="356"/>
      <c r="C1333" s="393" t="str">
        <f>IFERROR(IF(ISBLANK(B1333),"",IFERROR(_xlfn.XLOOKUP(B1333,'First-Tier Entities'!B:B,'First-Tier Entities'!C:C),_xlfn.XLOOKUP(""&amp;'Downstream Obligations'!B1333,'Downstream Obligations'!D:D,'Downstream Obligations'!E:E))),"")</f>
        <v/>
      </c>
      <c r="D1333" s="464" t="str">
        <f>IF(ISBLANK(B1333),"",B1333&amp;"."&amp;COUNTIF(B$3:B1332,B1333)+1)</f>
        <v/>
      </c>
      <c r="E1333" s="212"/>
      <c r="F1333" s="359"/>
      <c r="G1333" s="449"/>
      <c r="H1333" s="450"/>
      <c r="I1333" s="466" t="str">
        <f t="shared" si="20"/>
        <v/>
      </c>
    </row>
    <row r="1334" spans="2:9" x14ac:dyDescent="0.25">
      <c r="B1334" s="356"/>
      <c r="C1334" s="393" t="str">
        <f>IFERROR(IF(ISBLANK(B1334),"",IFERROR(_xlfn.XLOOKUP(B1334,'First-Tier Entities'!B:B,'First-Tier Entities'!C:C),_xlfn.XLOOKUP(""&amp;'Downstream Obligations'!B1334,'Downstream Obligations'!D:D,'Downstream Obligations'!E:E))),"")</f>
        <v/>
      </c>
      <c r="D1334" s="464" t="str">
        <f>IF(ISBLANK(B1334),"",B1334&amp;"."&amp;COUNTIF(B$3:B1333,B1334)+1)</f>
        <v/>
      </c>
      <c r="E1334" s="212"/>
      <c r="F1334" s="359"/>
      <c r="G1334" s="449"/>
      <c r="H1334" s="450"/>
      <c r="I1334" s="466" t="str">
        <f t="shared" si="20"/>
        <v/>
      </c>
    </row>
    <row r="1335" spans="2:9" x14ac:dyDescent="0.25">
      <c r="B1335" s="356"/>
      <c r="C1335" s="393" t="str">
        <f>IFERROR(IF(ISBLANK(B1335),"",IFERROR(_xlfn.XLOOKUP(B1335,'First-Tier Entities'!B:B,'First-Tier Entities'!C:C),_xlfn.XLOOKUP(""&amp;'Downstream Obligations'!B1335,'Downstream Obligations'!D:D,'Downstream Obligations'!E:E))),"")</f>
        <v/>
      </c>
      <c r="D1335" s="464" t="str">
        <f>IF(ISBLANK(B1335),"",B1335&amp;"."&amp;COUNTIF(B$3:B1334,B1335)+1)</f>
        <v/>
      </c>
      <c r="E1335" s="212"/>
      <c r="F1335" s="359"/>
      <c r="G1335" s="449"/>
      <c r="H1335" s="450"/>
      <c r="I1335" s="466" t="str">
        <f t="shared" si="20"/>
        <v/>
      </c>
    </row>
    <row r="1336" spans="2:9" x14ac:dyDescent="0.25">
      <c r="B1336" s="356"/>
      <c r="C1336" s="393" t="str">
        <f>IFERROR(IF(ISBLANK(B1336),"",IFERROR(_xlfn.XLOOKUP(B1336,'First-Tier Entities'!B:B,'First-Tier Entities'!C:C),_xlfn.XLOOKUP(""&amp;'Downstream Obligations'!B1336,'Downstream Obligations'!D:D,'Downstream Obligations'!E:E))),"")</f>
        <v/>
      </c>
      <c r="D1336" s="464" t="str">
        <f>IF(ISBLANK(B1336),"",B1336&amp;"."&amp;COUNTIF(B$3:B1335,B1336)+1)</f>
        <v/>
      </c>
      <c r="E1336" s="212"/>
      <c r="F1336" s="359"/>
      <c r="G1336" s="449"/>
      <c r="H1336" s="450"/>
      <c r="I1336" s="466" t="str">
        <f t="shared" si="20"/>
        <v/>
      </c>
    </row>
    <row r="1337" spans="2:9" x14ac:dyDescent="0.25">
      <c r="B1337" s="356"/>
      <c r="C1337" s="393" t="str">
        <f>IFERROR(IF(ISBLANK(B1337),"",IFERROR(_xlfn.XLOOKUP(B1337,'First-Tier Entities'!B:B,'First-Tier Entities'!C:C),_xlfn.XLOOKUP(""&amp;'Downstream Obligations'!B1337,'Downstream Obligations'!D:D,'Downstream Obligations'!E:E))),"")</f>
        <v/>
      </c>
      <c r="D1337" s="464" t="str">
        <f>IF(ISBLANK(B1337),"",B1337&amp;"."&amp;COUNTIF(B$3:B1336,B1337)+1)</f>
        <v/>
      </c>
      <c r="E1337" s="212"/>
      <c r="F1337" s="359"/>
      <c r="G1337" s="449"/>
      <c r="H1337" s="450"/>
      <c r="I1337" s="466" t="str">
        <f t="shared" si="20"/>
        <v/>
      </c>
    </row>
    <row r="1338" spans="2:9" x14ac:dyDescent="0.25">
      <c r="B1338" s="356"/>
      <c r="C1338" s="393" t="str">
        <f>IFERROR(IF(ISBLANK(B1338),"",IFERROR(_xlfn.XLOOKUP(B1338,'First-Tier Entities'!B:B,'First-Tier Entities'!C:C),_xlfn.XLOOKUP(""&amp;'Downstream Obligations'!B1338,'Downstream Obligations'!D:D,'Downstream Obligations'!E:E))),"")</f>
        <v/>
      </c>
      <c r="D1338" s="464" t="str">
        <f>IF(ISBLANK(B1338),"",B1338&amp;"."&amp;COUNTIF(B$3:B1337,B1338)+1)</f>
        <v/>
      </c>
      <c r="E1338" s="212"/>
      <c r="F1338" s="359"/>
      <c r="G1338" s="449"/>
      <c r="H1338" s="450"/>
      <c r="I1338" s="466" t="str">
        <f t="shared" si="20"/>
        <v/>
      </c>
    </row>
    <row r="1339" spans="2:9" x14ac:dyDescent="0.25">
      <c r="B1339" s="356"/>
      <c r="C1339" s="393" t="str">
        <f>IFERROR(IF(ISBLANK(B1339),"",IFERROR(_xlfn.XLOOKUP(B1339,'First-Tier Entities'!B:B,'First-Tier Entities'!C:C),_xlfn.XLOOKUP(""&amp;'Downstream Obligations'!B1339,'Downstream Obligations'!D:D,'Downstream Obligations'!E:E))),"")</f>
        <v/>
      </c>
      <c r="D1339" s="464" t="str">
        <f>IF(ISBLANK(B1339),"",B1339&amp;"."&amp;COUNTIF(B$3:B1338,B1339)+1)</f>
        <v/>
      </c>
      <c r="E1339" s="212"/>
      <c r="F1339" s="359"/>
      <c r="G1339" s="449"/>
      <c r="H1339" s="450"/>
      <c r="I1339" s="466" t="str">
        <f t="shared" si="20"/>
        <v/>
      </c>
    </row>
    <row r="1340" spans="2:9" x14ac:dyDescent="0.25">
      <c r="B1340" s="356"/>
      <c r="C1340" s="393" t="str">
        <f>IFERROR(IF(ISBLANK(B1340),"",IFERROR(_xlfn.XLOOKUP(B1340,'First-Tier Entities'!B:B,'First-Tier Entities'!C:C),_xlfn.XLOOKUP(""&amp;'Downstream Obligations'!B1340,'Downstream Obligations'!D:D,'Downstream Obligations'!E:E))),"")</f>
        <v/>
      </c>
      <c r="D1340" s="464" t="str">
        <f>IF(ISBLANK(B1340),"",B1340&amp;"."&amp;COUNTIF(B$3:B1339,B1340)+1)</f>
        <v/>
      </c>
      <c r="E1340" s="212"/>
      <c r="F1340" s="359"/>
      <c r="G1340" s="449"/>
      <c r="H1340" s="450"/>
      <c r="I1340" s="466" t="str">
        <f t="shared" si="20"/>
        <v/>
      </c>
    </row>
    <row r="1341" spans="2:9" x14ac:dyDescent="0.25">
      <c r="B1341" s="356"/>
      <c r="C1341" s="393" t="str">
        <f>IFERROR(IF(ISBLANK(B1341),"",IFERROR(_xlfn.XLOOKUP(B1341,'First-Tier Entities'!B:B,'First-Tier Entities'!C:C),_xlfn.XLOOKUP(""&amp;'Downstream Obligations'!B1341,'Downstream Obligations'!D:D,'Downstream Obligations'!E:E))),"")</f>
        <v/>
      </c>
      <c r="D1341" s="464" t="str">
        <f>IF(ISBLANK(B1341),"",B1341&amp;"."&amp;COUNTIF(B$3:B1340,B1341)+1)</f>
        <v/>
      </c>
      <c r="E1341" s="212"/>
      <c r="F1341" s="359"/>
      <c r="G1341" s="449"/>
      <c r="H1341" s="450"/>
      <c r="I1341" s="466" t="str">
        <f t="shared" si="20"/>
        <v/>
      </c>
    </row>
    <row r="1342" spans="2:9" x14ac:dyDescent="0.25">
      <c r="B1342" s="356"/>
      <c r="C1342" s="393" t="str">
        <f>IFERROR(IF(ISBLANK(B1342),"",IFERROR(_xlfn.XLOOKUP(B1342,'First-Tier Entities'!B:B,'First-Tier Entities'!C:C),_xlfn.XLOOKUP(""&amp;'Downstream Obligations'!B1342,'Downstream Obligations'!D:D,'Downstream Obligations'!E:E))),"")</f>
        <v/>
      </c>
      <c r="D1342" s="464" t="str">
        <f>IF(ISBLANK(B1342),"",B1342&amp;"."&amp;COUNTIF(B$3:B1341,B1342)+1)</f>
        <v/>
      </c>
      <c r="E1342" s="212"/>
      <c r="F1342" s="359"/>
      <c r="G1342" s="449"/>
      <c r="H1342" s="450"/>
      <c r="I1342" s="466" t="str">
        <f t="shared" si="20"/>
        <v/>
      </c>
    </row>
    <row r="1343" spans="2:9" x14ac:dyDescent="0.25">
      <c r="B1343" s="356"/>
      <c r="C1343" s="393" t="str">
        <f>IFERROR(IF(ISBLANK(B1343),"",IFERROR(_xlfn.XLOOKUP(B1343,'First-Tier Entities'!B:B,'First-Tier Entities'!C:C),_xlfn.XLOOKUP(""&amp;'Downstream Obligations'!B1343,'Downstream Obligations'!D:D,'Downstream Obligations'!E:E))),"")</f>
        <v/>
      </c>
      <c r="D1343" s="464" t="str">
        <f>IF(ISBLANK(B1343),"",B1343&amp;"."&amp;COUNTIF(B$3:B1342,B1343)+1)</f>
        <v/>
      </c>
      <c r="E1343" s="212"/>
      <c r="F1343" s="359"/>
      <c r="G1343" s="449"/>
      <c r="H1343" s="450"/>
      <c r="I1343" s="466" t="str">
        <f t="shared" si="20"/>
        <v/>
      </c>
    </row>
    <row r="1344" spans="2:9" x14ac:dyDescent="0.25">
      <c r="B1344" s="356"/>
      <c r="C1344" s="393" t="str">
        <f>IFERROR(IF(ISBLANK(B1344),"",IFERROR(_xlfn.XLOOKUP(B1344,'First-Tier Entities'!B:B,'First-Tier Entities'!C:C),_xlfn.XLOOKUP(""&amp;'Downstream Obligations'!B1344,'Downstream Obligations'!D:D,'Downstream Obligations'!E:E))),"")</f>
        <v/>
      </c>
      <c r="D1344" s="464" t="str">
        <f>IF(ISBLANK(B1344),"",B1344&amp;"."&amp;COUNTIF(B$3:B1343,B1344)+1)</f>
        <v/>
      </c>
      <c r="E1344" s="212"/>
      <c r="F1344" s="359"/>
      <c r="G1344" s="449"/>
      <c r="H1344" s="450"/>
      <c r="I1344" s="466" t="str">
        <f t="shared" si="20"/>
        <v/>
      </c>
    </row>
    <row r="1345" spans="2:9" x14ac:dyDescent="0.25">
      <c r="B1345" s="356"/>
      <c r="C1345" s="393" t="str">
        <f>IFERROR(IF(ISBLANK(B1345),"",IFERROR(_xlfn.XLOOKUP(B1345,'First-Tier Entities'!B:B,'First-Tier Entities'!C:C),_xlfn.XLOOKUP(""&amp;'Downstream Obligations'!B1345,'Downstream Obligations'!D:D,'Downstream Obligations'!E:E))),"")</f>
        <v/>
      </c>
      <c r="D1345" s="464" t="str">
        <f>IF(ISBLANK(B1345),"",B1345&amp;"."&amp;COUNTIF(B$3:B1344,B1345)+1)</f>
        <v/>
      </c>
      <c r="E1345" s="212"/>
      <c r="F1345" s="359"/>
      <c r="G1345" s="449"/>
      <c r="H1345" s="450"/>
      <c r="I1345" s="466" t="str">
        <f t="shared" si="20"/>
        <v/>
      </c>
    </row>
    <row r="1346" spans="2:9" x14ac:dyDescent="0.25">
      <c r="B1346" s="356"/>
      <c r="C1346" s="393" t="str">
        <f>IFERROR(IF(ISBLANK(B1346),"",IFERROR(_xlfn.XLOOKUP(B1346,'First-Tier Entities'!B:B,'First-Tier Entities'!C:C),_xlfn.XLOOKUP(""&amp;'Downstream Obligations'!B1346,'Downstream Obligations'!D:D,'Downstream Obligations'!E:E))),"")</f>
        <v/>
      </c>
      <c r="D1346" s="464" t="str">
        <f>IF(ISBLANK(B1346),"",B1346&amp;"."&amp;COUNTIF(B$3:B1345,B1346)+1)</f>
        <v/>
      </c>
      <c r="E1346" s="212"/>
      <c r="F1346" s="359"/>
      <c r="G1346" s="449"/>
      <c r="H1346" s="450"/>
      <c r="I1346" s="466" t="str">
        <f t="shared" si="20"/>
        <v/>
      </c>
    </row>
    <row r="1347" spans="2:9" x14ac:dyDescent="0.25">
      <c r="B1347" s="356"/>
      <c r="C1347" s="393" t="str">
        <f>IFERROR(IF(ISBLANK(B1347),"",IFERROR(_xlfn.XLOOKUP(B1347,'First-Tier Entities'!B:B,'First-Tier Entities'!C:C),_xlfn.XLOOKUP(""&amp;'Downstream Obligations'!B1347,'Downstream Obligations'!D:D,'Downstream Obligations'!E:E))),"")</f>
        <v/>
      </c>
      <c r="D1347" s="464" t="str">
        <f>IF(ISBLANK(B1347),"",B1347&amp;"."&amp;COUNTIF(B$3:B1346,B1347)+1)</f>
        <v/>
      </c>
      <c r="E1347" s="212"/>
      <c r="F1347" s="359"/>
      <c r="G1347" s="449"/>
      <c r="H1347" s="450"/>
      <c r="I1347" s="466" t="str">
        <f t="shared" si="20"/>
        <v/>
      </c>
    </row>
    <row r="1348" spans="2:9" x14ac:dyDescent="0.25">
      <c r="B1348" s="356"/>
      <c r="C1348" s="393" t="str">
        <f>IFERROR(IF(ISBLANK(B1348),"",IFERROR(_xlfn.XLOOKUP(B1348,'First-Tier Entities'!B:B,'First-Tier Entities'!C:C),_xlfn.XLOOKUP(""&amp;'Downstream Obligations'!B1348,'Downstream Obligations'!D:D,'Downstream Obligations'!E:E))),"")</f>
        <v/>
      </c>
      <c r="D1348" s="464" t="str">
        <f>IF(ISBLANK(B1348),"",B1348&amp;"."&amp;COUNTIF(B$3:B1347,B1348)+1)</f>
        <v/>
      </c>
      <c r="E1348" s="212"/>
      <c r="F1348" s="359"/>
      <c r="G1348" s="449"/>
      <c r="H1348" s="450"/>
      <c r="I1348" s="466" t="str">
        <f t="shared" ref="I1348:I1411" si="21">IF(ISBLANK(G1348),"",G1348-H1348-SUMIF(B:B,D1348,G:G))</f>
        <v/>
      </c>
    </row>
    <row r="1349" spans="2:9" x14ac:dyDescent="0.25">
      <c r="B1349" s="356"/>
      <c r="C1349" s="393" t="str">
        <f>IFERROR(IF(ISBLANK(B1349),"",IFERROR(_xlfn.XLOOKUP(B1349,'First-Tier Entities'!B:B,'First-Tier Entities'!C:C),_xlfn.XLOOKUP(""&amp;'Downstream Obligations'!B1349,'Downstream Obligations'!D:D,'Downstream Obligations'!E:E))),"")</f>
        <v/>
      </c>
      <c r="D1349" s="464" t="str">
        <f>IF(ISBLANK(B1349),"",B1349&amp;"."&amp;COUNTIF(B$3:B1348,B1349)+1)</f>
        <v/>
      </c>
      <c r="E1349" s="212"/>
      <c r="F1349" s="359"/>
      <c r="G1349" s="449"/>
      <c r="H1349" s="450"/>
      <c r="I1349" s="466" t="str">
        <f t="shared" si="21"/>
        <v/>
      </c>
    </row>
    <row r="1350" spans="2:9" x14ac:dyDescent="0.25">
      <c r="B1350" s="356"/>
      <c r="C1350" s="393" t="str">
        <f>IFERROR(IF(ISBLANK(B1350),"",IFERROR(_xlfn.XLOOKUP(B1350,'First-Tier Entities'!B:B,'First-Tier Entities'!C:C),_xlfn.XLOOKUP(""&amp;'Downstream Obligations'!B1350,'Downstream Obligations'!D:D,'Downstream Obligations'!E:E))),"")</f>
        <v/>
      </c>
      <c r="D1350" s="464" t="str">
        <f>IF(ISBLANK(B1350),"",B1350&amp;"."&amp;COUNTIF(B$3:B1349,B1350)+1)</f>
        <v/>
      </c>
      <c r="E1350" s="212"/>
      <c r="F1350" s="359"/>
      <c r="G1350" s="449"/>
      <c r="H1350" s="450"/>
      <c r="I1350" s="466" t="str">
        <f t="shared" si="21"/>
        <v/>
      </c>
    </row>
    <row r="1351" spans="2:9" x14ac:dyDescent="0.25">
      <c r="B1351" s="356"/>
      <c r="C1351" s="393" t="str">
        <f>IFERROR(IF(ISBLANK(B1351),"",IFERROR(_xlfn.XLOOKUP(B1351,'First-Tier Entities'!B:B,'First-Tier Entities'!C:C),_xlfn.XLOOKUP(""&amp;'Downstream Obligations'!B1351,'Downstream Obligations'!D:D,'Downstream Obligations'!E:E))),"")</f>
        <v/>
      </c>
      <c r="D1351" s="464" t="str">
        <f>IF(ISBLANK(B1351),"",B1351&amp;"."&amp;COUNTIF(B$3:B1350,B1351)+1)</f>
        <v/>
      </c>
      <c r="E1351" s="212"/>
      <c r="F1351" s="359"/>
      <c r="G1351" s="449"/>
      <c r="H1351" s="450"/>
      <c r="I1351" s="466" t="str">
        <f t="shared" si="21"/>
        <v/>
      </c>
    </row>
    <row r="1352" spans="2:9" x14ac:dyDescent="0.25">
      <c r="B1352" s="356"/>
      <c r="C1352" s="393" t="str">
        <f>IFERROR(IF(ISBLANK(B1352),"",IFERROR(_xlfn.XLOOKUP(B1352,'First-Tier Entities'!B:B,'First-Tier Entities'!C:C),_xlfn.XLOOKUP(""&amp;'Downstream Obligations'!B1352,'Downstream Obligations'!D:D,'Downstream Obligations'!E:E))),"")</f>
        <v/>
      </c>
      <c r="D1352" s="464" t="str">
        <f>IF(ISBLANK(B1352),"",B1352&amp;"."&amp;COUNTIF(B$3:B1351,B1352)+1)</f>
        <v/>
      </c>
      <c r="E1352" s="212"/>
      <c r="F1352" s="359"/>
      <c r="G1352" s="449"/>
      <c r="H1352" s="450"/>
      <c r="I1352" s="466" t="str">
        <f t="shared" si="21"/>
        <v/>
      </c>
    </row>
    <row r="1353" spans="2:9" x14ac:dyDescent="0.25">
      <c r="B1353" s="356"/>
      <c r="C1353" s="393" t="str">
        <f>IFERROR(IF(ISBLANK(B1353),"",IFERROR(_xlfn.XLOOKUP(B1353,'First-Tier Entities'!B:B,'First-Tier Entities'!C:C),_xlfn.XLOOKUP(""&amp;'Downstream Obligations'!B1353,'Downstream Obligations'!D:D,'Downstream Obligations'!E:E))),"")</f>
        <v/>
      </c>
      <c r="D1353" s="464" t="str">
        <f>IF(ISBLANK(B1353),"",B1353&amp;"."&amp;COUNTIF(B$3:B1352,B1353)+1)</f>
        <v/>
      </c>
      <c r="E1353" s="212"/>
      <c r="F1353" s="359"/>
      <c r="G1353" s="449"/>
      <c r="H1353" s="450"/>
      <c r="I1353" s="466" t="str">
        <f t="shared" si="21"/>
        <v/>
      </c>
    </row>
    <row r="1354" spans="2:9" x14ac:dyDescent="0.25">
      <c r="B1354" s="356"/>
      <c r="C1354" s="393" t="str">
        <f>IFERROR(IF(ISBLANK(B1354),"",IFERROR(_xlfn.XLOOKUP(B1354,'First-Tier Entities'!B:B,'First-Tier Entities'!C:C),_xlfn.XLOOKUP(""&amp;'Downstream Obligations'!B1354,'Downstream Obligations'!D:D,'Downstream Obligations'!E:E))),"")</f>
        <v/>
      </c>
      <c r="D1354" s="464" t="str">
        <f>IF(ISBLANK(B1354),"",B1354&amp;"."&amp;COUNTIF(B$3:B1353,B1354)+1)</f>
        <v/>
      </c>
      <c r="E1354" s="212"/>
      <c r="F1354" s="359"/>
      <c r="G1354" s="449"/>
      <c r="H1354" s="450"/>
      <c r="I1354" s="466" t="str">
        <f t="shared" si="21"/>
        <v/>
      </c>
    </row>
    <row r="1355" spans="2:9" x14ac:dyDescent="0.25">
      <c r="B1355" s="356"/>
      <c r="C1355" s="393" t="str">
        <f>IFERROR(IF(ISBLANK(B1355),"",IFERROR(_xlfn.XLOOKUP(B1355,'First-Tier Entities'!B:B,'First-Tier Entities'!C:C),_xlfn.XLOOKUP(""&amp;'Downstream Obligations'!B1355,'Downstream Obligations'!D:D,'Downstream Obligations'!E:E))),"")</f>
        <v/>
      </c>
      <c r="D1355" s="464" t="str">
        <f>IF(ISBLANK(B1355),"",B1355&amp;"."&amp;COUNTIF(B$3:B1354,B1355)+1)</f>
        <v/>
      </c>
      <c r="E1355" s="212"/>
      <c r="F1355" s="359"/>
      <c r="G1355" s="449"/>
      <c r="H1355" s="450"/>
      <c r="I1355" s="466" t="str">
        <f t="shared" si="21"/>
        <v/>
      </c>
    </row>
    <row r="1356" spans="2:9" x14ac:dyDescent="0.25">
      <c r="B1356" s="356"/>
      <c r="C1356" s="393" t="str">
        <f>IFERROR(IF(ISBLANK(B1356),"",IFERROR(_xlfn.XLOOKUP(B1356,'First-Tier Entities'!B:B,'First-Tier Entities'!C:C),_xlfn.XLOOKUP(""&amp;'Downstream Obligations'!B1356,'Downstream Obligations'!D:D,'Downstream Obligations'!E:E))),"")</f>
        <v/>
      </c>
      <c r="D1356" s="464" t="str">
        <f>IF(ISBLANK(B1356),"",B1356&amp;"."&amp;COUNTIF(B$3:B1355,B1356)+1)</f>
        <v/>
      </c>
      <c r="E1356" s="212"/>
      <c r="F1356" s="359"/>
      <c r="G1356" s="449"/>
      <c r="H1356" s="450"/>
      <c r="I1356" s="466" t="str">
        <f t="shared" si="21"/>
        <v/>
      </c>
    </row>
    <row r="1357" spans="2:9" x14ac:dyDescent="0.25">
      <c r="B1357" s="356"/>
      <c r="C1357" s="393" t="str">
        <f>IFERROR(IF(ISBLANK(B1357),"",IFERROR(_xlfn.XLOOKUP(B1357,'First-Tier Entities'!B:B,'First-Tier Entities'!C:C),_xlfn.XLOOKUP(""&amp;'Downstream Obligations'!B1357,'Downstream Obligations'!D:D,'Downstream Obligations'!E:E))),"")</f>
        <v/>
      </c>
      <c r="D1357" s="464" t="str">
        <f>IF(ISBLANK(B1357),"",B1357&amp;"."&amp;COUNTIF(B$3:B1356,B1357)+1)</f>
        <v/>
      </c>
      <c r="E1357" s="212"/>
      <c r="F1357" s="359"/>
      <c r="G1357" s="449"/>
      <c r="H1357" s="450"/>
      <c r="I1357" s="466" t="str">
        <f t="shared" si="21"/>
        <v/>
      </c>
    </row>
    <row r="1358" spans="2:9" x14ac:dyDescent="0.25">
      <c r="B1358" s="356"/>
      <c r="C1358" s="393" t="str">
        <f>IFERROR(IF(ISBLANK(B1358),"",IFERROR(_xlfn.XLOOKUP(B1358,'First-Tier Entities'!B:B,'First-Tier Entities'!C:C),_xlfn.XLOOKUP(""&amp;'Downstream Obligations'!B1358,'Downstream Obligations'!D:D,'Downstream Obligations'!E:E))),"")</f>
        <v/>
      </c>
      <c r="D1358" s="464" t="str">
        <f>IF(ISBLANK(B1358),"",B1358&amp;"."&amp;COUNTIF(B$3:B1357,B1358)+1)</f>
        <v/>
      </c>
      <c r="E1358" s="212"/>
      <c r="F1358" s="359"/>
      <c r="G1358" s="449"/>
      <c r="H1358" s="450"/>
      <c r="I1358" s="466" t="str">
        <f t="shared" si="21"/>
        <v/>
      </c>
    </row>
    <row r="1359" spans="2:9" x14ac:dyDescent="0.25">
      <c r="B1359" s="356"/>
      <c r="C1359" s="393" t="str">
        <f>IFERROR(IF(ISBLANK(B1359),"",IFERROR(_xlfn.XLOOKUP(B1359,'First-Tier Entities'!B:B,'First-Tier Entities'!C:C),_xlfn.XLOOKUP(""&amp;'Downstream Obligations'!B1359,'Downstream Obligations'!D:D,'Downstream Obligations'!E:E))),"")</f>
        <v/>
      </c>
      <c r="D1359" s="464" t="str">
        <f>IF(ISBLANK(B1359),"",B1359&amp;"."&amp;COUNTIF(B$3:B1358,B1359)+1)</f>
        <v/>
      </c>
      <c r="E1359" s="212"/>
      <c r="F1359" s="359"/>
      <c r="G1359" s="449"/>
      <c r="H1359" s="450"/>
      <c r="I1359" s="466" t="str">
        <f t="shared" si="21"/>
        <v/>
      </c>
    </row>
    <row r="1360" spans="2:9" x14ac:dyDescent="0.25">
      <c r="B1360" s="356"/>
      <c r="C1360" s="393" t="str">
        <f>IFERROR(IF(ISBLANK(B1360),"",IFERROR(_xlfn.XLOOKUP(B1360,'First-Tier Entities'!B:B,'First-Tier Entities'!C:C),_xlfn.XLOOKUP(""&amp;'Downstream Obligations'!B1360,'Downstream Obligations'!D:D,'Downstream Obligations'!E:E))),"")</f>
        <v/>
      </c>
      <c r="D1360" s="464" t="str">
        <f>IF(ISBLANK(B1360),"",B1360&amp;"."&amp;COUNTIF(B$3:B1359,B1360)+1)</f>
        <v/>
      </c>
      <c r="E1360" s="212"/>
      <c r="F1360" s="359"/>
      <c r="G1360" s="449"/>
      <c r="H1360" s="450"/>
      <c r="I1360" s="466" t="str">
        <f t="shared" si="21"/>
        <v/>
      </c>
    </row>
    <row r="1361" spans="2:9" x14ac:dyDescent="0.25">
      <c r="B1361" s="356"/>
      <c r="C1361" s="393" t="str">
        <f>IFERROR(IF(ISBLANK(B1361),"",IFERROR(_xlfn.XLOOKUP(B1361,'First-Tier Entities'!B:B,'First-Tier Entities'!C:C),_xlfn.XLOOKUP(""&amp;'Downstream Obligations'!B1361,'Downstream Obligations'!D:D,'Downstream Obligations'!E:E))),"")</f>
        <v/>
      </c>
      <c r="D1361" s="464" t="str">
        <f>IF(ISBLANK(B1361),"",B1361&amp;"."&amp;COUNTIF(B$3:B1360,B1361)+1)</f>
        <v/>
      </c>
      <c r="E1361" s="212"/>
      <c r="F1361" s="359"/>
      <c r="G1361" s="449"/>
      <c r="H1361" s="450"/>
      <c r="I1361" s="466" t="str">
        <f t="shared" si="21"/>
        <v/>
      </c>
    </row>
    <row r="1362" spans="2:9" x14ac:dyDescent="0.25">
      <c r="B1362" s="356"/>
      <c r="C1362" s="393" t="str">
        <f>IFERROR(IF(ISBLANK(B1362),"",IFERROR(_xlfn.XLOOKUP(B1362,'First-Tier Entities'!B:B,'First-Tier Entities'!C:C),_xlfn.XLOOKUP(""&amp;'Downstream Obligations'!B1362,'Downstream Obligations'!D:D,'Downstream Obligations'!E:E))),"")</f>
        <v/>
      </c>
      <c r="D1362" s="464" t="str">
        <f>IF(ISBLANK(B1362),"",B1362&amp;"."&amp;COUNTIF(B$3:B1361,B1362)+1)</f>
        <v/>
      </c>
      <c r="E1362" s="212"/>
      <c r="F1362" s="359"/>
      <c r="G1362" s="449"/>
      <c r="H1362" s="450"/>
      <c r="I1362" s="466" t="str">
        <f t="shared" si="21"/>
        <v/>
      </c>
    </row>
    <row r="1363" spans="2:9" x14ac:dyDescent="0.25">
      <c r="B1363" s="356"/>
      <c r="C1363" s="393" t="str">
        <f>IFERROR(IF(ISBLANK(B1363),"",IFERROR(_xlfn.XLOOKUP(B1363,'First-Tier Entities'!B:B,'First-Tier Entities'!C:C),_xlfn.XLOOKUP(""&amp;'Downstream Obligations'!B1363,'Downstream Obligations'!D:D,'Downstream Obligations'!E:E))),"")</f>
        <v/>
      </c>
      <c r="D1363" s="464" t="str">
        <f>IF(ISBLANK(B1363),"",B1363&amp;"."&amp;COUNTIF(B$3:B1362,B1363)+1)</f>
        <v/>
      </c>
      <c r="E1363" s="212"/>
      <c r="F1363" s="359"/>
      <c r="G1363" s="449"/>
      <c r="H1363" s="450"/>
      <c r="I1363" s="466" t="str">
        <f t="shared" si="21"/>
        <v/>
      </c>
    </row>
    <row r="1364" spans="2:9" x14ac:dyDescent="0.25">
      <c r="B1364" s="356"/>
      <c r="C1364" s="393" t="str">
        <f>IFERROR(IF(ISBLANK(B1364),"",IFERROR(_xlfn.XLOOKUP(B1364,'First-Tier Entities'!B:B,'First-Tier Entities'!C:C),_xlfn.XLOOKUP(""&amp;'Downstream Obligations'!B1364,'Downstream Obligations'!D:D,'Downstream Obligations'!E:E))),"")</f>
        <v/>
      </c>
      <c r="D1364" s="464" t="str">
        <f>IF(ISBLANK(B1364),"",B1364&amp;"."&amp;COUNTIF(B$3:B1363,B1364)+1)</f>
        <v/>
      </c>
      <c r="E1364" s="212"/>
      <c r="F1364" s="359"/>
      <c r="G1364" s="449"/>
      <c r="H1364" s="450"/>
      <c r="I1364" s="466" t="str">
        <f t="shared" si="21"/>
        <v/>
      </c>
    </row>
    <row r="1365" spans="2:9" x14ac:dyDescent="0.25">
      <c r="B1365" s="356"/>
      <c r="C1365" s="393" t="str">
        <f>IFERROR(IF(ISBLANK(B1365),"",IFERROR(_xlfn.XLOOKUP(B1365,'First-Tier Entities'!B:B,'First-Tier Entities'!C:C),_xlfn.XLOOKUP(""&amp;'Downstream Obligations'!B1365,'Downstream Obligations'!D:D,'Downstream Obligations'!E:E))),"")</f>
        <v/>
      </c>
      <c r="D1365" s="464" t="str">
        <f>IF(ISBLANK(B1365),"",B1365&amp;"."&amp;COUNTIF(B$3:B1364,B1365)+1)</f>
        <v/>
      </c>
      <c r="E1365" s="212"/>
      <c r="F1365" s="359"/>
      <c r="G1365" s="449"/>
      <c r="H1365" s="450"/>
      <c r="I1365" s="466" t="str">
        <f t="shared" si="21"/>
        <v/>
      </c>
    </row>
    <row r="1366" spans="2:9" x14ac:dyDescent="0.25">
      <c r="B1366" s="356"/>
      <c r="C1366" s="393" t="str">
        <f>IFERROR(IF(ISBLANK(B1366),"",IFERROR(_xlfn.XLOOKUP(B1366,'First-Tier Entities'!B:B,'First-Tier Entities'!C:C),_xlfn.XLOOKUP(""&amp;'Downstream Obligations'!B1366,'Downstream Obligations'!D:D,'Downstream Obligations'!E:E))),"")</f>
        <v/>
      </c>
      <c r="D1366" s="464" t="str">
        <f>IF(ISBLANK(B1366),"",B1366&amp;"."&amp;COUNTIF(B$3:B1365,B1366)+1)</f>
        <v/>
      </c>
      <c r="E1366" s="212"/>
      <c r="F1366" s="359"/>
      <c r="G1366" s="449"/>
      <c r="H1366" s="450"/>
      <c r="I1366" s="466" t="str">
        <f t="shared" si="21"/>
        <v/>
      </c>
    </row>
    <row r="1367" spans="2:9" x14ac:dyDescent="0.25">
      <c r="B1367" s="356"/>
      <c r="C1367" s="393" t="str">
        <f>IFERROR(IF(ISBLANK(B1367),"",IFERROR(_xlfn.XLOOKUP(B1367,'First-Tier Entities'!B:B,'First-Tier Entities'!C:C),_xlfn.XLOOKUP(""&amp;'Downstream Obligations'!B1367,'Downstream Obligations'!D:D,'Downstream Obligations'!E:E))),"")</f>
        <v/>
      </c>
      <c r="D1367" s="464" t="str">
        <f>IF(ISBLANK(B1367),"",B1367&amp;"."&amp;COUNTIF(B$3:B1366,B1367)+1)</f>
        <v/>
      </c>
      <c r="E1367" s="212"/>
      <c r="F1367" s="359"/>
      <c r="G1367" s="449"/>
      <c r="H1367" s="450"/>
      <c r="I1367" s="466" t="str">
        <f t="shared" si="21"/>
        <v/>
      </c>
    </row>
    <row r="1368" spans="2:9" x14ac:dyDescent="0.25">
      <c r="B1368" s="356"/>
      <c r="C1368" s="393" t="str">
        <f>IFERROR(IF(ISBLANK(B1368),"",IFERROR(_xlfn.XLOOKUP(B1368,'First-Tier Entities'!B:B,'First-Tier Entities'!C:C),_xlfn.XLOOKUP(""&amp;'Downstream Obligations'!B1368,'Downstream Obligations'!D:D,'Downstream Obligations'!E:E))),"")</f>
        <v/>
      </c>
      <c r="D1368" s="464" t="str">
        <f>IF(ISBLANK(B1368),"",B1368&amp;"."&amp;COUNTIF(B$3:B1367,B1368)+1)</f>
        <v/>
      </c>
      <c r="E1368" s="212"/>
      <c r="F1368" s="359"/>
      <c r="G1368" s="449"/>
      <c r="H1368" s="450"/>
      <c r="I1368" s="466" t="str">
        <f t="shared" si="21"/>
        <v/>
      </c>
    </row>
    <row r="1369" spans="2:9" x14ac:dyDescent="0.25">
      <c r="B1369" s="356"/>
      <c r="C1369" s="393" t="str">
        <f>IFERROR(IF(ISBLANK(B1369),"",IFERROR(_xlfn.XLOOKUP(B1369,'First-Tier Entities'!B:B,'First-Tier Entities'!C:C),_xlfn.XLOOKUP(""&amp;'Downstream Obligations'!B1369,'Downstream Obligations'!D:D,'Downstream Obligations'!E:E))),"")</f>
        <v/>
      </c>
      <c r="D1369" s="464" t="str">
        <f>IF(ISBLANK(B1369),"",B1369&amp;"."&amp;COUNTIF(B$3:B1368,B1369)+1)</f>
        <v/>
      </c>
      <c r="E1369" s="212"/>
      <c r="F1369" s="359"/>
      <c r="G1369" s="449"/>
      <c r="H1369" s="450"/>
      <c r="I1369" s="466" t="str">
        <f t="shared" si="21"/>
        <v/>
      </c>
    </row>
    <row r="1370" spans="2:9" x14ac:dyDescent="0.25">
      <c r="B1370" s="356"/>
      <c r="C1370" s="393" t="str">
        <f>IFERROR(IF(ISBLANK(B1370),"",IFERROR(_xlfn.XLOOKUP(B1370,'First-Tier Entities'!B:B,'First-Tier Entities'!C:C),_xlfn.XLOOKUP(""&amp;'Downstream Obligations'!B1370,'Downstream Obligations'!D:D,'Downstream Obligations'!E:E))),"")</f>
        <v/>
      </c>
      <c r="D1370" s="464" t="str">
        <f>IF(ISBLANK(B1370),"",B1370&amp;"."&amp;COUNTIF(B$3:B1369,B1370)+1)</f>
        <v/>
      </c>
      <c r="E1370" s="212"/>
      <c r="F1370" s="359"/>
      <c r="G1370" s="449"/>
      <c r="H1370" s="450"/>
      <c r="I1370" s="466" t="str">
        <f t="shared" si="21"/>
        <v/>
      </c>
    </row>
    <row r="1371" spans="2:9" x14ac:dyDescent="0.25">
      <c r="B1371" s="356"/>
      <c r="C1371" s="393" t="str">
        <f>IFERROR(IF(ISBLANK(B1371),"",IFERROR(_xlfn.XLOOKUP(B1371,'First-Tier Entities'!B:B,'First-Tier Entities'!C:C),_xlfn.XLOOKUP(""&amp;'Downstream Obligations'!B1371,'Downstream Obligations'!D:D,'Downstream Obligations'!E:E))),"")</f>
        <v/>
      </c>
      <c r="D1371" s="464" t="str">
        <f>IF(ISBLANK(B1371),"",B1371&amp;"."&amp;COUNTIF(B$3:B1370,B1371)+1)</f>
        <v/>
      </c>
      <c r="E1371" s="212"/>
      <c r="F1371" s="359"/>
      <c r="G1371" s="449"/>
      <c r="H1371" s="450"/>
      <c r="I1371" s="466" t="str">
        <f t="shared" si="21"/>
        <v/>
      </c>
    </row>
    <row r="1372" spans="2:9" x14ac:dyDescent="0.25">
      <c r="B1372" s="356"/>
      <c r="C1372" s="393" t="str">
        <f>IFERROR(IF(ISBLANK(B1372),"",IFERROR(_xlfn.XLOOKUP(B1372,'First-Tier Entities'!B:B,'First-Tier Entities'!C:C),_xlfn.XLOOKUP(""&amp;'Downstream Obligations'!B1372,'Downstream Obligations'!D:D,'Downstream Obligations'!E:E))),"")</f>
        <v/>
      </c>
      <c r="D1372" s="464" t="str">
        <f>IF(ISBLANK(B1372),"",B1372&amp;"."&amp;COUNTIF(B$3:B1371,B1372)+1)</f>
        <v/>
      </c>
      <c r="E1372" s="212"/>
      <c r="F1372" s="359"/>
      <c r="G1372" s="449"/>
      <c r="H1372" s="450"/>
      <c r="I1372" s="466" t="str">
        <f t="shared" si="21"/>
        <v/>
      </c>
    </row>
    <row r="1373" spans="2:9" x14ac:dyDescent="0.25">
      <c r="B1373" s="356"/>
      <c r="C1373" s="393" t="str">
        <f>IFERROR(IF(ISBLANK(B1373),"",IFERROR(_xlfn.XLOOKUP(B1373,'First-Tier Entities'!B:B,'First-Tier Entities'!C:C),_xlfn.XLOOKUP(""&amp;'Downstream Obligations'!B1373,'Downstream Obligations'!D:D,'Downstream Obligations'!E:E))),"")</f>
        <v/>
      </c>
      <c r="D1373" s="464" t="str">
        <f>IF(ISBLANK(B1373),"",B1373&amp;"."&amp;COUNTIF(B$3:B1372,B1373)+1)</f>
        <v/>
      </c>
      <c r="E1373" s="212"/>
      <c r="F1373" s="359"/>
      <c r="G1373" s="449"/>
      <c r="H1373" s="450"/>
      <c r="I1373" s="466" t="str">
        <f t="shared" si="21"/>
        <v/>
      </c>
    </row>
    <row r="1374" spans="2:9" x14ac:dyDescent="0.25">
      <c r="B1374" s="356"/>
      <c r="C1374" s="393" t="str">
        <f>IFERROR(IF(ISBLANK(B1374),"",IFERROR(_xlfn.XLOOKUP(B1374,'First-Tier Entities'!B:B,'First-Tier Entities'!C:C),_xlfn.XLOOKUP(""&amp;'Downstream Obligations'!B1374,'Downstream Obligations'!D:D,'Downstream Obligations'!E:E))),"")</f>
        <v/>
      </c>
      <c r="D1374" s="464" t="str">
        <f>IF(ISBLANK(B1374),"",B1374&amp;"."&amp;COUNTIF(B$3:B1373,B1374)+1)</f>
        <v/>
      </c>
      <c r="E1374" s="212"/>
      <c r="F1374" s="359"/>
      <c r="G1374" s="449"/>
      <c r="H1374" s="450"/>
      <c r="I1374" s="466" t="str">
        <f t="shared" si="21"/>
        <v/>
      </c>
    </row>
    <row r="1375" spans="2:9" x14ac:dyDescent="0.25">
      <c r="B1375" s="356"/>
      <c r="C1375" s="393" t="str">
        <f>IFERROR(IF(ISBLANK(B1375),"",IFERROR(_xlfn.XLOOKUP(B1375,'First-Tier Entities'!B:B,'First-Tier Entities'!C:C),_xlfn.XLOOKUP(""&amp;'Downstream Obligations'!B1375,'Downstream Obligations'!D:D,'Downstream Obligations'!E:E))),"")</f>
        <v/>
      </c>
      <c r="D1375" s="464" t="str">
        <f>IF(ISBLANK(B1375),"",B1375&amp;"."&amp;COUNTIF(B$3:B1374,B1375)+1)</f>
        <v/>
      </c>
      <c r="E1375" s="212"/>
      <c r="F1375" s="359"/>
      <c r="G1375" s="449"/>
      <c r="H1375" s="450"/>
      <c r="I1375" s="466" t="str">
        <f t="shared" si="21"/>
        <v/>
      </c>
    </row>
    <row r="1376" spans="2:9" x14ac:dyDescent="0.25">
      <c r="B1376" s="356"/>
      <c r="C1376" s="393" t="str">
        <f>IFERROR(IF(ISBLANK(B1376),"",IFERROR(_xlfn.XLOOKUP(B1376,'First-Tier Entities'!B:B,'First-Tier Entities'!C:C),_xlfn.XLOOKUP(""&amp;'Downstream Obligations'!B1376,'Downstream Obligations'!D:D,'Downstream Obligations'!E:E))),"")</f>
        <v/>
      </c>
      <c r="D1376" s="464" t="str">
        <f>IF(ISBLANK(B1376),"",B1376&amp;"."&amp;COUNTIF(B$3:B1375,B1376)+1)</f>
        <v/>
      </c>
      <c r="E1376" s="212"/>
      <c r="F1376" s="359"/>
      <c r="G1376" s="449"/>
      <c r="H1376" s="450"/>
      <c r="I1376" s="466" t="str">
        <f t="shared" si="21"/>
        <v/>
      </c>
    </row>
    <row r="1377" spans="2:9" x14ac:dyDescent="0.25">
      <c r="B1377" s="356"/>
      <c r="C1377" s="393" t="str">
        <f>IFERROR(IF(ISBLANK(B1377),"",IFERROR(_xlfn.XLOOKUP(B1377,'First-Tier Entities'!B:B,'First-Tier Entities'!C:C),_xlfn.XLOOKUP(""&amp;'Downstream Obligations'!B1377,'Downstream Obligations'!D:D,'Downstream Obligations'!E:E))),"")</f>
        <v/>
      </c>
      <c r="D1377" s="464" t="str">
        <f>IF(ISBLANK(B1377),"",B1377&amp;"."&amp;COUNTIF(B$3:B1376,B1377)+1)</f>
        <v/>
      </c>
      <c r="E1377" s="212"/>
      <c r="F1377" s="359"/>
      <c r="G1377" s="449"/>
      <c r="H1377" s="450"/>
      <c r="I1377" s="466" t="str">
        <f t="shared" si="21"/>
        <v/>
      </c>
    </row>
    <row r="1378" spans="2:9" x14ac:dyDescent="0.25">
      <c r="B1378" s="356"/>
      <c r="C1378" s="393" t="str">
        <f>IFERROR(IF(ISBLANK(B1378),"",IFERROR(_xlfn.XLOOKUP(B1378,'First-Tier Entities'!B:B,'First-Tier Entities'!C:C),_xlfn.XLOOKUP(""&amp;'Downstream Obligations'!B1378,'Downstream Obligations'!D:D,'Downstream Obligations'!E:E))),"")</f>
        <v/>
      </c>
      <c r="D1378" s="464" t="str">
        <f>IF(ISBLANK(B1378),"",B1378&amp;"."&amp;COUNTIF(B$3:B1377,B1378)+1)</f>
        <v/>
      </c>
      <c r="E1378" s="212"/>
      <c r="F1378" s="359"/>
      <c r="G1378" s="449"/>
      <c r="H1378" s="450"/>
      <c r="I1378" s="466" t="str">
        <f t="shared" si="21"/>
        <v/>
      </c>
    </row>
    <row r="1379" spans="2:9" x14ac:dyDescent="0.25">
      <c r="B1379" s="356"/>
      <c r="C1379" s="393" t="str">
        <f>IFERROR(IF(ISBLANK(B1379),"",IFERROR(_xlfn.XLOOKUP(B1379,'First-Tier Entities'!B:B,'First-Tier Entities'!C:C),_xlfn.XLOOKUP(""&amp;'Downstream Obligations'!B1379,'Downstream Obligations'!D:D,'Downstream Obligations'!E:E))),"")</f>
        <v/>
      </c>
      <c r="D1379" s="464" t="str">
        <f>IF(ISBLANK(B1379),"",B1379&amp;"."&amp;COUNTIF(B$3:B1378,B1379)+1)</f>
        <v/>
      </c>
      <c r="E1379" s="212"/>
      <c r="F1379" s="359"/>
      <c r="G1379" s="449"/>
      <c r="H1379" s="450"/>
      <c r="I1379" s="466" t="str">
        <f t="shared" si="21"/>
        <v/>
      </c>
    </row>
    <row r="1380" spans="2:9" x14ac:dyDescent="0.25">
      <c r="B1380" s="356"/>
      <c r="C1380" s="393" t="str">
        <f>IFERROR(IF(ISBLANK(B1380),"",IFERROR(_xlfn.XLOOKUP(B1380,'First-Tier Entities'!B:B,'First-Tier Entities'!C:C),_xlfn.XLOOKUP(""&amp;'Downstream Obligations'!B1380,'Downstream Obligations'!D:D,'Downstream Obligations'!E:E))),"")</f>
        <v/>
      </c>
      <c r="D1380" s="464" t="str">
        <f>IF(ISBLANK(B1380),"",B1380&amp;"."&amp;COUNTIF(B$3:B1379,B1380)+1)</f>
        <v/>
      </c>
      <c r="E1380" s="212"/>
      <c r="F1380" s="359"/>
      <c r="G1380" s="449"/>
      <c r="H1380" s="450"/>
      <c r="I1380" s="466" t="str">
        <f t="shared" si="21"/>
        <v/>
      </c>
    </row>
    <row r="1381" spans="2:9" x14ac:dyDescent="0.25">
      <c r="B1381" s="356"/>
      <c r="C1381" s="393" t="str">
        <f>IFERROR(IF(ISBLANK(B1381),"",IFERROR(_xlfn.XLOOKUP(B1381,'First-Tier Entities'!B:B,'First-Tier Entities'!C:C),_xlfn.XLOOKUP(""&amp;'Downstream Obligations'!B1381,'Downstream Obligations'!D:D,'Downstream Obligations'!E:E))),"")</f>
        <v/>
      </c>
      <c r="D1381" s="464" t="str">
        <f>IF(ISBLANK(B1381),"",B1381&amp;"."&amp;COUNTIF(B$3:B1380,B1381)+1)</f>
        <v/>
      </c>
      <c r="E1381" s="212"/>
      <c r="F1381" s="359"/>
      <c r="G1381" s="449"/>
      <c r="H1381" s="450"/>
      <c r="I1381" s="466" t="str">
        <f t="shared" si="21"/>
        <v/>
      </c>
    </row>
    <row r="1382" spans="2:9" x14ac:dyDescent="0.25">
      <c r="B1382" s="356"/>
      <c r="C1382" s="393" t="str">
        <f>IFERROR(IF(ISBLANK(B1382),"",IFERROR(_xlfn.XLOOKUP(B1382,'First-Tier Entities'!B:B,'First-Tier Entities'!C:C),_xlfn.XLOOKUP(""&amp;'Downstream Obligations'!B1382,'Downstream Obligations'!D:D,'Downstream Obligations'!E:E))),"")</f>
        <v/>
      </c>
      <c r="D1382" s="464" t="str">
        <f>IF(ISBLANK(B1382),"",B1382&amp;"."&amp;COUNTIF(B$3:B1381,B1382)+1)</f>
        <v/>
      </c>
      <c r="E1382" s="212"/>
      <c r="F1382" s="359"/>
      <c r="G1382" s="449"/>
      <c r="H1382" s="450"/>
      <c r="I1382" s="466" t="str">
        <f t="shared" si="21"/>
        <v/>
      </c>
    </row>
    <row r="1383" spans="2:9" x14ac:dyDescent="0.25">
      <c r="B1383" s="356"/>
      <c r="C1383" s="393" t="str">
        <f>IFERROR(IF(ISBLANK(B1383),"",IFERROR(_xlfn.XLOOKUP(B1383,'First-Tier Entities'!B:B,'First-Tier Entities'!C:C),_xlfn.XLOOKUP(""&amp;'Downstream Obligations'!B1383,'Downstream Obligations'!D:D,'Downstream Obligations'!E:E))),"")</f>
        <v/>
      </c>
      <c r="D1383" s="464" t="str">
        <f>IF(ISBLANK(B1383),"",B1383&amp;"."&amp;COUNTIF(B$3:B1382,B1383)+1)</f>
        <v/>
      </c>
      <c r="E1383" s="212"/>
      <c r="F1383" s="359"/>
      <c r="G1383" s="449"/>
      <c r="H1383" s="450"/>
      <c r="I1383" s="466" t="str">
        <f t="shared" si="21"/>
        <v/>
      </c>
    </row>
    <row r="1384" spans="2:9" x14ac:dyDescent="0.25">
      <c r="B1384" s="356"/>
      <c r="C1384" s="393" t="str">
        <f>IFERROR(IF(ISBLANK(B1384),"",IFERROR(_xlfn.XLOOKUP(B1384,'First-Tier Entities'!B:B,'First-Tier Entities'!C:C),_xlfn.XLOOKUP(""&amp;'Downstream Obligations'!B1384,'Downstream Obligations'!D:D,'Downstream Obligations'!E:E))),"")</f>
        <v/>
      </c>
      <c r="D1384" s="464" t="str">
        <f>IF(ISBLANK(B1384),"",B1384&amp;"."&amp;COUNTIF(B$3:B1383,B1384)+1)</f>
        <v/>
      </c>
      <c r="E1384" s="212"/>
      <c r="F1384" s="359"/>
      <c r="G1384" s="449"/>
      <c r="H1384" s="450"/>
      <c r="I1384" s="466" t="str">
        <f t="shared" si="21"/>
        <v/>
      </c>
    </row>
    <row r="1385" spans="2:9" x14ac:dyDescent="0.25">
      <c r="B1385" s="356"/>
      <c r="C1385" s="393" t="str">
        <f>IFERROR(IF(ISBLANK(B1385),"",IFERROR(_xlfn.XLOOKUP(B1385,'First-Tier Entities'!B:B,'First-Tier Entities'!C:C),_xlfn.XLOOKUP(""&amp;'Downstream Obligations'!B1385,'Downstream Obligations'!D:D,'Downstream Obligations'!E:E))),"")</f>
        <v/>
      </c>
      <c r="D1385" s="464" t="str">
        <f>IF(ISBLANK(B1385),"",B1385&amp;"."&amp;COUNTIF(B$3:B1384,B1385)+1)</f>
        <v/>
      </c>
      <c r="E1385" s="212"/>
      <c r="F1385" s="359"/>
      <c r="G1385" s="449"/>
      <c r="H1385" s="450"/>
      <c r="I1385" s="466" t="str">
        <f t="shared" si="21"/>
        <v/>
      </c>
    </row>
    <row r="1386" spans="2:9" x14ac:dyDescent="0.25">
      <c r="B1386" s="356"/>
      <c r="C1386" s="393" t="str">
        <f>IFERROR(IF(ISBLANK(B1386),"",IFERROR(_xlfn.XLOOKUP(B1386,'First-Tier Entities'!B:B,'First-Tier Entities'!C:C),_xlfn.XLOOKUP(""&amp;'Downstream Obligations'!B1386,'Downstream Obligations'!D:D,'Downstream Obligations'!E:E))),"")</f>
        <v/>
      </c>
      <c r="D1386" s="464" t="str">
        <f>IF(ISBLANK(B1386),"",B1386&amp;"."&amp;COUNTIF(B$3:B1385,B1386)+1)</f>
        <v/>
      </c>
      <c r="E1386" s="212"/>
      <c r="F1386" s="359"/>
      <c r="G1386" s="449"/>
      <c r="H1386" s="450"/>
      <c r="I1386" s="466" t="str">
        <f t="shared" si="21"/>
        <v/>
      </c>
    </row>
    <row r="1387" spans="2:9" x14ac:dyDescent="0.25">
      <c r="B1387" s="356"/>
      <c r="C1387" s="393" t="str">
        <f>IFERROR(IF(ISBLANK(B1387),"",IFERROR(_xlfn.XLOOKUP(B1387,'First-Tier Entities'!B:B,'First-Tier Entities'!C:C),_xlfn.XLOOKUP(""&amp;'Downstream Obligations'!B1387,'Downstream Obligations'!D:D,'Downstream Obligations'!E:E))),"")</f>
        <v/>
      </c>
      <c r="D1387" s="464" t="str">
        <f>IF(ISBLANK(B1387),"",B1387&amp;"."&amp;COUNTIF(B$3:B1386,B1387)+1)</f>
        <v/>
      </c>
      <c r="E1387" s="212"/>
      <c r="F1387" s="359"/>
      <c r="G1387" s="449"/>
      <c r="H1387" s="450"/>
      <c r="I1387" s="466" t="str">
        <f t="shared" si="21"/>
        <v/>
      </c>
    </row>
    <row r="1388" spans="2:9" x14ac:dyDescent="0.25">
      <c r="B1388" s="356"/>
      <c r="C1388" s="393" t="str">
        <f>IFERROR(IF(ISBLANK(B1388),"",IFERROR(_xlfn.XLOOKUP(B1388,'First-Tier Entities'!B:B,'First-Tier Entities'!C:C),_xlfn.XLOOKUP(""&amp;'Downstream Obligations'!B1388,'Downstream Obligations'!D:D,'Downstream Obligations'!E:E))),"")</f>
        <v/>
      </c>
      <c r="D1388" s="464" t="str">
        <f>IF(ISBLANK(B1388),"",B1388&amp;"."&amp;COUNTIF(B$3:B1387,B1388)+1)</f>
        <v/>
      </c>
      <c r="E1388" s="212"/>
      <c r="F1388" s="359"/>
      <c r="G1388" s="449"/>
      <c r="H1388" s="450"/>
      <c r="I1388" s="466" t="str">
        <f t="shared" si="21"/>
        <v/>
      </c>
    </row>
    <row r="1389" spans="2:9" x14ac:dyDescent="0.25">
      <c r="B1389" s="356"/>
      <c r="C1389" s="393" t="str">
        <f>IFERROR(IF(ISBLANK(B1389),"",IFERROR(_xlfn.XLOOKUP(B1389,'First-Tier Entities'!B:B,'First-Tier Entities'!C:C),_xlfn.XLOOKUP(""&amp;'Downstream Obligations'!B1389,'Downstream Obligations'!D:D,'Downstream Obligations'!E:E))),"")</f>
        <v/>
      </c>
      <c r="D1389" s="464" t="str">
        <f>IF(ISBLANK(B1389),"",B1389&amp;"."&amp;COUNTIF(B$3:B1388,B1389)+1)</f>
        <v/>
      </c>
      <c r="E1389" s="212"/>
      <c r="F1389" s="359"/>
      <c r="G1389" s="449"/>
      <c r="H1389" s="450"/>
      <c r="I1389" s="466" t="str">
        <f t="shared" si="21"/>
        <v/>
      </c>
    </row>
    <row r="1390" spans="2:9" x14ac:dyDescent="0.25">
      <c r="B1390" s="356"/>
      <c r="C1390" s="393" t="str">
        <f>IFERROR(IF(ISBLANK(B1390),"",IFERROR(_xlfn.XLOOKUP(B1390,'First-Tier Entities'!B:B,'First-Tier Entities'!C:C),_xlfn.XLOOKUP(""&amp;'Downstream Obligations'!B1390,'Downstream Obligations'!D:D,'Downstream Obligations'!E:E))),"")</f>
        <v/>
      </c>
      <c r="D1390" s="464" t="str">
        <f>IF(ISBLANK(B1390),"",B1390&amp;"."&amp;COUNTIF(B$3:B1389,B1390)+1)</f>
        <v/>
      </c>
      <c r="E1390" s="212"/>
      <c r="F1390" s="359"/>
      <c r="G1390" s="449"/>
      <c r="H1390" s="450"/>
      <c r="I1390" s="466" t="str">
        <f t="shared" si="21"/>
        <v/>
      </c>
    </row>
    <row r="1391" spans="2:9" x14ac:dyDescent="0.25">
      <c r="B1391" s="356"/>
      <c r="C1391" s="393" t="str">
        <f>IFERROR(IF(ISBLANK(B1391),"",IFERROR(_xlfn.XLOOKUP(B1391,'First-Tier Entities'!B:B,'First-Tier Entities'!C:C),_xlfn.XLOOKUP(""&amp;'Downstream Obligations'!B1391,'Downstream Obligations'!D:D,'Downstream Obligations'!E:E))),"")</f>
        <v/>
      </c>
      <c r="D1391" s="464" t="str">
        <f>IF(ISBLANK(B1391),"",B1391&amp;"."&amp;COUNTIF(B$3:B1390,B1391)+1)</f>
        <v/>
      </c>
      <c r="E1391" s="212"/>
      <c r="F1391" s="359"/>
      <c r="G1391" s="449"/>
      <c r="H1391" s="450"/>
      <c r="I1391" s="466" t="str">
        <f t="shared" si="21"/>
        <v/>
      </c>
    </row>
    <row r="1392" spans="2:9" x14ac:dyDescent="0.25">
      <c r="B1392" s="356"/>
      <c r="C1392" s="393" t="str">
        <f>IFERROR(IF(ISBLANK(B1392),"",IFERROR(_xlfn.XLOOKUP(B1392,'First-Tier Entities'!B:B,'First-Tier Entities'!C:C),_xlfn.XLOOKUP(""&amp;'Downstream Obligations'!B1392,'Downstream Obligations'!D:D,'Downstream Obligations'!E:E))),"")</f>
        <v/>
      </c>
      <c r="D1392" s="464" t="str">
        <f>IF(ISBLANK(B1392),"",B1392&amp;"."&amp;COUNTIF(B$3:B1391,B1392)+1)</f>
        <v/>
      </c>
      <c r="E1392" s="212"/>
      <c r="F1392" s="359"/>
      <c r="G1392" s="449"/>
      <c r="H1392" s="450"/>
      <c r="I1392" s="466" t="str">
        <f t="shared" si="21"/>
        <v/>
      </c>
    </row>
    <row r="1393" spans="2:9" x14ac:dyDescent="0.25">
      <c r="B1393" s="356"/>
      <c r="C1393" s="393" t="str">
        <f>IFERROR(IF(ISBLANK(B1393),"",IFERROR(_xlfn.XLOOKUP(B1393,'First-Tier Entities'!B:B,'First-Tier Entities'!C:C),_xlfn.XLOOKUP(""&amp;'Downstream Obligations'!B1393,'Downstream Obligations'!D:D,'Downstream Obligations'!E:E))),"")</f>
        <v/>
      </c>
      <c r="D1393" s="464" t="str">
        <f>IF(ISBLANK(B1393),"",B1393&amp;"."&amp;COUNTIF(B$3:B1392,B1393)+1)</f>
        <v/>
      </c>
      <c r="E1393" s="212"/>
      <c r="F1393" s="359"/>
      <c r="G1393" s="449"/>
      <c r="H1393" s="450"/>
      <c r="I1393" s="466" t="str">
        <f t="shared" si="21"/>
        <v/>
      </c>
    </row>
    <row r="1394" spans="2:9" x14ac:dyDescent="0.25">
      <c r="B1394" s="356"/>
      <c r="C1394" s="393" t="str">
        <f>IFERROR(IF(ISBLANK(B1394),"",IFERROR(_xlfn.XLOOKUP(B1394,'First-Tier Entities'!B:B,'First-Tier Entities'!C:C),_xlfn.XLOOKUP(""&amp;'Downstream Obligations'!B1394,'Downstream Obligations'!D:D,'Downstream Obligations'!E:E))),"")</f>
        <v/>
      </c>
      <c r="D1394" s="464" t="str">
        <f>IF(ISBLANK(B1394),"",B1394&amp;"."&amp;COUNTIF(B$3:B1393,B1394)+1)</f>
        <v/>
      </c>
      <c r="E1394" s="212"/>
      <c r="F1394" s="359"/>
      <c r="G1394" s="449"/>
      <c r="H1394" s="450"/>
      <c r="I1394" s="466" t="str">
        <f t="shared" si="21"/>
        <v/>
      </c>
    </row>
    <row r="1395" spans="2:9" x14ac:dyDescent="0.25">
      <c r="B1395" s="356"/>
      <c r="C1395" s="393" t="str">
        <f>IFERROR(IF(ISBLANK(B1395),"",IFERROR(_xlfn.XLOOKUP(B1395,'First-Tier Entities'!B:B,'First-Tier Entities'!C:C),_xlfn.XLOOKUP(""&amp;'Downstream Obligations'!B1395,'Downstream Obligations'!D:D,'Downstream Obligations'!E:E))),"")</f>
        <v/>
      </c>
      <c r="D1395" s="464" t="str">
        <f>IF(ISBLANK(B1395),"",B1395&amp;"."&amp;COUNTIF(B$3:B1394,B1395)+1)</f>
        <v/>
      </c>
      <c r="E1395" s="212"/>
      <c r="F1395" s="359"/>
      <c r="G1395" s="449"/>
      <c r="H1395" s="450"/>
      <c r="I1395" s="466" t="str">
        <f t="shared" si="21"/>
        <v/>
      </c>
    </row>
    <row r="1396" spans="2:9" x14ac:dyDescent="0.25">
      <c r="B1396" s="356"/>
      <c r="C1396" s="393" t="str">
        <f>IFERROR(IF(ISBLANK(B1396),"",IFERROR(_xlfn.XLOOKUP(B1396,'First-Tier Entities'!B:B,'First-Tier Entities'!C:C),_xlfn.XLOOKUP(""&amp;'Downstream Obligations'!B1396,'Downstream Obligations'!D:D,'Downstream Obligations'!E:E))),"")</f>
        <v/>
      </c>
      <c r="D1396" s="464" t="str">
        <f>IF(ISBLANK(B1396),"",B1396&amp;"."&amp;COUNTIF(B$3:B1395,B1396)+1)</f>
        <v/>
      </c>
      <c r="E1396" s="212"/>
      <c r="F1396" s="359"/>
      <c r="G1396" s="449"/>
      <c r="H1396" s="450"/>
      <c r="I1396" s="466" t="str">
        <f t="shared" si="21"/>
        <v/>
      </c>
    </row>
    <row r="1397" spans="2:9" x14ac:dyDescent="0.25">
      <c r="B1397" s="356"/>
      <c r="C1397" s="393" t="str">
        <f>IFERROR(IF(ISBLANK(B1397),"",IFERROR(_xlfn.XLOOKUP(B1397,'First-Tier Entities'!B:B,'First-Tier Entities'!C:C),_xlfn.XLOOKUP(""&amp;'Downstream Obligations'!B1397,'Downstream Obligations'!D:D,'Downstream Obligations'!E:E))),"")</f>
        <v/>
      </c>
      <c r="D1397" s="464" t="str">
        <f>IF(ISBLANK(B1397),"",B1397&amp;"."&amp;COUNTIF(B$3:B1396,B1397)+1)</f>
        <v/>
      </c>
      <c r="E1397" s="212"/>
      <c r="F1397" s="359"/>
      <c r="G1397" s="449"/>
      <c r="H1397" s="450"/>
      <c r="I1397" s="466" t="str">
        <f t="shared" si="21"/>
        <v/>
      </c>
    </row>
    <row r="1398" spans="2:9" x14ac:dyDescent="0.25">
      <c r="B1398" s="356"/>
      <c r="C1398" s="393" t="str">
        <f>IFERROR(IF(ISBLANK(B1398),"",IFERROR(_xlfn.XLOOKUP(B1398,'First-Tier Entities'!B:B,'First-Tier Entities'!C:C),_xlfn.XLOOKUP(""&amp;'Downstream Obligations'!B1398,'Downstream Obligations'!D:D,'Downstream Obligations'!E:E))),"")</f>
        <v/>
      </c>
      <c r="D1398" s="464" t="str">
        <f>IF(ISBLANK(B1398),"",B1398&amp;"."&amp;COUNTIF(B$3:B1397,B1398)+1)</f>
        <v/>
      </c>
      <c r="E1398" s="212"/>
      <c r="F1398" s="359"/>
      <c r="G1398" s="449"/>
      <c r="H1398" s="450"/>
      <c r="I1398" s="466" t="str">
        <f t="shared" si="21"/>
        <v/>
      </c>
    </row>
    <row r="1399" spans="2:9" x14ac:dyDescent="0.25">
      <c r="B1399" s="356"/>
      <c r="C1399" s="393" t="str">
        <f>IFERROR(IF(ISBLANK(B1399),"",IFERROR(_xlfn.XLOOKUP(B1399,'First-Tier Entities'!B:B,'First-Tier Entities'!C:C),_xlfn.XLOOKUP(""&amp;'Downstream Obligations'!B1399,'Downstream Obligations'!D:D,'Downstream Obligations'!E:E))),"")</f>
        <v/>
      </c>
      <c r="D1399" s="464" t="str">
        <f>IF(ISBLANK(B1399),"",B1399&amp;"."&amp;COUNTIF(B$3:B1398,B1399)+1)</f>
        <v/>
      </c>
      <c r="E1399" s="212"/>
      <c r="F1399" s="359"/>
      <c r="G1399" s="449"/>
      <c r="H1399" s="450"/>
      <c r="I1399" s="466" t="str">
        <f t="shared" si="21"/>
        <v/>
      </c>
    </row>
    <row r="1400" spans="2:9" x14ac:dyDescent="0.25">
      <c r="B1400" s="356"/>
      <c r="C1400" s="393" t="str">
        <f>IFERROR(IF(ISBLANK(B1400),"",IFERROR(_xlfn.XLOOKUP(B1400,'First-Tier Entities'!B:B,'First-Tier Entities'!C:C),_xlfn.XLOOKUP(""&amp;'Downstream Obligations'!B1400,'Downstream Obligations'!D:D,'Downstream Obligations'!E:E))),"")</f>
        <v/>
      </c>
      <c r="D1400" s="464" t="str">
        <f>IF(ISBLANK(B1400),"",B1400&amp;"."&amp;COUNTIF(B$3:B1399,B1400)+1)</f>
        <v/>
      </c>
      <c r="E1400" s="212"/>
      <c r="F1400" s="359"/>
      <c r="G1400" s="449"/>
      <c r="H1400" s="450"/>
      <c r="I1400" s="466" t="str">
        <f t="shared" si="21"/>
        <v/>
      </c>
    </row>
    <row r="1401" spans="2:9" x14ac:dyDescent="0.25">
      <c r="B1401" s="356"/>
      <c r="C1401" s="393" t="str">
        <f>IFERROR(IF(ISBLANK(B1401),"",IFERROR(_xlfn.XLOOKUP(B1401,'First-Tier Entities'!B:B,'First-Tier Entities'!C:C),_xlfn.XLOOKUP(""&amp;'Downstream Obligations'!B1401,'Downstream Obligations'!D:D,'Downstream Obligations'!E:E))),"")</f>
        <v/>
      </c>
      <c r="D1401" s="464" t="str">
        <f>IF(ISBLANK(B1401),"",B1401&amp;"."&amp;COUNTIF(B$3:B1400,B1401)+1)</f>
        <v/>
      </c>
      <c r="E1401" s="212"/>
      <c r="F1401" s="359"/>
      <c r="G1401" s="449"/>
      <c r="H1401" s="450"/>
      <c r="I1401" s="466" t="str">
        <f t="shared" si="21"/>
        <v/>
      </c>
    </row>
    <row r="1402" spans="2:9" x14ac:dyDescent="0.25">
      <c r="B1402" s="356"/>
      <c r="C1402" s="393" t="str">
        <f>IFERROR(IF(ISBLANK(B1402),"",IFERROR(_xlfn.XLOOKUP(B1402,'First-Tier Entities'!B:B,'First-Tier Entities'!C:C),_xlfn.XLOOKUP(""&amp;'Downstream Obligations'!B1402,'Downstream Obligations'!D:D,'Downstream Obligations'!E:E))),"")</f>
        <v/>
      </c>
      <c r="D1402" s="464" t="str">
        <f>IF(ISBLANK(B1402),"",B1402&amp;"."&amp;COUNTIF(B$3:B1401,B1402)+1)</f>
        <v/>
      </c>
      <c r="E1402" s="212"/>
      <c r="F1402" s="359"/>
      <c r="G1402" s="449"/>
      <c r="H1402" s="450"/>
      <c r="I1402" s="466" t="str">
        <f t="shared" si="21"/>
        <v/>
      </c>
    </row>
    <row r="1403" spans="2:9" x14ac:dyDescent="0.25">
      <c r="B1403" s="356"/>
      <c r="C1403" s="393" t="str">
        <f>IFERROR(IF(ISBLANK(B1403),"",IFERROR(_xlfn.XLOOKUP(B1403,'First-Tier Entities'!B:B,'First-Tier Entities'!C:C),_xlfn.XLOOKUP(""&amp;'Downstream Obligations'!B1403,'Downstream Obligations'!D:D,'Downstream Obligations'!E:E))),"")</f>
        <v/>
      </c>
      <c r="D1403" s="464" t="str">
        <f>IF(ISBLANK(B1403),"",B1403&amp;"."&amp;COUNTIF(B$3:B1402,B1403)+1)</f>
        <v/>
      </c>
      <c r="E1403" s="212"/>
      <c r="F1403" s="359"/>
      <c r="G1403" s="449"/>
      <c r="H1403" s="450"/>
      <c r="I1403" s="466" t="str">
        <f t="shared" si="21"/>
        <v/>
      </c>
    </row>
    <row r="1404" spans="2:9" x14ac:dyDescent="0.25">
      <c r="B1404" s="356"/>
      <c r="C1404" s="393" t="str">
        <f>IFERROR(IF(ISBLANK(B1404),"",IFERROR(_xlfn.XLOOKUP(B1404,'First-Tier Entities'!B:B,'First-Tier Entities'!C:C),_xlfn.XLOOKUP(""&amp;'Downstream Obligations'!B1404,'Downstream Obligations'!D:D,'Downstream Obligations'!E:E))),"")</f>
        <v/>
      </c>
      <c r="D1404" s="464" t="str">
        <f>IF(ISBLANK(B1404),"",B1404&amp;"."&amp;COUNTIF(B$3:B1403,B1404)+1)</f>
        <v/>
      </c>
      <c r="E1404" s="212"/>
      <c r="F1404" s="359"/>
      <c r="G1404" s="449"/>
      <c r="H1404" s="450"/>
      <c r="I1404" s="466" t="str">
        <f t="shared" si="21"/>
        <v/>
      </c>
    </row>
    <row r="1405" spans="2:9" x14ac:dyDescent="0.25">
      <c r="B1405" s="356"/>
      <c r="C1405" s="393" t="str">
        <f>IFERROR(IF(ISBLANK(B1405),"",IFERROR(_xlfn.XLOOKUP(B1405,'First-Tier Entities'!B:B,'First-Tier Entities'!C:C),_xlfn.XLOOKUP(""&amp;'Downstream Obligations'!B1405,'Downstream Obligations'!D:D,'Downstream Obligations'!E:E))),"")</f>
        <v/>
      </c>
      <c r="D1405" s="464" t="str">
        <f>IF(ISBLANK(B1405),"",B1405&amp;"."&amp;COUNTIF(B$3:B1404,B1405)+1)</f>
        <v/>
      </c>
      <c r="E1405" s="212"/>
      <c r="F1405" s="359"/>
      <c r="G1405" s="449"/>
      <c r="H1405" s="450"/>
      <c r="I1405" s="466" t="str">
        <f t="shared" si="21"/>
        <v/>
      </c>
    </row>
    <row r="1406" spans="2:9" x14ac:dyDescent="0.25">
      <c r="B1406" s="356"/>
      <c r="C1406" s="393" t="str">
        <f>IFERROR(IF(ISBLANK(B1406),"",IFERROR(_xlfn.XLOOKUP(B1406,'First-Tier Entities'!B:B,'First-Tier Entities'!C:C),_xlfn.XLOOKUP(""&amp;'Downstream Obligations'!B1406,'Downstream Obligations'!D:D,'Downstream Obligations'!E:E))),"")</f>
        <v/>
      </c>
      <c r="D1406" s="464" t="str">
        <f>IF(ISBLANK(B1406),"",B1406&amp;"."&amp;COUNTIF(B$3:B1405,B1406)+1)</f>
        <v/>
      </c>
      <c r="E1406" s="212"/>
      <c r="F1406" s="359"/>
      <c r="G1406" s="449"/>
      <c r="H1406" s="450"/>
      <c r="I1406" s="466" t="str">
        <f t="shared" si="21"/>
        <v/>
      </c>
    </row>
    <row r="1407" spans="2:9" x14ac:dyDescent="0.25">
      <c r="B1407" s="356"/>
      <c r="C1407" s="393" t="str">
        <f>IFERROR(IF(ISBLANK(B1407),"",IFERROR(_xlfn.XLOOKUP(B1407,'First-Tier Entities'!B:B,'First-Tier Entities'!C:C),_xlfn.XLOOKUP(""&amp;'Downstream Obligations'!B1407,'Downstream Obligations'!D:D,'Downstream Obligations'!E:E))),"")</f>
        <v/>
      </c>
      <c r="D1407" s="464" t="str">
        <f>IF(ISBLANK(B1407),"",B1407&amp;"."&amp;COUNTIF(B$3:B1406,B1407)+1)</f>
        <v/>
      </c>
      <c r="E1407" s="212"/>
      <c r="F1407" s="359"/>
      <c r="G1407" s="449"/>
      <c r="H1407" s="450"/>
      <c r="I1407" s="466" t="str">
        <f t="shared" si="21"/>
        <v/>
      </c>
    </row>
    <row r="1408" spans="2:9" x14ac:dyDescent="0.25">
      <c r="B1408" s="356"/>
      <c r="C1408" s="393" t="str">
        <f>IFERROR(IF(ISBLANK(B1408),"",IFERROR(_xlfn.XLOOKUP(B1408,'First-Tier Entities'!B:B,'First-Tier Entities'!C:C),_xlfn.XLOOKUP(""&amp;'Downstream Obligations'!B1408,'Downstream Obligations'!D:D,'Downstream Obligations'!E:E))),"")</f>
        <v/>
      </c>
      <c r="D1408" s="464" t="str">
        <f>IF(ISBLANK(B1408),"",B1408&amp;"."&amp;COUNTIF(B$3:B1407,B1408)+1)</f>
        <v/>
      </c>
      <c r="E1408" s="212"/>
      <c r="F1408" s="359"/>
      <c r="G1408" s="449"/>
      <c r="H1408" s="450"/>
      <c r="I1408" s="466" t="str">
        <f t="shared" si="21"/>
        <v/>
      </c>
    </row>
    <row r="1409" spans="2:9" x14ac:dyDescent="0.25">
      <c r="B1409" s="356"/>
      <c r="C1409" s="393" t="str">
        <f>IFERROR(IF(ISBLANK(B1409),"",IFERROR(_xlfn.XLOOKUP(B1409,'First-Tier Entities'!B:B,'First-Tier Entities'!C:C),_xlfn.XLOOKUP(""&amp;'Downstream Obligations'!B1409,'Downstream Obligations'!D:D,'Downstream Obligations'!E:E))),"")</f>
        <v/>
      </c>
      <c r="D1409" s="464" t="str">
        <f>IF(ISBLANK(B1409),"",B1409&amp;"."&amp;COUNTIF(B$3:B1408,B1409)+1)</f>
        <v/>
      </c>
      <c r="E1409" s="212"/>
      <c r="F1409" s="359"/>
      <c r="G1409" s="449"/>
      <c r="H1409" s="450"/>
      <c r="I1409" s="466" t="str">
        <f t="shared" si="21"/>
        <v/>
      </c>
    </row>
    <row r="1410" spans="2:9" x14ac:dyDescent="0.25">
      <c r="B1410" s="356"/>
      <c r="C1410" s="393" t="str">
        <f>IFERROR(IF(ISBLANK(B1410),"",IFERROR(_xlfn.XLOOKUP(B1410,'First-Tier Entities'!B:B,'First-Tier Entities'!C:C),_xlfn.XLOOKUP(""&amp;'Downstream Obligations'!B1410,'Downstream Obligations'!D:D,'Downstream Obligations'!E:E))),"")</f>
        <v/>
      </c>
      <c r="D1410" s="464" t="str">
        <f>IF(ISBLANK(B1410),"",B1410&amp;"."&amp;COUNTIF(B$3:B1409,B1410)+1)</f>
        <v/>
      </c>
      <c r="E1410" s="212"/>
      <c r="F1410" s="359"/>
      <c r="G1410" s="449"/>
      <c r="H1410" s="450"/>
      <c r="I1410" s="466" t="str">
        <f t="shared" si="21"/>
        <v/>
      </c>
    </row>
    <row r="1411" spans="2:9" x14ac:dyDescent="0.25">
      <c r="B1411" s="356"/>
      <c r="C1411" s="393" t="str">
        <f>IFERROR(IF(ISBLANK(B1411),"",IFERROR(_xlfn.XLOOKUP(B1411,'First-Tier Entities'!B:B,'First-Tier Entities'!C:C),_xlfn.XLOOKUP(""&amp;'Downstream Obligations'!B1411,'Downstream Obligations'!D:D,'Downstream Obligations'!E:E))),"")</f>
        <v/>
      </c>
      <c r="D1411" s="464" t="str">
        <f>IF(ISBLANK(B1411),"",B1411&amp;"."&amp;COUNTIF(B$3:B1410,B1411)+1)</f>
        <v/>
      </c>
      <c r="E1411" s="212"/>
      <c r="F1411" s="359"/>
      <c r="G1411" s="449"/>
      <c r="H1411" s="450"/>
      <c r="I1411" s="466" t="str">
        <f t="shared" si="21"/>
        <v/>
      </c>
    </row>
    <row r="1412" spans="2:9" x14ac:dyDescent="0.25">
      <c r="B1412" s="356"/>
      <c r="C1412" s="393" t="str">
        <f>IFERROR(IF(ISBLANK(B1412),"",IFERROR(_xlfn.XLOOKUP(B1412,'First-Tier Entities'!B:B,'First-Tier Entities'!C:C),_xlfn.XLOOKUP(""&amp;'Downstream Obligations'!B1412,'Downstream Obligations'!D:D,'Downstream Obligations'!E:E))),"")</f>
        <v/>
      </c>
      <c r="D1412" s="464" t="str">
        <f>IF(ISBLANK(B1412),"",B1412&amp;"."&amp;COUNTIF(B$3:B1411,B1412)+1)</f>
        <v/>
      </c>
      <c r="E1412" s="212"/>
      <c r="F1412" s="359"/>
      <c r="G1412" s="449"/>
      <c r="H1412" s="450"/>
      <c r="I1412" s="466" t="str">
        <f t="shared" ref="I1412:I1475" si="22">IF(ISBLANK(G1412),"",G1412-H1412-SUMIF(B:B,D1412,G:G))</f>
        <v/>
      </c>
    </row>
    <row r="1413" spans="2:9" x14ac:dyDescent="0.25">
      <c r="B1413" s="356"/>
      <c r="C1413" s="393" t="str">
        <f>IFERROR(IF(ISBLANK(B1413),"",IFERROR(_xlfn.XLOOKUP(B1413,'First-Tier Entities'!B:B,'First-Tier Entities'!C:C),_xlfn.XLOOKUP(""&amp;'Downstream Obligations'!B1413,'Downstream Obligations'!D:D,'Downstream Obligations'!E:E))),"")</f>
        <v/>
      </c>
      <c r="D1413" s="464" t="str">
        <f>IF(ISBLANK(B1413),"",B1413&amp;"."&amp;COUNTIF(B$3:B1412,B1413)+1)</f>
        <v/>
      </c>
      <c r="E1413" s="212"/>
      <c r="F1413" s="359"/>
      <c r="G1413" s="449"/>
      <c r="H1413" s="450"/>
      <c r="I1413" s="466" t="str">
        <f t="shared" si="22"/>
        <v/>
      </c>
    </row>
    <row r="1414" spans="2:9" x14ac:dyDescent="0.25">
      <c r="B1414" s="356"/>
      <c r="C1414" s="393" t="str">
        <f>IFERROR(IF(ISBLANK(B1414),"",IFERROR(_xlfn.XLOOKUP(B1414,'First-Tier Entities'!B:B,'First-Tier Entities'!C:C),_xlfn.XLOOKUP(""&amp;'Downstream Obligations'!B1414,'Downstream Obligations'!D:D,'Downstream Obligations'!E:E))),"")</f>
        <v/>
      </c>
      <c r="D1414" s="464" t="str">
        <f>IF(ISBLANK(B1414),"",B1414&amp;"."&amp;COUNTIF(B$3:B1413,B1414)+1)</f>
        <v/>
      </c>
      <c r="E1414" s="212"/>
      <c r="F1414" s="359"/>
      <c r="G1414" s="449"/>
      <c r="H1414" s="450"/>
      <c r="I1414" s="466" t="str">
        <f t="shared" si="22"/>
        <v/>
      </c>
    </row>
    <row r="1415" spans="2:9" x14ac:dyDescent="0.25">
      <c r="B1415" s="356"/>
      <c r="C1415" s="393" t="str">
        <f>IFERROR(IF(ISBLANK(B1415),"",IFERROR(_xlfn.XLOOKUP(B1415,'First-Tier Entities'!B:B,'First-Tier Entities'!C:C),_xlfn.XLOOKUP(""&amp;'Downstream Obligations'!B1415,'Downstream Obligations'!D:D,'Downstream Obligations'!E:E))),"")</f>
        <v/>
      </c>
      <c r="D1415" s="464" t="str">
        <f>IF(ISBLANK(B1415),"",B1415&amp;"."&amp;COUNTIF(B$3:B1414,B1415)+1)</f>
        <v/>
      </c>
      <c r="E1415" s="212"/>
      <c r="F1415" s="359"/>
      <c r="G1415" s="449"/>
      <c r="H1415" s="450"/>
      <c r="I1415" s="466" t="str">
        <f t="shared" si="22"/>
        <v/>
      </c>
    </row>
    <row r="1416" spans="2:9" x14ac:dyDescent="0.25">
      <c r="B1416" s="356"/>
      <c r="C1416" s="393" t="str">
        <f>IFERROR(IF(ISBLANK(B1416),"",IFERROR(_xlfn.XLOOKUP(B1416,'First-Tier Entities'!B:B,'First-Tier Entities'!C:C),_xlfn.XLOOKUP(""&amp;'Downstream Obligations'!B1416,'Downstream Obligations'!D:D,'Downstream Obligations'!E:E))),"")</f>
        <v/>
      </c>
      <c r="D1416" s="464" t="str">
        <f>IF(ISBLANK(B1416),"",B1416&amp;"."&amp;COUNTIF(B$3:B1415,B1416)+1)</f>
        <v/>
      </c>
      <c r="E1416" s="212"/>
      <c r="F1416" s="359"/>
      <c r="G1416" s="449"/>
      <c r="H1416" s="450"/>
      <c r="I1416" s="466" t="str">
        <f t="shared" si="22"/>
        <v/>
      </c>
    </row>
    <row r="1417" spans="2:9" x14ac:dyDescent="0.25">
      <c r="B1417" s="356"/>
      <c r="C1417" s="393" t="str">
        <f>IFERROR(IF(ISBLANK(B1417),"",IFERROR(_xlfn.XLOOKUP(B1417,'First-Tier Entities'!B:B,'First-Tier Entities'!C:C),_xlfn.XLOOKUP(""&amp;'Downstream Obligations'!B1417,'Downstream Obligations'!D:D,'Downstream Obligations'!E:E))),"")</f>
        <v/>
      </c>
      <c r="D1417" s="464" t="str">
        <f>IF(ISBLANK(B1417),"",B1417&amp;"."&amp;COUNTIF(B$3:B1416,B1417)+1)</f>
        <v/>
      </c>
      <c r="E1417" s="212"/>
      <c r="F1417" s="359"/>
      <c r="G1417" s="449"/>
      <c r="H1417" s="450"/>
      <c r="I1417" s="466" t="str">
        <f t="shared" si="22"/>
        <v/>
      </c>
    </row>
    <row r="1418" spans="2:9" x14ac:dyDescent="0.25">
      <c r="B1418" s="356"/>
      <c r="C1418" s="393" t="str">
        <f>IFERROR(IF(ISBLANK(B1418),"",IFERROR(_xlfn.XLOOKUP(B1418,'First-Tier Entities'!B:B,'First-Tier Entities'!C:C),_xlfn.XLOOKUP(""&amp;'Downstream Obligations'!B1418,'Downstream Obligations'!D:D,'Downstream Obligations'!E:E))),"")</f>
        <v/>
      </c>
      <c r="D1418" s="464" t="str">
        <f>IF(ISBLANK(B1418),"",B1418&amp;"."&amp;COUNTIF(B$3:B1417,B1418)+1)</f>
        <v/>
      </c>
      <c r="E1418" s="212"/>
      <c r="F1418" s="359"/>
      <c r="G1418" s="449"/>
      <c r="H1418" s="450"/>
      <c r="I1418" s="466" t="str">
        <f t="shared" si="22"/>
        <v/>
      </c>
    </row>
    <row r="1419" spans="2:9" x14ac:dyDescent="0.25">
      <c r="B1419" s="356"/>
      <c r="C1419" s="393" t="str">
        <f>IFERROR(IF(ISBLANK(B1419),"",IFERROR(_xlfn.XLOOKUP(B1419,'First-Tier Entities'!B:B,'First-Tier Entities'!C:C),_xlfn.XLOOKUP(""&amp;'Downstream Obligations'!B1419,'Downstream Obligations'!D:D,'Downstream Obligations'!E:E))),"")</f>
        <v/>
      </c>
      <c r="D1419" s="464" t="str">
        <f>IF(ISBLANK(B1419),"",B1419&amp;"."&amp;COUNTIF(B$3:B1418,B1419)+1)</f>
        <v/>
      </c>
      <c r="E1419" s="212"/>
      <c r="F1419" s="359"/>
      <c r="G1419" s="449"/>
      <c r="H1419" s="450"/>
      <c r="I1419" s="466" t="str">
        <f t="shared" si="22"/>
        <v/>
      </c>
    </row>
    <row r="1420" spans="2:9" x14ac:dyDescent="0.25">
      <c r="B1420" s="356"/>
      <c r="C1420" s="393" t="str">
        <f>IFERROR(IF(ISBLANK(B1420),"",IFERROR(_xlfn.XLOOKUP(B1420,'First-Tier Entities'!B:B,'First-Tier Entities'!C:C),_xlfn.XLOOKUP(""&amp;'Downstream Obligations'!B1420,'Downstream Obligations'!D:D,'Downstream Obligations'!E:E))),"")</f>
        <v/>
      </c>
      <c r="D1420" s="464" t="str">
        <f>IF(ISBLANK(B1420),"",B1420&amp;"."&amp;COUNTIF(B$3:B1419,B1420)+1)</f>
        <v/>
      </c>
      <c r="E1420" s="212"/>
      <c r="F1420" s="359"/>
      <c r="G1420" s="449"/>
      <c r="H1420" s="450"/>
      <c r="I1420" s="466" t="str">
        <f t="shared" si="22"/>
        <v/>
      </c>
    </row>
    <row r="1421" spans="2:9" x14ac:dyDescent="0.25">
      <c r="B1421" s="356"/>
      <c r="C1421" s="393" t="str">
        <f>IFERROR(IF(ISBLANK(B1421),"",IFERROR(_xlfn.XLOOKUP(B1421,'First-Tier Entities'!B:B,'First-Tier Entities'!C:C),_xlfn.XLOOKUP(""&amp;'Downstream Obligations'!B1421,'Downstream Obligations'!D:D,'Downstream Obligations'!E:E))),"")</f>
        <v/>
      </c>
      <c r="D1421" s="464" t="str">
        <f>IF(ISBLANK(B1421),"",B1421&amp;"."&amp;COUNTIF(B$3:B1420,B1421)+1)</f>
        <v/>
      </c>
      <c r="E1421" s="212"/>
      <c r="F1421" s="359"/>
      <c r="G1421" s="449"/>
      <c r="H1421" s="450"/>
      <c r="I1421" s="466" t="str">
        <f t="shared" si="22"/>
        <v/>
      </c>
    </row>
    <row r="1422" spans="2:9" x14ac:dyDescent="0.25">
      <c r="B1422" s="356"/>
      <c r="C1422" s="393" t="str">
        <f>IFERROR(IF(ISBLANK(B1422),"",IFERROR(_xlfn.XLOOKUP(B1422,'First-Tier Entities'!B:B,'First-Tier Entities'!C:C),_xlfn.XLOOKUP(""&amp;'Downstream Obligations'!B1422,'Downstream Obligations'!D:D,'Downstream Obligations'!E:E))),"")</f>
        <v/>
      </c>
      <c r="D1422" s="464" t="str">
        <f>IF(ISBLANK(B1422),"",B1422&amp;"."&amp;COUNTIF(B$3:B1421,B1422)+1)</f>
        <v/>
      </c>
      <c r="E1422" s="212"/>
      <c r="F1422" s="359"/>
      <c r="G1422" s="449"/>
      <c r="H1422" s="450"/>
      <c r="I1422" s="466" t="str">
        <f t="shared" si="22"/>
        <v/>
      </c>
    </row>
    <row r="1423" spans="2:9" x14ac:dyDescent="0.25">
      <c r="B1423" s="356"/>
      <c r="C1423" s="393" t="str">
        <f>IFERROR(IF(ISBLANK(B1423),"",IFERROR(_xlfn.XLOOKUP(B1423,'First-Tier Entities'!B:B,'First-Tier Entities'!C:C),_xlfn.XLOOKUP(""&amp;'Downstream Obligations'!B1423,'Downstream Obligations'!D:D,'Downstream Obligations'!E:E))),"")</f>
        <v/>
      </c>
      <c r="D1423" s="464" t="str">
        <f>IF(ISBLANK(B1423),"",B1423&amp;"."&amp;COUNTIF(B$3:B1422,B1423)+1)</f>
        <v/>
      </c>
      <c r="E1423" s="212"/>
      <c r="F1423" s="359"/>
      <c r="G1423" s="449"/>
      <c r="H1423" s="450"/>
      <c r="I1423" s="466" t="str">
        <f t="shared" si="22"/>
        <v/>
      </c>
    </row>
    <row r="1424" spans="2:9" x14ac:dyDescent="0.25">
      <c r="B1424" s="356"/>
      <c r="C1424" s="393" t="str">
        <f>IFERROR(IF(ISBLANK(B1424),"",IFERROR(_xlfn.XLOOKUP(B1424,'First-Tier Entities'!B:B,'First-Tier Entities'!C:C),_xlfn.XLOOKUP(""&amp;'Downstream Obligations'!B1424,'Downstream Obligations'!D:D,'Downstream Obligations'!E:E))),"")</f>
        <v/>
      </c>
      <c r="D1424" s="464" t="str">
        <f>IF(ISBLANK(B1424),"",B1424&amp;"."&amp;COUNTIF(B$3:B1423,B1424)+1)</f>
        <v/>
      </c>
      <c r="E1424" s="212"/>
      <c r="F1424" s="359"/>
      <c r="G1424" s="449"/>
      <c r="H1424" s="450"/>
      <c r="I1424" s="466" t="str">
        <f t="shared" si="22"/>
        <v/>
      </c>
    </row>
    <row r="1425" spans="2:9" x14ac:dyDescent="0.25">
      <c r="B1425" s="356"/>
      <c r="C1425" s="393" t="str">
        <f>IFERROR(IF(ISBLANK(B1425),"",IFERROR(_xlfn.XLOOKUP(B1425,'First-Tier Entities'!B:B,'First-Tier Entities'!C:C),_xlfn.XLOOKUP(""&amp;'Downstream Obligations'!B1425,'Downstream Obligations'!D:D,'Downstream Obligations'!E:E))),"")</f>
        <v/>
      </c>
      <c r="D1425" s="464" t="str">
        <f>IF(ISBLANK(B1425),"",B1425&amp;"."&amp;COUNTIF(B$3:B1424,B1425)+1)</f>
        <v/>
      </c>
      <c r="E1425" s="212"/>
      <c r="F1425" s="359"/>
      <c r="G1425" s="449"/>
      <c r="H1425" s="450"/>
      <c r="I1425" s="466" t="str">
        <f t="shared" si="22"/>
        <v/>
      </c>
    </row>
    <row r="1426" spans="2:9" x14ac:dyDescent="0.25">
      <c r="B1426" s="356"/>
      <c r="C1426" s="393" t="str">
        <f>IFERROR(IF(ISBLANK(B1426),"",IFERROR(_xlfn.XLOOKUP(B1426,'First-Tier Entities'!B:B,'First-Tier Entities'!C:C),_xlfn.XLOOKUP(""&amp;'Downstream Obligations'!B1426,'Downstream Obligations'!D:D,'Downstream Obligations'!E:E))),"")</f>
        <v/>
      </c>
      <c r="D1426" s="464" t="str">
        <f>IF(ISBLANK(B1426),"",B1426&amp;"."&amp;COUNTIF(B$3:B1425,B1426)+1)</f>
        <v/>
      </c>
      <c r="E1426" s="212"/>
      <c r="F1426" s="359"/>
      <c r="G1426" s="449"/>
      <c r="H1426" s="450"/>
      <c r="I1426" s="466" t="str">
        <f t="shared" si="22"/>
        <v/>
      </c>
    </row>
    <row r="1427" spans="2:9" x14ac:dyDescent="0.25">
      <c r="B1427" s="356"/>
      <c r="C1427" s="393" t="str">
        <f>IFERROR(IF(ISBLANK(B1427),"",IFERROR(_xlfn.XLOOKUP(B1427,'First-Tier Entities'!B:B,'First-Tier Entities'!C:C),_xlfn.XLOOKUP(""&amp;'Downstream Obligations'!B1427,'Downstream Obligations'!D:D,'Downstream Obligations'!E:E))),"")</f>
        <v/>
      </c>
      <c r="D1427" s="464" t="str">
        <f>IF(ISBLANK(B1427),"",B1427&amp;"."&amp;COUNTIF(B$3:B1426,B1427)+1)</f>
        <v/>
      </c>
      <c r="E1427" s="212"/>
      <c r="F1427" s="359"/>
      <c r="G1427" s="449"/>
      <c r="H1427" s="450"/>
      <c r="I1427" s="466" t="str">
        <f t="shared" si="22"/>
        <v/>
      </c>
    </row>
    <row r="1428" spans="2:9" x14ac:dyDescent="0.25">
      <c r="B1428" s="356"/>
      <c r="C1428" s="393" t="str">
        <f>IFERROR(IF(ISBLANK(B1428),"",IFERROR(_xlfn.XLOOKUP(B1428,'First-Tier Entities'!B:B,'First-Tier Entities'!C:C),_xlfn.XLOOKUP(""&amp;'Downstream Obligations'!B1428,'Downstream Obligations'!D:D,'Downstream Obligations'!E:E))),"")</f>
        <v/>
      </c>
      <c r="D1428" s="464" t="str">
        <f>IF(ISBLANK(B1428),"",B1428&amp;"."&amp;COUNTIF(B$3:B1427,B1428)+1)</f>
        <v/>
      </c>
      <c r="E1428" s="212"/>
      <c r="F1428" s="359"/>
      <c r="G1428" s="449"/>
      <c r="H1428" s="450"/>
      <c r="I1428" s="466" t="str">
        <f t="shared" si="22"/>
        <v/>
      </c>
    </row>
    <row r="1429" spans="2:9" x14ac:dyDescent="0.25">
      <c r="B1429" s="356"/>
      <c r="C1429" s="393" t="str">
        <f>IFERROR(IF(ISBLANK(B1429),"",IFERROR(_xlfn.XLOOKUP(B1429,'First-Tier Entities'!B:B,'First-Tier Entities'!C:C),_xlfn.XLOOKUP(""&amp;'Downstream Obligations'!B1429,'Downstream Obligations'!D:D,'Downstream Obligations'!E:E))),"")</f>
        <v/>
      </c>
      <c r="D1429" s="464" t="str">
        <f>IF(ISBLANK(B1429),"",B1429&amp;"."&amp;COUNTIF(B$3:B1428,B1429)+1)</f>
        <v/>
      </c>
      <c r="E1429" s="212"/>
      <c r="F1429" s="359"/>
      <c r="G1429" s="449"/>
      <c r="H1429" s="450"/>
      <c r="I1429" s="466" t="str">
        <f t="shared" si="22"/>
        <v/>
      </c>
    </row>
    <row r="1430" spans="2:9" x14ac:dyDescent="0.25">
      <c r="B1430" s="356"/>
      <c r="C1430" s="393" t="str">
        <f>IFERROR(IF(ISBLANK(B1430),"",IFERROR(_xlfn.XLOOKUP(B1430,'First-Tier Entities'!B:B,'First-Tier Entities'!C:C),_xlfn.XLOOKUP(""&amp;'Downstream Obligations'!B1430,'Downstream Obligations'!D:D,'Downstream Obligations'!E:E))),"")</f>
        <v/>
      </c>
      <c r="D1430" s="464" t="str">
        <f>IF(ISBLANK(B1430),"",B1430&amp;"."&amp;COUNTIF(B$3:B1429,B1430)+1)</f>
        <v/>
      </c>
      <c r="E1430" s="212"/>
      <c r="F1430" s="359"/>
      <c r="G1430" s="449"/>
      <c r="H1430" s="450"/>
      <c r="I1430" s="466" t="str">
        <f t="shared" si="22"/>
        <v/>
      </c>
    </row>
    <row r="1431" spans="2:9" x14ac:dyDescent="0.25">
      <c r="B1431" s="356"/>
      <c r="C1431" s="393" t="str">
        <f>IFERROR(IF(ISBLANK(B1431),"",IFERROR(_xlfn.XLOOKUP(B1431,'First-Tier Entities'!B:B,'First-Tier Entities'!C:C),_xlfn.XLOOKUP(""&amp;'Downstream Obligations'!B1431,'Downstream Obligations'!D:D,'Downstream Obligations'!E:E))),"")</f>
        <v/>
      </c>
      <c r="D1431" s="464" t="str">
        <f>IF(ISBLANK(B1431),"",B1431&amp;"."&amp;COUNTIF(B$3:B1430,B1431)+1)</f>
        <v/>
      </c>
      <c r="E1431" s="212"/>
      <c r="F1431" s="359"/>
      <c r="G1431" s="449"/>
      <c r="H1431" s="450"/>
      <c r="I1431" s="466" t="str">
        <f t="shared" si="22"/>
        <v/>
      </c>
    </row>
    <row r="1432" spans="2:9" x14ac:dyDescent="0.25">
      <c r="B1432" s="356"/>
      <c r="C1432" s="393" t="str">
        <f>IFERROR(IF(ISBLANK(B1432),"",IFERROR(_xlfn.XLOOKUP(B1432,'First-Tier Entities'!B:B,'First-Tier Entities'!C:C),_xlfn.XLOOKUP(""&amp;'Downstream Obligations'!B1432,'Downstream Obligations'!D:D,'Downstream Obligations'!E:E))),"")</f>
        <v/>
      </c>
      <c r="D1432" s="464" t="str">
        <f>IF(ISBLANK(B1432),"",B1432&amp;"."&amp;COUNTIF(B$3:B1431,B1432)+1)</f>
        <v/>
      </c>
      <c r="E1432" s="212"/>
      <c r="F1432" s="359"/>
      <c r="G1432" s="449"/>
      <c r="H1432" s="450"/>
      <c r="I1432" s="466" t="str">
        <f t="shared" si="22"/>
        <v/>
      </c>
    </row>
    <row r="1433" spans="2:9" x14ac:dyDescent="0.25">
      <c r="B1433" s="356"/>
      <c r="C1433" s="393" t="str">
        <f>IFERROR(IF(ISBLANK(B1433),"",IFERROR(_xlfn.XLOOKUP(B1433,'First-Tier Entities'!B:B,'First-Tier Entities'!C:C),_xlfn.XLOOKUP(""&amp;'Downstream Obligations'!B1433,'Downstream Obligations'!D:D,'Downstream Obligations'!E:E))),"")</f>
        <v/>
      </c>
      <c r="D1433" s="464" t="str">
        <f>IF(ISBLANK(B1433),"",B1433&amp;"."&amp;COUNTIF(B$3:B1432,B1433)+1)</f>
        <v/>
      </c>
      <c r="E1433" s="212"/>
      <c r="F1433" s="359"/>
      <c r="G1433" s="449"/>
      <c r="H1433" s="450"/>
      <c r="I1433" s="466" t="str">
        <f t="shared" si="22"/>
        <v/>
      </c>
    </row>
    <row r="1434" spans="2:9" x14ac:dyDescent="0.25">
      <c r="B1434" s="356"/>
      <c r="C1434" s="393" t="str">
        <f>IFERROR(IF(ISBLANK(B1434),"",IFERROR(_xlfn.XLOOKUP(B1434,'First-Tier Entities'!B:B,'First-Tier Entities'!C:C),_xlfn.XLOOKUP(""&amp;'Downstream Obligations'!B1434,'Downstream Obligations'!D:D,'Downstream Obligations'!E:E))),"")</f>
        <v/>
      </c>
      <c r="D1434" s="464" t="str">
        <f>IF(ISBLANK(B1434),"",B1434&amp;"."&amp;COUNTIF(B$3:B1433,B1434)+1)</f>
        <v/>
      </c>
      <c r="E1434" s="212"/>
      <c r="F1434" s="359"/>
      <c r="G1434" s="449"/>
      <c r="H1434" s="450"/>
      <c r="I1434" s="466" t="str">
        <f t="shared" si="22"/>
        <v/>
      </c>
    </row>
    <row r="1435" spans="2:9" x14ac:dyDescent="0.25">
      <c r="B1435" s="356"/>
      <c r="C1435" s="393" t="str">
        <f>IFERROR(IF(ISBLANK(B1435),"",IFERROR(_xlfn.XLOOKUP(B1435,'First-Tier Entities'!B:B,'First-Tier Entities'!C:C),_xlfn.XLOOKUP(""&amp;'Downstream Obligations'!B1435,'Downstream Obligations'!D:D,'Downstream Obligations'!E:E))),"")</f>
        <v/>
      </c>
      <c r="D1435" s="464" t="str">
        <f>IF(ISBLANK(B1435),"",B1435&amp;"."&amp;COUNTIF(B$3:B1434,B1435)+1)</f>
        <v/>
      </c>
      <c r="E1435" s="212"/>
      <c r="F1435" s="359"/>
      <c r="G1435" s="449"/>
      <c r="H1435" s="450"/>
      <c r="I1435" s="466" t="str">
        <f t="shared" si="22"/>
        <v/>
      </c>
    </row>
    <row r="1436" spans="2:9" x14ac:dyDescent="0.25">
      <c r="B1436" s="356"/>
      <c r="C1436" s="393" t="str">
        <f>IFERROR(IF(ISBLANK(B1436),"",IFERROR(_xlfn.XLOOKUP(B1436,'First-Tier Entities'!B:B,'First-Tier Entities'!C:C),_xlfn.XLOOKUP(""&amp;'Downstream Obligations'!B1436,'Downstream Obligations'!D:D,'Downstream Obligations'!E:E))),"")</f>
        <v/>
      </c>
      <c r="D1436" s="464" t="str">
        <f>IF(ISBLANK(B1436),"",B1436&amp;"."&amp;COUNTIF(B$3:B1435,B1436)+1)</f>
        <v/>
      </c>
      <c r="E1436" s="212"/>
      <c r="F1436" s="359"/>
      <c r="G1436" s="449"/>
      <c r="H1436" s="450"/>
      <c r="I1436" s="466" t="str">
        <f t="shared" si="22"/>
        <v/>
      </c>
    </row>
    <row r="1437" spans="2:9" x14ac:dyDescent="0.25">
      <c r="B1437" s="356"/>
      <c r="C1437" s="393" t="str">
        <f>IFERROR(IF(ISBLANK(B1437),"",IFERROR(_xlfn.XLOOKUP(B1437,'First-Tier Entities'!B:B,'First-Tier Entities'!C:C),_xlfn.XLOOKUP(""&amp;'Downstream Obligations'!B1437,'Downstream Obligations'!D:D,'Downstream Obligations'!E:E))),"")</f>
        <v/>
      </c>
      <c r="D1437" s="464" t="str">
        <f>IF(ISBLANK(B1437),"",B1437&amp;"."&amp;COUNTIF(B$3:B1436,B1437)+1)</f>
        <v/>
      </c>
      <c r="E1437" s="212"/>
      <c r="F1437" s="359"/>
      <c r="G1437" s="449"/>
      <c r="H1437" s="450"/>
      <c r="I1437" s="466" t="str">
        <f t="shared" si="22"/>
        <v/>
      </c>
    </row>
    <row r="1438" spans="2:9" x14ac:dyDescent="0.25">
      <c r="B1438" s="356"/>
      <c r="C1438" s="393" t="str">
        <f>IFERROR(IF(ISBLANK(B1438),"",IFERROR(_xlfn.XLOOKUP(B1438,'First-Tier Entities'!B:B,'First-Tier Entities'!C:C),_xlfn.XLOOKUP(""&amp;'Downstream Obligations'!B1438,'Downstream Obligations'!D:D,'Downstream Obligations'!E:E))),"")</f>
        <v/>
      </c>
      <c r="D1438" s="464" t="str">
        <f>IF(ISBLANK(B1438),"",B1438&amp;"."&amp;COUNTIF(B$3:B1437,B1438)+1)</f>
        <v/>
      </c>
      <c r="E1438" s="212"/>
      <c r="F1438" s="359"/>
      <c r="G1438" s="449"/>
      <c r="H1438" s="450"/>
      <c r="I1438" s="466" t="str">
        <f t="shared" si="22"/>
        <v/>
      </c>
    </row>
    <row r="1439" spans="2:9" x14ac:dyDescent="0.25">
      <c r="B1439" s="356"/>
      <c r="C1439" s="393" t="str">
        <f>IFERROR(IF(ISBLANK(B1439),"",IFERROR(_xlfn.XLOOKUP(B1439,'First-Tier Entities'!B:B,'First-Tier Entities'!C:C),_xlfn.XLOOKUP(""&amp;'Downstream Obligations'!B1439,'Downstream Obligations'!D:D,'Downstream Obligations'!E:E))),"")</f>
        <v/>
      </c>
      <c r="D1439" s="464" t="str">
        <f>IF(ISBLANK(B1439),"",B1439&amp;"."&amp;COUNTIF(B$3:B1438,B1439)+1)</f>
        <v/>
      </c>
      <c r="E1439" s="212"/>
      <c r="F1439" s="359"/>
      <c r="G1439" s="449"/>
      <c r="H1439" s="450"/>
      <c r="I1439" s="466" t="str">
        <f t="shared" si="22"/>
        <v/>
      </c>
    </row>
    <row r="1440" spans="2:9" x14ac:dyDescent="0.25">
      <c r="B1440" s="356"/>
      <c r="C1440" s="393" t="str">
        <f>IFERROR(IF(ISBLANK(B1440),"",IFERROR(_xlfn.XLOOKUP(B1440,'First-Tier Entities'!B:B,'First-Tier Entities'!C:C),_xlfn.XLOOKUP(""&amp;'Downstream Obligations'!B1440,'Downstream Obligations'!D:D,'Downstream Obligations'!E:E))),"")</f>
        <v/>
      </c>
      <c r="D1440" s="464" t="str">
        <f>IF(ISBLANK(B1440),"",B1440&amp;"."&amp;COUNTIF(B$3:B1439,B1440)+1)</f>
        <v/>
      </c>
      <c r="E1440" s="212"/>
      <c r="F1440" s="359"/>
      <c r="G1440" s="449"/>
      <c r="H1440" s="450"/>
      <c r="I1440" s="466" t="str">
        <f t="shared" si="22"/>
        <v/>
      </c>
    </row>
    <row r="1441" spans="2:9" x14ac:dyDescent="0.25">
      <c r="B1441" s="356"/>
      <c r="C1441" s="393" t="str">
        <f>IFERROR(IF(ISBLANK(B1441),"",IFERROR(_xlfn.XLOOKUP(B1441,'First-Tier Entities'!B:B,'First-Tier Entities'!C:C),_xlfn.XLOOKUP(""&amp;'Downstream Obligations'!B1441,'Downstream Obligations'!D:D,'Downstream Obligations'!E:E))),"")</f>
        <v/>
      </c>
      <c r="D1441" s="464" t="str">
        <f>IF(ISBLANK(B1441),"",B1441&amp;"."&amp;COUNTIF(B$3:B1440,B1441)+1)</f>
        <v/>
      </c>
      <c r="E1441" s="212"/>
      <c r="F1441" s="359"/>
      <c r="G1441" s="449"/>
      <c r="H1441" s="450"/>
      <c r="I1441" s="466" t="str">
        <f t="shared" si="22"/>
        <v/>
      </c>
    </row>
    <row r="1442" spans="2:9" x14ac:dyDescent="0.25">
      <c r="B1442" s="356"/>
      <c r="C1442" s="393" t="str">
        <f>IFERROR(IF(ISBLANK(B1442),"",IFERROR(_xlfn.XLOOKUP(B1442,'First-Tier Entities'!B:B,'First-Tier Entities'!C:C),_xlfn.XLOOKUP(""&amp;'Downstream Obligations'!B1442,'Downstream Obligations'!D:D,'Downstream Obligations'!E:E))),"")</f>
        <v/>
      </c>
      <c r="D1442" s="464" t="str">
        <f>IF(ISBLANK(B1442),"",B1442&amp;"."&amp;COUNTIF(B$3:B1441,B1442)+1)</f>
        <v/>
      </c>
      <c r="E1442" s="212"/>
      <c r="F1442" s="359"/>
      <c r="G1442" s="449"/>
      <c r="H1442" s="450"/>
      <c r="I1442" s="466" t="str">
        <f t="shared" si="22"/>
        <v/>
      </c>
    </row>
    <row r="1443" spans="2:9" x14ac:dyDescent="0.25">
      <c r="B1443" s="356"/>
      <c r="C1443" s="393" t="str">
        <f>IFERROR(IF(ISBLANK(B1443),"",IFERROR(_xlfn.XLOOKUP(B1443,'First-Tier Entities'!B:B,'First-Tier Entities'!C:C),_xlfn.XLOOKUP(""&amp;'Downstream Obligations'!B1443,'Downstream Obligations'!D:D,'Downstream Obligations'!E:E))),"")</f>
        <v/>
      </c>
      <c r="D1443" s="464" t="str">
        <f>IF(ISBLANK(B1443),"",B1443&amp;"."&amp;COUNTIF(B$3:B1442,B1443)+1)</f>
        <v/>
      </c>
      <c r="E1443" s="212"/>
      <c r="F1443" s="359"/>
      <c r="G1443" s="449"/>
      <c r="H1443" s="450"/>
      <c r="I1443" s="466" t="str">
        <f t="shared" si="22"/>
        <v/>
      </c>
    </row>
    <row r="1444" spans="2:9" x14ac:dyDescent="0.25">
      <c r="B1444" s="356"/>
      <c r="C1444" s="393" t="str">
        <f>IFERROR(IF(ISBLANK(B1444),"",IFERROR(_xlfn.XLOOKUP(B1444,'First-Tier Entities'!B:B,'First-Tier Entities'!C:C),_xlfn.XLOOKUP(""&amp;'Downstream Obligations'!B1444,'Downstream Obligations'!D:D,'Downstream Obligations'!E:E))),"")</f>
        <v/>
      </c>
      <c r="D1444" s="464" t="str">
        <f>IF(ISBLANK(B1444),"",B1444&amp;"."&amp;COUNTIF(B$3:B1443,B1444)+1)</f>
        <v/>
      </c>
      <c r="E1444" s="212"/>
      <c r="F1444" s="359"/>
      <c r="G1444" s="449"/>
      <c r="H1444" s="450"/>
      <c r="I1444" s="466" t="str">
        <f t="shared" si="22"/>
        <v/>
      </c>
    </row>
    <row r="1445" spans="2:9" x14ac:dyDescent="0.25">
      <c r="B1445" s="356"/>
      <c r="C1445" s="393" t="str">
        <f>IFERROR(IF(ISBLANK(B1445),"",IFERROR(_xlfn.XLOOKUP(B1445,'First-Tier Entities'!B:B,'First-Tier Entities'!C:C),_xlfn.XLOOKUP(""&amp;'Downstream Obligations'!B1445,'Downstream Obligations'!D:D,'Downstream Obligations'!E:E))),"")</f>
        <v/>
      </c>
      <c r="D1445" s="464" t="str">
        <f>IF(ISBLANK(B1445),"",B1445&amp;"."&amp;COUNTIF(B$3:B1444,B1445)+1)</f>
        <v/>
      </c>
      <c r="E1445" s="212"/>
      <c r="F1445" s="359"/>
      <c r="G1445" s="449"/>
      <c r="H1445" s="450"/>
      <c r="I1445" s="466" t="str">
        <f t="shared" si="22"/>
        <v/>
      </c>
    </row>
    <row r="1446" spans="2:9" x14ac:dyDescent="0.25">
      <c r="B1446" s="356"/>
      <c r="C1446" s="393" t="str">
        <f>IFERROR(IF(ISBLANK(B1446),"",IFERROR(_xlfn.XLOOKUP(B1446,'First-Tier Entities'!B:B,'First-Tier Entities'!C:C),_xlfn.XLOOKUP(""&amp;'Downstream Obligations'!B1446,'Downstream Obligations'!D:D,'Downstream Obligations'!E:E))),"")</f>
        <v/>
      </c>
      <c r="D1446" s="464" t="str">
        <f>IF(ISBLANK(B1446),"",B1446&amp;"."&amp;COUNTIF(B$3:B1445,B1446)+1)</f>
        <v/>
      </c>
      <c r="E1446" s="212"/>
      <c r="F1446" s="359"/>
      <c r="G1446" s="449"/>
      <c r="H1446" s="450"/>
      <c r="I1446" s="466" t="str">
        <f t="shared" si="22"/>
        <v/>
      </c>
    </row>
    <row r="1447" spans="2:9" x14ac:dyDescent="0.25">
      <c r="B1447" s="356"/>
      <c r="C1447" s="393" t="str">
        <f>IFERROR(IF(ISBLANK(B1447),"",IFERROR(_xlfn.XLOOKUP(B1447,'First-Tier Entities'!B:B,'First-Tier Entities'!C:C),_xlfn.XLOOKUP(""&amp;'Downstream Obligations'!B1447,'Downstream Obligations'!D:D,'Downstream Obligations'!E:E))),"")</f>
        <v/>
      </c>
      <c r="D1447" s="464" t="str">
        <f>IF(ISBLANK(B1447),"",B1447&amp;"."&amp;COUNTIF(B$3:B1446,B1447)+1)</f>
        <v/>
      </c>
      <c r="E1447" s="212"/>
      <c r="F1447" s="359"/>
      <c r="G1447" s="449"/>
      <c r="H1447" s="450"/>
      <c r="I1447" s="466" t="str">
        <f t="shared" si="22"/>
        <v/>
      </c>
    </row>
    <row r="1448" spans="2:9" x14ac:dyDescent="0.25">
      <c r="B1448" s="356"/>
      <c r="C1448" s="393" t="str">
        <f>IFERROR(IF(ISBLANK(B1448),"",IFERROR(_xlfn.XLOOKUP(B1448,'First-Tier Entities'!B:B,'First-Tier Entities'!C:C),_xlfn.XLOOKUP(""&amp;'Downstream Obligations'!B1448,'Downstream Obligations'!D:D,'Downstream Obligations'!E:E))),"")</f>
        <v/>
      </c>
      <c r="D1448" s="464" t="str">
        <f>IF(ISBLANK(B1448),"",B1448&amp;"."&amp;COUNTIF(B$3:B1447,B1448)+1)</f>
        <v/>
      </c>
      <c r="E1448" s="212"/>
      <c r="F1448" s="359"/>
      <c r="G1448" s="449"/>
      <c r="H1448" s="450"/>
      <c r="I1448" s="466" t="str">
        <f t="shared" si="22"/>
        <v/>
      </c>
    </row>
    <row r="1449" spans="2:9" x14ac:dyDescent="0.25">
      <c r="B1449" s="356"/>
      <c r="C1449" s="393" t="str">
        <f>IFERROR(IF(ISBLANK(B1449),"",IFERROR(_xlfn.XLOOKUP(B1449,'First-Tier Entities'!B:B,'First-Tier Entities'!C:C),_xlfn.XLOOKUP(""&amp;'Downstream Obligations'!B1449,'Downstream Obligations'!D:D,'Downstream Obligations'!E:E))),"")</f>
        <v/>
      </c>
      <c r="D1449" s="464" t="str">
        <f>IF(ISBLANK(B1449),"",B1449&amp;"."&amp;COUNTIF(B$3:B1448,B1449)+1)</f>
        <v/>
      </c>
      <c r="E1449" s="212"/>
      <c r="F1449" s="359"/>
      <c r="G1449" s="449"/>
      <c r="H1449" s="450"/>
      <c r="I1449" s="466" t="str">
        <f t="shared" si="22"/>
        <v/>
      </c>
    </row>
    <row r="1450" spans="2:9" x14ac:dyDescent="0.25">
      <c r="B1450" s="356"/>
      <c r="C1450" s="393" t="str">
        <f>IFERROR(IF(ISBLANK(B1450),"",IFERROR(_xlfn.XLOOKUP(B1450,'First-Tier Entities'!B:B,'First-Tier Entities'!C:C),_xlfn.XLOOKUP(""&amp;'Downstream Obligations'!B1450,'Downstream Obligations'!D:D,'Downstream Obligations'!E:E))),"")</f>
        <v/>
      </c>
      <c r="D1450" s="464" t="str">
        <f>IF(ISBLANK(B1450),"",B1450&amp;"."&amp;COUNTIF(B$3:B1449,B1450)+1)</f>
        <v/>
      </c>
      <c r="E1450" s="212"/>
      <c r="F1450" s="359"/>
      <c r="G1450" s="449"/>
      <c r="H1450" s="450"/>
      <c r="I1450" s="466" t="str">
        <f t="shared" si="22"/>
        <v/>
      </c>
    </row>
    <row r="1451" spans="2:9" x14ac:dyDescent="0.25">
      <c r="B1451" s="356"/>
      <c r="C1451" s="393" t="str">
        <f>IFERROR(IF(ISBLANK(B1451),"",IFERROR(_xlfn.XLOOKUP(B1451,'First-Tier Entities'!B:B,'First-Tier Entities'!C:C),_xlfn.XLOOKUP(""&amp;'Downstream Obligations'!B1451,'Downstream Obligations'!D:D,'Downstream Obligations'!E:E))),"")</f>
        <v/>
      </c>
      <c r="D1451" s="464" t="str">
        <f>IF(ISBLANK(B1451),"",B1451&amp;"."&amp;COUNTIF(B$3:B1450,B1451)+1)</f>
        <v/>
      </c>
      <c r="E1451" s="212"/>
      <c r="F1451" s="359"/>
      <c r="G1451" s="449"/>
      <c r="H1451" s="450"/>
      <c r="I1451" s="466" t="str">
        <f t="shared" si="22"/>
        <v/>
      </c>
    </row>
    <row r="1452" spans="2:9" x14ac:dyDescent="0.25">
      <c r="B1452" s="356"/>
      <c r="C1452" s="393" t="str">
        <f>IFERROR(IF(ISBLANK(B1452),"",IFERROR(_xlfn.XLOOKUP(B1452,'First-Tier Entities'!B:B,'First-Tier Entities'!C:C),_xlfn.XLOOKUP(""&amp;'Downstream Obligations'!B1452,'Downstream Obligations'!D:D,'Downstream Obligations'!E:E))),"")</f>
        <v/>
      </c>
      <c r="D1452" s="464" t="str">
        <f>IF(ISBLANK(B1452),"",B1452&amp;"."&amp;COUNTIF(B$3:B1451,B1452)+1)</f>
        <v/>
      </c>
      <c r="E1452" s="212"/>
      <c r="F1452" s="359"/>
      <c r="G1452" s="449"/>
      <c r="H1452" s="450"/>
      <c r="I1452" s="466" t="str">
        <f t="shared" si="22"/>
        <v/>
      </c>
    </row>
    <row r="1453" spans="2:9" x14ac:dyDescent="0.25">
      <c r="B1453" s="356"/>
      <c r="C1453" s="393" t="str">
        <f>IFERROR(IF(ISBLANK(B1453),"",IFERROR(_xlfn.XLOOKUP(B1453,'First-Tier Entities'!B:B,'First-Tier Entities'!C:C),_xlfn.XLOOKUP(""&amp;'Downstream Obligations'!B1453,'Downstream Obligations'!D:D,'Downstream Obligations'!E:E))),"")</f>
        <v/>
      </c>
      <c r="D1453" s="464" t="str">
        <f>IF(ISBLANK(B1453),"",B1453&amp;"."&amp;COUNTIF(B$3:B1452,B1453)+1)</f>
        <v/>
      </c>
      <c r="E1453" s="212"/>
      <c r="F1453" s="359"/>
      <c r="G1453" s="449"/>
      <c r="H1453" s="450"/>
      <c r="I1453" s="466" t="str">
        <f t="shared" si="22"/>
        <v/>
      </c>
    </row>
    <row r="1454" spans="2:9" x14ac:dyDescent="0.25">
      <c r="B1454" s="356"/>
      <c r="C1454" s="393" t="str">
        <f>IFERROR(IF(ISBLANK(B1454),"",IFERROR(_xlfn.XLOOKUP(B1454,'First-Tier Entities'!B:B,'First-Tier Entities'!C:C),_xlfn.XLOOKUP(""&amp;'Downstream Obligations'!B1454,'Downstream Obligations'!D:D,'Downstream Obligations'!E:E))),"")</f>
        <v/>
      </c>
      <c r="D1454" s="464" t="str">
        <f>IF(ISBLANK(B1454),"",B1454&amp;"."&amp;COUNTIF(B$3:B1453,B1454)+1)</f>
        <v/>
      </c>
      <c r="E1454" s="212"/>
      <c r="F1454" s="359"/>
      <c r="G1454" s="449"/>
      <c r="H1454" s="450"/>
      <c r="I1454" s="466" t="str">
        <f t="shared" si="22"/>
        <v/>
      </c>
    </row>
    <row r="1455" spans="2:9" x14ac:dyDescent="0.25">
      <c r="B1455" s="356"/>
      <c r="C1455" s="393" t="str">
        <f>IFERROR(IF(ISBLANK(B1455),"",IFERROR(_xlfn.XLOOKUP(B1455,'First-Tier Entities'!B:B,'First-Tier Entities'!C:C),_xlfn.XLOOKUP(""&amp;'Downstream Obligations'!B1455,'Downstream Obligations'!D:D,'Downstream Obligations'!E:E))),"")</f>
        <v/>
      </c>
      <c r="D1455" s="464" t="str">
        <f>IF(ISBLANK(B1455),"",B1455&amp;"."&amp;COUNTIF(B$3:B1454,B1455)+1)</f>
        <v/>
      </c>
      <c r="E1455" s="212"/>
      <c r="F1455" s="359"/>
      <c r="G1455" s="449"/>
      <c r="H1455" s="450"/>
      <c r="I1455" s="466" t="str">
        <f t="shared" si="22"/>
        <v/>
      </c>
    </row>
    <row r="1456" spans="2:9" x14ac:dyDescent="0.25">
      <c r="B1456" s="356"/>
      <c r="C1456" s="393" t="str">
        <f>IFERROR(IF(ISBLANK(B1456),"",IFERROR(_xlfn.XLOOKUP(B1456,'First-Tier Entities'!B:B,'First-Tier Entities'!C:C),_xlfn.XLOOKUP(""&amp;'Downstream Obligations'!B1456,'Downstream Obligations'!D:D,'Downstream Obligations'!E:E))),"")</f>
        <v/>
      </c>
      <c r="D1456" s="464" t="str">
        <f>IF(ISBLANK(B1456),"",B1456&amp;"."&amp;COUNTIF(B$3:B1455,B1456)+1)</f>
        <v/>
      </c>
      <c r="E1456" s="212"/>
      <c r="F1456" s="359"/>
      <c r="G1456" s="449"/>
      <c r="H1456" s="450"/>
      <c r="I1456" s="466" t="str">
        <f t="shared" si="22"/>
        <v/>
      </c>
    </row>
    <row r="1457" spans="2:9" x14ac:dyDescent="0.25">
      <c r="B1457" s="356"/>
      <c r="C1457" s="393" t="str">
        <f>IFERROR(IF(ISBLANK(B1457),"",IFERROR(_xlfn.XLOOKUP(B1457,'First-Tier Entities'!B:B,'First-Tier Entities'!C:C),_xlfn.XLOOKUP(""&amp;'Downstream Obligations'!B1457,'Downstream Obligations'!D:D,'Downstream Obligations'!E:E))),"")</f>
        <v/>
      </c>
      <c r="D1457" s="464" t="str">
        <f>IF(ISBLANK(B1457),"",B1457&amp;"."&amp;COUNTIF(B$3:B1456,B1457)+1)</f>
        <v/>
      </c>
      <c r="E1457" s="212"/>
      <c r="F1457" s="359"/>
      <c r="G1457" s="449"/>
      <c r="H1457" s="450"/>
      <c r="I1457" s="466" t="str">
        <f t="shared" si="22"/>
        <v/>
      </c>
    </row>
    <row r="1458" spans="2:9" x14ac:dyDescent="0.25">
      <c r="B1458" s="356"/>
      <c r="C1458" s="393" t="str">
        <f>IFERROR(IF(ISBLANK(B1458),"",IFERROR(_xlfn.XLOOKUP(B1458,'First-Tier Entities'!B:B,'First-Tier Entities'!C:C),_xlfn.XLOOKUP(""&amp;'Downstream Obligations'!B1458,'Downstream Obligations'!D:D,'Downstream Obligations'!E:E))),"")</f>
        <v/>
      </c>
      <c r="D1458" s="464" t="str">
        <f>IF(ISBLANK(B1458),"",B1458&amp;"."&amp;COUNTIF(B$3:B1457,B1458)+1)</f>
        <v/>
      </c>
      <c r="E1458" s="212"/>
      <c r="F1458" s="359"/>
      <c r="G1458" s="449"/>
      <c r="H1458" s="450"/>
      <c r="I1458" s="466" t="str">
        <f t="shared" si="22"/>
        <v/>
      </c>
    </row>
    <row r="1459" spans="2:9" x14ac:dyDescent="0.25">
      <c r="B1459" s="356"/>
      <c r="C1459" s="393" t="str">
        <f>IFERROR(IF(ISBLANK(B1459),"",IFERROR(_xlfn.XLOOKUP(B1459,'First-Tier Entities'!B:B,'First-Tier Entities'!C:C),_xlfn.XLOOKUP(""&amp;'Downstream Obligations'!B1459,'Downstream Obligations'!D:D,'Downstream Obligations'!E:E))),"")</f>
        <v/>
      </c>
      <c r="D1459" s="464" t="str">
        <f>IF(ISBLANK(B1459),"",B1459&amp;"."&amp;COUNTIF(B$3:B1458,B1459)+1)</f>
        <v/>
      </c>
      <c r="E1459" s="212"/>
      <c r="F1459" s="359"/>
      <c r="G1459" s="449"/>
      <c r="H1459" s="450"/>
      <c r="I1459" s="466" t="str">
        <f t="shared" si="22"/>
        <v/>
      </c>
    </row>
    <row r="1460" spans="2:9" x14ac:dyDescent="0.25">
      <c r="B1460" s="356"/>
      <c r="C1460" s="393" t="str">
        <f>IFERROR(IF(ISBLANK(B1460),"",IFERROR(_xlfn.XLOOKUP(B1460,'First-Tier Entities'!B:B,'First-Tier Entities'!C:C),_xlfn.XLOOKUP(""&amp;'Downstream Obligations'!B1460,'Downstream Obligations'!D:D,'Downstream Obligations'!E:E))),"")</f>
        <v/>
      </c>
      <c r="D1460" s="464" t="str">
        <f>IF(ISBLANK(B1460),"",B1460&amp;"."&amp;COUNTIF(B$3:B1459,B1460)+1)</f>
        <v/>
      </c>
      <c r="E1460" s="212"/>
      <c r="F1460" s="359"/>
      <c r="G1460" s="449"/>
      <c r="H1460" s="450"/>
      <c r="I1460" s="466" t="str">
        <f t="shared" si="22"/>
        <v/>
      </c>
    </row>
    <row r="1461" spans="2:9" x14ac:dyDescent="0.25">
      <c r="B1461" s="356"/>
      <c r="C1461" s="393" t="str">
        <f>IFERROR(IF(ISBLANK(B1461),"",IFERROR(_xlfn.XLOOKUP(B1461,'First-Tier Entities'!B:B,'First-Tier Entities'!C:C),_xlfn.XLOOKUP(""&amp;'Downstream Obligations'!B1461,'Downstream Obligations'!D:D,'Downstream Obligations'!E:E))),"")</f>
        <v/>
      </c>
      <c r="D1461" s="464" t="str">
        <f>IF(ISBLANK(B1461),"",B1461&amp;"."&amp;COUNTIF(B$3:B1460,B1461)+1)</f>
        <v/>
      </c>
      <c r="E1461" s="212"/>
      <c r="F1461" s="359"/>
      <c r="G1461" s="449"/>
      <c r="H1461" s="450"/>
      <c r="I1461" s="466" t="str">
        <f t="shared" si="22"/>
        <v/>
      </c>
    </row>
    <row r="1462" spans="2:9" x14ac:dyDescent="0.25">
      <c r="B1462" s="356"/>
      <c r="C1462" s="393" t="str">
        <f>IFERROR(IF(ISBLANK(B1462),"",IFERROR(_xlfn.XLOOKUP(B1462,'First-Tier Entities'!B:B,'First-Tier Entities'!C:C),_xlfn.XLOOKUP(""&amp;'Downstream Obligations'!B1462,'Downstream Obligations'!D:D,'Downstream Obligations'!E:E))),"")</f>
        <v/>
      </c>
      <c r="D1462" s="464" t="str">
        <f>IF(ISBLANK(B1462),"",B1462&amp;"."&amp;COUNTIF(B$3:B1461,B1462)+1)</f>
        <v/>
      </c>
      <c r="E1462" s="212"/>
      <c r="F1462" s="359"/>
      <c r="G1462" s="449"/>
      <c r="H1462" s="450"/>
      <c r="I1462" s="466" t="str">
        <f t="shared" si="22"/>
        <v/>
      </c>
    </row>
    <row r="1463" spans="2:9" x14ac:dyDescent="0.25">
      <c r="B1463" s="356"/>
      <c r="C1463" s="393" t="str">
        <f>IFERROR(IF(ISBLANK(B1463),"",IFERROR(_xlfn.XLOOKUP(B1463,'First-Tier Entities'!B:B,'First-Tier Entities'!C:C),_xlfn.XLOOKUP(""&amp;'Downstream Obligations'!B1463,'Downstream Obligations'!D:D,'Downstream Obligations'!E:E))),"")</f>
        <v/>
      </c>
      <c r="D1463" s="464" t="str">
        <f>IF(ISBLANK(B1463),"",B1463&amp;"."&amp;COUNTIF(B$3:B1462,B1463)+1)</f>
        <v/>
      </c>
      <c r="E1463" s="212"/>
      <c r="F1463" s="359"/>
      <c r="G1463" s="449"/>
      <c r="H1463" s="450"/>
      <c r="I1463" s="466" t="str">
        <f t="shared" si="22"/>
        <v/>
      </c>
    </row>
    <row r="1464" spans="2:9" x14ac:dyDescent="0.25">
      <c r="B1464" s="356"/>
      <c r="C1464" s="393" t="str">
        <f>IFERROR(IF(ISBLANK(B1464),"",IFERROR(_xlfn.XLOOKUP(B1464,'First-Tier Entities'!B:B,'First-Tier Entities'!C:C),_xlfn.XLOOKUP(""&amp;'Downstream Obligations'!B1464,'Downstream Obligations'!D:D,'Downstream Obligations'!E:E))),"")</f>
        <v/>
      </c>
      <c r="D1464" s="464" t="str">
        <f>IF(ISBLANK(B1464),"",B1464&amp;"."&amp;COUNTIF(B$3:B1463,B1464)+1)</f>
        <v/>
      </c>
      <c r="E1464" s="212"/>
      <c r="F1464" s="359"/>
      <c r="G1464" s="449"/>
      <c r="H1464" s="450"/>
      <c r="I1464" s="466" t="str">
        <f t="shared" si="22"/>
        <v/>
      </c>
    </row>
    <row r="1465" spans="2:9" x14ac:dyDescent="0.25">
      <c r="B1465" s="356"/>
      <c r="C1465" s="393" t="str">
        <f>IFERROR(IF(ISBLANK(B1465),"",IFERROR(_xlfn.XLOOKUP(B1465,'First-Tier Entities'!B:B,'First-Tier Entities'!C:C),_xlfn.XLOOKUP(""&amp;'Downstream Obligations'!B1465,'Downstream Obligations'!D:D,'Downstream Obligations'!E:E))),"")</f>
        <v/>
      </c>
      <c r="D1465" s="464" t="str">
        <f>IF(ISBLANK(B1465),"",B1465&amp;"."&amp;COUNTIF(B$3:B1464,B1465)+1)</f>
        <v/>
      </c>
      <c r="E1465" s="212"/>
      <c r="F1465" s="359"/>
      <c r="G1465" s="449"/>
      <c r="H1465" s="450"/>
      <c r="I1465" s="466" t="str">
        <f t="shared" si="22"/>
        <v/>
      </c>
    </row>
    <row r="1466" spans="2:9" x14ac:dyDescent="0.25">
      <c r="B1466" s="356"/>
      <c r="C1466" s="393" t="str">
        <f>IFERROR(IF(ISBLANK(B1466),"",IFERROR(_xlfn.XLOOKUP(B1466,'First-Tier Entities'!B:B,'First-Tier Entities'!C:C),_xlfn.XLOOKUP(""&amp;'Downstream Obligations'!B1466,'Downstream Obligations'!D:D,'Downstream Obligations'!E:E))),"")</f>
        <v/>
      </c>
      <c r="D1466" s="464" t="str">
        <f>IF(ISBLANK(B1466),"",B1466&amp;"."&amp;COUNTIF(B$3:B1465,B1466)+1)</f>
        <v/>
      </c>
      <c r="E1466" s="212"/>
      <c r="F1466" s="359"/>
      <c r="G1466" s="449"/>
      <c r="H1466" s="450"/>
      <c r="I1466" s="466" t="str">
        <f t="shared" si="22"/>
        <v/>
      </c>
    </row>
    <row r="1467" spans="2:9" x14ac:dyDescent="0.25">
      <c r="B1467" s="356"/>
      <c r="C1467" s="393" t="str">
        <f>IFERROR(IF(ISBLANK(B1467),"",IFERROR(_xlfn.XLOOKUP(B1467,'First-Tier Entities'!B:B,'First-Tier Entities'!C:C),_xlfn.XLOOKUP(""&amp;'Downstream Obligations'!B1467,'Downstream Obligations'!D:D,'Downstream Obligations'!E:E))),"")</f>
        <v/>
      </c>
      <c r="D1467" s="464" t="str">
        <f>IF(ISBLANK(B1467),"",B1467&amp;"."&amp;COUNTIF(B$3:B1466,B1467)+1)</f>
        <v/>
      </c>
      <c r="E1467" s="212"/>
      <c r="F1467" s="359"/>
      <c r="G1467" s="449"/>
      <c r="H1467" s="450"/>
      <c r="I1467" s="466" t="str">
        <f t="shared" si="22"/>
        <v/>
      </c>
    </row>
    <row r="1468" spans="2:9" x14ac:dyDescent="0.25">
      <c r="B1468" s="356"/>
      <c r="C1468" s="393" t="str">
        <f>IFERROR(IF(ISBLANK(B1468),"",IFERROR(_xlfn.XLOOKUP(B1468,'First-Tier Entities'!B:B,'First-Tier Entities'!C:C),_xlfn.XLOOKUP(""&amp;'Downstream Obligations'!B1468,'Downstream Obligations'!D:D,'Downstream Obligations'!E:E))),"")</f>
        <v/>
      </c>
      <c r="D1468" s="464" t="str">
        <f>IF(ISBLANK(B1468),"",B1468&amp;"."&amp;COUNTIF(B$3:B1467,B1468)+1)</f>
        <v/>
      </c>
      <c r="E1468" s="212"/>
      <c r="F1468" s="359"/>
      <c r="G1468" s="449"/>
      <c r="H1468" s="450"/>
      <c r="I1468" s="466" t="str">
        <f t="shared" si="22"/>
        <v/>
      </c>
    </row>
    <row r="1469" spans="2:9" x14ac:dyDescent="0.25">
      <c r="B1469" s="356"/>
      <c r="C1469" s="393" t="str">
        <f>IFERROR(IF(ISBLANK(B1469),"",IFERROR(_xlfn.XLOOKUP(B1469,'First-Tier Entities'!B:B,'First-Tier Entities'!C:C),_xlfn.XLOOKUP(""&amp;'Downstream Obligations'!B1469,'Downstream Obligations'!D:D,'Downstream Obligations'!E:E))),"")</f>
        <v/>
      </c>
      <c r="D1469" s="464" t="str">
        <f>IF(ISBLANK(B1469),"",B1469&amp;"."&amp;COUNTIF(B$3:B1468,B1469)+1)</f>
        <v/>
      </c>
      <c r="E1469" s="212"/>
      <c r="F1469" s="359"/>
      <c r="G1469" s="449"/>
      <c r="H1469" s="450"/>
      <c r="I1469" s="466" t="str">
        <f t="shared" si="22"/>
        <v/>
      </c>
    </row>
    <row r="1470" spans="2:9" x14ac:dyDescent="0.25">
      <c r="B1470" s="356"/>
      <c r="C1470" s="393" t="str">
        <f>IFERROR(IF(ISBLANK(B1470),"",IFERROR(_xlfn.XLOOKUP(B1470,'First-Tier Entities'!B:B,'First-Tier Entities'!C:C),_xlfn.XLOOKUP(""&amp;'Downstream Obligations'!B1470,'Downstream Obligations'!D:D,'Downstream Obligations'!E:E))),"")</f>
        <v/>
      </c>
      <c r="D1470" s="464" t="str">
        <f>IF(ISBLANK(B1470),"",B1470&amp;"."&amp;COUNTIF(B$3:B1469,B1470)+1)</f>
        <v/>
      </c>
      <c r="E1470" s="212"/>
      <c r="F1470" s="359"/>
      <c r="G1470" s="449"/>
      <c r="H1470" s="450"/>
      <c r="I1470" s="466" t="str">
        <f t="shared" si="22"/>
        <v/>
      </c>
    </row>
    <row r="1471" spans="2:9" x14ac:dyDescent="0.25">
      <c r="B1471" s="356"/>
      <c r="C1471" s="393" t="str">
        <f>IFERROR(IF(ISBLANK(B1471),"",IFERROR(_xlfn.XLOOKUP(B1471,'First-Tier Entities'!B:B,'First-Tier Entities'!C:C),_xlfn.XLOOKUP(""&amp;'Downstream Obligations'!B1471,'Downstream Obligations'!D:D,'Downstream Obligations'!E:E))),"")</f>
        <v/>
      </c>
      <c r="D1471" s="464" t="str">
        <f>IF(ISBLANK(B1471),"",B1471&amp;"."&amp;COUNTIF(B$3:B1470,B1471)+1)</f>
        <v/>
      </c>
      <c r="E1471" s="212"/>
      <c r="F1471" s="359"/>
      <c r="G1471" s="449"/>
      <c r="H1471" s="450"/>
      <c r="I1471" s="466" t="str">
        <f t="shared" si="22"/>
        <v/>
      </c>
    </row>
    <row r="1472" spans="2:9" x14ac:dyDescent="0.25">
      <c r="B1472" s="356"/>
      <c r="C1472" s="393" t="str">
        <f>IFERROR(IF(ISBLANK(B1472),"",IFERROR(_xlfn.XLOOKUP(B1472,'First-Tier Entities'!B:B,'First-Tier Entities'!C:C),_xlfn.XLOOKUP(""&amp;'Downstream Obligations'!B1472,'Downstream Obligations'!D:D,'Downstream Obligations'!E:E))),"")</f>
        <v/>
      </c>
      <c r="D1472" s="464" t="str">
        <f>IF(ISBLANK(B1472),"",B1472&amp;"."&amp;COUNTIF(B$3:B1471,B1472)+1)</f>
        <v/>
      </c>
      <c r="E1472" s="212"/>
      <c r="F1472" s="359"/>
      <c r="G1472" s="449"/>
      <c r="H1472" s="450"/>
      <c r="I1472" s="466" t="str">
        <f t="shared" si="22"/>
        <v/>
      </c>
    </row>
    <row r="1473" spans="2:9" x14ac:dyDescent="0.25">
      <c r="B1473" s="356"/>
      <c r="C1473" s="393" t="str">
        <f>IFERROR(IF(ISBLANK(B1473),"",IFERROR(_xlfn.XLOOKUP(B1473,'First-Tier Entities'!B:B,'First-Tier Entities'!C:C),_xlfn.XLOOKUP(""&amp;'Downstream Obligations'!B1473,'Downstream Obligations'!D:D,'Downstream Obligations'!E:E))),"")</f>
        <v/>
      </c>
      <c r="D1473" s="464" t="str">
        <f>IF(ISBLANK(B1473),"",B1473&amp;"."&amp;COUNTIF(B$3:B1472,B1473)+1)</f>
        <v/>
      </c>
      <c r="E1473" s="212"/>
      <c r="F1473" s="359"/>
      <c r="G1473" s="449"/>
      <c r="H1473" s="450"/>
      <c r="I1473" s="466" t="str">
        <f t="shared" si="22"/>
        <v/>
      </c>
    </row>
    <row r="1474" spans="2:9" x14ac:dyDescent="0.25">
      <c r="B1474" s="356"/>
      <c r="C1474" s="393" t="str">
        <f>IFERROR(IF(ISBLANK(B1474),"",IFERROR(_xlfn.XLOOKUP(B1474,'First-Tier Entities'!B:B,'First-Tier Entities'!C:C),_xlfn.XLOOKUP(""&amp;'Downstream Obligations'!B1474,'Downstream Obligations'!D:D,'Downstream Obligations'!E:E))),"")</f>
        <v/>
      </c>
      <c r="D1474" s="464" t="str">
        <f>IF(ISBLANK(B1474),"",B1474&amp;"."&amp;COUNTIF(B$3:B1473,B1474)+1)</f>
        <v/>
      </c>
      <c r="E1474" s="212"/>
      <c r="F1474" s="359"/>
      <c r="G1474" s="449"/>
      <c r="H1474" s="450"/>
      <c r="I1474" s="466" t="str">
        <f t="shared" si="22"/>
        <v/>
      </c>
    </row>
    <row r="1475" spans="2:9" x14ac:dyDescent="0.25">
      <c r="B1475" s="356"/>
      <c r="C1475" s="393" t="str">
        <f>IFERROR(IF(ISBLANK(B1475),"",IFERROR(_xlfn.XLOOKUP(B1475,'First-Tier Entities'!B:B,'First-Tier Entities'!C:C),_xlfn.XLOOKUP(""&amp;'Downstream Obligations'!B1475,'Downstream Obligations'!D:D,'Downstream Obligations'!E:E))),"")</f>
        <v/>
      </c>
      <c r="D1475" s="464" t="str">
        <f>IF(ISBLANK(B1475),"",B1475&amp;"."&amp;COUNTIF(B$3:B1474,B1475)+1)</f>
        <v/>
      </c>
      <c r="E1475" s="212"/>
      <c r="F1475" s="359"/>
      <c r="G1475" s="449"/>
      <c r="H1475" s="450"/>
      <c r="I1475" s="466" t="str">
        <f t="shared" si="22"/>
        <v/>
      </c>
    </row>
    <row r="1476" spans="2:9" x14ac:dyDescent="0.25">
      <c r="B1476" s="356"/>
      <c r="C1476" s="393" t="str">
        <f>IFERROR(IF(ISBLANK(B1476),"",IFERROR(_xlfn.XLOOKUP(B1476,'First-Tier Entities'!B:B,'First-Tier Entities'!C:C),_xlfn.XLOOKUP(""&amp;'Downstream Obligations'!B1476,'Downstream Obligations'!D:D,'Downstream Obligations'!E:E))),"")</f>
        <v/>
      </c>
      <c r="D1476" s="464" t="str">
        <f>IF(ISBLANK(B1476),"",B1476&amp;"."&amp;COUNTIF(B$3:B1475,B1476)+1)</f>
        <v/>
      </c>
      <c r="E1476" s="212"/>
      <c r="F1476" s="359"/>
      <c r="G1476" s="449"/>
      <c r="H1476" s="450"/>
      <c r="I1476" s="466" t="str">
        <f t="shared" ref="I1476:I1539" si="23">IF(ISBLANK(G1476),"",G1476-H1476-SUMIF(B:B,D1476,G:G))</f>
        <v/>
      </c>
    </row>
    <row r="1477" spans="2:9" x14ac:dyDescent="0.25">
      <c r="B1477" s="356"/>
      <c r="C1477" s="393" t="str">
        <f>IFERROR(IF(ISBLANK(B1477),"",IFERROR(_xlfn.XLOOKUP(B1477,'First-Tier Entities'!B:B,'First-Tier Entities'!C:C),_xlfn.XLOOKUP(""&amp;'Downstream Obligations'!B1477,'Downstream Obligations'!D:D,'Downstream Obligations'!E:E))),"")</f>
        <v/>
      </c>
      <c r="D1477" s="464" t="str">
        <f>IF(ISBLANK(B1477),"",B1477&amp;"."&amp;COUNTIF(B$3:B1476,B1477)+1)</f>
        <v/>
      </c>
      <c r="E1477" s="212"/>
      <c r="F1477" s="359"/>
      <c r="G1477" s="449"/>
      <c r="H1477" s="450"/>
      <c r="I1477" s="466" t="str">
        <f t="shared" si="23"/>
        <v/>
      </c>
    </row>
    <row r="1478" spans="2:9" x14ac:dyDescent="0.25">
      <c r="B1478" s="356"/>
      <c r="C1478" s="393" t="str">
        <f>IFERROR(IF(ISBLANK(B1478),"",IFERROR(_xlfn.XLOOKUP(B1478,'First-Tier Entities'!B:B,'First-Tier Entities'!C:C),_xlfn.XLOOKUP(""&amp;'Downstream Obligations'!B1478,'Downstream Obligations'!D:D,'Downstream Obligations'!E:E))),"")</f>
        <v/>
      </c>
      <c r="D1478" s="464" t="str">
        <f>IF(ISBLANK(B1478),"",B1478&amp;"."&amp;COUNTIF(B$3:B1477,B1478)+1)</f>
        <v/>
      </c>
      <c r="E1478" s="212"/>
      <c r="F1478" s="359"/>
      <c r="G1478" s="449"/>
      <c r="H1478" s="450"/>
      <c r="I1478" s="466" t="str">
        <f t="shared" si="23"/>
        <v/>
      </c>
    </row>
    <row r="1479" spans="2:9" x14ac:dyDescent="0.25">
      <c r="B1479" s="356"/>
      <c r="C1479" s="393" t="str">
        <f>IFERROR(IF(ISBLANK(B1479),"",IFERROR(_xlfn.XLOOKUP(B1479,'First-Tier Entities'!B:B,'First-Tier Entities'!C:C),_xlfn.XLOOKUP(""&amp;'Downstream Obligations'!B1479,'Downstream Obligations'!D:D,'Downstream Obligations'!E:E))),"")</f>
        <v/>
      </c>
      <c r="D1479" s="464" t="str">
        <f>IF(ISBLANK(B1479),"",B1479&amp;"."&amp;COUNTIF(B$3:B1478,B1479)+1)</f>
        <v/>
      </c>
      <c r="E1479" s="212"/>
      <c r="F1479" s="359"/>
      <c r="G1479" s="449"/>
      <c r="H1479" s="450"/>
      <c r="I1479" s="466" t="str">
        <f t="shared" si="23"/>
        <v/>
      </c>
    </row>
    <row r="1480" spans="2:9" x14ac:dyDescent="0.25">
      <c r="B1480" s="356"/>
      <c r="C1480" s="393" t="str">
        <f>IFERROR(IF(ISBLANK(B1480),"",IFERROR(_xlfn.XLOOKUP(B1480,'First-Tier Entities'!B:B,'First-Tier Entities'!C:C),_xlfn.XLOOKUP(""&amp;'Downstream Obligations'!B1480,'Downstream Obligations'!D:D,'Downstream Obligations'!E:E))),"")</f>
        <v/>
      </c>
      <c r="D1480" s="464" t="str">
        <f>IF(ISBLANK(B1480),"",B1480&amp;"."&amp;COUNTIF(B$3:B1479,B1480)+1)</f>
        <v/>
      </c>
      <c r="E1480" s="212"/>
      <c r="F1480" s="359"/>
      <c r="G1480" s="449"/>
      <c r="H1480" s="450"/>
      <c r="I1480" s="466" t="str">
        <f t="shared" si="23"/>
        <v/>
      </c>
    </row>
    <row r="1481" spans="2:9" x14ac:dyDescent="0.25">
      <c r="B1481" s="356"/>
      <c r="C1481" s="393" t="str">
        <f>IFERROR(IF(ISBLANK(B1481),"",IFERROR(_xlfn.XLOOKUP(B1481,'First-Tier Entities'!B:B,'First-Tier Entities'!C:C),_xlfn.XLOOKUP(""&amp;'Downstream Obligations'!B1481,'Downstream Obligations'!D:D,'Downstream Obligations'!E:E))),"")</f>
        <v/>
      </c>
      <c r="D1481" s="464" t="str">
        <f>IF(ISBLANK(B1481),"",B1481&amp;"."&amp;COUNTIF(B$3:B1480,B1481)+1)</f>
        <v/>
      </c>
      <c r="E1481" s="212"/>
      <c r="F1481" s="359"/>
      <c r="G1481" s="449"/>
      <c r="H1481" s="450"/>
      <c r="I1481" s="466" t="str">
        <f t="shared" si="23"/>
        <v/>
      </c>
    </row>
    <row r="1482" spans="2:9" x14ac:dyDescent="0.25">
      <c r="B1482" s="356"/>
      <c r="C1482" s="393" t="str">
        <f>IFERROR(IF(ISBLANK(B1482),"",IFERROR(_xlfn.XLOOKUP(B1482,'First-Tier Entities'!B:B,'First-Tier Entities'!C:C),_xlfn.XLOOKUP(""&amp;'Downstream Obligations'!B1482,'Downstream Obligations'!D:D,'Downstream Obligations'!E:E))),"")</f>
        <v/>
      </c>
      <c r="D1482" s="464" t="str">
        <f>IF(ISBLANK(B1482),"",B1482&amp;"."&amp;COUNTIF(B$3:B1481,B1482)+1)</f>
        <v/>
      </c>
      <c r="E1482" s="212"/>
      <c r="F1482" s="359"/>
      <c r="G1482" s="449"/>
      <c r="H1482" s="450"/>
      <c r="I1482" s="466" t="str">
        <f t="shared" si="23"/>
        <v/>
      </c>
    </row>
    <row r="1483" spans="2:9" x14ac:dyDescent="0.25">
      <c r="B1483" s="356"/>
      <c r="C1483" s="393" t="str">
        <f>IFERROR(IF(ISBLANK(B1483),"",IFERROR(_xlfn.XLOOKUP(B1483,'First-Tier Entities'!B:B,'First-Tier Entities'!C:C),_xlfn.XLOOKUP(""&amp;'Downstream Obligations'!B1483,'Downstream Obligations'!D:D,'Downstream Obligations'!E:E))),"")</f>
        <v/>
      </c>
      <c r="D1483" s="464" t="str">
        <f>IF(ISBLANK(B1483),"",B1483&amp;"."&amp;COUNTIF(B$3:B1482,B1483)+1)</f>
        <v/>
      </c>
      <c r="E1483" s="212"/>
      <c r="F1483" s="359"/>
      <c r="G1483" s="449"/>
      <c r="H1483" s="450"/>
      <c r="I1483" s="466" t="str">
        <f t="shared" si="23"/>
        <v/>
      </c>
    </row>
    <row r="1484" spans="2:9" x14ac:dyDescent="0.25">
      <c r="B1484" s="356"/>
      <c r="C1484" s="393" t="str">
        <f>IFERROR(IF(ISBLANK(B1484),"",IFERROR(_xlfn.XLOOKUP(B1484,'First-Tier Entities'!B:B,'First-Tier Entities'!C:C),_xlfn.XLOOKUP(""&amp;'Downstream Obligations'!B1484,'Downstream Obligations'!D:D,'Downstream Obligations'!E:E))),"")</f>
        <v/>
      </c>
      <c r="D1484" s="464" t="str">
        <f>IF(ISBLANK(B1484),"",B1484&amp;"."&amp;COUNTIF(B$3:B1483,B1484)+1)</f>
        <v/>
      </c>
      <c r="E1484" s="212"/>
      <c r="F1484" s="359"/>
      <c r="G1484" s="449"/>
      <c r="H1484" s="450"/>
      <c r="I1484" s="466" t="str">
        <f t="shared" si="23"/>
        <v/>
      </c>
    </row>
    <row r="1485" spans="2:9" x14ac:dyDescent="0.25">
      <c r="B1485" s="356"/>
      <c r="C1485" s="393" t="str">
        <f>IFERROR(IF(ISBLANK(B1485),"",IFERROR(_xlfn.XLOOKUP(B1485,'First-Tier Entities'!B:B,'First-Tier Entities'!C:C),_xlfn.XLOOKUP(""&amp;'Downstream Obligations'!B1485,'Downstream Obligations'!D:D,'Downstream Obligations'!E:E))),"")</f>
        <v/>
      </c>
      <c r="D1485" s="464" t="str">
        <f>IF(ISBLANK(B1485),"",B1485&amp;"."&amp;COUNTIF(B$3:B1484,B1485)+1)</f>
        <v/>
      </c>
      <c r="E1485" s="212"/>
      <c r="F1485" s="359"/>
      <c r="G1485" s="449"/>
      <c r="H1485" s="450"/>
      <c r="I1485" s="466" t="str">
        <f t="shared" si="23"/>
        <v/>
      </c>
    </row>
    <row r="1486" spans="2:9" x14ac:dyDescent="0.25">
      <c r="B1486" s="356"/>
      <c r="C1486" s="393" t="str">
        <f>IFERROR(IF(ISBLANK(B1486),"",IFERROR(_xlfn.XLOOKUP(B1486,'First-Tier Entities'!B:B,'First-Tier Entities'!C:C),_xlfn.XLOOKUP(""&amp;'Downstream Obligations'!B1486,'Downstream Obligations'!D:D,'Downstream Obligations'!E:E))),"")</f>
        <v/>
      </c>
      <c r="D1486" s="464" t="str">
        <f>IF(ISBLANK(B1486),"",B1486&amp;"."&amp;COUNTIF(B$3:B1485,B1486)+1)</f>
        <v/>
      </c>
      <c r="E1486" s="212"/>
      <c r="F1486" s="359"/>
      <c r="G1486" s="449"/>
      <c r="H1486" s="450"/>
      <c r="I1486" s="466" t="str">
        <f t="shared" si="23"/>
        <v/>
      </c>
    </row>
    <row r="1487" spans="2:9" x14ac:dyDescent="0.25">
      <c r="B1487" s="356"/>
      <c r="C1487" s="393" t="str">
        <f>IFERROR(IF(ISBLANK(B1487),"",IFERROR(_xlfn.XLOOKUP(B1487,'First-Tier Entities'!B:B,'First-Tier Entities'!C:C),_xlfn.XLOOKUP(""&amp;'Downstream Obligations'!B1487,'Downstream Obligations'!D:D,'Downstream Obligations'!E:E))),"")</f>
        <v/>
      </c>
      <c r="D1487" s="464" t="str">
        <f>IF(ISBLANK(B1487),"",B1487&amp;"."&amp;COUNTIF(B$3:B1486,B1487)+1)</f>
        <v/>
      </c>
      <c r="E1487" s="212"/>
      <c r="F1487" s="359"/>
      <c r="G1487" s="449"/>
      <c r="H1487" s="450"/>
      <c r="I1487" s="466" t="str">
        <f t="shared" si="23"/>
        <v/>
      </c>
    </row>
    <row r="1488" spans="2:9" x14ac:dyDescent="0.25">
      <c r="B1488" s="356"/>
      <c r="C1488" s="393" t="str">
        <f>IFERROR(IF(ISBLANK(B1488),"",IFERROR(_xlfn.XLOOKUP(B1488,'First-Tier Entities'!B:B,'First-Tier Entities'!C:C),_xlfn.XLOOKUP(""&amp;'Downstream Obligations'!B1488,'Downstream Obligations'!D:D,'Downstream Obligations'!E:E))),"")</f>
        <v/>
      </c>
      <c r="D1488" s="464" t="str">
        <f>IF(ISBLANK(B1488),"",B1488&amp;"."&amp;COUNTIF(B$3:B1487,B1488)+1)</f>
        <v/>
      </c>
      <c r="E1488" s="212"/>
      <c r="F1488" s="359"/>
      <c r="G1488" s="449"/>
      <c r="H1488" s="450"/>
      <c r="I1488" s="466" t="str">
        <f t="shared" si="23"/>
        <v/>
      </c>
    </row>
    <row r="1489" spans="2:9" x14ac:dyDescent="0.25">
      <c r="B1489" s="356"/>
      <c r="C1489" s="393" t="str">
        <f>IFERROR(IF(ISBLANK(B1489),"",IFERROR(_xlfn.XLOOKUP(B1489,'First-Tier Entities'!B:B,'First-Tier Entities'!C:C),_xlfn.XLOOKUP(""&amp;'Downstream Obligations'!B1489,'Downstream Obligations'!D:D,'Downstream Obligations'!E:E))),"")</f>
        <v/>
      </c>
      <c r="D1489" s="464" t="str">
        <f>IF(ISBLANK(B1489),"",B1489&amp;"."&amp;COUNTIF(B$3:B1488,B1489)+1)</f>
        <v/>
      </c>
      <c r="E1489" s="212"/>
      <c r="F1489" s="359"/>
      <c r="G1489" s="449"/>
      <c r="H1489" s="450"/>
      <c r="I1489" s="466" t="str">
        <f t="shared" si="23"/>
        <v/>
      </c>
    </row>
    <row r="1490" spans="2:9" x14ac:dyDescent="0.25">
      <c r="B1490" s="356"/>
      <c r="C1490" s="393" t="str">
        <f>IFERROR(IF(ISBLANK(B1490),"",IFERROR(_xlfn.XLOOKUP(B1490,'First-Tier Entities'!B:B,'First-Tier Entities'!C:C),_xlfn.XLOOKUP(""&amp;'Downstream Obligations'!B1490,'Downstream Obligations'!D:D,'Downstream Obligations'!E:E))),"")</f>
        <v/>
      </c>
      <c r="D1490" s="464" t="str">
        <f>IF(ISBLANK(B1490),"",B1490&amp;"."&amp;COUNTIF(B$3:B1489,B1490)+1)</f>
        <v/>
      </c>
      <c r="E1490" s="212"/>
      <c r="F1490" s="359"/>
      <c r="G1490" s="449"/>
      <c r="H1490" s="450"/>
      <c r="I1490" s="466" t="str">
        <f t="shared" si="23"/>
        <v/>
      </c>
    </row>
    <row r="1491" spans="2:9" x14ac:dyDescent="0.25">
      <c r="B1491" s="356"/>
      <c r="C1491" s="393" t="str">
        <f>IFERROR(IF(ISBLANK(B1491),"",IFERROR(_xlfn.XLOOKUP(B1491,'First-Tier Entities'!B:B,'First-Tier Entities'!C:C),_xlfn.XLOOKUP(""&amp;'Downstream Obligations'!B1491,'Downstream Obligations'!D:D,'Downstream Obligations'!E:E))),"")</f>
        <v/>
      </c>
      <c r="D1491" s="464" t="str">
        <f>IF(ISBLANK(B1491),"",B1491&amp;"."&amp;COUNTIF(B$3:B1490,B1491)+1)</f>
        <v/>
      </c>
      <c r="E1491" s="212"/>
      <c r="F1491" s="359"/>
      <c r="G1491" s="449"/>
      <c r="H1491" s="450"/>
      <c r="I1491" s="466" t="str">
        <f t="shared" si="23"/>
        <v/>
      </c>
    </row>
    <row r="1492" spans="2:9" x14ac:dyDescent="0.25">
      <c r="B1492" s="356"/>
      <c r="C1492" s="393" t="str">
        <f>IFERROR(IF(ISBLANK(B1492),"",IFERROR(_xlfn.XLOOKUP(B1492,'First-Tier Entities'!B:B,'First-Tier Entities'!C:C),_xlfn.XLOOKUP(""&amp;'Downstream Obligations'!B1492,'Downstream Obligations'!D:D,'Downstream Obligations'!E:E))),"")</f>
        <v/>
      </c>
      <c r="D1492" s="464" t="str">
        <f>IF(ISBLANK(B1492),"",B1492&amp;"."&amp;COUNTIF(B$3:B1491,B1492)+1)</f>
        <v/>
      </c>
      <c r="E1492" s="212"/>
      <c r="F1492" s="359"/>
      <c r="G1492" s="449"/>
      <c r="H1492" s="450"/>
      <c r="I1492" s="466" t="str">
        <f t="shared" si="23"/>
        <v/>
      </c>
    </row>
    <row r="1493" spans="2:9" x14ac:dyDescent="0.25">
      <c r="B1493" s="356"/>
      <c r="C1493" s="393" t="str">
        <f>IFERROR(IF(ISBLANK(B1493),"",IFERROR(_xlfn.XLOOKUP(B1493,'First-Tier Entities'!B:B,'First-Tier Entities'!C:C),_xlfn.XLOOKUP(""&amp;'Downstream Obligations'!B1493,'Downstream Obligations'!D:D,'Downstream Obligations'!E:E))),"")</f>
        <v/>
      </c>
      <c r="D1493" s="464" t="str">
        <f>IF(ISBLANK(B1493),"",B1493&amp;"."&amp;COUNTIF(B$3:B1492,B1493)+1)</f>
        <v/>
      </c>
      <c r="E1493" s="212"/>
      <c r="F1493" s="359"/>
      <c r="G1493" s="449"/>
      <c r="H1493" s="450"/>
      <c r="I1493" s="466" t="str">
        <f t="shared" si="23"/>
        <v/>
      </c>
    </row>
    <row r="1494" spans="2:9" x14ac:dyDescent="0.25">
      <c r="B1494" s="356"/>
      <c r="C1494" s="393" t="str">
        <f>IFERROR(IF(ISBLANK(B1494),"",IFERROR(_xlfn.XLOOKUP(B1494,'First-Tier Entities'!B:B,'First-Tier Entities'!C:C),_xlfn.XLOOKUP(""&amp;'Downstream Obligations'!B1494,'Downstream Obligations'!D:D,'Downstream Obligations'!E:E))),"")</f>
        <v/>
      </c>
      <c r="D1494" s="464" t="str">
        <f>IF(ISBLANK(B1494),"",B1494&amp;"."&amp;COUNTIF(B$3:B1493,B1494)+1)</f>
        <v/>
      </c>
      <c r="E1494" s="212"/>
      <c r="F1494" s="359"/>
      <c r="G1494" s="449"/>
      <c r="H1494" s="450"/>
      <c r="I1494" s="466" t="str">
        <f t="shared" si="23"/>
        <v/>
      </c>
    </row>
    <row r="1495" spans="2:9" x14ac:dyDescent="0.25">
      <c r="B1495" s="356"/>
      <c r="C1495" s="393" t="str">
        <f>IFERROR(IF(ISBLANK(B1495),"",IFERROR(_xlfn.XLOOKUP(B1495,'First-Tier Entities'!B:B,'First-Tier Entities'!C:C),_xlfn.XLOOKUP(""&amp;'Downstream Obligations'!B1495,'Downstream Obligations'!D:D,'Downstream Obligations'!E:E))),"")</f>
        <v/>
      </c>
      <c r="D1495" s="464" t="str">
        <f>IF(ISBLANK(B1495),"",B1495&amp;"."&amp;COUNTIF(B$3:B1494,B1495)+1)</f>
        <v/>
      </c>
      <c r="E1495" s="212"/>
      <c r="F1495" s="359"/>
      <c r="G1495" s="449"/>
      <c r="H1495" s="450"/>
      <c r="I1495" s="466" t="str">
        <f t="shared" si="23"/>
        <v/>
      </c>
    </row>
    <row r="1496" spans="2:9" x14ac:dyDescent="0.25">
      <c r="B1496" s="356"/>
      <c r="C1496" s="393" t="str">
        <f>IFERROR(IF(ISBLANK(B1496),"",IFERROR(_xlfn.XLOOKUP(B1496,'First-Tier Entities'!B:B,'First-Tier Entities'!C:C),_xlfn.XLOOKUP(""&amp;'Downstream Obligations'!B1496,'Downstream Obligations'!D:D,'Downstream Obligations'!E:E))),"")</f>
        <v/>
      </c>
      <c r="D1496" s="464" t="str">
        <f>IF(ISBLANK(B1496),"",B1496&amp;"."&amp;COUNTIF(B$3:B1495,B1496)+1)</f>
        <v/>
      </c>
      <c r="E1496" s="212"/>
      <c r="F1496" s="359"/>
      <c r="G1496" s="449"/>
      <c r="H1496" s="450"/>
      <c r="I1496" s="466" t="str">
        <f t="shared" si="23"/>
        <v/>
      </c>
    </row>
    <row r="1497" spans="2:9" x14ac:dyDescent="0.25">
      <c r="B1497" s="356"/>
      <c r="C1497" s="393" t="str">
        <f>IFERROR(IF(ISBLANK(B1497),"",IFERROR(_xlfn.XLOOKUP(B1497,'First-Tier Entities'!B:B,'First-Tier Entities'!C:C),_xlfn.XLOOKUP(""&amp;'Downstream Obligations'!B1497,'Downstream Obligations'!D:D,'Downstream Obligations'!E:E))),"")</f>
        <v/>
      </c>
      <c r="D1497" s="464" t="str">
        <f>IF(ISBLANK(B1497),"",B1497&amp;"."&amp;COUNTIF(B$3:B1496,B1497)+1)</f>
        <v/>
      </c>
      <c r="E1497" s="212"/>
      <c r="F1497" s="359"/>
      <c r="G1497" s="449"/>
      <c r="H1497" s="450"/>
      <c r="I1497" s="466" t="str">
        <f t="shared" si="23"/>
        <v/>
      </c>
    </row>
    <row r="1498" spans="2:9" x14ac:dyDescent="0.25">
      <c r="B1498" s="356"/>
      <c r="C1498" s="393" t="str">
        <f>IFERROR(IF(ISBLANK(B1498),"",IFERROR(_xlfn.XLOOKUP(B1498,'First-Tier Entities'!B:B,'First-Tier Entities'!C:C),_xlfn.XLOOKUP(""&amp;'Downstream Obligations'!B1498,'Downstream Obligations'!D:D,'Downstream Obligations'!E:E))),"")</f>
        <v/>
      </c>
      <c r="D1498" s="464" t="str">
        <f>IF(ISBLANK(B1498),"",B1498&amp;"."&amp;COUNTIF(B$3:B1497,B1498)+1)</f>
        <v/>
      </c>
      <c r="E1498" s="212"/>
      <c r="F1498" s="359"/>
      <c r="G1498" s="449"/>
      <c r="H1498" s="450"/>
      <c r="I1498" s="466" t="str">
        <f t="shared" si="23"/>
        <v/>
      </c>
    </row>
    <row r="1499" spans="2:9" x14ac:dyDescent="0.25">
      <c r="B1499" s="356"/>
      <c r="C1499" s="393" t="str">
        <f>IFERROR(IF(ISBLANK(B1499),"",IFERROR(_xlfn.XLOOKUP(B1499,'First-Tier Entities'!B:B,'First-Tier Entities'!C:C),_xlfn.XLOOKUP(""&amp;'Downstream Obligations'!B1499,'Downstream Obligations'!D:D,'Downstream Obligations'!E:E))),"")</f>
        <v/>
      </c>
      <c r="D1499" s="464" t="str">
        <f>IF(ISBLANK(B1499),"",B1499&amp;"."&amp;COUNTIF(B$3:B1498,B1499)+1)</f>
        <v/>
      </c>
      <c r="E1499" s="212"/>
      <c r="F1499" s="359"/>
      <c r="G1499" s="449"/>
      <c r="H1499" s="450"/>
      <c r="I1499" s="466" t="str">
        <f t="shared" si="23"/>
        <v/>
      </c>
    </row>
    <row r="1500" spans="2:9" x14ac:dyDescent="0.25">
      <c r="B1500" s="356"/>
      <c r="C1500" s="393" t="str">
        <f>IFERROR(IF(ISBLANK(B1500),"",IFERROR(_xlfn.XLOOKUP(B1500,'First-Tier Entities'!B:B,'First-Tier Entities'!C:C),_xlfn.XLOOKUP(""&amp;'Downstream Obligations'!B1500,'Downstream Obligations'!D:D,'Downstream Obligations'!E:E))),"")</f>
        <v/>
      </c>
      <c r="D1500" s="464" t="str">
        <f>IF(ISBLANK(B1500),"",B1500&amp;"."&amp;COUNTIF(B$3:B1499,B1500)+1)</f>
        <v/>
      </c>
      <c r="E1500" s="212"/>
      <c r="F1500" s="359"/>
      <c r="G1500" s="449"/>
      <c r="H1500" s="450"/>
      <c r="I1500" s="466" t="str">
        <f t="shared" si="23"/>
        <v/>
      </c>
    </row>
    <row r="1501" spans="2:9" x14ac:dyDescent="0.25">
      <c r="B1501" s="356"/>
      <c r="C1501" s="393" t="str">
        <f>IFERROR(IF(ISBLANK(B1501),"",IFERROR(_xlfn.XLOOKUP(B1501,'First-Tier Entities'!B:B,'First-Tier Entities'!C:C),_xlfn.XLOOKUP(""&amp;'Downstream Obligations'!B1501,'Downstream Obligations'!D:D,'Downstream Obligations'!E:E))),"")</f>
        <v/>
      </c>
      <c r="D1501" s="464" t="str">
        <f>IF(ISBLANK(B1501),"",B1501&amp;"."&amp;COUNTIF(B$3:B1500,B1501)+1)</f>
        <v/>
      </c>
      <c r="E1501" s="212"/>
      <c r="F1501" s="359"/>
      <c r="G1501" s="449"/>
      <c r="H1501" s="450"/>
      <c r="I1501" s="466" t="str">
        <f t="shared" si="23"/>
        <v/>
      </c>
    </row>
    <row r="1502" spans="2:9" x14ac:dyDescent="0.25">
      <c r="B1502" s="356"/>
      <c r="C1502" s="393" t="str">
        <f>IFERROR(IF(ISBLANK(B1502),"",IFERROR(_xlfn.XLOOKUP(B1502,'First-Tier Entities'!B:B,'First-Tier Entities'!C:C),_xlfn.XLOOKUP(""&amp;'Downstream Obligations'!B1502,'Downstream Obligations'!D:D,'Downstream Obligations'!E:E))),"")</f>
        <v/>
      </c>
      <c r="D1502" s="464" t="str">
        <f>IF(ISBLANK(B1502),"",B1502&amp;"."&amp;COUNTIF(B$3:B1501,B1502)+1)</f>
        <v/>
      </c>
      <c r="E1502" s="212"/>
      <c r="F1502" s="359"/>
      <c r="G1502" s="449"/>
      <c r="H1502" s="450"/>
      <c r="I1502" s="466" t="str">
        <f t="shared" si="23"/>
        <v/>
      </c>
    </row>
    <row r="1503" spans="2:9" x14ac:dyDescent="0.25">
      <c r="B1503" s="356"/>
      <c r="C1503" s="393" t="str">
        <f>IFERROR(IF(ISBLANK(B1503),"",IFERROR(_xlfn.XLOOKUP(B1503,'First-Tier Entities'!B:B,'First-Tier Entities'!C:C),_xlfn.XLOOKUP(""&amp;'Downstream Obligations'!B1503,'Downstream Obligations'!D:D,'Downstream Obligations'!E:E))),"")</f>
        <v/>
      </c>
      <c r="D1503" s="464" t="str">
        <f>IF(ISBLANK(B1503),"",B1503&amp;"."&amp;COUNTIF(B$3:B1502,B1503)+1)</f>
        <v/>
      </c>
      <c r="E1503" s="212"/>
      <c r="F1503" s="359"/>
      <c r="G1503" s="449"/>
      <c r="H1503" s="450"/>
      <c r="I1503" s="466" t="str">
        <f t="shared" si="23"/>
        <v/>
      </c>
    </row>
    <row r="1504" spans="2:9" x14ac:dyDescent="0.25">
      <c r="B1504" s="356"/>
      <c r="C1504" s="393" t="str">
        <f>IFERROR(IF(ISBLANK(B1504),"",IFERROR(_xlfn.XLOOKUP(B1504,'First-Tier Entities'!B:B,'First-Tier Entities'!C:C),_xlfn.XLOOKUP(""&amp;'Downstream Obligations'!B1504,'Downstream Obligations'!D:D,'Downstream Obligations'!E:E))),"")</f>
        <v/>
      </c>
      <c r="D1504" s="464" t="str">
        <f>IF(ISBLANK(B1504),"",B1504&amp;"."&amp;COUNTIF(B$3:B1503,B1504)+1)</f>
        <v/>
      </c>
      <c r="E1504" s="212"/>
      <c r="F1504" s="359"/>
      <c r="G1504" s="449"/>
      <c r="H1504" s="450"/>
      <c r="I1504" s="466" t="str">
        <f t="shared" si="23"/>
        <v/>
      </c>
    </row>
    <row r="1505" spans="2:9" x14ac:dyDescent="0.25">
      <c r="B1505" s="356"/>
      <c r="C1505" s="393" t="str">
        <f>IFERROR(IF(ISBLANK(B1505),"",IFERROR(_xlfn.XLOOKUP(B1505,'First-Tier Entities'!B:B,'First-Tier Entities'!C:C),_xlfn.XLOOKUP(""&amp;'Downstream Obligations'!B1505,'Downstream Obligations'!D:D,'Downstream Obligations'!E:E))),"")</f>
        <v/>
      </c>
      <c r="D1505" s="464" t="str">
        <f>IF(ISBLANK(B1505),"",B1505&amp;"."&amp;COUNTIF(B$3:B1504,B1505)+1)</f>
        <v/>
      </c>
      <c r="E1505" s="212"/>
      <c r="F1505" s="359"/>
      <c r="G1505" s="449"/>
      <c r="H1505" s="450"/>
      <c r="I1505" s="466" t="str">
        <f t="shared" si="23"/>
        <v/>
      </c>
    </row>
    <row r="1506" spans="2:9" x14ac:dyDescent="0.25">
      <c r="B1506" s="356"/>
      <c r="C1506" s="393" t="str">
        <f>IFERROR(IF(ISBLANK(B1506),"",IFERROR(_xlfn.XLOOKUP(B1506,'First-Tier Entities'!B:B,'First-Tier Entities'!C:C),_xlfn.XLOOKUP(""&amp;'Downstream Obligations'!B1506,'Downstream Obligations'!D:D,'Downstream Obligations'!E:E))),"")</f>
        <v/>
      </c>
      <c r="D1506" s="464" t="str">
        <f>IF(ISBLANK(B1506),"",B1506&amp;"."&amp;COUNTIF(B$3:B1505,B1506)+1)</f>
        <v/>
      </c>
      <c r="E1506" s="212"/>
      <c r="F1506" s="359"/>
      <c r="G1506" s="449"/>
      <c r="H1506" s="450"/>
      <c r="I1506" s="466" t="str">
        <f t="shared" si="23"/>
        <v/>
      </c>
    </row>
    <row r="1507" spans="2:9" x14ac:dyDescent="0.25">
      <c r="B1507" s="356"/>
      <c r="C1507" s="393" t="str">
        <f>IFERROR(IF(ISBLANK(B1507),"",IFERROR(_xlfn.XLOOKUP(B1507,'First-Tier Entities'!B:B,'First-Tier Entities'!C:C),_xlfn.XLOOKUP(""&amp;'Downstream Obligations'!B1507,'Downstream Obligations'!D:D,'Downstream Obligations'!E:E))),"")</f>
        <v/>
      </c>
      <c r="D1507" s="464" t="str">
        <f>IF(ISBLANK(B1507),"",B1507&amp;"."&amp;COUNTIF(B$3:B1506,B1507)+1)</f>
        <v/>
      </c>
      <c r="E1507" s="212"/>
      <c r="F1507" s="359"/>
      <c r="G1507" s="449"/>
      <c r="H1507" s="450"/>
      <c r="I1507" s="466" t="str">
        <f t="shared" si="23"/>
        <v/>
      </c>
    </row>
    <row r="1508" spans="2:9" x14ac:dyDescent="0.25">
      <c r="B1508" s="356"/>
      <c r="C1508" s="393" t="str">
        <f>IFERROR(IF(ISBLANK(B1508),"",IFERROR(_xlfn.XLOOKUP(B1508,'First-Tier Entities'!B:B,'First-Tier Entities'!C:C),_xlfn.XLOOKUP(""&amp;'Downstream Obligations'!B1508,'Downstream Obligations'!D:D,'Downstream Obligations'!E:E))),"")</f>
        <v/>
      </c>
      <c r="D1508" s="464" t="str">
        <f>IF(ISBLANK(B1508),"",B1508&amp;"."&amp;COUNTIF(B$3:B1507,B1508)+1)</f>
        <v/>
      </c>
      <c r="E1508" s="212"/>
      <c r="F1508" s="359"/>
      <c r="G1508" s="449"/>
      <c r="H1508" s="450"/>
      <c r="I1508" s="466" t="str">
        <f t="shared" si="23"/>
        <v/>
      </c>
    </row>
    <row r="1509" spans="2:9" x14ac:dyDescent="0.25">
      <c r="B1509" s="356"/>
      <c r="C1509" s="393" t="str">
        <f>IFERROR(IF(ISBLANK(B1509),"",IFERROR(_xlfn.XLOOKUP(B1509,'First-Tier Entities'!B:B,'First-Tier Entities'!C:C),_xlfn.XLOOKUP(""&amp;'Downstream Obligations'!B1509,'Downstream Obligations'!D:D,'Downstream Obligations'!E:E))),"")</f>
        <v/>
      </c>
      <c r="D1509" s="464" t="str">
        <f>IF(ISBLANK(B1509),"",B1509&amp;"."&amp;COUNTIF(B$3:B1508,B1509)+1)</f>
        <v/>
      </c>
      <c r="E1509" s="212"/>
      <c r="F1509" s="359"/>
      <c r="G1509" s="449"/>
      <c r="H1509" s="450"/>
      <c r="I1509" s="466" t="str">
        <f t="shared" si="23"/>
        <v/>
      </c>
    </row>
    <row r="1510" spans="2:9" x14ac:dyDescent="0.25">
      <c r="B1510" s="356"/>
      <c r="C1510" s="393" t="str">
        <f>IFERROR(IF(ISBLANK(B1510),"",IFERROR(_xlfn.XLOOKUP(B1510,'First-Tier Entities'!B:B,'First-Tier Entities'!C:C),_xlfn.XLOOKUP(""&amp;'Downstream Obligations'!B1510,'Downstream Obligations'!D:D,'Downstream Obligations'!E:E))),"")</f>
        <v/>
      </c>
      <c r="D1510" s="464" t="str">
        <f>IF(ISBLANK(B1510),"",B1510&amp;"."&amp;COUNTIF(B$3:B1509,B1510)+1)</f>
        <v/>
      </c>
      <c r="E1510" s="212"/>
      <c r="F1510" s="359"/>
      <c r="G1510" s="449"/>
      <c r="H1510" s="450"/>
      <c r="I1510" s="466" t="str">
        <f t="shared" si="23"/>
        <v/>
      </c>
    </row>
    <row r="1511" spans="2:9" x14ac:dyDescent="0.25">
      <c r="B1511" s="356"/>
      <c r="C1511" s="393" t="str">
        <f>IFERROR(IF(ISBLANK(B1511),"",IFERROR(_xlfn.XLOOKUP(B1511,'First-Tier Entities'!B:B,'First-Tier Entities'!C:C),_xlfn.XLOOKUP(""&amp;'Downstream Obligations'!B1511,'Downstream Obligations'!D:D,'Downstream Obligations'!E:E))),"")</f>
        <v/>
      </c>
      <c r="D1511" s="464" t="str">
        <f>IF(ISBLANK(B1511),"",B1511&amp;"."&amp;COUNTIF(B$3:B1510,B1511)+1)</f>
        <v/>
      </c>
      <c r="E1511" s="212"/>
      <c r="F1511" s="359"/>
      <c r="G1511" s="449"/>
      <c r="H1511" s="450"/>
      <c r="I1511" s="466" t="str">
        <f t="shared" si="23"/>
        <v/>
      </c>
    </row>
    <row r="1512" spans="2:9" x14ac:dyDescent="0.25">
      <c r="B1512" s="356"/>
      <c r="C1512" s="393" t="str">
        <f>IFERROR(IF(ISBLANK(B1512),"",IFERROR(_xlfn.XLOOKUP(B1512,'First-Tier Entities'!B:B,'First-Tier Entities'!C:C),_xlfn.XLOOKUP(""&amp;'Downstream Obligations'!B1512,'Downstream Obligations'!D:D,'Downstream Obligations'!E:E))),"")</f>
        <v/>
      </c>
      <c r="D1512" s="464" t="str">
        <f>IF(ISBLANK(B1512),"",B1512&amp;"."&amp;COUNTIF(B$3:B1511,B1512)+1)</f>
        <v/>
      </c>
      <c r="E1512" s="212"/>
      <c r="F1512" s="359"/>
      <c r="G1512" s="449"/>
      <c r="H1512" s="450"/>
      <c r="I1512" s="466" t="str">
        <f t="shared" si="23"/>
        <v/>
      </c>
    </row>
    <row r="1513" spans="2:9" x14ac:dyDescent="0.25">
      <c r="B1513" s="356"/>
      <c r="C1513" s="393" t="str">
        <f>IFERROR(IF(ISBLANK(B1513),"",IFERROR(_xlfn.XLOOKUP(B1513,'First-Tier Entities'!B:B,'First-Tier Entities'!C:C),_xlfn.XLOOKUP(""&amp;'Downstream Obligations'!B1513,'Downstream Obligations'!D:D,'Downstream Obligations'!E:E))),"")</f>
        <v/>
      </c>
      <c r="D1513" s="464" t="str">
        <f>IF(ISBLANK(B1513),"",B1513&amp;"."&amp;COUNTIF(B$3:B1512,B1513)+1)</f>
        <v/>
      </c>
      <c r="E1513" s="212"/>
      <c r="F1513" s="359"/>
      <c r="G1513" s="449"/>
      <c r="H1513" s="450"/>
      <c r="I1513" s="466" t="str">
        <f t="shared" si="23"/>
        <v/>
      </c>
    </row>
    <row r="1514" spans="2:9" x14ac:dyDescent="0.25">
      <c r="B1514" s="356"/>
      <c r="C1514" s="393" t="str">
        <f>IFERROR(IF(ISBLANK(B1514),"",IFERROR(_xlfn.XLOOKUP(B1514,'First-Tier Entities'!B:B,'First-Tier Entities'!C:C),_xlfn.XLOOKUP(""&amp;'Downstream Obligations'!B1514,'Downstream Obligations'!D:D,'Downstream Obligations'!E:E))),"")</f>
        <v/>
      </c>
      <c r="D1514" s="464" t="str">
        <f>IF(ISBLANK(B1514),"",B1514&amp;"."&amp;COUNTIF(B$3:B1513,B1514)+1)</f>
        <v/>
      </c>
      <c r="E1514" s="212"/>
      <c r="F1514" s="359"/>
      <c r="G1514" s="449"/>
      <c r="H1514" s="450"/>
      <c r="I1514" s="466" t="str">
        <f t="shared" si="23"/>
        <v/>
      </c>
    </row>
    <row r="1515" spans="2:9" x14ac:dyDescent="0.25">
      <c r="B1515" s="356"/>
      <c r="C1515" s="393" t="str">
        <f>IFERROR(IF(ISBLANK(B1515),"",IFERROR(_xlfn.XLOOKUP(B1515,'First-Tier Entities'!B:B,'First-Tier Entities'!C:C),_xlfn.XLOOKUP(""&amp;'Downstream Obligations'!B1515,'Downstream Obligations'!D:D,'Downstream Obligations'!E:E))),"")</f>
        <v/>
      </c>
      <c r="D1515" s="464" t="str">
        <f>IF(ISBLANK(B1515),"",B1515&amp;"."&amp;COUNTIF(B$3:B1514,B1515)+1)</f>
        <v/>
      </c>
      <c r="E1515" s="212"/>
      <c r="F1515" s="359"/>
      <c r="G1515" s="449"/>
      <c r="H1515" s="450"/>
      <c r="I1515" s="466" t="str">
        <f t="shared" si="23"/>
        <v/>
      </c>
    </row>
    <row r="1516" spans="2:9" x14ac:dyDescent="0.25">
      <c r="B1516" s="356"/>
      <c r="C1516" s="393" t="str">
        <f>IFERROR(IF(ISBLANK(B1516),"",IFERROR(_xlfn.XLOOKUP(B1516,'First-Tier Entities'!B:B,'First-Tier Entities'!C:C),_xlfn.XLOOKUP(""&amp;'Downstream Obligations'!B1516,'Downstream Obligations'!D:D,'Downstream Obligations'!E:E))),"")</f>
        <v/>
      </c>
      <c r="D1516" s="464" t="str">
        <f>IF(ISBLANK(B1516),"",B1516&amp;"."&amp;COUNTIF(B$3:B1515,B1516)+1)</f>
        <v/>
      </c>
      <c r="E1516" s="212"/>
      <c r="F1516" s="359"/>
      <c r="G1516" s="449"/>
      <c r="H1516" s="450"/>
      <c r="I1516" s="466" t="str">
        <f t="shared" si="23"/>
        <v/>
      </c>
    </row>
    <row r="1517" spans="2:9" x14ac:dyDescent="0.25">
      <c r="B1517" s="356"/>
      <c r="C1517" s="393" t="str">
        <f>IFERROR(IF(ISBLANK(B1517),"",IFERROR(_xlfn.XLOOKUP(B1517,'First-Tier Entities'!B:B,'First-Tier Entities'!C:C),_xlfn.XLOOKUP(""&amp;'Downstream Obligations'!B1517,'Downstream Obligations'!D:D,'Downstream Obligations'!E:E))),"")</f>
        <v/>
      </c>
      <c r="D1517" s="464" t="str">
        <f>IF(ISBLANK(B1517),"",B1517&amp;"."&amp;COUNTIF(B$3:B1516,B1517)+1)</f>
        <v/>
      </c>
      <c r="E1517" s="212"/>
      <c r="F1517" s="359"/>
      <c r="G1517" s="449"/>
      <c r="H1517" s="450"/>
      <c r="I1517" s="466" t="str">
        <f t="shared" si="23"/>
        <v/>
      </c>
    </row>
    <row r="1518" spans="2:9" x14ac:dyDescent="0.25">
      <c r="B1518" s="356"/>
      <c r="C1518" s="393" t="str">
        <f>IFERROR(IF(ISBLANK(B1518),"",IFERROR(_xlfn.XLOOKUP(B1518,'First-Tier Entities'!B:B,'First-Tier Entities'!C:C),_xlfn.XLOOKUP(""&amp;'Downstream Obligations'!B1518,'Downstream Obligations'!D:D,'Downstream Obligations'!E:E))),"")</f>
        <v/>
      </c>
      <c r="D1518" s="464" t="str">
        <f>IF(ISBLANK(B1518),"",B1518&amp;"."&amp;COUNTIF(B$3:B1517,B1518)+1)</f>
        <v/>
      </c>
      <c r="E1518" s="212"/>
      <c r="F1518" s="359"/>
      <c r="G1518" s="449"/>
      <c r="H1518" s="450"/>
      <c r="I1518" s="466" t="str">
        <f t="shared" si="23"/>
        <v/>
      </c>
    </row>
    <row r="1519" spans="2:9" x14ac:dyDescent="0.25">
      <c r="B1519" s="356"/>
      <c r="C1519" s="393" t="str">
        <f>IFERROR(IF(ISBLANK(B1519),"",IFERROR(_xlfn.XLOOKUP(B1519,'First-Tier Entities'!B:B,'First-Tier Entities'!C:C),_xlfn.XLOOKUP(""&amp;'Downstream Obligations'!B1519,'Downstream Obligations'!D:D,'Downstream Obligations'!E:E))),"")</f>
        <v/>
      </c>
      <c r="D1519" s="464" t="str">
        <f>IF(ISBLANK(B1519),"",B1519&amp;"."&amp;COUNTIF(B$3:B1518,B1519)+1)</f>
        <v/>
      </c>
      <c r="E1519" s="212"/>
      <c r="F1519" s="359"/>
      <c r="G1519" s="449"/>
      <c r="H1519" s="450"/>
      <c r="I1519" s="466" t="str">
        <f t="shared" si="23"/>
        <v/>
      </c>
    </row>
    <row r="1520" spans="2:9" x14ac:dyDescent="0.25">
      <c r="B1520" s="356"/>
      <c r="C1520" s="393" t="str">
        <f>IFERROR(IF(ISBLANK(B1520),"",IFERROR(_xlfn.XLOOKUP(B1520,'First-Tier Entities'!B:B,'First-Tier Entities'!C:C),_xlfn.XLOOKUP(""&amp;'Downstream Obligations'!B1520,'Downstream Obligations'!D:D,'Downstream Obligations'!E:E))),"")</f>
        <v/>
      </c>
      <c r="D1520" s="464" t="str">
        <f>IF(ISBLANK(B1520),"",B1520&amp;"."&amp;COUNTIF(B$3:B1519,B1520)+1)</f>
        <v/>
      </c>
      <c r="E1520" s="212"/>
      <c r="F1520" s="359"/>
      <c r="G1520" s="449"/>
      <c r="H1520" s="450"/>
      <c r="I1520" s="466" t="str">
        <f t="shared" si="23"/>
        <v/>
      </c>
    </row>
    <row r="1521" spans="2:9" x14ac:dyDescent="0.25">
      <c r="B1521" s="356"/>
      <c r="C1521" s="393" t="str">
        <f>IFERROR(IF(ISBLANK(B1521),"",IFERROR(_xlfn.XLOOKUP(B1521,'First-Tier Entities'!B:B,'First-Tier Entities'!C:C),_xlfn.XLOOKUP(""&amp;'Downstream Obligations'!B1521,'Downstream Obligations'!D:D,'Downstream Obligations'!E:E))),"")</f>
        <v/>
      </c>
      <c r="D1521" s="464" t="str">
        <f>IF(ISBLANK(B1521),"",B1521&amp;"."&amp;COUNTIF(B$3:B1520,B1521)+1)</f>
        <v/>
      </c>
      <c r="E1521" s="212"/>
      <c r="F1521" s="359"/>
      <c r="G1521" s="449"/>
      <c r="H1521" s="450"/>
      <c r="I1521" s="466" t="str">
        <f t="shared" si="23"/>
        <v/>
      </c>
    </row>
    <row r="1522" spans="2:9" x14ac:dyDescent="0.25">
      <c r="B1522" s="356"/>
      <c r="C1522" s="393" t="str">
        <f>IFERROR(IF(ISBLANK(B1522),"",IFERROR(_xlfn.XLOOKUP(B1522,'First-Tier Entities'!B:B,'First-Tier Entities'!C:C),_xlfn.XLOOKUP(""&amp;'Downstream Obligations'!B1522,'Downstream Obligations'!D:D,'Downstream Obligations'!E:E))),"")</f>
        <v/>
      </c>
      <c r="D1522" s="464" t="str">
        <f>IF(ISBLANK(B1522),"",B1522&amp;"."&amp;COUNTIF(B$3:B1521,B1522)+1)</f>
        <v/>
      </c>
      <c r="E1522" s="212"/>
      <c r="F1522" s="359"/>
      <c r="G1522" s="449"/>
      <c r="H1522" s="450"/>
      <c r="I1522" s="466" t="str">
        <f t="shared" si="23"/>
        <v/>
      </c>
    </row>
    <row r="1523" spans="2:9" x14ac:dyDescent="0.25">
      <c r="B1523" s="356"/>
      <c r="C1523" s="393" t="str">
        <f>IFERROR(IF(ISBLANK(B1523),"",IFERROR(_xlfn.XLOOKUP(B1523,'First-Tier Entities'!B:B,'First-Tier Entities'!C:C),_xlfn.XLOOKUP(""&amp;'Downstream Obligations'!B1523,'Downstream Obligations'!D:D,'Downstream Obligations'!E:E))),"")</f>
        <v/>
      </c>
      <c r="D1523" s="464" t="str">
        <f>IF(ISBLANK(B1523),"",B1523&amp;"."&amp;COUNTIF(B$3:B1522,B1523)+1)</f>
        <v/>
      </c>
      <c r="E1523" s="212"/>
      <c r="F1523" s="359"/>
      <c r="G1523" s="449"/>
      <c r="H1523" s="450"/>
      <c r="I1523" s="466" t="str">
        <f t="shared" si="23"/>
        <v/>
      </c>
    </row>
    <row r="1524" spans="2:9" x14ac:dyDescent="0.25">
      <c r="B1524" s="356"/>
      <c r="C1524" s="393" t="str">
        <f>IFERROR(IF(ISBLANK(B1524),"",IFERROR(_xlfn.XLOOKUP(B1524,'First-Tier Entities'!B:B,'First-Tier Entities'!C:C),_xlfn.XLOOKUP(""&amp;'Downstream Obligations'!B1524,'Downstream Obligations'!D:D,'Downstream Obligations'!E:E))),"")</f>
        <v/>
      </c>
      <c r="D1524" s="464" t="str">
        <f>IF(ISBLANK(B1524),"",B1524&amp;"."&amp;COUNTIF(B$3:B1523,B1524)+1)</f>
        <v/>
      </c>
      <c r="E1524" s="212"/>
      <c r="F1524" s="359"/>
      <c r="G1524" s="449"/>
      <c r="H1524" s="450"/>
      <c r="I1524" s="466" t="str">
        <f t="shared" si="23"/>
        <v/>
      </c>
    </row>
    <row r="1525" spans="2:9" x14ac:dyDescent="0.25">
      <c r="B1525" s="356"/>
      <c r="C1525" s="393" t="str">
        <f>IFERROR(IF(ISBLANK(B1525),"",IFERROR(_xlfn.XLOOKUP(B1525,'First-Tier Entities'!B:B,'First-Tier Entities'!C:C),_xlfn.XLOOKUP(""&amp;'Downstream Obligations'!B1525,'Downstream Obligations'!D:D,'Downstream Obligations'!E:E))),"")</f>
        <v/>
      </c>
      <c r="D1525" s="464" t="str">
        <f>IF(ISBLANK(B1525),"",B1525&amp;"."&amp;COUNTIF(B$3:B1524,B1525)+1)</f>
        <v/>
      </c>
      <c r="E1525" s="212"/>
      <c r="F1525" s="359"/>
      <c r="G1525" s="449"/>
      <c r="H1525" s="450"/>
      <c r="I1525" s="466" t="str">
        <f t="shared" si="23"/>
        <v/>
      </c>
    </row>
    <row r="1526" spans="2:9" x14ac:dyDescent="0.25">
      <c r="B1526" s="356"/>
      <c r="C1526" s="393" t="str">
        <f>IFERROR(IF(ISBLANK(B1526),"",IFERROR(_xlfn.XLOOKUP(B1526,'First-Tier Entities'!B:B,'First-Tier Entities'!C:C),_xlfn.XLOOKUP(""&amp;'Downstream Obligations'!B1526,'Downstream Obligations'!D:D,'Downstream Obligations'!E:E))),"")</f>
        <v/>
      </c>
      <c r="D1526" s="464" t="str">
        <f>IF(ISBLANK(B1526),"",B1526&amp;"."&amp;COUNTIF(B$3:B1525,B1526)+1)</f>
        <v/>
      </c>
      <c r="E1526" s="212"/>
      <c r="F1526" s="359"/>
      <c r="G1526" s="449"/>
      <c r="H1526" s="450"/>
      <c r="I1526" s="466" t="str">
        <f t="shared" si="23"/>
        <v/>
      </c>
    </row>
    <row r="1527" spans="2:9" x14ac:dyDescent="0.25">
      <c r="B1527" s="356"/>
      <c r="C1527" s="393" t="str">
        <f>IFERROR(IF(ISBLANK(B1527),"",IFERROR(_xlfn.XLOOKUP(B1527,'First-Tier Entities'!B:B,'First-Tier Entities'!C:C),_xlfn.XLOOKUP(""&amp;'Downstream Obligations'!B1527,'Downstream Obligations'!D:D,'Downstream Obligations'!E:E))),"")</f>
        <v/>
      </c>
      <c r="D1527" s="464" t="str">
        <f>IF(ISBLANK(B1527),"",B1527&amp;"."&amp;COUNTIF(B$3:B1526,B1527)+1)</f>
        <v/>
      </c>
      <c r="E1527" s="212"/>
      <c r="F1527" s="359"/>
      <c r="G1527" s="449"/>
      <c r="H1527" s="450"/>
      <c r="I1527" s="466" t="str">
        <f t="shared" si="23"/>
        <v/>
      </c>
    </row>
    <row r="1528" spans="2:9" x14ac:dyDescent="0.25">
      <c r="B1528" s="356"/>
      <c r="C1528" s="393" t="str">
        <f>IFERROR(IF(ISBLANK(B1528),"",IFERROR(_xlfn.XLOOKUP(B1528,'First-Tier Entities'!B:B,'First-Tier Entities'!C:C),_xlfn.XLOOKUP(""&amp;'Downstream Obligations'!B1528,'Downstream Obligations'!D:D,'Downstream Obligations'!E:E))),"")</f>
        <v/>
      </c>
      <c r="D1528" s="464" t="str">
        <f>IF(ISBLANK(B1528),"",B1528&amp;"."&amp;COUNTIF(B$3:B1527,B1528)+1)</f>
        <v/>
      </c>
      <c r="E1528" s="212"/>
      <c r="F1528" s="359"/>
      <c r="G1528" s="449"/>
      <c r="H1528" s="450"/>
      <c r="I1528" s="466" t="str">
        <f t="shared" si="23"/>
        <v/>
      </c>
    </row>
    <row r="1529" spans="2:9" x14ac:dyDescent="0.25">
      <c r="B1529" s="356"/>
      <c r="C1529" s="393" t="str">
        <f>IFERROR(IF(ISBLANK(B1529),"",IFERROR(_xlfn.XLOOKUP(B1529,'First-Tier Entities'!B:B,'First-Tier Entities'!C:C),_xlfn.XLOOKUP(""&amp;'Downstream Obligations'!B1529,'Downstream Obligations'!D:D,'Downstream Obligations'!E:E))),"")</f>
        <v/>
      </c>
      <c r="D1529" s="464" t="str">
        <f>IF(ISBLANK(B1529),"",B1529&amp;"."&amp;COUNTIF(B$3:B1528,B1529)+1)</f>
        <v/>
      </c>
      <c r="E1529" s="212"/>
      <c r="F1529" s="359"/>
      <c r="G1529" s="449"/>
      <c r="H1529" s="450"/>
      <c r="I1529" s="466" t="str">
        <f t="shared" si="23"/>
        <v/>
      </c>
    </row>
    <row r="1530" spans="2:9" x14ac:dyDescent="0.25">
      <c r="B1530" s="356"/>
      <c r="C1530" s="393" t="str">
        <f>IFERROR(IF(ISBLANK(B1530),"",IFERROR(_xlfn.XLOOKUP(B1530,'First-Tier Entities'!B:B,'First-Tier Entities'!C:C),_xlfn.XLOOKUP(""&amp;'Downstream Obligations'!B1530,'Downstream Obligations'!D:D,'Downstream Obligations'!E:E))),"")</f>
        <v/>
      </c>
      <c r="D1530" s="464" t="str">
        <f>IF(ISBLANK(B1530),"",B1530&amp;"."&amp;COUNTIF(B$3:B1529,B1530)+1)</f>
        <v/>
      </c>
      <c r="E1530" s="212"/>
      <c r="F1530" s="359"/>
      <c r="G1530" s="449"/>
      <c r="H1530" s="450"/>
      <c r="I1530" s="466" t="str">
        <f t="shared" si="23"/>
        <v/>
      </c>
    </row>
    <row r="1531" spans="2:9" x14ac:dyDescent="0.25">
      <c r="B1531" s="356"/>
      <c r="C1531" s="393" t="str">
        <f>IFERROR(IF(ISBLANK(B1531),"",IFERROR(_xlfn.XLOOKUP(B1531,'First-Tier Entities'!B:B,'First-Tier Entities'!C:C),_xlfn.XLOOKUP(""&amp;'Downstream Obligations'!B1531,'Downstream Obligations'!D:D,'Downstream Obligations'!E:E))),"")</f>
        <v/>
      </c>
      <c r="D1531" s="464" t="str">
        <f>IF(ISBLANK(B1531),"",B1531&amp;"."&amp;COUNTIF(B$3:B1530,B1531)+1)</f>
        <v/>
      </c>
      <c r="E1531" s="212"/>
      <c r="F1531" s="359"/>
      <c r="G1531" s="449"/>
      <c r="H1531" s="450"/>
      <c r="I1531" s="466" t="str">
        <f t="shared" si="23"/>
        <v/>
      </c>
    </row>
    <row r="1532" spans="2:9" x14ac:dyDescent="0.25">
      <c r="B1532" s="356"/>
      <c r="C1532" s="393" t="str">
        <f>IFERROR(IF(ISBLANK(B1532),"",IFERROR(_xlfn.XLOOKUP(B1532,'First-Tier Entities'!B:B,'First-Tier Entities'!C:C),_xlfn.XLOOKUP(""&amp;'Downstream Obligations'!B1532,'Downstream Obligations'!D:D,'Downstream Obligations'!E:E))),"")</f>
        <v/>
      </c>
      <c r="D1532" s="464" t="str">
        <f>IF(ISBLANK(B1532),"",B1532&amp;"."&amp;COUNTIF(B$3:B1531,B1532)+1)</f>
        <v/>
      </c>
      <c r="E1532" s="212"/>
      <c r="F1532" s="359"/>
      <c r="G1532" s="449"/>
      <c r="H1532" s="450"/>
      <c r="I1532" s="466" t="str">
        <f t="shared" si="23"/>
        <v/>
      </c>
    </row>
    <row r="1533" spans="2:9" x14ac:dyDescent="0.25">
      <c r="B1533" s="356"/>
      <c r="C1533" s="393" t="str">
        <f>IFERROR(IF(ISBLANK(B1533),"",IFERROR(_xlfn.XLOOKUP(B1533,'First-Tier Entities'!B:B,'First-Tier Entities'!C:C),_xlfn.XLOOKUP(""&amp;'Downstream Obligations'!B1533,'Downstream Obligations'!D:D,'Downstream Obligations'!E:E))),"")</f>
        <v/>
      </c>
      <c r="D1533" s="464" t="str">
        <f>IF(ISBLANK(B1533),"",B1533&amp;"."&amp;COUNTIF(B$3:B1532,B1533)+1)</f>
        <v/>
      </c>
      <c r="E1533" s="212"/>
      <c r="F1533" s="359"/>
      <c r="G1533" s="449"/>
      <c r="H1533" s="450"/>
      <c r="I1533" s="466" t="str">
        <f t="shared" si="23"/>
        <v/>
      </c>
    </row>
    <row r="1534" spans="2:9" x14ac:dyDescent="0.25">
      <c r="B1534" s="356"/>
      <c r="C1534" s="393" t="str">
        <f>IFERROR(IF(ISBLANK(B1534),"",IFERROR(_xlfn.XLOOKUP(B1534,'First-Tier Entities'!B:B,'First-Tier Entities'!C:C),_xlfn.XLOOKUP(""&amp;'Downstream Obligations'!B1534,'Downstream Obligations'!D:D,'Downstream Obligations'!E:E))),"")</f>
        <v/>
      </c>
      <c r="D1534" s="464" t="str">
        <f>IF(ISBLANK(B1534),"",B1534&amp;"."&amp;COUNTIF(B$3:B1533,B1534)+1)</f>
        <v/>
      </c>
      <c r="E1534" s="212"/>
      <c r="F1534" s="359"/>
      <c r="G1534" s="449"/>
      <c r="H1534" s="450"/>
      <c r="I1534" s="466" t="str">
        <f t="shared" si="23"/>
        <v/>
      </c>
    </row>
    <row r="1535" spans="2:9" x14ac:dyDescent="0.25">
      <c r="B1535" s="356"/>
      <c r="C1535" s="393" t="str">
        <f>IFERROR(IF(ISBLANK(B1535),"",IFERROR(_xlfn.XLOOKUP(B1535,'First-Tier Entities'!B:B,'First-Tier Entities'!C:C),_xlfn.XLOOKUP(""&amp;'Downstream Obligations'!B1535,'Downstream Obligations'!D:D,'Downstream Obligations'!E:E))),"")</f>
        <v/>
      </c>
      <c r="D1535" s="464" t="str">
        <f>IF(ISBLANK(B1535),"",B1535&amp;"."&amp;COUNTIF(B$3:B1534,B1535)+1)</f>
        <v/>
      </c>
      <c r="E1535" s="212"/>
      <c r="F1535" s="359"/>
      <c r="G1535" s="449"/>
      <c r="H1535" s="450"/>
      <c r="I1535" s="466" t="str">
        <f t="shared" si="23"/>
        <v/>
      </c>
    </row>
    <row r="1536" spans="2:9" x14ac:dyDescent="0.25">
      <c r="B1536" s="356"/>
      <c r="C1536" s="393" t="str">
        <f>IFERROR(IF(ISBLANK(B1536),"",IFERROR(_xlfn.XLOOKUP(B1536,'First-Tier Entities'!B:B,'First-Tier Entities'!C:C),_xlfn.XLOOKUP(""&amp;'Downstream Obligations'!B1536,'Downstream Obligations'!D:D,'Downstream Obligations'!E:E))),"")</f>
        <v/>
      </c>
      <c r="D1536" s="464" t="str">
        <f>IF(ISBLANK(B1536),"",B1536&amp;"."&amp;COUNTIF(B$3:B1535,B1536)+1)</f>
        <v/>
      </c>
      <c r="E1536" s="212"/>
      <c r="F1536" s="359"/>
      <c r="G1536" s="449"/>
      <c r="H1536" s="450"/>
      <c r="I1536" s="466" t="str">
        <f t="shared" si="23"/>
        <v/>
      </c>
    </row>
    <row r="1537" spans="2:9" x14ac:dyDescent="0.25">
      <c r="B1537" s="356"/>
      <c r="C1537" s="393" t="str">
        <f>IFERROR(IF(ISBLANK(B1537),"",IFERROR(_xlfn.XLOOKUP(B1537,'First-Tier Entities'!B:B,'First-Tier Entities'!C:C),_xlfn.XLOOKUP(""&amp;'Downstream Obligations'!B1537,'Downstream Obligations'!D:D,'Downstream Obligations'!E:E))),"")</f>
        <v/>
      </c>
      <c r="D1537" s="464" t="str">
        <f>IF(ISBLANK(B1537),"",B1537&amp;"."&amp;COUNTIF(B$3:B1536,B1537)+1)</f>
        <v/>
      </c>
      <c r="E1537" s="212"/>
      <c r="F1537" s="359"/>
      <c r="G1537" s="449"/>
      <c r="H1537" s="450"/>
      <c r="I1537" s="466" t="str">
        <f t="shared" si="23"/>
        <v/>
      </c>
    </row>
    <row r="1538" spans="2:9" x14ac:dyDescent="0.25">
      <c r="B1538" s="356"/>
      <c r="C1538" s="393" t="str">
        <f>IFERROR(IF(ISBLANK(B1538),"",IFERROR(_xlfn.XLOOKUP(B1538,'First-Tier Entities'!B:B,'First-Tier Entities'!C:C),_xlfn.XLOOKUP(""&amp;'Downstream Obligations'!B1538,'Downstream Obligations'!D:D,'Downstream Obligations'!E:E))),"")</f>
        <v/>
      </c>
      <c r="D1538" s="464" t="str">
        <f>IF(ISBLANK(B1538),"",B1538&amp;"."&amp;COUNTIF(B$3:B1537,B1538)+1)</f>
        <v/>
      </c>
      <c r="E1538" s="212"/>
      <c r="F1538" s="359"/>
      <c r="G1538" s="449"/>
      <c r="H1538" s="450"/>
      <c r="I1538" s="466" t="str">
        <f t="shared" si="23"/>
        <v/>
      </c>
    </row>
    <row r="1539" spans="2:9" x14ac:dyDescent="0.25">
      <c r="B1539" s="356"/>
      <c r="C1539" s="393" t="str">
        <f>IFERROR(IF(ISBLANK(B1539),"",IFERROR(_xlfn.XLOOKUP(B1539,'First-Tier Entities'!B:B,'First-Tier Entities'!C:C),_xlfn.XLOOKUP(""&amp;'Downstream Obligations'!B1539,'Downstream Obligations'!D:D,'Downstream Obligations'!E:E))),"")</f>
        <v/>
      </c>
      <c r="D1539" s="464" t="str">
        <f>IF(ISBLANK(B1539),"",B1539&amp;"."&amp;COUNTIF(B$3:B1538,B1539)+1)</f>
        <v/>
      </c>
      <c r="E1539" s="212"/>
      <c r="F1539" s="359"/>
      <c r="G1539" s="449"/>
      <c r="H1539" s="450"/>
      <c r="I1539" s="466" t="str">
        <f t="shared" si="23"/>
        <v/>
      </c>
    </row>
    <row r="1540" spans="2:9" x14ac:dyDescent="0.25">
      <c r="B1540" s="356"/>
      <c r="C1540" s="393" t="str">
        <f>IFERROR(IF(ISBLANK(B1540),"",IFERROR(_xlfn.XLOOKUP(B1540,'First-Tier Entities'!B:B,'First-Tier Entities'!C:C),_xlfn.XLOOKUP(""&amp;'Downstream Obligations'!B1540,'Downstream Obligations'!D:D,'Downstream Obligations'!E:E))),"")</f>
        <v/>
      </c>
      <c r="D1540" s="464" t="str">
        <f>IF(ISBLANK(B1540),"",B1540&amp;"."&amp;COUNTIF(B$3:B1539,B1540)+1)</f>
        <v/>
      </c>
      <c r="E1540" s="212"/>
      <c r="F1540" s="359"/>
      <c r="G1540" s="449"/>
      <c r="H1540" s="450"/>
      <c r="I1540" s="466" t="str">
        <f t="shared" ref="I1540:I1603" si="24">IF(ISBLANK(G1540),"",G1540-H1540-SUMIF(B:B,D1540,G:G))</f>
        <v/>
      </c>
    </row>
    <row r="1541" spans="2:9" x14ac:dyDescent="0.25">
      <c r="B1541" s="356"/>
      <c r="C1541" s="393" t="str">
        <f>IFERROR(IF(ISBLANK(B1541),"",IFERROR(_xlfn.XLOOKUP(B1541,'First-Tier Entities'!B:B,'First-Tier Entities'!C:C),_xlfn.XLOOKUP(""&amp;'Downstream Obligations'!B1541,'Downstream Obligations'!D:D,'Downstream Obligations'!E:E))),"")</f>
        <v/>
      </c>
      <c r="D1541" s="464" t="str">
        <f>IF(ISBLANK(B1541),"",B1541&amp;"."&amp;COUNTIF(B$3:B1540,B1541)+1)</f>
        <v/>
      </c>
      <c r="E1541" s="212"/>
      <c r="F1541" s="359"/>
      <c r="G1541" s="449"/>
      <c r="H1541" s="450"/>
      <c r="I1541" s="466" t="str">
        <f t="shared" si="24"/>
        <v/>
      </c>
    </row>
    <row r="1542" spans="2:9" x14ac:dyDescent="0.25">
      <c r="B1542" s="356"/>
      <c r="C1542" s="393" t="str">
        <f>IFERROR(IF(ISBLANK(B1542),"",IFERROR(_xlfn.XLOOKUP(B1542,'First-Tier Entities'!B:B,'First-Tier Entities'!C:C),_xlfn.XLOOKUP(""&amp;'Downstream Obligations'!B1542,'Downstream Obligations'!D:D,'Downstream Obligations'!E:E))),"")</f>
        <v/>
      </c>
      <c r="D1542" s="464" t="str">
        <f>IF(ISBLANK(B1542),"",B1542&amp;"."&amp;COUNTIF(B$3:B1541,B1542)+1)</f>
        <v/>
      </c>
      <c r="E1542" s="212"/>
      <c r="F1542" s="359"/>
      <c r="G1542" s="449"/>
      <c r="H1542" s="450"/>
      <c r="I1542" s="466" t="str">
        <f t="shared" si="24"/>
        <v/>
      </c>
    </row>
    <row r="1543" spans="2:9" x14ac:dyDescent="0.25">
      <c r="B1543" s="356"/>
      <c r="C1543" s="393" t="str">
        <f>IFERROR(IF(ISBLANK(B1543),"",IFERROR(_xlfn.XLOOKUP(B1543,'First-Tier Entities'!B:B,'First-Tier Entities'!C:C),_xlfn.XLOOKUP(""&amp;'Downstream Obligations'!B1543,'Downstream Obligations'!D:D,'Downstream Obligations'!E:E))),"")</f>
        <v/>
      </c>
      <c r="D1543" s="464" t="str">
        <f>IF(ISBLANK(B1543),"",B1543&amp;"."&amp;COUNTIF(B$3:B1542,B1543)+1)</f>
        <v/>
      </c>
      <c r="E1543" s="212"/>
      <c r="F1543" s="359"/>
      <c r="G1543" s="449"/>
      <c r="H1543" s="450"/>
      <c r="I1543" s="466" t="str">
        <f t="shared" si="24"/>
        <v/>
      </c>
    </row>
    <row r="1544" spans="2:9" x14ac:dyDescent="0.25">
      <c r="B1544" s="356"/>
      <c r="C1544" s="393" t="str">
        <f>IFERROR(IF(ISBLANK(B1544),"",IFERROR(_xlfn.XLOOKUP(B1544,'First-Tier Entities'!B:B,'First-Tier Entities'!C:C),_xlfn.XLOOKUP(""&amp;'Downstream Obligations'!B1544,'Downstream Obligations'!D:D,'Downstream Obligations'!E:E))),"")</f>
        <v/>
      </c>
      <c r="D1544" s="464" t="str">
        <f>IF(ISBLANK(B1544),"",B1544&amp;"."&amp;COUNTIF(B$3:B1543,B1544)+1)</f>
        <v/>
      </c>
      <c r="E1544" s="212"/>
      <c r="F1544" s="359"/>
      <c r="G1544" s="449"/>
      <c r="H1544" s="450"/>
      <c r="I1544" s="466" t="str">
        <f t="shared" si="24"/>
        <v/>
      </c>
    </row>
    <row r="1545" spans="2:9" x14ac:dyDescent="0.25">
      <c r="B1545" s="356"/>
      <c r="C1545" s="393" t="str">
        <f>IFERROR(IF(ISBLANK(B1545),"",IFERROR(_xlfn.XLOOKUP(B1545,'First-Tier Entities'!B:B,'First-Tier Entities'!C:C),_xlfn.XLOOKUP(""&amp;'Downstream Obligations'!B1545,'Downstream Obligations'!D:D,'Downstream Obligations'!E:E))),"")</f>
        <v/>
      </c>
      <c r="D1545" s="464" t="str">
        <f>IF(ISBLANK(B1545),"",B1545&amp;"."&amp;COUNTIF(B$3:B1544,B1545)+1)</f>
        <v/>
      </c>
      <c r="E1545" s="212"/>
      <c r="F1545" s="359"/>
      <c r="G1545" s="449"/>
      <c r="H1545" s="450"/>
      <c r="I1545" s="466" t="str">
        <f t="shared" si="24"/>
        <v/>
      </c>
    </row>
    <row r="1546" spans="2:9" x14ac:dyDescent="0.25">
      <c r="B1546" s="356"/>
      <c r="C1546" s="393" t="str">
        <f>IFERROR(IF(ISBLANK(B1546),"",IFERROR(_xlfn.XLOOKUP(B1546,'First-Tier Entities'!B:B,'First-Tier Entities'!C:C),_xlfn.XLOOKUP(""&amp;'Downstream Obligations'!B1546,'Downstream Obligations'!D:D,'Downstream Obligations'!E:E))),"")</f>
        <v/>
      </c>
      <c r="D1546" s="464" t="str">
        <f>IF(ISBLANK(B1546),"",B1546&amp;"."&amp;COUNTIF(B$3:B1545,B1546)+1)</f>
        <v/>
      </c>
      <c r="E1546" s="212"/>
      <c r="F1546" s="359"/>
      <c r="G1546" s="449"/>
      <c r="H1546" s="450"/>
      <c r="I1546" s="466" t="str">
        <f t="shared" si="24"/>
        <v/>
      </c>
    </row>
    <row r="1547" spans="2:9" x14ac:dyDescent="0.25">
      <c r="B1547" s="356"/>
      <c r="C1547" s="393" t="str">
        <f>IFERROR(IF(ISBLANK(B1547),"",IFERROR(_xlfn.XLOOKUP(B1547,'First-Tier Entities'!B:B,'First-Tier Entities'!C:C),_xlfn.XLOOKUP(""&amp;'Downstream Obligations'!B1547,'Downstream Obligations'!D:D,'Downstream Obligations'!E:E))),"")</f>
        <v/>
      </c>
      <c r="D1547" s="464" t="str">
        <f>IF(ISBLANK(B1547),"",B1547&amp;"."&amp;COUNTIF(B$3:B1546,B1547)+1)</f>
        <v/>
      </c>
      <c r="E1547" s="212"/>
      <c r="F1547" s="359"/>
      <c r="G1547" s="449"/>
      <c r="H1547" s="450"/>
      <c r="I1547" s="466" t="str">
        <f t="shared" si="24"/>
        <v/>
      </c>
    </row>
    <row r="1548" spans="2:9" x14ac:dyDescent="0.25">
      <c r="B1548" s="356"/>
      <c r="C1548" s="393" t="str">
        <f>IFERROR(IF(ISBLANK(B1548),"",IFERROR(_xlfn.XLOOKUP(B1548,'First-Tier Entities'!B:B,'First-Tier Entities'!C:C),_xlfn.XLOOKUP(""&amp;'Downstream Obligations'!B1548,'Downstream Obligations'!D:D,'Downstream Obligations'!E:E))),"")</f>
        <v/>
      </c>
      <c r="D1548" s="464" t="str">
        <f>IF(ISBLANK(B1548),"",B1548&amp;"."&amp;COUNTIF(B$3:B1547,B1548)+1)</f>
        <v/>
      </c>
      <c r="E1548" s="212"/>
      <c r="F1548" s="359"/>
      <c r="G1548" s="449"/>
      <c r="H1548" s="450"/>
      <c r="I1548" s="466" t="str">
        <f t="shared" si="24"/>
        <v/>
      </c>
    </row>
    <row r="1549" spans="2:9" x14ac:dyDescent="0.25">
      <c r="B1549" s="356"/>
      <c r="C1549" s="393" t="str">
        <f>IFERROR(IF(ISBLANK(B1549),"",IFERROR(_xlfn.XLOOKUP(B1549,'First-Tier Entities'!B:B,'First-Tier Entities'!C:C),_xlfn.XLOOKUP(""&amp;'Downstream Obligations'!B1549,'Downstream Obligations'!D:D,'Downstream Obligations'!E:E))),"")</f>
        <v/>
      </c>
      <c r="D1549" s="464" t="str">
        <f>IF(ISBLANK(B1549),"",B1549&amp;"."&amp;COUNTIF(B$3:B1548,B1549)+1)</f>
        <v/>
      </c>
      <c r="E1549" s="212"/>
      <c r="F1549" s="359"/>
      <c r="G1549" s="449"/>
      <c r="H1549" s="450"/>
      <c r="I1549" s="466" t="str">
        <f t="shared" si="24"/>
        <v/>
      </c>
    </row>
    <row r="1550" spans="2:9" x14ac:dyDescent="0.25">
      <c r="B1550" s="356"/>
      <c r="C1550" s="393" t="str">
        <f>IFERROR(IF(ISBLANK(B1550),"",IFERROR(_xlfn.XLOOKUP(B1550,'First-Tier Entities'!B:B,'First-Tier Entities'!C:C),_xlfn.XLOOKUP(""&amp;'Downstream Obligations'!B1550,'Downstream Obligations'!D:D,'Downstream Obligations'!E:E))),"")</f>
        <v/>
      </c>
      <c r="D1550" s="464" t="str">
        <f>IF(ISBLANK(B1550),"",B1550&amp;"."&amp;COUNTIF(B$3:B1549,B1550)+1)</f>
        <v/>
      </c>
      <c r="E1550" s="212"/>
      <c r="F1550" s="359"/>
      <c r="G1550" s="449"/>
      <c r="H1550" s="450"/>
      <c r="I1550" s="466" t="str">
        <f t="shared" si="24"/>
        <v/>
      </c>
    </row>
    <row r="1551" spans="2:9" x14ac:dyDescent="0.25">
      <c r="B1551" s="356"/>
      <c r="C1551" s="393" t="str">
        <f>IFERROR(IF(ISBLANK(B1551),"",IFERROR(_xlfn.XLOOKUP(B1551,'First-Tier Entities'!B:B,'First-Tier Entities'!C:C),_xlfn.XLOOKUP(""&amp;'Downstream Obligations'!B1551,'Downstream Obligations'!D:D,'Downstream Obligations'!E:E))),"")</f>
        <v/>
      </c>
      <c r="D1551" s="464" t="str">
        <f>IF(ISBLANK(B1551),"",B1551&amp;"."&amp;COUNTIF(B$3:B1550,B1551)+1)</f>
        <v/>
      </c>
      <c r="E1551" s="212"/>
      <c r="F1551" s="359"/>
      <c r="G1551" s="449"/>
      <c r="H1551" s="450"/>
      <c r="I1551" s="466" t="str">
        <f t="shared" si="24"/>
        <v/>
      </c>
    </row>
    <row r="1552" spans="2:9" x14ac:dyDescent="0.25">
      <c r="B1552" s="356"/>
      <c r="C1552" s="393" t="str">
        <f>IFERROR(IF(ISBLANK(B1552),"",IFERROR(_xlfn.XLOOKUP(B1552,'First-Tier Entities'!B:B,'First-Tier Entities'!C:C),_xlfn.XLOOKUP(""&amp;'Downstream Obligations'!B1552,'Downstream Obligations'!D:D,'Downstream Obligations'!E:E))),"")</f>
        <v/>
      </c>
      <c r="D1552" s="464" t="str">
        <f>IF(ISBLANK(B1552),"",B1552&amp;"."&amp;COUNTIF(B$3:B1551,B1552)+1)</f>
        <v/>
      </c>
      <c r="E1552" s="212"/>
      <c r="F1552" s="359"/>
      <c r="G1552" s="449"/>
      <c r="H1552" s="450"/>
      <c r="I1552" s="466" t="str">
        <f t="shared" si="24"/>
        <v/>
      </c>
    </row>
    <row r="1553" spans="2:9" x14ac:dyDescent="0.25">
      <c r="B1553" s="356"/>
      <c r="C1553" s="393" t="str">
        <f>IFERROR(IF(ISBLANK(B1553),"",IFERROR(_xlfn.XLOOKUP(B1553,'First-Tier Entities'!B:B,'First-Tier Entities'!C:C),_xlfn.XLOOKUP(""&amp;'Downstream Obligations'!B1553,'Downstream Obligations'!D:D,'Downstream Obligations'!E:E))),"")</f>
        <v/>
      </c>
      <c r="D1553" s="464" t="str">
        <f>IF(ISBLANK(B1553),"",B1553&amp;"."&amp;COUNTIF(B$3:B1552,B1553)+1)</f>
        <v/>
      </c>
      <c r="E1553" s="212"/>
      <c r="F1553" s="359"/>
      <c r="G1553" s="449"/>
      <c r="H1553" s="450"/>
      <c r="I1553" s="466" t="str">
        <f t="shared" si="24"/>
        <v/>
      </c>
    </row>
    <row r="1554" spans="2:9" x14ac:dyDescent="0.25">
      <c r="B1554" s="356"/>
      <c r="C1554" s="393" t="str">
        <f>IFERROR(IF(ISBLANK(B1554),"",IFERROR(_xlfn.XLOOKUP(B1554,'First-Tier Entities'!B:B,'First-Tier Entities'!C:C),_xlfn.XLOOKUP(""&amp;'Downstream Obligations'!B1554,'Downstream Obligations'!D:D,'Downstream Obligations'!E:E))),"")</f>
        <v/>
      </c>
      <c r="D1554" s="464" t="str">
        <f>IF(ISBLANK(B1554),"",B1554&amp;"."&amp;COUNTIF(B$3:B1553,B1554)+1)</f>
        <v/>
      </c>
      <c r="E1554" s="212"/>
      <c r="F1554" s="359"/>
      <c r="G1554" s="449"/>
      <c r="H1554" s="450"/>
      <c r="I1554" s="466" t="str">
        <f t="shared" si="24"/>
        <v/>
      </c>
    </row>
    <row r="1555" spans="2:9" x14ac:dyDescent="0.25">
      <c r="B1555" s="356"/>
      <c r="C1555" s="393" t="str">
        <f>IFERROR(IF(ISBLANK(B1555),"",IFERROR(_xlfn.XLOOKUP(B1555,'First-Tier Entities'!B:B,'First-Tier Entities'!C:C),_xlfn.XLOOKUP(""&amp;'Downstream Obligations'!B1555,'Downstream Obligations'!D:D,'Downstream Obligations'!E:E))),"")</f>
        <v/>
      </c>
      <c r="D1555" s="464" t="str">
        <f>IF(ISBLANK(B1555),"",B1555&amp;"."&amp;COUNTIF(B$3:B1554,B1555)+1)</f>
        <v/>
      </c>
      <c r="E1555" s="212"/>
      <c r="F1555" s="359"/>
      <c r="G1555" s="449"/>
      <c r="H1555" s="450"/>
      <c r="I1555" s="466" t="str">
        <f t="shared" si="24"/>
        <v/>
      </c>
    </row>
    <row r="1556" spans="2:9" x14ac:dyDescent="0.25">
      <c r="B1556" s="356"/>
      <c r="C1556" s="393" t="str">
        <f>IFERROR(IF(ISBLANK(B1556),"",IFERROR(_xlfn.XLOOKUP(B1556,'First-Tier Entities'!B:B,'First-Tier Entities'!C:C),_xlfn.XLOOKUP(""&amp;'Downstream Obligations'!B1556,'Downstream Obligations'!D:D,'Downstream Obligations'!E:E))),"")</f>
        <v/>
      </c>
      <c r="D1556" s="464" t="str">
        <f>IF(ISBLANK(B1556),"",B1556&amp;"."&amp;COUNTIF(B$3:B1555,B1556)+1)</f>
        <v/>
      </c>
      <c r="E1556" s="212"/>
      <c r="F1556" s="359"/>
      <c r="G1556" s="449"/>
      <c r="H1556" s="450"/>
      <c r="I1556" s="466" t="str">
        <f t="shared" si="24"/>
        <v/>
      </c>
    </row>
    <row r="1557" spans="2:9" x14ac:dyDescent="0.25">
      <c r="B1557" s="356"/>
      <c r="C1557" s="393" t="str">
        <f>IFERROR(IF(ISBLANK(B1557),"",IFERROR(_xlfn.XLOOKUP(B1557,'First-Tier Entities'!B:B,'First-Tier Entities'!C:C),_xlfn.XLOOKUP(""&amp;'Downstream Obligations'!B1557,'Downstream Obligations'!D:D,'Downstream Obligations'!E:E))),"")</f>
        <v/>
      </c>
      <c r="D1557" s="464" t="str">
        <f>IF(ISBLANK(B1557),"",B1557&amp;"."&amp;COUNTIF(B$3:B1556,B1557)+1)</f>
        <v/>
      </c>
      <c r="E1557" s="212"/>
      <c r="F1557" s="359"/>
      <c r="G1557" s="449"/>
      <c r="H1557" s="450"/>
      <c r="I1557" s="466" t="str">
        <f t="shared" si="24"/>
        <v/>
      </c>
    </row>
    <row r="1558" spans="2:9" x14ac:dyDescent="0.25">
      <c r="B1558" s="356"/>
      <c r="C1558" s="393" t="str">
        <f>IFERROR(IF(ISBLANK(B1558),"",IFERROR(_xlfn.XLOOKUP(B1558,'First-Tier Entities'!B:B,'First-Tier Entities'!C:C),_xlfn.XLOOKUP(""&amp;'Downstream Obligations'!B1558,'Downstream Obligations'!D:D,'Downstream Obligations'!E:E))),"")</f>
        <v/>
      </c>
      <c r="D1558" s="464" t="str">
        <f>IF(ISBLANK(B1558),"",B1558&amp;"."&amp;COUNTIF(B$3:B1557,B1558)+1)</f>
        <v/>
      </c>
      <c r="E1558" s="212"/>
      <c r="F1558" s="359"/>
      <c r="G1558" s="449"/>
      <c r="H1558" s="450"/>
      <c r="I1558" s="466" t="str">
        <f t="shared" si="24"/>
        <v/>
      </c>
    </row>
    <row r="1559" spans="2:9" x14ac:dyDescent="0.25">
      <c r="B1559" s="356"/>
      <c r="C1559" s="393" t="str">
        <f>IFERROR(IF(ISBLANK(B1559),"",IFERROR(_xlfn.XLOOKUP(B1559,'First-Tier Entities'!B:B,'First-Tier Entities'!C:C),_xlfn.XLOOKUP(""&amp;'Downstream Obligations'!B1559,'Downstream Obligations'!D:D,'Downstream Obligations'!E:E))),"")</f>
        <v/>
      </c>
      <c r="D1559" s="464" t="str">
        <f>IF(ISBLANK(B1559),"",B1559&amp;"."&amp;COUNTIF(B$3:B1558,B1559)+1)</f>
        <v/>
      </c>
      <c r="E1559" s="212"/>
      <c r="F1559" s="359"/>
      <c r="G1559" s="449"/>
      <c r="H1559" s="450"/>
      <c r="I1559" s="466" t="str">
        <f t="shared" si="24"/>
        <v/>
      </c>
    </row>
    <row r="1560" spans="2:9" x14ac:dyDescent="0.25">
      <c r="B1560" s="356"/>
      <c r="C1560" s="393" t="str">
        <f>IFERROR(IF(ISBLANK(B1560),"",IFERROR(_xlfn.XLOOKUP(B1560,'First-Tier Entities'!B:B,'First-Tier Entities'!C:C),_xlfn.XLOOKUP(""&amp;'Downstream Obligations'!B1560,'Downstream Obligations'!D:D,'Downstream Obligations'!E:E))),"")</f>
        <v/>
      </c>
      <c r="D1560" s="464" t="str">
        <f>IF(ISBLANK(B1560),"",B1560&amp;"."&amp;COUNTIF(B$3:B1559,B1560)+1)</f>
        <v/>
      </c>
      <c r="E1560" s="212"/>
      <c r="F1560" s="359"/>
      <c r="G1560" s="449"/>
      <c r="H1560" s="450"/>
      <c r="I1560" s="466" t="str">
        <f t="shared" si="24"/>
        <v/>
      </c>
    </row>
    <row r="1561" spans="2:9" x14ac:dyDescent="0.25">
      <c r="B1561" s="356"/>
      <c r="C1561" s="393" t="str">
        <f>IFERROR(IF(ISBLANK(B1561),"",IFERROR(_xlfn.XLOOKUP(B1561,'First-Tier Entities'!B:B,'First-Tier Entities'!C:C),_xlfn.XLOOKUP(""&amp;'Downstream Obligations'!B1561,'Downstream Obligations'!D:D,'Downstream Obligations'!E:E))),"")</f>
        <v/>
      </c>
      <c r="D1561" s="464" t="str">
        <f>IF(ISBLANK(B1561),"",B1561&amp;"."&amp;COUNTIF(B$3:B1560,B1561)+1)</f>
        <v/>
      </c>
      <c r="E1561" s="212"/>
      <c r="F1561" s="359"/>
      <c r="G1561" s="449"/>
      <c r="H1561" s="450"/>
      <c r="I1561" s="466" t="str">
        <f t="shared" si="24"/>
        <v/>
      </c>
    </row>
    <row r="1562" spans="2:9" x14ac:dyDescent="0.25">
      <c r="B1562" s="356"/>
      <c r="C1562" s="393" t="str">
        <f>IFERROR(IF(ISBLANK(B1562),"",IFERROR(_xlfn.XLOOKUP(B1562,'First-Tier Entities'!B:B,'First-Tier Entities'!C:C),_xlfn.XLOOKUP(""&amp;'Downstream Obligations'!B1562,'Downstream Obligations'!D:D,'Downstream Obligations'!E:E))),"")</f>
        <v/>
      </c>
      <c r="D1562" s="464" t="str">
        <f>IF(ISBLANK(B1562),"",B1562&amp;"."&amp;COUNTIF(B$3:B1561,B1562)+1)</f>
        <v/>
      </c>
      <c r="E1562" s="212"/>
      <c r="F1562" s="359"/>
      <c r="G1562" s="449"/>
      <c r="H1562" s="450"/>
      <c r="I1562" s="466" t="str">
        <f t="shared" si="24"/>
        <v/>
      </c>
    </row>
    <row r="1563" spans="2:9" x14ac:dyDescent="0.25">
      <c r="B1563" s="356"/>
      <c r="C1563" s="393" t="str">
        <f>IFERROR(IF(ISBLANK(B1563),"",IFERROR(_xlfn.XLOOKUP(B1563,'First-Tier Entities'!B:B,'First-Tier Entities'!C:C),_xlfn.XLOOKUP(""&amp;'Downstream Obligations'!B1563,'Downstream Obligations'!D:D,'Downstream Obligations'!E:E))),"")</f>
        <v/>
      </c>
      <c r="D1563" s="464" t="str">
        <f>IF(ISBLANK(B1563),"",B1563&amp;"."&amp;COUNTIF(B$3:B1562,B1563)+1)</f>
        <v/>
      </c>
      <c r="E1563" s="212"/>
      <c r="F1563" s="359"/>
      <c r="G1563" s="449"/>
      <c r="H1563" s="450"/>
      <c r="I1563" s="466" t="str">
        <f t="shared" si="24"/>
        <v/>
      </c>
    </row>
    <row r="1564" spans="2:9" x14ac:dyDescent="0.25">
      <c r="B1564" s="356"/>
      <c r="C1564" s="393" t="str">
        <f>IFERROR(IF(ISBLANK(B1564),"",IFERROR(_xlfn.XLOOKUP(B1564,'First-Tier Entities'!B:B,'First-Tier Entities'!C:C),_xlfn.XLOOKUP(""&amp;'Downstream Obligations'!B1564,'Downstream Obligations'!D:D,'Downstream Obligations'!E:E))),"")</f>
        <v/>
      </c>
      <c r="D1564" s="464" t="str">
        <f>IF(ISBLANK(B1564),"",B1564&amp;"."&amp;COUNTIF(B$3:B1563,B1564)+1)</f>
        <v/>
      </c>
      <c r="E1564" s="212"/>
      <c r="F1564" s="359"/>
      <c r="G1564" s="449"/>
      <c r="H1564" s="450"/>
      <c r="I1564" s="466" t="str">
        <f t="shared" si="24"/>
        <v/>
      </c>
    </row>
    <row r="1565" spans="2:9" x14ac:dyDescent="0.25">
      <c r="B1565" s="356"/>
      <c r="C1565" s="393" t="str">
        <f>IFERROR(IF(ISBLANK(B1565),"",IFERROR(_xlfn.XLOOKUP(B1565,'First-Tier Entities'!B:B,'First-Tier Entities'!C:C),_xlfn.XLOOKUP(""&amp;'Downstream Obligations'!B1565,'Downstream Obligations'!D:D,'Downstream Obligations'!E:E))),"")</f>
        <v/>
      </c>
      <c r="D1565" s="464" t="str">
        <f>IF(ISBLANK(B1565),"",B1565&amp;"."&amp;COUNTIF(B$3:B1564,B1565)+1)</f>
        <v/>
      </c>
      <c r="E1565" s="212"/>
      <c r="F1565" s="359"/>
      <c r="G1565" s="449"/>
      <c r="H1565" s="450"/>
      <c r="I1565" s="466" t="str">
        <f t="shared" si="24"/>
        <v/>
      </c>
    </row>
    <row r="1566" spans="2:9" x14ac:dyDescent="0.25">
      <c r="B1566" s="356"/>
      <c r="C1566" s="393" t="str">
        <f>IFERROR(IF(ISBLANK(B1566),"",IFERROR(_xlfn.XLOOKUP(B1566,'First-Tier Entities'!B:B,'First-Tier Entities'!C:C),_xlfn.XLOOKUP(""&amp;'Downstream Obligations'!B1566,'Downstream Obligations'!D:D,'Downstream Obligations'!E:E))),"")</f>
        <v/>
      </c>
      <c r="D1566" s="464" t="str">
        <f>IF(ISBLANK(B1566),"",B1566&amp;"."&amp;COUNTIF(B$3:B1565,B1566)+1)</f>
        <v/>
      </c>
      <c r="E1566" s="212"/>
      <c r="F1566" s="359"/>
      <c r="G1566" s="449"/>
      <c r="H1566" s="450"/>
      <c r="I1566" s="466" t="str">
        <f t="shared" si="24"/>
        <v/>
      </c>
    </row>
    <row r="1567" spans="2:9" x14ac:dyDescent="0.25">
      <c r="B1567" s="356"/>
      <c r="C1567" s="393" t="str">
        <f>IFERROR(IF(ISBLANK(B1567),"",IFERROR(_xlfn.XLOOKUP(B1567,'First-Tier Entities'!B:B,'First-Tier Entities'!C:C),_xlfn.XLOOKUP(""&amp;'Downstream Obligations'!B1567,'Downstream Obligations'!D:D,'Downstream Obligations'!E:E))),"")</f>
        <v/>
      </c>
      <c r="D1567" s="464" t="str">
        <f>IF(ISBLANK(B1567),"",B1567&amp;"."&amp;COUNTIF(B$3:B1566,B1567)+1)</f>
        <v/>
      </c>
      <c r="E1567" s="212"/>
      <c r="F1567" s="359"/>
      <c r="G1567" s="449"/>
      <c r="H1567" s="450"/>
      <c r="I1567" s="466" t="str">
        <f t="shared" si="24"/>
        <v/>
      </c>
    </row>
    <row r="1568" spans="2:9" x14ac:dyDescent="0.25">
      <c r="B1568" s="356"/>
      <c r="C1568" s="393" t="str">
        <f>IFERROR(IF(ISBLANK(B1568),"",IFERROR(_xlfn.XLOOKUP(B1568,'First-Tier Entities'!B:B,'First-Tier Entities'!C:C),_xlfn.XLOOKUP(""&amp;'Downstream Obligations'!B1568,'Downstream Obligations'!D:D,'Downstream Obligations'!E:E))),"")</f>
        <v/>
      </c>
      <c r="D1568" s="464" t="str">
        <f>IF(ISBLANK(B1568),"",B1568&amp;"."&amp;COUNTIF(B$3:B1567,B1568)+1)</f>
        <v/>
      </c>
      <c r="E1568" s="212"/>
      <c r="F1568" s="359"/>
      <c r="G1568" s="449"/>
      <c r="H1568" s="450"/>
      <c r="I1568" s="466" t="str">
        <f t="shared" si="24"/>
        <v/>
      </c>
    </row>
    <row r="1569" spans="2:9" x14ac:dyDescent="0.25">
      <c r="B1569" s="356"/>
      <c r="C1569" s="393" t="str">
        <f>IFERROR(IF(ISBLANK(B1569),"",IFERROR(_xlfn.XLOOKUP(B1569,'First-Tier Entities'!B:B,'First-Tier Entities'!C:C),_xlfn.XLOOKUP(""&amp;'Downstream Obligations'!B1569,'Downstream Obligations'!D:D,'Downstream Obligations'!E:E))),"")</f>
        <v/>
      </c>
      <c r="D1569" s="464" t="str">
        <f>IF(ISBLANK(B1569),"",B1569&amp;"."&amp;COUNTIF(B$3:B1568,B1569)+1)</f>
        <v/>
      </c>
      <c r="E1569" s="212"/>
      <c r="F1569" s="359"/>
      <c r="G1569" s="449"/>
      <c r="H1569" s="450"/>
      <c r="I1569" s="466" t="str">
        <f t="shared" si="24"/>
        <v/>
      </c>
    </row>
    <row r="1570" spans="2:9" x14ac:dyDescent="0.25">
      <c r="B1570" s="356"/>
      <c r="C1570" s="393" t="str">
        <f>IFERROR(IF(ISBLANK(B1570),"",IFERROR(_xlfn.XLOOKUP(B1570,'First-Tier Entities'!B:B,'First-Tier Entities'!C:C),_xlfn.XLOOKUP(""&amp;'Downstream Obligations'!B1570,'Downstream Obligations'!D:D,'Downstream Obligations'!E:E))),"")</f>
        <v/>
      </c>
      <c r="D1570" s="464" t="str">
        <f>IF(ISBLANK(B1570),"",B1570&amp;"."&amp;COUNTIF(B$3:B1569,B1570)+1)</f>
        <v/>
      </c>
      <c r="E1570" s="212"/>
      <c r="F1570" s="359"/>
      <c r="G1570" s="449"/>
      <c r="H1570" s="450"/>
      <c r="I1570" s="466" t="str">
        <f t="shared" si="24"/>
        <v/>
      </c>
    </row>
    <row r="1571" spans="2:9" x14ac:dyDescent="0.25">
      <c r="B1571" s="356"/>
      <c r="C1571" s="393" t="str">
        <f>IFERROR(IF(ISBLANK(B1571),"",IFERROR(_xlfn.XLOOKUP(B1571,'First-Tier Entities'!B:B,'First-Tier Entities'!C:C),_xlfn.XLOOKUP(""&amp;'Downstream Obligations'!B1571,'Downstream Obligations'!D:D,'Downstream Obligations'!E:E))),"")</f>
        <v/>
      </c>
      <c r="D1571" s="464" t="str">
        <f>IF(ISBLANK(B1571),"",B1571&amp;"."&amp;COUNTIF(B$3:B1570,B1571)+1)</f>
        <v/>
      </c>
      <c r="E1571" s="212"/>
      <c r="F1571" s="359"/>
      <c r="G1571" s="449"/>
      <c r="H1571" s="450"/>
      <c r="I1571" s="466" t="str">
        <f t="shared" si="24"/>
        <v/>
      </c>
    </row>
    <row r="1572" spans="2:9" x14ac:dyDescent="0.25">
      <c r="B1572" s="356"/>
      <c r="C1572" s="393" t="str">
        <f>IFERROR(IF(ISBLANK(B1572),"",IFERROR(_xlfn.XLOOKUP(B1572,'First-Tier Entities'!B:B,'First-Tier Entities'!C:C),_xlfn.XLOOKUP(""&amp;'Downstream Obligations'!B1572,'Downstream Obligations'!D:D,'Downstream Obligations'!E:E))),"")</f>
        <v/>
      </c>
      <c r="D1572" s="464" t="str">
        <f>IF(ISBLANK(B1572),"",B1572&amp;"."&amp;COUNTIF(B$3:B1571,B1572)+1)</f>
        <v/>
      </c>
      <c r="E1572" s="212"/>
      <c r="F1572" s="359"/>
      <c r="G1572" s="449"/>
      <c r="H1572" s="450"/>
      <c r="I1572" s="466" t="str">
        <f t="shared" si="24"/>
        <v/>
      </c>
    </row>
    <row r="1573" spans="2:9" x14ac:dyDescent="0.25">
      <c r="B1573" s="356"/>
      <c r="C1573" s="393" t="str">
        <f>IFERROR(IF(ISBLANK(B1573),"",IFERROR(_xlfn.XLOOKUP(B1573,'First-Tier Entities'!B:B,'First-Tier Entities'!C:C),_xlfn.XLOOKUP(""&amp;'Downstream Obligations'!B1573,'Downstream Obligations'!D:D,'Downstream Obligations'!E:E))),"")</f>
        <v/>
      </c>
      <c r="D1573" s="464" t="str">
        <f>IF(ISBLANK(B1573),"",B1573&amp;"."&amp;COUNTIF(B$3:B1572,B1573)+1)</f>
        <v/>
      </c>
      <c r="E1573" s="212"/>
      <c r="F1573" s="359"/>
      <c r="G1573" s="449"/>
      <c r="H1573" s="450"/>
      <c r="I1573" s="466" t="str">
        <f t="shared" si="24"/>
        <v/>
      </c>
    </row>
    <row r="1574" spans="2:9" x14ac:dyDescent="0.25">
      <c r="B1574" s="356"/>
      <c r="C1574" s="393" t="str">
        <f>IFERROR(IF(ISBLANK(B1574),"",IFERROR(_xlfn.XLOOKUP(B1574,'First-Tier Entities'!B:B,'First-Tier Entities'!C:C),_xlfn.XLOOKUP(""&amp;'Downstream Obligations'!B1574,'Downstream Obligations'!D:D,'Downstream Obligations'!E:E))),"")</f>
        <v/>
      </c>
      <c r="D1574" s="464" t="str">
        <f>IF(ISBLANK(B1574),"",B1574&amp;"."&amp;COUNTIF(B$3:B1573,B1574)+1)</f>
        <v/>
      </c>
      <c r="E1574" s="212"/>
      <c r="F1574" s="359"/>
      <c r="G1574" s="449"/>
      <c r="H1574" s="450"/>
      <c r="I1574" s="466" t="str">
        <f t="shared" si="24"/>
        <v/>
      </c>
    </row>
    <row r="1575" spans="2:9" x14ac:dyDescent="0.25">
      <c r="B1575" s="356"/>
      <c r="C1575" s="393" t="str">
        <f>IFERROR(IF(ISBLANK(B1575),"",IFERROR(_xlfn.XLOOKUP(B1575,'First-Tier Entities'!B:B,'First-Tier Entities'!C:C),_xlfn.XLOOKUP(""&amp;'Downstream Obligations'!B1575,'Downstream Obligations'!D:D,'Downstream Obligations'!E:E))),"")</f>
        <v/>
      </c>
      <c r="D1575" s="464" t="str">
        <f>IF(ISBLANK(B1575),"",B1575&amp;"."&amp;COUNTIF(B$3:B1574,B1575)+1)</f>
        <v/>
      </c>
      <c r="E1575" s="212"/>
      <c r="F1575" s="359"/>
      <c r="G1575" s="449"/>
      <c r="H1575" s="450"/>
      <c r="I1575" s="466" t="str">
        <f t="shared" si="24"/>
        <v/>
      </c>
    </row>
    <row r="1576" spans="2:9" x14ac:dyDescent="0.25">
      <c r="B1576" s="356"/>
      <c r="C1576" s="393" t="str">
        <f>IFERROR(IF(ISBLANK(B1576),"",IFERROR(_xlfn.XLOOKUP(B1576,'First-Tier Entities'!B:B,'First-Tier Entities'!C:C),_xlfn.XLOOKUP(""&amp;'Downstream Obligations'!B1576,'Downstream Obligations'!D:D,'Downstream Obligations'!E:E))),"")</f>
        <v/>
      </c>
      <c r="D1576" s="464" t="str">
        <f>IF(ISBLANK(B1576),"",B1576&amp;"."&amp;COUNTIF(B$3:B1575,B1576)+1)</f>
        <v/>
      </c>
      <c r="E1576" s="212"/>
      <c r="F1576" s="359"/>
      <c r="G1576" s="449"/>
      <c r="H1576" s="450"/>
      <c r="I1576" s="466" t="str">
        <f t="shared" si="24"/>
        <v/>
      </c>
    </row>
    <row r="1577" spans="2:9" x14ac:dyDescent="0.25">
      <c r="B1577" s="356"/>
      <c r="C1577" s="393" t="str">
        <f>IFERROR(IF(ISBLANK(B1577),"",IFERROR(_xlfn.XLOOKUP(B1577,'First-Tier Entities'!B:B,'First-Tier Entities'!C:C),_xlfn.XLOOKUP(""&amp;'Downstream Obligations'!B1577,'Downstream Obligations'!D:D,'Downstream Obligations'!E:E))),"")</f>
        <v/>
      </c>
      <c r="D1577" s="464" t="str">
        <f>IF(ISBLANK(B1577),"",B1577&amp;"."&amp;COUNTIF(B$3:B1576,B1577)+1)</f>
        <v/>
      </c>
      <c r="E1577" s="212"/>
      <c r="F1577" s="359"/>
      <c r="G1577" s="449"/>
      <c r="H1577" s="450"/>
      <c r="I1577" s="466" t="str">
        <f t="shared" si="24"/>
        <v/>
      </c>
    </row>
    <row r="1578" spans="2:9" x14ac:dyDescent="0.25">
      <c r="B1578" s="356"/>
      <c r="C1578" s="393" t="str">
        <f>IFERROR(IF(ISBLANK(B1578),"",IFERROR(_xlfn.XLOOKUP(B1578,'First-Tier Entities'!B:B,'First-Tier Entities'!C:C),_xlfn.XLOOKUP(""&amp;'Downstream Obligations'!B1578,'Downstream Obligations'!D:D,'Downstream Obligations'!E:E))),"")</f>
        <v/>
      </c>
      <c r="D1578" s="464" t="str">
        <f>IF(ISBLANK(B1578),"",B1578&amp;"."&amp;COUNTIF(B$3:B1577,B1578)+1)</f>
        <v/>
      </c>
      <c r="E1578" s="212"/>
      <c r="F1578" s="359"/>
      <c r="G1578" s="449"/>
      <c r="H1578" s="450"/>
      <c r="I1578" s="466" t="str">
        <f t="shared" si="24"/>
        <v/>
      </c>
    </row>
    <row r="1579" spans="2:9" x14ac:dyDescent="0.25">
      <c r="B1579" s="356"/>
      <c r="C1579" s="393" t="str">
        <f>IFERROR(IF(ISBLANK(B1579),"",IFERROR(_xlfn.XLOOKUP(B1579,'First-Tier Entities'!B:B,'First-Tier Entities'!C:C),_xlfn.XLOOKUP(""&amp;'Downstream Obligations'!B1579,'Downstream Obligations'!D:D,'Downstream Obligations'!E:E))),"")</f>
        <v/>
      </c>
      <c r="D1579" s="464" t="str">
        <f>IF(ISBLANK(B1579),"",B1579&amp;"."&amp;COUNTIF(B$3:B1578,B1579)+1)</f>
        <v/>
      </c>
      <c r="E1579" s="212"/>
      <c r="F1579" s="359"/>
      <c r="G1579" s="449"/>
      <c r="H1579" s="450"/>
      <c r="I1579" s="466" t="str">
        <f t="shared" si="24"/>
        <v/>
      </c>
    </row>
    <row r="1580" spans="2:9" x14ac:dyDescent="0.25">
      <c r="B1580" s="356"/>
      <c r="C1580" s="393" t="str">
        <f>IFERROR(IF(ISBLANK(B1580),"",IFERROR(_xlfn.XLOOKUP(B1580,'First-Tier Entities'!B:B,'First-Tier Entities'!C:C),_xlfn.XLOOKUP(""&amp;'Downstream Obligations'!B1580,'Downstream Obligations'!D:D,'Downstream Obligations'!E:E))),"")</f>
        <v/>
      </c>
      <c r="D1580" s="464" t="str">
        <f>IF(ISBLANK(B1580),"",B1580&amp;"."&amp;COUNTIF(B$3:B1579,B1580)+1)</f>
        <v/>
      </c>
      <c r="E1580" s="212"/>
      <c r="F1580" s="359"/>
      <c r="G1580" s="449"/>
      <c r="H1580" s="450"/>
      <c r="I1580" s="466" t="str">
        <f t="shared" si="24"/>
        <v/>
      </c>
    </row>
    <row r="1581" spans="2:9" x14ac:dyDescent="0.25">
      <c r="B1581" s="356"/>
      <c r="C1581" s="393" t="str">
        <f>IFERROR(IF(ISBLANK(B1581),"",IFERROR(_xlfn.XLOOKUP(B1581,'First-Tier Entities'!B:B,'First-Tier Entities'!C:C),_xlfn.XLOOKUP(""&amp;'Downstream Obligations'!B1581,'Downstream Obligations'!D:D,'Downstream Obligations'!E:E))),"")</f>
        <v/>
      </c>
      <c r="D1581" s="464" t="str">
        <f>IF(ISBLANK(B1581),"",B1581&amp;"."&amp;COUNTIF(B$3:B1580,B1581)+1)</f>
        <v/>
      </c>
      <c r="E1581" s="212"/>
      <c r="F1581" s="359"/>
      <c r="G1581" s="449"/>
      <c r="H1581" s="450"/>
      <c r="I1581" s="466" t="str">
        <f t="shared" si="24"/>
        <v/>
      </c>
    </row>
    <row r="1582" spans="2:9" x14ac:dyDescent="0.25">
      <c r="B1582" s="356"/>
      <c r="C1582" s="393" t="str">
        <f>IFERROR(IF(ISBLANK(B1582),"",IFERROR(_xlfn.XLOOKUP(B1582,'First-Tier Entities'!B:B,'First-Tier Entities'!C:C),_xlfn.XLOOKUP(""&amp;'Downstream Obligations'!B1582,'Downstream Obligations'!D:D,'Downstream Obligations'!E:E))),"")</f>
        <v/>
      </c>
      <c r="D1582" s="464" t="str">
        <f>IF(ISBLANK(B1582),"",B1582&amp;"."&amp;COUNTIF(B$3:B1581,B1582)+1)</f>
        <v/>
      </c>
      <c r="E1582" s="212"/>
      <c r="F1582" s="359"/>
      <c r="G1582" s="449"/>
      <c r="H1582" s="450"/>
      <c r="I1582" s="466" t="str">
        <f t="shared" si="24"/>
        <v/>
      </c>
    </row>
    <row r="1583" spans="2:9" x14ac:dyDescent="0.25">
      <c r="B1583" s="356"/>
      <c r="C1583" s="393" t="str">
        <f>IFERROR(IF(ISBLANK(B1583),"",IFERROR(_xlfn.XLOOKUP(B1583,'First-Tier Entities'!B:B,'First-Tier Entities'!C:C),_xlfn.XLOOKUP(""&amp;'Downstream Obligations'!B1583,'Downstream Obligations'!D:D,'Downstream Obligations'!E:E))),"")</f>
        <v/>
      </c>
      <c r="D1583" s="464" t="str">
        <f>IF(ISBLANK(B1583),"",B1583&amp;"."&amp;COUNTIF(B$3:B1582,B1583)+1)</f>
        <v/>
      </c>
      <c r="E1583" s="212"/>
      <c r="F1583" s="359"/>
      <c r="G1583" s="449"/>
      <c r="H1583" s="450"/>
      <c r="I1583" s="466" t="str">
        <f t="shared" si="24"/>
        <v/>
      </c>
    </row>
    <row r="1584" spans="2:9" x14ac:dyDescent="0.25">
      <c r="B1584" s="356"/>
      <c r="C1584" s="393" t="str">
        <f>IFERROR(IF(ISBLANK(B1584),"",IFERROR(_xlfn.XLOOKUP(B1584,'First-Tier Entities'!B:B,'First-Tier Entities'!C:C),_xlfn.XLOOKUP(""&amp;'Downstream Obligations'!B1584,'Downstream Obligations'!D:D,'Downstream Obligations'!E:E))),"")</f>
        <v/>
      </c>
      <c r="D1584" s="464" t="str">
        <f>IF(ISBLANK(B1584),"",B1584&amp;"."&amp;COUNTIF(B$3:B1583,B1584)+1)</f>
        <v/>
      </c>
      <c r="E1584" s="212"/>
      <c r="F1584" s="359"/>
      <c r="G1584" s="449"/>
      <c r="H1584" s="450"/>
      <c r="I1584" s="466" t="str">
        <f t="shared" si="24"/>
        <v/>
      </c>
    </row>
    <row r="1585" spans="2:9" x14ac:dyDescent="0.25">
      <c r="B1585" s="356"/>
      <c r="C1585" s="393" t="str">
        <f>IFERROR(IF(ISBLANK(B1585),"",IFERROR(_xlfn.XLOOKUP(B1585,'First-Tier Entities'!B:B,'First-Tier Entities'!C:C),_xlfn.XLOOKUP(""&amp;'Downstream Obligations'!B1585,'Downstream Obligations'!D:D,'Downstream Obligations'!E:E))),"")</f>
        <v/>
      </c>
      <c r="D1585" s="464" t="str">
        <f>IF(ISBLANK(B1585),"",B1585&amp;"."&amp;COUNTIF(B$3:B1584,B1585)+1)</f>
        <v/>
      </c>
      <c r="E1585" s="212"/>
      <c r="F1585" s="359"/>
      <c r="G1585" s="449"/>
      <c r="H1585" s="450"/>
      <c r="I1585" s="466" t="str">
        <f t="shared" si="24"/>
        <v/>
      </c>
    </row>
    <row r="1586" spans="2:9" x14ac:dyDescent="0.25">
      <c r="B1586" s="356"/>
      <c r="C1586" s="393" t="str">
        <f>IFERROR(IF(ISBLANK(B1586),"",IFERROR(_xlfn.XLOOKUP(B1586,'First-Tier Entities'!B:B,'First-Tier Entities'!C:C),_xlfn.XLOOKUP(""&amp;'Downstream Obligations'!B1586,'Downstream Obligations'!D:D,'Downstream Obligations'!E:E))),"")</f>
        <v/>
      </c>
      <c r="D1586" s="464" t="str">
        <f>IF(ISBLANK(B1586),"",B1586&amp;"."&amp;COUNTIF(B$3:B1585,B1586)+1)</f>
        <v/>
      </c>
      <c r="E1586" s="212"/>
      <c r="F1586" s="359"/>
      <c r="G1586" s="449"/>
      <c r="H1586" s="450"/>
      <c r="I1586" s="466" t="str">
        <f t="shared" si="24"/>
        <v/>
      </c>
    </row>
    <row r="1587" spans="2:9" x14ac:dyDescent="0.25">
      <c r="B1587" s="356"/>
      <c r="C1587" s="393" t="str">
        <f>IFERROR(IF(ISBLANK(B1587),"",IFERROR(_xlfn.XLOOKUP(B1587,'First-Tier Entities'!B:B,'First-Tier Entities'!C:C),_xlfn.XLOOKUP(""&amp;'Downstream Obligations'!B1587,'Downstream Obligations'!D:D,'Downstream Obligations'!E:E))),"")</f>
        <v/>
      </c>
      <c r="D1587" s="464" t="str">
        <f>IF(ISBLANK(B1587),"",B1587&amp;"."&amp;COUNTIF(B$3:B1586,B1587)+1)</f>
        <v/>
      </c>
      <c r="E1587" s="212"/>
      <c r="F1587" s="359"/>
      <c r="G1587" s="449"/>
      <c r="H1587" s="450"/>
      <c r="I1587" s="466" t="str">
        <f t="shared" si="24"/>
        <v/>
      </c>
    </row>
    <row r="1588" spans="2:9" x14ac:dyDescent="0.25">
      <c r="B1588" s="356"/>
      <c r="C1588" s="393" t="str">
        <f>IFERROR(IF(ISBLANK(B1588),"",IFERROR(_xlfn.XLOOKUP(B1588,'First-Tier Entities'!B:B,'First-Tier Entities'!C:C),_xlfn.XLOOKUP(""&amp;'Downstream Obligations'!B1588,'Downstream Obligations'!D:D,'Downstream Obligations'!E:E))),"")</f>
        <v/>
      </c>
      <c r="D1588" s="464" t="str">
        <f>IF(ISBLANK(B1588),"",B1588&amp;"."&amp;COUNTIF(B$3:B1587,B1588)+1)</f>
        <v/>
      </c>
      <c r="E1588" s="212"/>
      <c r="F1588" s="359"/>
      <c r="G1588" s="449"/>
      <c r="H1588" s="450"/>
      <c r="I1588" s="466" t="str">
        <f t="shared" si="24"/>
        <v/>
      </c>
    </row>
    <row r="1589" spans="2:9" x14ac:dyDescent="0.25">
      <c r="B1589" s="356"/>
      <c r="C1589" s="393" t="str">
        <f>IFERROR(IF(ISBLANK(B1589),"",IFERROR(_xlfn.XLOOKUP(B1589,'First-Tier Entities'!B:B,'First-Tier Entities'!C:C),_xlfn.XLOOKUP(""&amp;'Downstream Obligations'!B1589,'Downstream Obligations'!D:D,'Downstream Obligations'!E:E))),"")</f>
        <v/>
      </c>
      <c r="D1589" s="464" t="str">
        <f>IF(ISBLANK(B1589),"",B1589&amp;"."&amp;COUNTIF(B$3:B1588,B1589)+1)</f>
        <v/>
      </c>
      <c r="E1589" s="212"/>
      <c r="F1589" s="359"/>
      <c r="G1589" s="449"/>
      <c r="H1589" s="450"/>
      <c r="I1589" s="466" t="str">
        <f t="shared" si="24"/>
        <v/>
      </c>
    </row>
    <row r="1590" spans="2:9" x14ac:dyDescent="0.25">
      <c r="B1590" s="356"/>
      <c r="C1590" s="393" t="str">
        <f>IFERROR(IF(ISBLANK(B1590),"",IFERROR(_xlfn.XLOOKUP(B1590,'First-Tier Entities'!B:B,'First-Tier Entities'!C:C),_xlfn.XLOOKUP(""&amp;'Downstream Obligations'!B1590,'Downstream Obligations'!D:D,'Downstream Obligations'!E:E))),"")</f>
        <v/>
      </c>
      <c r="D1590" s="464" t="str">
        <f>IF(ISBLANK(B1590),"",B1590&amp;"."&amp;COUNTIF(B$3:B1589,B1590)+1)</f>
        <v/>
      </c>
      <c r="E1590" s="212"/>
      <c r="F1590" s="359"/>
      <c r="G1590" s="449"/>
      <c r="H1590" s="450"/>
      <c r="I1590" s="466" t="str">
        <f t="shared" si="24"/>
        <v/>
      </c>
    </row>
    <row r="1591" spans="2:9" x14ac:dyDescent="0.25">
      <c r="B1591" s="356"/>
      <c r="C1591" s="393" t="str">
        <f>IFERROR(IF(ISBLANK(B1591),"",IFERROR(_xlfn.XLOOKUP(B1591,'First-Tier Entities'!B:B,'First-Tier Entities'!C:C),_xlfn.XLOOKUP(""&amp;'Downstream Obligations'!B1591,'Downstream Obligations'!D:D,'Downstream Obligations'!E:E))),"")</f>
        <v/>
      </c>
      <c r="D1591" s="464" t="str">
        <f>IF(ISBLANK(B1591),"",B1591&amp;"."&amp;COUNTIF(B$3:B1590,B1591)+1)</f>
        <v/>
      </c>
      <c r="E1591" s="212"/>
      <c r="F1591" s="359"/>
      <c r="G1591" s="449"/>
      <c r="H1591" s="450"/>
      <c r="I1591" s="466" t="str">
        <f t="shared" si="24"/>
        <v/>
      </c>
    </row>
    <row r="1592" spans="2:9" x14ac:dyDescent="0.25">
      <c r="B1592" s="356"/>
      <c r="C1592" s="393" t="str">
        <f>IFERROR(IF(ISBLANK(B1592),"",IFERROR(_xlfn.XLOOKUP(B1592,'First-Tier Entities'!B:B,'First-Tier Entities'!C:C),_xlfn.XLOOKUP(""&amp;'Downstream Obligations'!B1592,'Downstream Obligations'!D:D,'Downstream Obligations'!E:E))),"")</f>
        <v/>
      </c>
      <c r="D1592" s="464" t="str">
        <f>IF(ISBLANK(B1592),"",B1592&amp;"."&amp;COUNTIF(B$3:B1591,B1592)+1)</f>
        <v/>
      </c>
      <c r="E1592" s="212"/>
      <c r="F1592" s="359"/>
      <c r="G1592" s="449"/>
      <c r="H1592" s="450"/>
      <c r="I1592" s="466" t="str">
        <f t="shared" si="24"/>
        <v/>
      </c>
    </row>
    <row r="1593" spans="2:9" x14ac:dyDescent="0.25">
      <c r="B1593" s="356"/>
      <c r="C1593" s="393" t="str">
        <f>IFERROR(IF(ISBLANK(B1593),"",IFERROR(_xlfn.XLOOKUP(B1593,'First-Tier Entities'!B:B,'First-Tier Entities'!C:C),_xlfn.XLOOKUP(""&amp;'Downstream Obligations'!B1593,'Downstream Obligations'!D:D,'Downstream Obligations'!E:E))),"")</f>
        <v/>
      </c>
      <c r="D1593" s="464" t="str">
        <f>IF(ISBLANK(B1593),"",B1593&amp;"."&amp;COUNTIF(B$3:B1592,B1593)+1)</f>
        <v/>
      </c>
      <c r="E1593" s="212"/>
      <c r="F1593" s="359"/>
      <c r="G1593" s="449"/>
      <c r="H1593" s="450"/>
      <c r="I1593" s="466" t="str">
        <f t="shared" si="24"/>
        <v/>
      </c>
    </row>
    <row r="1594" spans="2:9" x14ac:dyDescent="0.25">
      <c r="B1594" s="356"/>
      <c r="C1594" s="393" t="str">
        <f>IFERROR(IF(ISBLANK(B1594),"",IFERROR(_xlfn.XLOOKUP(B1594,'First-Tier Entities'!B:B,'First-Tier Entities'!C:C),_xlfn.XLOOKUP(""&amp;'Downstream Obligations'!B1594,'Downstream Obligations'!D:D,'Downstream Obligations'!E:E))),"")</f>
        <v/>
      </c>
      <c r="D1594" s="464" t="str">
        <f>IF(ISBLANK(B1594),"",B1594&amp;"."&amp;COUNTIF(B$3:B1593,B1594)+1)</f>
        <v/>
      </c>
      <c r="E1594" s="212"/>
      <c r="F1594" s="359"/>
      <c r="G1594" s="449"/>
      <c r="H1594" s="450"/>
      <c r="I1594" s="466" t="str">
        <f t="shared" si="24"/>
        <v/>
      </c>
    </row>
    <row r="1595" spans="2:9" x14ac:dyDescent="0.25">
      <c r="B1595" s="356"/>
      <c r="C1595" s="393" t="str">
        <f>IFERROR(IF(ISBLANK(B1595),"",IFERROR(_xlfn.XLOOKUP(B1595,'First-Tier Entities'!B:B,'First-Tier Entities'!C:C),_xlfn.XLOOKUP(""&amp;'Downstream Obligations'!B1595,'Downstream Obligations'!D:D,'Downstream Obligations'!E:E))),"")</f>
        <v/>
      </c>
      <c r="D1595" s="464" t="str">
        <f>IF(ISBLANK(B1595),"",B1595&amp;"."&amp;COUNTIF(B$3:B1594,B1595)+1)</f>
        <v/>
      </c>
      <c r="E1595" s="212"/>
      <c r="F1595" s="359"/>
      <c r="G1595" s="449"/>
      <c r="H1595" s="450"/>
      <c r="I1595" s="466" t="str">
        <f t="shared" si="24"/>
        <v/>
      </c>
    </row>
    <row r="1596" spans="2:9" x14ac:dyDescent="0.25">
      <c r="B1596" s="356"/>
      <c r="C1596" s="393" t="str">
        <f>IFERROR(IF(ISBLANK(B1596),"",IFERROR(_xlfn.XLOOKUP(B1596,'First-Tier Entities'!B:B,'First-Tier Entities'!C:C),_xlfn.XLOOKUP(""&amp;'Downstream Obligations'!B1596,'Downstream Obligations'!D:D,'Downstream Obligations'!E:E))),"")</f>
        <v/>
      </c>
      <c r="D1596" s="464" t="str">
        <f>IF(ISBLANK(B1596),"",B1596&amp;"."&amp;COUNTIF(B$3:B1595,B1596)+1)</f>
        <v/>
      </c>
      <c r="E1596" s="212"/>
      <c r="F1596" s="359"/>
      <c r="G1596" s="449"/>
      <c r="H1596" s="450"/>
      <c r="I1596" s="466" t="str">
        <f t="shared" si="24"/>
        <v/>
      </c>
    </row>
    <row r="1597" spans="2:9" x14ac:dyDescent="0.25">
      <c r="B1597" s="356"/>
      <c r="C1597" s="393" t="str">
        <f>IFERROR(IF(ISBLANK(B1597),"",IFERROR(_xlfn.XLOOKUP(B1597,'First-Tier Entities'!B:B,'First-Tier Entities'!C:C),_xlfn.XLOOKUP(""&amp;'Downstream Obligations'!B1597,'Downstream Obligations'!D:D,'Downstream Obligations'!E:E))),"")</f>
        <v/>
      </c>
      <c r="D1597" s="464" t="str">
        <f>IF(ISBLANK(B1597),"",B1597&amp;"."&amp;COUNTIF(B$3:B1596,B1597)+1)</f>
        <v/>
      </c>
      <c r="E1597" s="212"/>
      <c r="F1597" s="359"/>
      <c r="G1597" s="449"/>
      <c r="H1597" s="450"/>
      <c r="I1597" s="466" t="str">
        <f t="shared" si="24"/>
        <v/>
      </c>
    </row>
    <row r="1598" spans="2:9" x14ac:dyDescent="0.25">
      <c r="B1598" s="356"/>
      <c r="C1598" s="393" t="str">
        <f>IFERROR(IF(ISBLANK(B1598),"",IFERROR(_xlfn.XLOOKUP(B1598,'First-Tier Entities'!B:B,'First-Tier Entities'!C:C),_xlfn.XLOOKUP(""&amp;'Downstream Obligations'!B1598,'Downstream Obligations'!D:D,'Downstream Obligations'!E:E))),"")</f>
        <v/>
      </c>
      <c r="D1598" s="464" t="str">
        <f>IF(ISBLANK(B1598),"",B1598&amp;"."&amp;COUNTIF(B$3:B1597,B1598)+1)</f>
        <v/>
      </c>
      <c r="E1598" s="212"/>
      <c r="F1598" s="359"/>
      <c r="G1598" s="449"/>
      <c r="H1598" s="450"/>
      <c r="I1598" s="466" t="str">
        <f t="shared" si="24"/>
        <v/>
      </c>
    </row>
    <row r="1599" spans="2:9" x14ac:dyDescent="0.25">
      <c r="B1599" s="356"/>
      <c r="C1599" s="393" t="str">
        <f>IFERROR(IF(ISBLANK(B1599),"",IFERROR(_xlfn.XLOOKUP(B1599,'First-Tier Entities'!B:B,'First-Tier Entities'!C:C),_xlfn.XLOOKUP(""&amp;'Downstream Obligations'!B1599,'Downstream Obligations'!D:D,'Downstream Obligations'!E:E))),"")</f>
        <v/>
      </c>
      <c r="D1599" s="464" t="str">
        <f>IF(ISBLANK(B1599),"",B1599&amp;"."&amp;COUNTIF(B$3:B1598,B1599)+1)</f>
        <v/>
      </c>
      <c r="E1599" s="212"/>
      <c r="F1599" s="359"/>
      <c r="G1599" s="449"/>
      <c r="H1599" s="450"/>
      <c r="I1599" s="466" t="str">
        <f t="shared" si="24"/>
        <v/>
      </c>
    </row>
    <row r="1600" spans="2:9" x14ac:dyDescent="0.25">
      <c r="B1600" s="356"/>
      <c r="C1600" s="393" t="str">
        <f>IFERROR(IF(ISBLANK(B1600),"",IFERROR(_xlfn.XLOOKUP(B1600,'First-Tier Entities'!B:B,'First-Tier Entities'!C:C),_xlfn.XLOOKUP(""&amp;'Downstream Obligations'!B1600,'Downstream Obligations'!D:D,'Downstream Obligations'!E:E))),"")</f>
        <v/>
      </c>
      <c r="D1600" s="464" t="str">
        <f>IF(ISBLANK(B1600),"",B1600&amp;"."&amp;COUNTIF(B$3:B1599,B1600)+1)</f>
        <v/>
      </c>
      <c r="E1600" s="212"/>
      <c r="F1600" s="359"/>
      <c r="G1600" s="449"/>
      <c r="H1600" s="450"/>
      <c r="I1600" s="466" t="str">
        <f t="shared" si="24"/>
        <v/>
      </c>
    </row>
    <row r="1601" spans="2:9" x14ac:dyDescent="0.25">
      <c r="B1601" s="356"/>
      <c r="C1601" s="393" t="str">
        <f>IFERROR(IF(ISBLANK(B1601),"",IFERROR(_xlfn.XLOOKUP(B1601,'First-Tier Entities'!B:B,'First-Tier Entities'!C:C),_xlfn.XLOOKUP(""&amp;'Downstream Obligations'!B1601,'Downstream Obligations'!D:D,'Downstream Obligations'!E:E))),"")</f>
        <v/>
      </c>
      <c r="D1601" s="464" t="str">
        <f>IF(ISBLANK(B1601),"",B1601&amp;"."&amp;COUNTIF(B$3:B1600,B1601)+1)</f>
        <v/>
      </c>
      <c r="E1601" s="212"/>
      <c r="F1601" s="359"/>
      <c r="G1601" s="449"/>
      <c r="H1601" s="450"/>
      <c r="I1601" s="466" t="str">
        <f t="shared" si="24"/>
        <v/>
      </c>
    </row>
    <row r="1602" spans="2:9" x14ac:dyDescent="0.25">
      <c r="B1602" s="356"/>
      <c r="C1602" s="393" t="str">
        <f>IFERROR(IF(ISBLANK(B1602),"",IFERROR(_xlfn.XLOOKUP(B1602,'First-Tier Entities'!B:B,'First-Tier Entities'!C:C),_xlfn.XLOOKUP(""&amp;'Downstream Obligations'!B1602,'Downstream Obligations'!D:D,'Downstream Obligations'!E:E))),"")</f>
        <v/>
      </c>
      <c r="D1602" s="464" t="str">
        <f>IF(ISBLANK(B1602),"",B1602&amp;"."&amp;COUNTIF(B$3:B1601,B1602)+1)</f>
        <v/>
      </c>
      <c r="E1602" s="212"/>
      <c r="F1602" s="359"/>
      <c r="G1602" s="449"/>
      <c r="H1602" s="450"/>
      <c r="I1602" s="466" t="str">
        <f t="shared" si="24"/>
        <v/>
      </c>
    </row>
    <row r="1603" spans="2:9" x14ac:dyDescent="0.25">
      <c r="B1603" s="356"/>
      <c r="C1603" s="393" t="str">
        <f>IFERROR(IF(ISBLANK(B1603),"",IFERROR(_xlfn.XLOOKUP(B1603,'First-Tier Entities'!B:B,'First-Tier Entities'!C:C),_xlfn.XLOOKUP(""&amp;'Downstream Obligations'!B1603,'Downstream Obligations'!D:D,'Downstream Obligations'!E:E))),"")</f>
        <v/>
      </c>
      <c r="D1603" s="464" t="str">
        <f>IF(ISBLANK(B1603),"",B1603&amp;"."&amp;COUNTIF(B$3:B1602,B1603)+1)</f>
        <v/>
      </c>
      <c r="E1603" s="212"/>
      <c r="F1603" s="359"/>
      <c r="G1603" s="449"/>
      <c r="H1603" s="450"/>
      <c r="I1603" s="466" t="str">
        <f t="shared" si="24"/>
        <v/>
      </c>
    </row>
    <row r="1604" spans="2:9" x14ac:dyDescent="0.25">
      <c r="B1604" s="356"/>
      <c r="C1604" s="393" t="str">
        <f>IFERROR(IF(ISBLANK(B1604),"",IFERROR(_xlfn.XLOOKUP(B1604,'First-Tier Entities'!B:B,'First-Tier Entities'!C:C),_xlfn.XLOOKUP(""&amp;'Downstream Obligations'!B1604,'Downstream Obligations'!D:D,'Downstream Obligations'!E:E))),"")</f>
        <v/>
      </c>
      <c r="D1604" s="464" t="str">
        <f>IF(ISBLANK(B1604),"",B1604&amp;"."&amp;COUNTIF(B$3:B1603,B1604)+1)</f>
        <v/>
      </c>
      <c r="E1604" s="212"/>
      <c r="F1604" s="359"/>
      <c r="G1604" s="449"/>
      <c r="H1604" s="450"/>
      <c r="I1604" s="466" t="str">
        <f t="shared" ref="I1604:I1667" si="25">IF(ISBLANK(G1604),"",G1604-H1604-SUMIF(B:B,D1604,G:G))</f>
        <v/>
      </c>
    </row>
    <row r="1605" spans="2:9" x14ac:dyDescent="0.25">
      <c r="B1605" s="356"/>
      <c r="C1605" s="393" t="str">
        <f>IFERROR(IF(ISBLANK(B1605),"",IFERROR(_xlfn.XLOOKUP(B1605,'First-Tier Entities'!B:B,'First-Tier Entities'!C:C),_xlfn.XLOOKUP(""&amp;'Downstream Obligations'!B1605,'Downstream Obligations'!D:D,'Downstream Obligations'!E:E))),"")</f>
        <v/>
      </c>
      <c r="D1605" s="464" t="str">
        <f>IF(ISBLANK(B1605),"",B1605&amp;"."&amp;COUNTIF(B$3:B1604,B1605)+1)</f>
        <v/>
      </c>
      <c r="E1605" s="212"/>
      <c r="F1605" s="359"/>
      <c r="G1605" s="449"/>
      <c r="H1605" s="450"/>
      <c r="I1605" s="466" t="str">
        <f t="shared" si="25"/>
        <v/>
      </c>
    </row>
    <row r="1606" spans="2:9" x14ac:dyDescent="0.25">
      <c r="B1606" s="356"/>
      <c r="C1606" s="393" t="str">
        <f>IFERROR(IF(ISBLANK(B1606),"",IFERROR(_xlfn.XLOOKUP(B1606,'First-Tier Entities'!B:B,'First-Tier Entities'!C:C),_xlfn.XLOOKUP(""&amp;'Downstream Obligations'!B1606,'Downstream Obligations'!D:D,'Downstream Obligations'!E:E))),"")</f>
        <v/>
      </c>
      <c r="D1606" s="464" t="str">
        <f>IF(ISBLANK(B1606),"",B1606&amp;"."&amp;COUNTIF(B$3:B1605,B1606)+1)</f>
        <v/>
      </c>
      <c r="E1606" s="212"/>
      <c r="F1606" s="359"/>
      <c r="G1606" s="449"/>
      <c r="H1606" s="450"/>
      <c r="I1606" s="466" t="str">
        <f t="shared" si="25"/>
        <v/>
      </c>
    </row>
    <row r="1607" spans="2:9" x14ac:dyDescent="0.25">
      <c r="B1607" s="356"/>
      <c r="C1607" s="393" t="str">
        <f>IFERROR(IF(ISBLANK(B1607),"",IFERROR(_xlfn.XLOOKUP(B1607,'First-Tier Entities'!B:B,'First-Tier Entities'!C:C),_xlfn.XLOOKUP(""&amp;'Downstream Obligations'!B1607,'Downstream Obligations'!D:D,'Downstream Obligations'!E:E))),"")</f>
        <v/>
      </c>
      <c r="D1607" s="464" t="str">
        <f>IF(ISBLANK(B1607),"",B1607&amp;"."&amp;COUNTIF(B$3:B1606,B1607)+1)</f>
        <v/>
      </c>
      <c r="E1607" s="212"/>
      <c r="F1607" s="359"/>
      <c r="G1607" s="449"/>
      <c r="H1607" s="450"/>
      <c r="I1607" s="466" t="str">
        <f t="shared" si="25"/>
        <v/>
      </c>
    </row>
    <row r="1608" spans="2:9" x14ac:dyDescent="0.25">
      <c r="B1608" s="356"/>
      <c r="C1608" s="393" t="str">
        <f>IFERROR(IF(ISBLANK(B1608),"",IFERROR(_xlfn.XLOOKUP(B1608,'First-Tier Entities'!B:B,'First-Tier Entities'!C:C),_xlfn.XLOOKUP(""&amp;'Downstream Obligations'!B1608,'Downstream Obligations'!D:D,'Downstream Obligations'!E:E))),"")</f>
        <v/>
      </c>
      <c r="D1608" s="464" t="str">
        <f>IF(ISBLANK(B1608),"",B1608&amp;"."&amp;COUNTIF(B$3:B1607,B1608)+1)</f>
        <v/>
      </c>
      <c r="E1608" s="212"/>
      <c r="F1608" s="359"/>
      <c r="G1608" s="449"/>
      <c r="H1608" s="450"/>
      <c r="I1608" s="466" t="str">
        <f t="shared" si="25"/>
        <v/>
      </c>
    </row>
    <row r="1609" spans="2:9" x14ac:dyDescent="0.25">
      <c r="B1609" s="356"/>
      <c r="C1609" s="393" t="str">
        <f>IFERROR(IF(ISBLANK(B1609),"",IFERROR(_xlfn.XLOOKUP(B1609,'First-Tier Entities'!B:B,'First-Tier Entities'!C:C),_xlfn.XLOOKUP(""&amp;'Downstream Obligations'!B1609,'Downstream Obligations'!D:D,'Downstream Obligations'!E:E))),"")</f>
        <v/>
      </c>
      <c r="D1609" s="464" t="str">
        <f>IF(ISBLANK(B1609),"",B1609&amp;"."&amp;COUNTIF(B$3:B1608,B1609)+1)</f>
        <v/>
      </c>
      <c r="E1609" s="212"/>
      <c r="F1609" s="359"/>
      <c r="G1609" s="449"/>
      <c r="H1609" s="450"/>
      <c r="I1609" s="466" t="str">
        <f t="shared" si="25"/>
        <v/>
      </c>
    </row>
    <row r="1610" spans="2:9" x14ac:dyDescent="0.25">
      <c r="B1610" s="356"/>
      <c r="C1610" s="393" t="str">
        <f>IFERROR(IF(ISBLANK(B1610),"",IFERROR(_xlfn.XLOOKUP(B1610,'First-Tier Entities'!B:B,'First-Tier Entities'!C:C),_xlfn.XLOOKUP(""&amp;'Downstream Obligations'!B1610,'Downstream Obligations'!D:D,'Downstream Obligations'!E:E))),"")</f>
        <v/>
      </c>
      <c r="D1610" s="464" t="str">
        <f>IF(ISBLANK(B1610),"",B1610&amp;"."&amp;COUNTIF(B$3:B1609,B1610)+1)</f>
        <v/>
      </c>
      <c r="E1610" s="212"/>
      <c r="F1610" s="359"/>
      <c r="G1610" s="449"/>
      <c r="H1610" s="450"/>
      <c r="I1610" s="466" t="str">
        <f t="shared" si="25"/>
        <v/>
      </c>
    </row>
    <row r="1611" spans="2:9" x14ac:dyDescent="0.25">
      <c r="B1611" s="356"/>
      <c r="C1611" s="393" t="str">
        <f>IFERROR(IF(ISBLANK(B1611),"",IFERROR(_xlfn.XLOOKUP(B1611,'First-Tier Entities'!B:B,'First-Tier Entities'!C:C),_xlfn.XLOOKUP(""&amp;'Downstream Obligations'!B1611,'Downstream Obligations'!D:D,'Downstream Obligations'!E:E))),"")</f>
        <v/>
      </c>
      <c r="D1611" s="464" t="str">
        <f>IF(ISBLANK(B1611),"",B1611&amp;"."&amp;COUNTIF(B$3:B1610,B1611)+1)</f>
        <v/>
      </c>
      <c r="E1611" s="212"/>
      <c r="F1611" s="359"/>
      <c r="G1611" s="449"/>
      <c r="H1611" s="450"/>
      <c r="I1611" s="466" t="str">
        <f t="shared" si="25"/>
        <v/>
      </c>
    </row>
    <row r="1612" spans="2:9" x14ac:dyDescent="0.25">
      <c r="B1612" s="356"/>
      <c r="C1612" s="393" t="str">
        <f>IFERROR(IF(ISBLANK(B1612),"",IFERROR(_xlfn.XLOOKUP(B1612,'First-Tier Entities'!B:B,'First-Tier Entities'!C:C),_xlfn.XLOOKUP(""&amp;'Downstream Obligations'!B1612,'Downstream Obligations'!D:D,'Downstream Obligations'!E:E))),"")</f>
        <v/>
      </c>
      <c r="D1612" s="464" t="str">
        <f>IF(ISBLANK(B1612),"",B1612&amp;"."&amp;COUNTIF(B$3:B1611,B1612)+1)</f>
        <v/>
      </c>
      <c r="E1612" s="212"/>
      <c r="F1612" s="359"/>
      <c r="G1612" s="449"/>
      <c r="H1612" s="450"/>
      <c r="I1612" s="466" t="str">
        <f t="shared" si="25"/>
        <v/>
      </c>
    </row>
    <row r="1613" spans="2:9" x14ac:dyDescent="0.25">
      <c r="B1613" s="356"/>
      <c r="C1613" s="393" t="str">
        <f>IFERROR(IF(ISBLANK(B1613),"",IFERROR(_xlfn.XLOOKUP(B1613,'First-Tier Entities'!B:B,'First-Tier Entities'!C:C),_xlfn.XLOOKUP(""&amp;'Downstream Obligations'!B1613,'Downstream Obligations'!D:D,'Downstream Obligations'!E:E))),"")</f>
        <v/>
      </c>
      <c r="D1613" s="464" t="str">
        <f>IF(ISBLANK(B1613),"",B1613&amp;"."&amp;COUNTIF(B$3:B1612,B1613)+1)</f>
        <v/>
      </c>
      <c r="E1613" s="212"/>
      <c r="F1613" s="359"/>
      <c r="G1613" s="449"/>
      <c r="H1613" s="450"/>
      <c r="I1613" s="466" t="str">
        <f t="shared" si="25"/>
        <v/>
      </c>
    </row>
    <row r="1614" spans="2:9" x14ac:dyDescent="0.25">
      <c r="B1614" s="356"/>
      <c r="C1614" s="393" t="str">
        <f>IFERROR(IF(ISBLANK(B1614),"",IFERROR(_xlfn.XLOOKUP(B1614,'First-Tier Entities'!B:B,'First-Tier Entities'!C:C),_xlfn.XLOOKUP(""&amp;'Downstream Obligations'!B1614,'Downstream Obligations'!D:D,'Downstream Obligations'!E:E))),"")</f>
        <v/>
      </c>
      <c r="D1614" s="464" t="str">
        <f>IF(ISBLANK(B1614),"",B1614&amp;"."&amp;COUNTIF(B$3:B1613,B1614)+1)</f>
        <v/>
      </c>
      <c r="E1614" s="212"/>
      <c r="F1614" s="359"/>
      <c r="G1614" s="449"/>
      <c r="H1614" s="450"/>
      <c r="I1614" s="466" t="str">
        <f t="shared" si="25"/>
        <v/>
      </c>
    </row>
    <row r="1615" spans="2:9" x14ac:dyDescent="0.25">
      <c r="B1615" s="356"/>
      <c r="C1615" s="393" t="str">
        <f>IFERROR(IF(ISBLANK(B1615),"",IFERROR(_xlfn.XLOOKUP(B1615,'First-Tier Entities'!B:B,'First-Tier Entities'!C:C),_xlfn.XLOOKUP(""&amp;'Downstream Obligations'!B1615,'Downstream Obligations'!D:D,'Downstream Obligations'!E:E))),"")</f>
        <v/>
      </c>
      <c r="D1615" s="464" t="str">
        <f>IF(ISBLANK(B1615),"",B1615&amp;"."&amp;COUNTIF(B$3:B1614,B1615)+1)</f>
        <v/>
      </c>
      <c r="E1615" s="212"/>
      <c r="F1615" s="359"/>
      <c r="G1615" s="449"/>
      <c r="H1615" s="450"/>
      <c r="I1615" s="466" t="str">
        <f t="shared" si="25"/>
        <v/>
      </c>
    </row>
    <row r="1616" spans="2:9" x14ac:dyDescent="0.25">
      <c r="B1616" s="356"/>
      <c r="C1616" s="393" t="str">
        <f>IFERROR(IF(ISBLANK(B1616),"",IFERROR(_xlfn.XLOOKUP(B1616,'First-Tier Entities'!B:B,'First-Tier Entities'!C:C),_xlfn.XLOOKUP(""&amp;'Downstream Obligations'!B1616,'Downstream Obligations'!D:D,'Downstream Obligations'!E:E))),"")</f>
        <v/>
      </c>
      <c r="D1616" s="464" t="str">
        <f>IF(ISBLANK(B1616),"",B1616&amp;"."&amp;COUNTIF(B$3:B1615,B1616)+1)</f>
        <v/>
      </c>
      <c r="E1616" s="212"/>
      <c r="F1616" s="359"/>
      <c r="G1616" s="449"/>
      <c r="H1616" s="450"/>
      <c r="I1616" s="466" t="str">
        <f t="shared" si="25"/>
        <v/>
      </c>
    </row>
    <row r="1617" spans="2:9" x14ac:dyDescent="0.25">
      <c r="B1617" s="356"/>
      <c r="C1617" s="393" t="str">
        <f>IFERROR(IF(ISBLANK(B1617),"",IFERROR(_xlfn.XLOOKUP(B1617,'First-Tier Entities'!B:B,'First-Tier Entities'!C:C),_xlfn.XLOOKUP(""&amp;'Downstream Obligations'!B1617,'Downstream Obligations'!D:D,'Downstream Obligations'!E:E))),"")</f>
        <v/>
      </c>
      <c r="D1617" s="464" t="str">
        <f>IF(ISBLANK(B1617),"",B1617&amp;"."&amp;COUNTIF(B$3:B1616,B1617)+1)</f>
        <v/>
      </c>
      <c r="E1617" s="212"/>
      <c r="F1617" s="359"/>
      <c r="G1617" s="449"/>
      <c r="H1617" s="450"/>
      <c r="I1617" s="466" t="str">
        <f t="shared" si="25"/>
        <v/>
      </c>
    </row>
    <row r="1618" spans="2:9" x14ac:dyDescent="0.25">
      <c r="B1618" s="356"/>
      <c r="C1618" s="393" t="str">
        <f>IFERROR(IF(ISBLANK(B1618),"",IFERROR(_xlfn.XLOOKUP(B1618,'First-Tier Entities'!B:B,'First-Tier Entities'!C:C),_xlfn.XLOOKUP(""&amp;'Downstream Obligations'!B1618,'Downstream Obligations'!D:D,'Downstream Obligations'!E:E))),"")</f>
        <v/>
      </c>
      <c r="D1618" s="464" t="str">
        <f>IF(ISBLANK(B1618),"",B1618&amp;"."&amp;COUNTIF(B$3:B1617,B1618)+1)</f>
        <v/>
      </c>
      <c r="E1618" s="212"/>
      <c r="F1618" s="359"/>
      <c r="G1618" s="449"/>
      <c r="H1618" s="450"/>
      <c r="I1618" s="466" t="str">
        <f t="shared" si="25"/>
        <v/>
      </c>
    </row>
    <row r="1619" spans="2:9" x14ac:dyDescent="0.25">
      <c r="B1619" s="356"/>
      <c r="C1619" s="393" t="str">
        <f>IFERROR(IF(ISBLANK(B1619),"",IFERROR(_xlfn.XLOOKUP(B1619,'First-Tier Entities'!B:B,'First-Tier Entities'!C:C),_xlfn.XLOOKUP(""&amp;'Downstream Obligations'!B1619,'Downstream Obligations'!D:D,'Downstream Obligations'!E:E))),"")</f>
        <v/>
      </c>
      <c r="D1619" s="464" t="str">
        <f>IF(ISBLANK(B1619),"",B1619&amp;"."&amp;COUNTIF(B$3:B1618,B1619)+1)</f>
        <v/>
      </c>
      <c r="E1619" s="212"/>
      <c r="F1619" s="359"/>
      <c r="G1619" s="449"/>
      <c r="H1619" s="450"/>
      <c r="I1619" s="466" t="str">
        <f t="shared" si="25"/>
        <v/>
      </c>
    </row>
    <row r="1620" spans="2:9" x14ac:dyDescent="0.25">
      <c r="B1620" s="356"/>
      <c r="C1620" s="393" t="str">
        <f>IFERROR(IF(ISBLANK(B1620),"",IFERROR(_xlfn.XLOOKUP(B1620,'First-Tier Entities'!B:B,'First-Tier Entities'!C:C),_xlfn.XLOOKUP(""&amp;'Downstream Obligations'!B1620,'Downstream Obligations'!D:D,'Downstream Obligations'!E:E))),"")</f>
        <v/>
      </c>
      <c r="D1620" s="464" t="str">
        <f>IF(ISBLANK(B1620),"",B1620&amp;"."&amp;COUNTIF(B$3:B1619,B1620)+1)</f>
        <v/>
      </c>
      <c r="E1620" s="212"/>
      <c r="F1620" s="359"/>
      <c r="G1620" s="449"/>
      <c r="H1620" s="450"/>
      <c r="I1620" s="466" t="str">
        <f t="shared" si="25"/>
        <v/>
      </c>
    </row>
    <row r="1621" spans="2:9" x14ac:dyDescent="0.25">
      <c r="B1621" s="356"/>
      <c r="C1621" s="393" t="str">
        <f>IFERROR(IF(ISBLANK(B1621),"",IFERROR(_xlfn.XLOOKUP(B1621,'First-Tier Entities'!B:B,'First-Tier Entities'!C:C),_xlfn.XLOOKUP(""&amp;'Downstream Obligations'!B1621,'Downstream Obligations'!D:D,'Downstream Obligations'!E:E))),"")</f>
        <v/>
      </c>
      <c r="D1621" s="464" t="str">
        <f>IF(ISBLANK(B1621),"",B1621&amp;"."&amp;COUNTIF(B$3:B1620,B1621)+1)</f>
        <v/>
      </c>
      <c r="E1621" s="212"/>
      <c r="F1621" s="359"/>
      <c r="G1621" s="449"/>
      <c r="H1621" s="450"/>
      <c r="I1621" s="466" t="str">
        <f t="shared" si="25"/>
        <v/>
      </c>
    </row>
    <row r="1622" spans="2:9" x14ac:dyDescent="0.25">
      <c r="B1622" s="356"/>
      <c r="C1622" s="393" t="str">
        <f>IFERROR(IF(ISBLANK(B1622),"",IFERROR(_xlfn.XLOOKUP(B1622,'First-Tier Entities'!B:B,'First-Tier Entities'!C:C),_xlfn.XLOOKUP(""&amp;'Downstream Obligations'!B1622,'Downstream Obligations'!D:D,'Downstream Obligations'!E:E))),"")</f>
        <v/>
      </c>
      <c r="D1622" s="464" t="str">
        <f>IF(ISBLANK(B1622),"",B1622&amp;"."&amp;COUNTIF(B$3:B1621,B1622)+1)</f>
        <v/>
      </c>
      <c r="E1622" s="212"/>
      <c r="F1622" s="359"/>
      <c r="G1622" s="449"/>
      <c r="H1622" s="450"/>
      <c r="I1622" s="466" t="str">
        <f t="shared" si="25"/>
        <v/>
      </c>
    </row>
    <row r="1623" spans="2:9" x14ac:dyDescent="0.25">
      <c r="B1623" s="356"/>
      <c r="C1623" s="393" t="str">
        <f>IFERROR(IF(ISBLANK(B1623),"",IFERROR(_xlfn.XLOOKUP(B1623,'First-Tier Entities'!B:B,'First-Tier Entities'!C:C),_xlfn.XLOOKUP(""&amp;'Downstream Obligations'!B1623,'Downstream Obligations'!D:D,'Downstream Obligations'!E:E))),"")</f>
        <v/>
      </c>
      <c r="D1623" s="464" t="str">
        <f>IF(ISBLANK(B1623),"",B1623&amp;"."&amp;COUNTIF(B$3:B1622,B1623)+1)</f>
        <v/>
      </c>
      <c r="E1623" s="212"/>
      <c r="F1623" s="359"/>
      <c r="G1623" s="449"/>
      <c r="H1623" s="450"/>
      <c r="I1623" s="466" t="str">
        <f t="shared" si="25"/>
        <v/>
      </c>
    </row>
    <row r="1624" spans="2:9" x14ac:dyDescent="0.25">
      <c r="B1624" s="356"/>
      <c r="C1624" s="393" t="str">
        <f>IFERROR(IF(ISBLANK(B1624),"",IFERROR(_xlfn.XLOOKUP(B1624,'First-Tier Entities'!B:B,'First-Tier Entities'!C:C),_xlfn.XLOOKUP(""&amp;'Downstream Obligations'!B1624,'Downstream Obligations'!D:D,'Downstream Obligations'!E:E))),"")</f>
        <v/>
      </c>
      <c r="D1624" s="464" t="str">
        <f>IF(ISBLANK(B1624),"",B1624&amp;"."&amp;COUNTIF(B$3:B1623,B1624)+1)</f>
        <v/>
      </c>
      <c r="E1624" s="212"/>
      <c r="F1624" s="359"/>
      <c r="G1624" s="449"/>
      <c r="H1624" s="450"/>
      <c r="I1624" s="466" t="str">
        <f t="shared" si="25"/>
        <v/>
      </c>
    </row>
    <row r="1625" spans="2:9" x14ac:dyDescent="0.25">
      <c r="B1625" s="356"/>
      <c r="C1625" s="393" t="str">
        <f>IFERROR(IF(ISBLANK(B1625),"",IFERROR(_xlfn.XLOOKUP(B1625,'First-Tier Entities'!B:B,'First-Tier Entities'!C:C),_xlfn.XLOOKUP(""&amp;'Downstream Obligations'!B1625,'Downstream Obligations'!D:D,'Downstream Obligations'!E:E))),"")</f>
        <v/>
      </c>
      <c r="D1625" s="464" t="str">
        <f>IF(ISBLANK(B1625),"",B1625&amp;"."&amp;COUNTIF(B$3:B1624,B1625)+1)</f>
        <v/>
      </c>
      <c r="E1625" s="212"/>
      <c r="F1625" s="359"/>
      <c r="G1625" s="449"/>
      <c r="H1625" s="450"/>
      <c r="I1625" s="466" t="str">
        <f t="shared" si="25"/>
        <v/>
      </c>
    </row>
    <row r="1626" spans="2:9" x14ac:dyDescent="0.25">
      <c r="B1626" s="356"/>
      <c r="C1626" s="393" t="str">
        <f>IFERROR(IF(ISBLANK(B1626),"",IFERROR(_xlfn.XLOOKUP(B1626,'First-Tier Entities'!B:B,'First-Tier Entities'!C:C),_xlfn.XLOOKUP(""&amp;'Downstream Obligations'!B1626,'Downstream Obligations'!D:D,'Downstream Obligations'!E:E))),"")</f>
        <v/>
      </c>
      <c r="D1626" s="464" t="str">
        <f>IF(ISBLANK(B1626),"",B1626&amp;"."&amp;COUNTIF(B$3:B1625,B1626)+1)</f>
        <v/>
      </c>
      <c r="E1626" s="212"/>
      <c r="F1626" s="359"/>
      <c r="G1626" s="449"/>
      <c r="H1626" s="450"/>
      <c r="I1626" s="466" t="str">
        <f t="shared" si="25"/>
        <v/>
      </c>
    </row>
    <row r="1627" spans="2:9" x14ac:dyDescent="0.25">
      <c r="B1627" s="356"/>
      <c r="C1627" s="393" t="str">
        <f>IFERROR(IF(ISBLANK(B1627),"",IFERROR(_xlfn.XLOOKUP(B1627,'First-Tier Entities'!B:B,'First-Tier Entities'!C:C),_xlfn.XLOOKUP(""&amp;'Downstream Obligations'!B1627,'Downstream Obligations'!D:D,'Downstream Obligations'!E:E))),"")</f>
        <v/>
      </c>
      <c r="D1627" s="464" t="str">
        <f>IF(ISBLANK(B1627),"",B1627&amp;"."&amp;COUNTIF(B$3:B1626,B1627)+1)</f>
        <v/>
      </c>
      <c r="E1627" s="212"/>
      <c r="F1627" s="359"/>
      <c r="G1627" s="449"/>
      <c r="H1627" s="450"/>
      <c r="I1627" s="466" t="str">
        <f t="shared" si="25"/>
        <v/>
      </c>
    </row>
    <row r="1628" spans="2:9" x14ac:dyDescent="0.25">
      <c r="B1628" s="356"/>
      <c r="C1628" s="393" t="str">
        <f>IFERROR(IF(ISBLANK(B1628),"",IFERROR(_xlfn.XLOOKUP(B1628,'First-Tier Entities'!B:B,'First-Tier Entities'!C:C),_xlfn.XLOOKUP(""&amp;'Downstream Obligations'!B1628,'Downstream Obligations'!D:D,'Downstream Obligations'!E:E))),"")</f>
        <v/>
      </c>
      <c r="D1628" s="464" t="str">
        <f>IF(ISBLANK(B1628),"",B1628&amp;"."&amp;COUNTIF(B$3:B1627,B1628)+1)</f>
        <v/>
      </c>
      <c r="E1628" s="212"/>
      <c r="F1628" s="359"/>
      <c r="G1628" s="449"/>
      <c r="H1628" s="450"/>
      <c r="I1628" s="466" t="str">
        <f t="shared" si="25"/>
        <v/>
      </c>
    </row>
    <row r="1629" spans="2:9" x14ac:dyDescent="0.25">
      <c r="B1629" s="356"/>
      <c r="C1629" s="393" t="str">
        <f>IFERROR(IF(ISBLANK(B1629),"",IFERROR(_xlfn.XLOOKUP(B1629,'First-Tier Entities'!B:B,'First-Tier Entities'!C:C),_xlfn.XLOOKUP(""&amp;'Downstream Obligations'!B1629,'Downstream Obligations'!D:D,'Downstream Obligations'!E:E))),"")</f>
        <v/>
      </c>
      <c r="D1629" s="464" t="str">
        <f>IF(ISBLANK(B1629),"",B1629&amp;"."&amp;COUNTIF(B$3:B1628,B1629)+1)</f>
        <v/>
      </c>
      <c r="E1629" s="212"/>
      <c r="F1629" s="359"/>
      <c r="G1629" s="449"/>
      <c r="H1629" s="450"/>
      <c r="I1629" s="466" t="str">
        <f t="shared" si="25"/>
        <v/>
      </c>
    </row>
    <row r="1630" spans="2:9" x14ac:dyDescent="0.25">
      <c r="B1630" s="356"/>
      <c r="C1630" s="393" t="str">
        <f>IFERROR(IF(ISBLANK(B1630),"",IFERROR(_xlfn.XLOOKUP(B1630,'First-Tier Entities'!B:B,'First-Tier Entities'!C:C),_xlfn.XLOOKUP(""&amp;'Downstream Obligations'!B1630,'Downstream Obligations'!D:D,'Downstream Obligations'!E:E))),"")</f>
        <v/>
      </c>
      <c r="D1630" s="464" t="str">
        <f>IF(ISBLANK(B1630),"",B1630&amp;"."&amp;COUNTIF(B$3:B1629,B1630)+1)</f>
        <v/>
      </c>
      <c r="E1630" s="212"/>
      <c r="F1630" s="359"/>
      <c r="G1630" s="449"/>
      <c r="H1630" s="450"/>
      <c r="I1630" s="466" t="str">
        <f t="shared" si="25"/>
        <v/>
      </c>
    </row>
    <row r="1631" spans="2:9" x14ac:dyDescent="0.25">
      <c r="B1631" s="356"/>
      <c r="C1631" s="393" t="str">
        <f>IFERROR(IF(ISBLANK(B1631),"",IFERROR(_xlfn.XLOOKUP(B1631,'First-Tier Entities'!B:B,'First-Tier Entities'!C:C),_xlfn.XLOOKUP(""&amp;'Downstream Obligations'!B1631,'Downstream Obligations'!D:D,'Downstream Obligations'!E:E))),"")</f>
        <v/>
      </c>
      <c r="D1631" s="464" t="str">
        <f>IF(ISBLANK(B1631),"",B1631&amp;"."&amp;COUNTIF(B$3:B1630,B1631)+1)</f>
        <v/>
      </c>
      <c r="E1631" s="212"/>
      <c r="F1631" s="359"/>
      <c r="G1631" s="449"/>
      <c r="H1631" s="450"/>
      <c r="I1631" s="466" t="str">
        <f t="shared" si="25"/>
        <v/>
      </c>
    </row>
    <row r="1632" spans="2:9" x14ac:dyDescent="0.25">
      <c r="B1632" s="356"/>
      <c r="C1632" s="393" t="str">
        <f>IFERROR(IF(ISBLANK(B1632),"",IFERROR(_xlfn.XLOOKUP(B1632,'First-Tier Entities'!B:B,'First-Tier Entities'!C:C),_xlfn.XLOOKUP(""&amp;'Downstream Obligations'!B1632,'Downstream Obligations'!D:D,'Downstream Obligations'!E:E))),"")</f>
        <v/>
      </c>
      <c r="D1632" s="464" t="str">
        <f>IF(ISBLANK(B1632),"",B1632&amp;"."&amp;COUNTIF(B$3:B1631,B1632)+1)</f>
        <v/>
      </c>
      <c r="E1632" s="212"/>
      <c r="F1632" s="359"/>
      <c r="G1632" s="449"/>
      <c r="H1632" s="450"/>
      <c r="I1632" s="466" t="str">
        <f t="shared" si="25"/>
        <v/>
      </c>
    </row>
    <row r="1633" spans="2:9" x14ac:dyDescent="0.25">
      <c r="B1633" s="356"/>
      <c r="C1633" s="393" t="str">
        <f>IFERROR(IF(ISBLANK(B1633),"",IFERROR(_xlfn.XLOOKUP(B1633,'First-Tier Entities'!B:B,'First-Tier Entities'!C:C),_xlfn.XLOOKUP(""&amp;'Downstream Obligations'!B1633,'Downstream Obligations'!D:D,'Downstream Obligations'!E:E))),"")</f>
        <v/>
      </c>
      <c r="D1633" s="464" t="str">
        <f>IF(ISBLANK(B1633),"",B1633&amp;"."&amp;COUNTIF(B$3:B1632,B1633)+1)</f>
        <v/>
      </c>
      <c r="E1633" s="212"/>
      <c r="F1633" s="359"/>
      <c r="G1633" s="449"/>
      <c r="H1633" s="450"/>
      <c r="I1633" s="466" t="str">
        <f t="shared" si="25"/>
        <v/>
      </c>
    </row>
    <row r="1634" spans="2:9" x14ac:dyDescent="0.25">
      <c r="B1634" s="356"/>
      <c r="C1634" s="393" t="str">
        <f>IFERROR(IF(ISBLANK(B1634),"",IFERROR(_xlfn.XLOOKUP(B1634,'First-Tier Entities'!B:B,'First-Tier Entities'!C:C),_xlfn.XLOOKUP(""&amp;'Downstream Obligations'!B1634,'Downstream Obligations'!D:D,'Downstream Obligations'!E:E))),"")</f>
        <v/>
      </c>
      <c r="D1634" s="464" t="str">
        <f>IF(ISBLANK(B1634),"",B1634&amp;"."&amp;COUNTIF(B$3:B1633,B1634)+1)</f>
        <v/>
      </c>
      <c r="E1634" s="212"/>
      <c r="F1634" s="359"/>
      <c r="G1634" s="449"/>
      <c r="H1634" s="450"/>
      <c r="I1634" s="466" t="str">
        <f t="shared" si="25"/>
        <v/>
      </c>
    </row>
    <row r="1635" spans="2:9" x14ac:dyDescent="0.25">
      <c r="B1635" s="356"/>
      <c r="C1635" s="393" t="str">
        <f>IFERROR(IF(ISBLANK(B1635),"",IFERROR(_xlfn.XLOOKUP(B1635,'First-Tier Entities'!B:B,'First-Tier Entities'!C:C),_xlfn.XLOOKUP(""&amp;'Downstream Obligations'!B1635,'Downstream Obligations'!D:D,'Downstream Obligations'!E:E))),"")</f>
        <v/>
      </c>
      <c r="D1635" s="464" t="str">
        <f>IF(ISBLANK(B1635),"",B1635&amp;"."&amp;COUNTIF(B$3:B1634,B1635)+1)</f>
        <v/>
      </c>
      <c r="E1635" s="212"/>
      <c r="F1635" s="359"/>
      <c r="G1635" s="449"/>
      <c r="H1635" s="450"/>
      <c r="I1635" s="466" t="str">
        <f t="shared" si="25"/>
        <v/>
      </c>
    </row>
    <row r="1636" spans="2:9" x14ac:dyDescent="0.25">
      <c r="B1636" s="356"/>
      <c r="C1636" s="393" t="str">
        <f>IFERROR(IF(ISBLANK(B1636),"",IFERROR(_xlfn.XLOOKUP(B1636,'First-Tier Entities'!B:B,'First-Tier Entities'!C:C),_xlfn.XLOOKUP(""&amp;'Downstream Obligations'!B1636,'Downstream Obligations'!D:D,'Downstream Obligations'!E:E))),"")</f>
        <v/>
      </c>
      <c r="D1636" s="464" t="str">
        <f>IF(ISBLANK(B1636),"",B1636&amp;"."&amp;COUNTIF(B$3:B1635,B1636)+1)</f>
        <v/>
      </c>
      <c r="E1636" s="212"/>
      <c r="F1636" s="359"/>
      <c r="G1636" s="449"/>
      <c r="H1636" s="450"/>
      <c r="I1636" s="466" t="str">
        <f t="shared" si="25"/>
        <v/>
      </c>
    </row>
    <row r="1637" spans="2:9" x14ac:dyDescent="0.25">
      <c r="B1637" s="356"/>
      <c r="C1637" s="393" t="str">
        <f>IFERROR(IF(ISBLANK(B1637),"",IFERROR(_xlfn.XLOOKUP(B1637,'First-Tier Entities'!B:B,'First-Tier Entities'!C:C),_xlfn.XLOOKUP(""&amp;'Downstream Obligations'!B1637,'Downstream Obligations'!D:D,'Downstream Obligations'!E:E))),"")</f>
        <v/>
      </c>
      <c r="D1637" s="464" t="str">
        <f>IF(ISBLANK(B1637),"",B1637&amp;"."&amp;COUNTIF(B$3:B1636,B1637)+1)</f>
        <v/>
      </c>
      <c r="E1637" s="212"/>
      <c r="F1637" s="359"/>
      <c r="G1637" s="449"/>
      <c r="H1637" s="450"/>
      <c r="I1637" s="466" t="str">
        <f t="shared" si="25"/>
        <v/>
      </c>
    </row>
    <row r="1638" spans="2:9" x14ac:dyDescent="0.25">
      <c r="B1638" s="356"/>
      <c r="C1638" s="393" t="str">
        <f>IFERROR(IF(ISBLANK(B1638),"",IFERROR(_xlfn.XLOOKUP(B1638,'First-Tier Entities'!B:B,'First-Tier Entities'!C:C),_xlfn.XLOOKUP(""&amp;'Downstream Obligations'!B1638,'Downstream Obligations'!D:D,'Downstream Obligations'!E:E))),"")</f>
        <v/>
      </c>
      <c r="D1638" s="464" t="str">
        <f>IF(ISBLANK(B1638),"",B1638&amp;"."&amp;COUNTIF(B$3:B1637,B1638)+1)</f>
        <v/>
      </c>
      <c r="E1638" s="212"/>
      <c r="F1638" s="359"/>
      <c r="G1638" s="449"/>
      <c r="H1638" s="450"/>
      <c r="I1638" s="466" t="str">
        <f t="shared" si="25"/>
        <v/>
      </c>
    </row>
    <row r="1639" spans="2:9" x14ac:dyDescent="0.25">
      <c r="B1639" s="356"/>
      <c r="C1639" s="393" t="str">
        <f>IFERROR(IF(ISBLANK(B1639),"",IFERROR(_xlfn.XLOOKUP(B1639,'First-Tier Entities'!B:B,'First-Tier Entities'!C:C),_xlfn.XLOOKUP(""&amp;'Downstream Obligations'!B1639,'Downstream Obligations'!D:D,'Downstream Obligations'!E:E))),"")</f>
        <v/>
      </c>
      <c r="D1639" s="464" t="str">
        <f>IF(ISBLANK(B1639),"",B1639&amp;"."&amp;COUNTIF(B$3:B1638,B1639)+1)</f>
        <v/>
      </c>
      <c r="E1639" s="212"/>
      <c r="F1639" s="359"/>
      <c r="G1639" s="449"/>
      <c r="H1639" s="450"/>
      <c r="I1639" s="466" t="str">
        <f t="shared" si="25"/>
        <v/>
      </c>
    </row>
    <row r="1640" spans="2:9" x14ac:dyDescent="0.25">
      <c r="B1640" s="356"/>
      <c r="C1640" s="393" t="str">
        <f>IFERROR(IF(ISBLANK(B1640),"",IFERROR(_xlfn.XLOOKUP(B1640,'First-Tier Entities'!B:B,'First-Tier Entities'!C:C),_xlfn.XLOOKUP(""&amp;'Downstream Obligations'!B1640,'Downstream Obligations'!D:D,'Downstream Obligations'!E:E))),"")</f>
        <v/>
      </c>
      <c r="D1640" s="464" t="str">
        <f>IF(ISBLANK(B1640),"",B1640&amp;"."&amp;COUNTIF(B$3:B1639,B1640)+1)</f>
        <v/>
      </c>
      <c r="E1640" s="212"/>
      <c r="F1640" s="359"/>
      <c r="G1640" s="449"/>
      <c r="H1640" s="450"/>
      <c r="I1640" s="466" t="str">
        <f t="shared" si="25"/>
        <v/>
      </c>
    </row>
    <row r="1641" spans="2:9" x14ac:dyDescent="0.25">
      <c r="B1641" s="356"/>
      <c r="C1641" s="393" t="str">
        <f>IFERROR(IF(ISBLANK(B1641),"",IFERROR(_xlfn.XLOOKUP(B1641,'First-Tier Entities'!B:B,'First-Tier Entities'!C:C),_xlfn.XLOOKUP(""&amp;'Downstream Obligations'!B1641,'Downstream Obligations'!D:D,'Downstream Obligations'!E:E))),"")</f>
        <v/>
      </c>
      <c r="D1641" s="464" t="str">
        <f>IF(ISBLANK(B1641),"",B1641&amp;"."&amp;COUNTIF(B$3:B1640,B1641)+1)</f>
        <v/>
      </c>
      <c r="E1641" s="212"/>
      <c r="F1641" s="359"/>
      <c r="G1641" s="449"/>
      <c r="H1641" s="450"/>
      <c r="I1641" s="466" t="str">
        <f t="shared" si="25"/>
        <v/>
      </c>
    </row>
    <row r="1642" spans="2:9" x14ac:dyDescent="0.25">
      <c r="B1642" s="356"/>
      <c r="C1642" s="393" t="str">
        <f>IFERROR(IF(ISBLANK(B1642),"",IFERROR(_xlfn.XLOOKUP(B1642,'First-Tier Entities'!B:B,'First-Tier Entities'!C:C),_xlfn.XLOOKUP(""&amp;'Downstream Obligations'!B1642,'Downstream Obligations'!D:D,'Downstream Obligations'!E:E))),"")</f>
        <v/>
      </c>
      <c r="D1642" s="464" t="str">
        <f>IF(ISBLANK(B1642),"",B1642&amp;"."&amp;COUNTIF(B$3:B1641,B1642)+1)</f>
        <v/>
      </c>
      <c r="E1642" s="212"/>
      <c r="F1642" s="359"/>
      <c r="G1642" s="449"/>
      <c r="H1642" s="450"/>
      <c r="I1642" s="466" t="str">
        <f t="shared" si="25"/>
        <v/>
      </c>
    </row>
    <row r="1643" spans="2:9" x14ac:dyDescent="0.25">
      <c r="B1643" s="356"/>
      <c r="C1643" s="393" t="str">
        <f>IFERROR(IF(ISBLANK(B1643),"",IFERROR(_xlfn.XLOOKUP(B1643,'First-Tier Entities'!B:B,'First-Tier Entities'!C:C),_xlfn.XLOOKUP(""&amp;'Downstream Obligations'!B1643,'Downstream Obligations'!D:D,'Downstream Obligations'!E:E))),"")</f>
        <v/>
      </c>
      <c r="D1643" s="464" t="str">
        <f>IF(ISBLANK(B1643),"",B1643&amp;"."&amp;COUNTIF(B$3:B1642,B1643)+1)</f>
        <v/>
      </c>
      <c r="E1643" s="212"/>
      <c r="F1643" s="359"/>
      <c r="G1643" s="449"/>
      <c r="H1643" s="450"/>
      <c r="I1643" s="466" t="str">
        <f t="shared" si="25"/>
        <v/>
      </c>
    </row>
    <row r="1644" spans="2:9" x14ac:dyDescent="0.25">
      <c r="B1644" s="356"/>
      <c r="C1644" s="393" t="str">
        <f>IFERROR(IF(ISBLANK(B1644),"",IFERROR(_xlfn.XLOOKUP(B1644,'First-Tier Entities'!B:B,'First-Tier Entities'!C:C),_xlfn.XLOOKUP(""&amp;'Downstream Obligations'!B1644,'Downstream Obligations'!D:D,'Downstream Obligations'!E:E))),"")</f>
        <v/>
      </c>
      <c r="D1644" s="464" t="str">
        <f>IF(ISBLANK(B1644),"",B1644&amp;"."&amp;COUNTIF(B$3:B1643,B1644)+1)</f>
        <v/>
      </c>
      <c r="E1644" s="212"/>
      <c r="F1644" s="359"/>
      <c r="G1644" s="449"/>
      <c r="H1644" s="450"/>
      <c r="I1644" s="466" t="str">
        <f t="shared" si="25"/>
        <v/>
      </c>
    </row>
    <row r="1645" spans="2:9" x14ac:dyDescent="0.25">
      <c r="B1645" s="356"/>
      <c r="C1645" s="393" t="str">
        <f>IFERROR(IF(ISBLANK(B1645),"",IFERROR(_xlfn.XLOOKUP(B1645,'First-Tier Entities'!B:B,'First-Tier Entities'!C:C),_xlfn.XLOOKUP(""&amp;'Downstream Obligations'!B1645,'Downstream Obligations'!D:D,'Downstream Obligations'!E:E))),"")</f>
        <v/>
      </c>
      <c r="D1645" s="464" t="str">
        <f>IF(ISBLANK(B1645),"",B1645&amp;"."&amp;COUNTIF(B$3:B1644,B1645)+1)</f>
        <v/>
      </c>
      <c r="E1645" s="212"/>
      <c r="F1645" s="359"/>
      <c r="G1645" s="449"/>
      <c r="H1645" s="450"/>
      <c r="I1645" s="466" t="str">
        <f t="shared" si="25"/>
        <v/>
      </c>
    </row>
    <row r="1646" spans="2:9" x14ac:dyDescent="0.25">
      <c r="B1646" s="356"/>
      <c r="C1646" s="393" t="str">
        <f>IFERROR(IF(ISBLANK(B1646),"",IFERROR(_xlfn.XLOOKUP(B1646,'First-Tier Entities'!B:B,'First-Tier Entities'!C:C),_xlfn.XLOOKUP(""&amp;'Downstream Obligations'!B1646,'Downstream Obligations'!D:D,'Downstream Obligations'!E:E))),"")</f>
        <v/>
      </c>
      <c r="D1646" s="464" t="str">
        <f>IF(ISBLANK(B1646),"",B1646&amp;"."&amp;COUNTIF(B$3:B1645,B1646)+1)</f>
        <v/>
      </c>
      <c r="E1646" s="212"/>
      <c r="F1646" s="359"/>
      <c r="G1646" s="449"/>
      <c r="H1646" s="450"/>
      <c r="I1646" s="466" t="str">
        <f t="shared" si="25"/>
        <v/>
      </c>
    </row>
    <row r="1647" spans="2:9" x14ac:dyDescent="0.25">
      <c r="B1647" s="356"/>
      <c r="C1647" s="393" t="str">
        <f>IFERROR(IF(ISBLANK(B1647),"",IFERROR(_xlfn.XLOOKUP(B1647,'First-Tier Entities'!B:B,'First-Tier Entities'!C:C),_xlfn.XLOOKUP(""&amp;'Downstream Obligations'!B1647,'Downstream Obligations'!D:D,'Downstream Obligations'!E:E))),"")</f>
        <v/>
      </c>
      <c r="D1647" s="464" t="str">
        <f>IF(ISBLANK(B1647),"",B1647&amp;"."&amp;COUNTIF(B$3:B1646,B1647)+1)</f>
        <v/>
      </c>
      <c r="E1647" s="212"/>
      <c r="F1647" s="359"/>
      <c r="G1647" s="449"/>
      <c r="H1647" s="450"/>
      <c r="I1647" s="466" t="str">
        <f t="shared" si="25"/>
        <v/>
      </c>
    </row>
    <row r="1648" spans="2:9" x14ac:dyDescent="0.25">
      <c r="B1648" s="356"/>
      <c r="C1648" s="393" t="str">
        <f>IFERROR(IF(ISBLANK(B1648),"",IFERROR(_xlfn.XLOOKUP(B1648,'First-Tier Entities'!B:B,'First-Tier Entities'!C:C),_xlfn.XLOOKUP(""&amp;'Downstream Obligations'!B1648,'Downstream Obligations'!D:D,'Downstream Obligations'!E:E))),"")</f>
        <v/>
      </c>
      <c r="D1648" s="464" t="str">
        <f>IF(ISBLANK(B1648),"",B1648&amp;"."&amp;COUNTIF(B$3:B1647,B1648)+1)</f>
        <v/>
      </c>
      <c r="E1648" s="212"/>
      <c r="F1648" s="359"/>
      <c r="G1648" s="449"/>
      <c r="H1648" s="450"/>
      <c r="I1648" s="466" t="str">
        <f t="shared" si="25"/>
        <v/>
      </c>
    </row>
    <row r="1649" spans="2:9" x14ac:dyDescent="0.25">
      <c r="B1649" s="356"/>
      <c r="C1649" s="393" t="str">
        <f>IFERROR(IF(ISBLANK(B1649),"",IFERROR(_xlfn.XLOOKUP(B1649,'First-Tier Entities'!B:B,'First-Tier Entities'!C:C),_xlfn.XLOOKUP(""&amp;'Downstream Obligations'!B1649,'Downstream Obligations'!D:D,'Downstream Obligations'!E:E))),"")</f>
        <v/>
      </c>
      <c r="D1649" s="464" t="str">
        <f>IF(ISBLANK(B1649),"",B1649&amp;"."&amp;COUNTIF(B$3:B1648,B1649)+1)</f>
        <v/>
      </c>
      <c r="E1649" s="212"/>
      <c r="F1649" s="359"/>
      <c r="G1649" s="449"/>
      <c r="H1649" s="450"/>
      <c r="I1649" s="466" t="str">
        <f t="shared" si="25"/>
        <v/>
      </c>
    </row>
    <row r="1650" spans="2:9" x14ac:dyDescent="0.25">
      <c r="B1650" s="356"/>
      <c r="C1650" s="393" t="str">
        <f>IFERROR(IF(ISBLANK(B1650),"",IFERROR(_xlfn.XLOOKUP(B1650,'First-Tier Entities'!B:B,'First-Tier Entities'!C:C),_xlfn.XLOOKUP(""&amp;'Downstream Obligations'!B1650,'Downstream Obligations'!D:D,'Downstream Obligations'!E:E))),"")</f>
        <v/>
      </c>
      <c r="D1650" s="464" t="str">
        <f>IF(ISBLANK(B1650),"",B1650&amp;"."&amp;COUNTIF(B$3:B1649,B1650)+1)</f>
        <v/>
      </c>
      <c r="E1650" s="212"/>
      <c r="F1650" s="359"/>
      <c r="G1650" s="449"/>
      <c r="H1650" s="450"/>
      <c r="I1650" s="466" t="str">
        <f t="shared" si="25"/>
        <v/>
      </c>
    </row>
    <row r="1651" spans="2:9" x14ac:dyDescent="0.25">
      <c r="B1651" s="356"/>
      <c r="C1651" s="393" t="str">
        <f>IFERROR(IF(ISBLANK(B1651),"",IFERROR(_xlfn.XLOOKUP(B1651,'First-Tier Entities'!B:B,'First-Tier Entities'!C:C),_xlfn.XLOOKUP(""&amp;'Downstream Obligations'!B1651,'Downstream Obligations'!D:D,'Downstream Obligations'!E:E))),"")</f>
        <v/>
      </c>
      <c r="D1651" s="464" t="str">
        <f>IF(ISBLANK(B1651),"",B1651&amp;"."&amp;COUNTIF(B$3:B1650,B1651)+1)</f>
        <v/>
      </c>
      <c r="E1651" s="212"/>
      <c r="F1651" s="359"/>
      <c r="G1651" s="449"/>
      <c r="H1651" s="450"/>
      <c r="I1651" s="466" t="str">
        <f t="shared" si="25"/>
        <v/>
      </c>
    </row>
    <row r="1652" spans="2:9" x14ac:dyDescent="0.25">
      <c r="B1652" s="356"/>
      <c r="C1652" s="393" t="str">
        <f>IFERROR(IF(ISBLANK(B1652),"",IFERROR(_xlfn.XLOOKUP(B1652,'First-Tier Entities'!B:B,'First-Tier Entities'!C:C),_xlfn.XLOOKUP(""&amp;'Downstream Obligations'!B1652,'Downstream Obligations'!D:D,'Downstream Obligations'!E:E))),"")</f>
        <v/>
      </c>
      <c r="D1652" s="464" t="str">
        <f>IF(ISBLANK(B1652),"",B1652&amp;"."&amp;COUNTIF(B$3:B1651,B1652)+1)</f>
        <v/>
      </c>
      <c r="E1652" s="212"/>
      <c r="F1652" s="359"/>
      <c r="G1652" s="449"/>
      <c r="H1652" s="450"/>
      <c r="I1652" s="466" t="str">
        <f t="shared" si="25"/>
        <v/>
      </c>
    </row>
    <row r="1653" spans="2:9" x14ac:dyDescent="0.25">
      <c r="B1653" s="356"/>
      <c r="C1653" s="393" t="str">
        <f>IFERROR(IF(ISBLANK(B1653),"",IFERROR(_xlfn.XLOOKUP(B1653,'First-Tier Entities'!B:B,'First-Tier Entities'!C:C),_xlfn.XLOOKUP(""&amp;'Downstream Obligations'!B1653,'Downstream Obligations'!D:D,'Downstream Obligations'!E:E))),"")</f>
        <v/>
      </c>
      <c r="D1653" s="464" t="str">
        <f>IF(ISBLANK(B1653),"",B1653&amp;"."&amp;COUNTIF(B$3:B1652,B1653)+1)</f>
        <v/>
      </c>
      <c r="E1653" s="212"/>
      <c r="F1653" s="359"/>
      <c r="G1653" s="449"/>
      <c r="H1653" s="450"/>
      <c r="I1653" s="466" t="str">
        <f t="shared" si="25"/>
        <v/>
      </c>
    </row>
    <row r="1654" spans="2:9" x14ac:dyDescent="0.25">
      <c r="B1654" s="356"/>
      <c r="C1654" s="393" t="str">
        <f>IFERROR(IF(ISBLANK(B1654),"",IFERROR(_xlfn.XLOOKUP(B1654,'First-Tier Entities'!B:B,'First-Tier Entities'!C:C),_xlfn.XLOOKUP(""&amp;'Downstream Obligations'!B1654,'Downstream Obligations'!D:D,'Downstream Obligations'!E:E))),"")</f>
        <v/>
      </c>
      <c r="D1654" s="464" t="str">
        <f>IF(ISBLANK(B1654),"",B1654&amp;"."&amp;COUNTIF(B$3:B1653,B1654)+1)</f>
        <v/>
      </c>
      <c r="E1654" s="212"/>
      <c r="F1654" s="359"/>
      <c r="G1654" s="449"/>
      <c r="H1654" s="450"/>
      <c r="I1654" s="466" t="str">
        <f t="shared" si="25"/>
        <v/>
      </c>
    </row>
    <row r="1655" spans="2:9" x14ac:dyDescent="0.25">
      <c r="B1655" s="356"/>
      <c r="C1655" s="393" t="str">
        <f>IFERROR(IF(ISBLANK(B1655),"",IFERROR(_xlfn.XLOOKUP(B1655,'First-Tier Entities'!B:B,'First-Tier Entities'!C:C),_xlfn.XLOOKUP(""&amp;'Downstream Obligations'!B1655,'Downstream Obligations'!D:D,'Downstream Obligations'!E:E))),"")</f>
        <v/>
      </c>
      <c r="D1655" s="464" t="str">
        <f>IF(ISBLANK(B1655),"",B1655&amp;"."&amp;COUNTIF(B$3:B1654,B1655)+1)</f>
        <v/>
      </c>
      <c r="E1655" s="212"/>
      <c r="F1655" s="359"/>
      <c r="G1655" s="449"/>
      <c r="H1655" s="450"/>
      <c r="I1655" s="466" t="str">
        <f t="shared" si="25"/>
        <v/>
      </c>
    </row>
    <row r="1656" spans="2:9" x14ac:dyDescent="0.25">
      <c r="B1656" s="356"/>
      <c r="C1656" s="393" t="str">
        <f>IFERROR(IF(ISBLANK(B1656),"",IFERROR(_xlfn.XLOOKUP(B1656,'First-Tier Entities'!B:B,'First-Tier Entities'!C:C),_xlfn.XLOOKUP(""&amp;'Downstream Obligations'!B1656,'Downstream Obligations'!D:D,'Downstream Obligations'!E:E))),"")</f>
        <v/>
      </c>
      <c r="D1656" s="464" t="str">
        <f>IF(ISBLANK(B1656),"",B1656&amp;"."&amp;COUNTIF(B$3:B1655,B1656)+1)</f>
        <v/>
      </c>
      <c r="E1656" s="212"/>
      <c r="F1656" s="359"/>
      <c r="G1656" s="449"/>
      <c r="H1656" s="450"/>
      <c r="I1656" s="466" t="str">
        <f t="shared" si="25"/>
        <v/>
      </c>
    </row>
    <row r="1657" spans="2:9" x14ac:dyDescent="0.25">
      <c r="B1657" s="356"/>
      <c r="C1657" s="393" t="str">
        <f>IFERROR(IF(ISBLANK(B1657),"",IFERROR(_xlfn.XLOOKUP(B1657,'First-Tier Entities'!B:B,'First-Tier Entities'!C:C),_xlfn.XLOOKUP(""&amp;'Downstream Obligations'!B1657,'Downstream Obligations'!D:D,'Downstream Obligations'!E:E))),"")</f>
        <v/>
      </c>
      <c r="D1657" s="464" t="str">
        <f>IF(ISBLANK(B1657),"",B1657&amp;"."&amp;COUNTIF(B$3:B1656,B1657)+1)</f>
        <v/>
      </c>
      <c r="E1657" s="212"/>
      <c r="F1657" s="359"/>
      <c r="G1657" s="449"/>
      <c r="H1657" s="450"/>
      <c r="I1657" s="466" t="str">
        <f t="shared" si="25"/>
        <v/>
      </c>
    </row>
    <row r="1658" spans="2:9" x14ac:dyDescent="0.25">
      <c r="B1658" s="356"/>
      <c r="C1658" s="393" t="str">
        <f>IFERROR(IF(ISBLANK(B1658),"",IFERROR(_xlfn.XLOOKUP(B1658,'First-Tier Entities'!B:B,'First-Tier Entities'!C:C),_xlfn.XLOOKUP(""&amp;'Downstream Obligations'!B1658,'Downstream Obligations'!D:D,'Downstream Obligations'!E:E))),"")</f>
        <v/>
      </c>
      <c r="D1658" s="464" t="str">
        <f>IF(ISBLANK(B1658),"",B1658&amp;"."&amp;COUNTIF(B$3:B1657,B1658)+1)</f>
        <v/>
      </c>
      <c r="E1658" s="212"/>
      <c r="F1658" s="359"/>
      <c r="G1658" s="449"/>
      <c r="H1658" s="450"/>
      <c r="I1658" s="466" t="str">
        <f t="shared" si="25"/>
        <v/>
      </c>
    </row>
    <row r="1659" spans="2:9" x14ac:dyDescent="0.25">
      <c r="B1659" s="356"/>
      <c r="C1659" s="393" t="str">
        <f>IFERROR(IF(ISBLANK(B1659),"",IFERROR(_xlfn.XLOOKUP(B1659,'First-Tier Entities'!B:B,'First-Tier Entities'!C:C),_xlfn.XLOOKUP(""&amp;'Downstream Obligations'!B1659,'Downstream Obligations'!D:D,'Downstream Obligations'!E:E))),"")</f>
        <v/>
      </c>
      <c r="D1659" s="464" t="str">
        <f>IF(ISBLANK(B1659),"",B1659&amp;"."&amp;COUNTIF(B$3:B1658,B1659)+1)</f>
        <v/>
      </c>
      <c r="E1659" s="212"/>
      <c r="F1659" s="359"/>
      <c r="G1659" s="449"/>
      <c r="H1659" s="450"/>
      <c r="I1659" s="466" t="str">
        <f t="shared" si="25"/>
        <v/>
      </c>
    </row>
    <row r="1660" spans="2:9" x14ac:dyDescent="0.25">
      <c r="B1660" s="356"/>
      <c r="C1660" s="393" t="str">
        <f>IFERROR(IF(ISBLANK(B1660),"",IFERROR(_xlfn.XLOOKUP(B1660,'First-Tier Entities'!B:B,'First-Tier Entities'!C:C),_xlfn.XLOOKUP(""&amp;'Downstream Obligations'!B1660,'Downstream Obligations'!D:D,'Downstream Obligations'!E:E))),"")</f>
        <v/>
      </c>
      <c r="D1660" s="464" t="str">
        <f>IF(ISBLANK(B1660),"",B1660&amp;"."&amp;COUNTIF(B$3:B1659,B1660)+1)</f>
        <v/>
      </c>
      <c r="E1660" s="212"/>
      <c r="F1660" s="359"/>
      <c r="G1660" s="449"/>
      <c r="H1660" s="450"/>
      <c r="I1660" s="466" t="str">
        <f t="shared" si="25"/>
        <v/>
      </c>
    </row>
    <row r="1661" spans="2:9" x14ac:dyDescent="0.25">
      <c r="B1661" s="356"/>
      <c r="C1661" s="393" t="str">
        <f>IFERROR(IF(ISBLANK(B1661),"",IFERROR(_xlfn.XLOOKUP(B1661,'First-Tier Entities'!B:B,'First-Tier Entities'!C:C),_xlfn.XLOOKUP(""&amp;'Downstream Obligations'!B1661,'Downstream Obligations'!D:D,'Downstream Obligations'!E:E))),"")</f>
        <v/>
      </c>
      <c r="D1661" s="464" t="str">
        <f>IF(ISBLANK(B1661),"",B1661&amp;"."&amp;COUNTIF(B$3:B1660,B1661)+1)</f>
        <v/>
      </c>
      <c r="E1661" s="212"/>
      <c r="F1661" s="359"/>
      <c r="G1661" s="449"/>
      <c r="H1661" s="450"/>
      <c r="I1661" s="466" t="str">
        <f t="shared" si="25"/>
        <v/>
      </c>
    </row>
    <row r="1662" spans="2:9" x14ac:dyDescent="0.25">
      <c r="B1662" s="356"/>
      <c r="C1662" s="393" t="str">
        <f>IFERROR(IF(ISBLANK(B1662),"",IFERROR(_xlfn.XLOOKUP(B1662,'First-Tier Entities'!B:B,'First-Tier Entities'!C:C),_xlfn.XLOOKUP(""&amp;'Downstream Obligations'!B1662,'Downstream Obligations'!D:D,'Downstream Obligations'!E:E))),"")</f>
        <v/>
      </c>
      <c r="D1662" s="464" t="str">
        <f>IF(ISBLANK(B1662),"",B1662&amp;"."&amp;COUNTIF(B$3:B1661,B1662)+1)</f>
        <v/>
      </c>
      <c r="E1662" s="212"/>
      <c r="F1662" s="359"/>
      <c r="G1662" s="449"/>
      <c r="H1662" s="450"/>
      <c r="I1662" s="466" t="str">
        <f t="shared" si="25"/>
        <v/>
      </c>
    </row>
    <row r="1663" spans="2:9" x14ac:dyDescent="0.25">
      <c r="B1663" s="356"/>
      <c r="C1663" s="393" t="str">
        <f>IFERROR(IF(ISBLANK(B1663),"",IFERROR(_xlfn.XLOOKUP(B1663,'First-Tier Entities'!B:B,'First-Tier Entities'!C:C),_xlfn.XLOOKUP(""&amp;'Downstream Obligations'!B1663,'Downstream Obligations'!D:D,'Downstream Obligations'!E:E))),"")</f>
        <v/>
      </c>
      <c r="D1663" s="464" t="str">
        <f>IF(ISBLANK(B1663),"",B1663&amp;"."&amp;COUNTIF(B$3:B1662,B1663)+1)</f>
        <v/>
      </c>
      <c r="E1663" s="212"/>
      <c r="F1663" s="359"/>
      <c r="G1663" s="449"/>
      <c r="H1663" s="450"/>
      <c r="I1663" s="466" t="str">
        <f t="shared" si="25"/>
        <v/>
      </c>
    </row>
    <row r="1664" spans="2:9" x14ac:dyDescent="0.25">
      <c r="B1664" s="356"/>
      <c r="C1664" s="393" t="str">
        <f>IFERROR(IF(ISBLANK(B1664),"",IFERROR(_xlfn.XLOOKUP(B1664,'First-Tier Entities'!B:B,'First-Tier Entities'!C:C),_xlfn.XLOOKUP(""&amp;'Downstream Obligations'!B1664,'Downstream Obligations'!D:D,'Downstream Obligations'!E:E))),"")</f>
        <v/>
      </c>
      <c r="D1664" s="464" t="str">
        <f>IF(ISBLANK(B1664),"",B1664&amp;"."&amp;COUNTIF(B$3:B1663,B1664)+1)</f>
        <v/>
      </c>
      <c r="E1664" s="212"/>
      <c r="F1664" s="359"/>
      <c r="G1664" s="449"/>
      <c r="H1664" s="450"/>
      <c r="I1664" s="466" t="str">
        <f t="shared" si="25"/>
        <v/>
      </c>
    </row>
    <row r="1665" spans="2:9" x14ac:dyDescent="0.25">
      <c r="B1665" s="356"/>
      <c r="C1665" s="393" t="str">
        <f>IFERROR(IF(ISBLANK(B1665),"",IFERROR(_xlfn.XLOOKUP(B1665,'First-Tier Entities'!B:B,'First-Tier Entities'!C:C),_xlfn.XLOOKUP(""&amp;'Downstream Obligations'!B1665,'Downstream Obligations'!D:D,'Downstream Obligations'!E:E))),"")</f>
        <v/>
      </c>
      <c r="D1665" s="464" t="str">
        <f>IF(ISBLANK(B1665),"",B1665&amp;"."&amp;COUNTIF(B$3:B1664,B1665)+1)</f>
        <v/>
      </c>
      <c r="E1665" s="212"/>
      <c r="F1665" s="359"/>
      <c r="G1665" s="449"/>
      <c r="H1665" s="450"/>
      <c r="I1665" s="466" t="str">
        <f t="shared" si="25"/>
        <v/>
      </c>
    </row>
    <row r="1666" spans="2:9" x14ac:dyDescent="0.25">
      <c r="B1666" s="356"/>
      <c r="C1666" s="393" t="str">
        <f>IFERROR(IF(ISBLANK(B1666),"",IFERROR(_xlfn.XLOOKUP(B1666,'First-Tier Entities'!B:B,'First-Tier Entities'!C:C),_xlfn.XLOOKUP(""&amp;'Downstream Obligations'!B1666,'Downstream Obligations'!D:D,'Downstream Obligations'!E:E))),"")</f>
        <v/>
      </c>
      <c r="D1666" s="464" t="str">
        <f>IF(ISBLANK(B1666),"",B1666&amp;"."&amp;COUNTIF(B$3:B1665,B1666)+1)</f>
        <v/>
      </c>
      <c r="E1666" s="212"/>
      <c r="F1666" s="359"/>
      <c r="G1666" s="449"/>
      <c r="H1666" s="450"/>
      <c r="I1666" s="466" t="str">
        <f t="shared" si="25"/>
        <v/>
      </c>
    </row>
    <row r="1667" spans="2:9" x14ac:dyDescent="0.25">
      <c r="B1667" s="356"/>
      <c r="C1667" s="393" t="str">
        <f>IFERROR(IF(ISBLANK(B1667),"",IFERROR(_xlfn.XLOOKUP(B1667,'First-Tier Entities'!B:B,'First-Tier Entities'!C:C),_xlfn.XLOOKUP(""&amp;'Downstream Obligations'!B1667,'Downstream Obligations'!D:D,'Downstream Obligations'!E:E))),"")</f>
        <v/>
      </c>
      <c r="D1667" s="464" t="str">
        <f>IF(ISBLANK(B1667),"",B1667&amp;"."&amp;COUNTIF(B$3:B1666,B1667)+1)</f>
        <v/>
      </c>
      <c r="E1667" s="212"/>
      <c r="F1667" s="359"/>
      <c r="G1667" s="449"/>
      <c r="H1667" s="450"/>
      <c r="I1667" s="466" t="str">
        <f t="shared" si="25"/>
        <v/>
      </c>
    </row>
    <row r="1668" spans="2:9" x14ac:dyDescent="0.25">
      <c r="B1668" s="356"/>
      <c r="C1668" s="393" t="str">
        <f>IFERROR(IF(ISBLANK(B1668),"",IFERROR(_xlfn.XLOOKUP(B1668,'First-Tier Entities'!B:B,'First-Tier Entities'!C:C),_xlfn.XLOOKUP(""&amp;'Downstream Obligations'!B1668,'Downstream Obligations'!D:D,'Downstream Obligations'!E:E))),"")</f>
        <v/>
      </c>
      <c r="D1668" s="464" t="str">
        <f>IF(ISBLANK(B1668),"",B1668&amp;"."&amp;COUNTIF(B$3:B1667,B1668)+1)</f>
        <v/>
      </c>
      <c r="E1668" s="212"/>
      <c r="F1668" s="359"/>
      <c r="G1668" s="449"/>
      <c r="H1668" s="450"/>
      <c r="I1668" s="466" t="str">
        <f t="shared" ref="I1668:I1731" si="26">IF(ISBLANK(G1668),"",G1668-H1668-SUMIF(B:B,D1668,G:G))</f>
        <v/>
      </c>
    </row>
    <row r="1669" spans="2:9" x14ac:dyDescent="0.25">
      <c r="B1669" s="356"/>
      <c r="C1669" s="393" t="str">
        <f>IFERROR(IF(ISBLANK(B1669),"",IFERROR(_xlfn.XLOOKUP(B1669,'First-Tier Entities'!B:B,'First-Tier Entities'!C:C),_xlfn.XLOOKUP(""&amp;'Downstream Obligations'!B1669,'Downstream Obligations'!D:D,'Downstream Obligations'!E:E))),"")</f>
        <v/>
      </c>
      <c r="D1669" s="464" t="str">
        <f>IF(ISBLANK(B1669),"",B1669&amp;"."&amp;COUNTIF(B$3:B1668,B1669)+1)</f>
        <v/>
      </c>
      <c r="E1669" s="212"/>
      <c r="F1669" s="359"/>
      <c r="G1669" s="449"/>
      <c r="H1669" s="450"/>
      <c r="I1669" s="466" t="str">
        <f t="shared" si="26"/>
        <v/>
      </c>
    </row>
    <row r="1670" spans="2:9" x14ac:dyDescent="0.25">
      <c r="B1670" s="356"/>
      <c r="C1670" s="393" t="str">
        <f>IFERROR(IF(ISBLANK(B1670),"",IFERROR(_xlfn.XLOOKUP(B1670,'First-Tier Entities'!B:B,'First-Tier Entities'!C:C),_xlfn.XLOOKUP(""&amp;'Downstream Obligations'!B1670,'Downstream Obligations'!D:D,'Downstream Obligations'!E:E))),"")</f>
        <v/>
      </c>
      <c r="D1670" s="464" t="str">
        <f>IF(ISBLANK(B1670),"",B1670&amp;"."&amp;COUNTIF(B$3:B1669,B1670)+1)</f>
        <v/>
      </c>
      <c r="E1670" s="212"/>
      <c r="F1670" s="359"/>
      <c r="G1670" s="449"/>
      <c r="H1670" s="450"/>
      <c r="I1670" s="466" t="str">
        <f t="shared" si="26"/>
        <v/>
      </c>
    </row>
    <row r="1671" spans="2:9" x14ac:dyDescent="0.25">
      <c r="B1671" s="356"/>
      <c r="C1671" s="393" t="str">
        <f>IFERROR(IF(ISBLANK(B1671),"",IFERROR(_xlfn.XLOOKUP(B1671,'First-Tier Entities'!B:B,'First-Tier Entities'!C:C),_xlfn.XLOOKUP(""&amp;'Downstream Obligations'!B1671,'Downstream Obligations'!D:D,'Downstream Obligations'!E:E))),"")</f>
        <v/>
      </c>
      <c r="D1671" s="464" t="str">
        <f>IF(ISBLANK(B1671),"",B1671&amp;"."&amp;COUNTIF(B$3:B1670,B1671)+1)</f>
        <v/>
      </c>
      <c r="E1671" s="212"/>
      <c r="F1671" s="359"/>
      <c r="G1671" s="449"/>
      <c r="H1671" s="450"/>
      <c r="I1671" s="466" t="str">
        <f t="shared" si="26"/>
        <v/>
      </c>
    </row>
    <row r="1672" spans="2:9" x14ac:dyDescent="0.25">
      <c r="B1672" s="356"/>
      <c r="C1672" s="393" t="str">
        <f>IFERROR(IF(ISBLANK(B1672),"",IFERROR(_xlfn.XLOOKUP(B1672,'First-Tier Entities'!B:B,'First-Tier Entities'!C:C),_xlfn.XLOOKUP(""&amp;'Downstream Obligations'!B1672,'Downstream Obligations'!D:D,'Downstream Obligations'!E:E))),"")</f>
        <v/>
      </c>
      <c r="D1672" s="464" t="str">
        <f>IF(ISBLANK(B1672),"",B1672&amp;"."&amp;COUNTIF(B$3:B1671,B1672)+1)</f>
        <v/>
      </c>
      <c r="E1672" s="212"/>
      <c r="F1672" s="359"/>
      <c r="G1672" s="449"/>
      <c r="H1672" s="450"/>
      <c r="I1672" s="466" t="str">
        <f t="shared" si="26"/>
        <v/>
      </c>
    </row>
    <row r="1673" spans="2:9" x14ac:dyDescent="0.25">
      <c r="B1673" s="356"/>
      <c r="C1673" s="393" t="str">
        <f>IFERROR(IF(ISBLANK(B1673),"",IFERROR(_xlfn.XLOOKUP(B1673,'First-Tier Entities'!B:B,'First-Tier Entities'!C:C),_xlfn.XLOOKUP(""&amp;'Downstream Obligations'!B1673,'Downstream Obligations'!D:D,'Downstream Obligations'!E:E))),"")</f>
        <v/>
      </c>
      <c r="D1673" s="464" t="str">
        <f>IF(ISBLANK(B1673),"",B1673&amp;"."&amp;COUNTIF(B$3:B1672,B1673)+1)</f>
        <v/>
      </c>
      <c r="E1673" s="212"/>
      <c r="F1673" s="359"/>
      <c r="G1673" s="449"/>
      <c r="H1673" s="450"/>
      <c r="I1673" s="466" t="str">
        <f t="shared" si="26"/>
        <v/>
      </c>
    </row>
    <row r="1674" spans="2:9" x14ac:dyDescent="0.25">
      <c r="B1674" s="356"/>
      <c r="C1674" s="393" t="str">
        <f>IFERROR(IF(ISBLANK(B1674),"",IFERROR(_xlfn.XLOOKUP(B1674,'First-Tier Entities'!B:B,'First-Tier Entities'!C:C),_xlfn.XLOOKUP(""&amp;'Downstream Obligations'!B1674,'Downstream Obligations'!D:D,'Downstream Obligations'!E:E))),"")</f>
        <v/>
      </c>
      <c r="D1674" s="464" t="str">
        <f>IF(ISBLANK(B1674),"",B1674&amp;"."&amp;COUNTIF(B$3:B1673,B1674)+1)</f>
        <v/>
      </c>
      <c r="E1674" s="212"/>
      <c r="F1674" s="359"/>
      <c r="G1674" s="449"/>
      <c r="H1674" s="450"/>
      <c r="I1674" s="466" t="str">
        <f t="shared" si="26"/>
        <v/>
      </c>
    </row>
    <row r="1675" spans="2:9" x14ac:dyDescent="0.25">
      <c r="B1675" s="356"/>
      <c r="C1675" s="393" t="str">
        <f>IFERROR(IF(ISBLANK(B1675),"",IFERROR(_xlfn.XLOOKUP(B1675,'First-Tier Entities'!B:B,'First-Tier Entities'!C:C),_xlfn.XLOOKUP(""&amp;'Downstream Obligations'!B1675,'Downstream Obligations'!D:D,'Downstream Obligations'!E:E))),"")</f>
        <v/>
      </c>
      <c r="D1675" s="464" t="str">
        <f>IF(ISBLANK(B1675),"",B1675&amp;"."&amp;COUNTIF(B$3:B1674,B1675)+1)</f>
        <v/>
      </c>
      <c r="E1675" s="212"/>
      <c r="F1675" s="359"/>
      <c r="G1675" s="449"/>
      <c r="H1675" s="450"/>
      <c r="I1675" s="466" t="str">
        <f t="shared" si="26"/>
        <v/>
      </c>
    </row>
    <row r="1676" spans="2:9" x14ac:dyDescent="0.25">
      <c r="B1676" s="356"/>
      <c r="C1676" s="393" t="str">
        <f>IFERROR(IF(ISBLANK(B1676),"",IFERROR(_xlfn.XLOOKUP(B1676,'First-Tier Entities'!B:B,'First-Tier Entities'!C:C),_xlfn.XLOOKUP(""&amp;'Downstream Obligations'!B1676,'Downstream Obligations'!D:D,'Downstream Obligations'!E:E))),"")</f>
        <v/>
      </c>
      <c r="D1676" s="464" t="str">
        <f>IF(ISBLANK(B1676),"",B1676&amp;"."&amp;COUNTIF(B$3:B1675,B1676)+1)</f>
        <v/>
      </c>
      <c r="E1676" s="212"/>
      <c r="F1676" s="359"/>
      <c r="G1676" s="449"/>
      <c r="H1676" s="450"/>
      <c r="I1676" s="466" t="str">
        <f t="shared" si="26"/>
        <v/>
      </c>
    </row>
    <row r="1677" spans="2:9" x14ac:dyDescent="0.25">
      <c r="B1677" s="356"/>
      <c r="C1677" s="393" t="str">
        <f>IFERROR(IF(ISBLANK(B1677),"",IFERROR(_xlfn.XLOOKUP(B1677,'First-Tier Entities'!B:B,'First-Tier Entities'!C:C),_xlfn.XLOOKUP(""&amp;'Downstream Obligations'!B1677,'Downstream Obligations'!D:D,'Downstream Obligations'!E:E))),"")</f>
        <v/>
      </c>
      <c r="D1677" s="464" t="str">
        <f>IF(ISBLANK(B1677),"",B1677&amp;"."&amp;COUNTIF(B$3:B1676,B1677)+1)</f>
        <v/>
      </c>
      <c r="E1677" s="212"/>
      <c r="F1677" s="359"/>
      <c r="G1677" s="449"/>
      <c r="H1677" s="450"/>
      <c r="I1677" s="466" t="str">
        <f t="shared" si="26"/>
        <v/>
      </c>
    </row>
    <row r="1678" spans="2:9" x14ac:dyDescent="0.25">
      <c r="B1678" s="356"/>
      <c r="C1678" s="393" t="str">
        <f>IFERROR(IF(ISBLANK(B1678),"",IFERROR(_xlfn.XLOOKUP(B1678,'First-Tier Entities'!B:B,'First-Tier Entities'!C:C),_xlfn.XLOOKUP(""&amp;'Downstream Obligations'!B1678,'Downstream Obligations'!D:D,'Downstream Obligations'!E:E))),"")</f>
        <v/>
      </c>
      <c r="D1678" s="464" t="str">
        <f>IF(ISBLANK(B1678),"",B1678&amp;"."&amp;COUNTIF(B$3:B1677,B1678)+1)</f>
        <v/>
      </c>
      <c r="E1678" s="212"/>
      <c r="F1678" s="359"/>
      <c r="G1678" s="449"/>
      <c r="H1678" s="450"/>
      <c r="I1678" s="466" t="str">
        <f t="shared" si="26"/>
        <v/>
      </c>
    </row>
    <row r="1679" spans="2:9" x14ac:dyDescent="0.25">
      <c r="B1679" s="356"/>
      <c r="C1679" s="393" t="str">
        <f>IFERROR(IF(ISBLANK(B1679),"",IFERROR(_xlfn.XLOOKUP(B1679,'First-Tier Entities'!B:B,'First-Tier Entities'!C:C),_xlfn.XLOOKUP(""&amp;'Downstream Obligations'!B1679,'Downstream Obligations'!D:D,'Downstream Obligations'!E:E))),"")</f>
        <v/>
      </c>
      <c r="D1679" s="464" t="str">
        <f>IF(ISBLANK(B1679),"",B1679&amp;"."&amp;COUNTIF(B$3:B1678,B1679)+1)</f>
        <v/>
      </c>
      <c r="E1679" s="212"/>
      <c r="F1679" s="359"/>
      <c r="G1679" s="449"/>
      <c r="H1679" s="450"/>
      <c r="I1679" s="466" t="str">
        <f t="shared" si="26"/>
        <v/>
      </c>
    </row>
    <row r="1680" spans="2:9" x14ac:dyDescent="0.25">
      <c r="B1680" s="356"/>
      <c r="C1680" s="393" t="str">
        <f>IFERROR(IF(ISBLANK(B1680),"",IFERROR(_xlfn.XLOOKUP(B1680,'First-Tier Entities'!B:B,'First-Tier Entities'!C:C),_xlfn.XLOOKUP(""&amp;'Downstream Obligations'!B1680,'Downstream Obligations'!D:D,'Downstream Obligations'!E:E))),"")</f>
        <v/>
      </c>
      <c r="D1680" s="464" t="str">
        <f>IF(ISBLANK(B1680),"",B1680&amp;"."&amp;COUNTIF(B$3:B1679,B1680)+1)</f>
        <v/>
      </c>
      <c r="E1680" s="212"/>
      <c r="F1680" s="359"/>
      <c r="G1680" s="449"/>
      <c r="H1680" s="450"/>
      <c r="I1680" s="466" t="str">
        <f t="shared" si="26"/>
        <v/>
      </c>
    </row>
    <row r="1681" spans="2:9" x14ac:dyDescent="0.25">
      <c r="B1681" s="356"/>
      <c r="C1681" s="393" t="str">
        <f>IFERROR(IF(ISBLANK(B1681),"",IFERROR(_xlfn.XLOOKUP(B1681,'First-Tier Entities'!B:B,'First-Tier Entities'!C:C),_xlfn.XLOOKUP(""&amp;'Downstream Obligations'!B1681,'Downstream Obligations'!D:D,'Downstream Obligations'!E:E))),"")</f>
        <v/>
      </c>
      <c r="D1681" s="464" t="str">
        <f>IF(ISBLANK(B1681),"",B1681&amp;"."&amp;COUNTIF(B$3:B1680,B1681)+1)</f>
        <v/>
      </c>
      <c r="E1681" s="212"/>
      <c r="F1681" s="359"/>
      <c r="G1681" s="449"/>
      <c r="H1681" s="450"/>
      <c r="I1681" s="466" t="str">
        <f t="shared" si="26"/>
        <v/>
      </c>
    </row>
    <row r="1682" spans="2:9" x14ac:dyDescent="0.25">
      <c r="B1682" s="356"/>
      <c r="C1682" s="393" t="str">
        <f>IFERROR(IF(ISBLANK(B1682),"",IFERROR(_xlfn.XLOOKUP(B1682,'First-Tier Entities'!B:B,'First-Tier Entities'!C:C),_xlfn.XLOOKUP(""&amp;'Downstream Obligations'!B1682,'Downstream Obligations'!D:D,'Downstream Obligations'!E:E))),"")</f>
        <v/>
      </c>
      <c r="D1682" s="464" t="str">
        <f>IF(ISBLANK(B1682),"",B1682&amp;"."&amp;COUNTIF(B$3:B1681,B1682)+1)</f>
        <v/>
      </c>
      <c r="E1682" s="212"/>
      <c r="F1682" s="359"/>
      <c r="G1682" s="449"/>
      <c r="H1682" s="450"/>
      <c r="I1682" s="466" t="str">
        <f t="shared" si="26"/>
        <v/>
      </c>
    </row>
    <row r="1683" spans="2:9" x14ac:dyDescent="0.25">
      <c r="B1683" s="356"/>
      <c r="C1683" s="393" t="str">
        <f>IFERROR(IF(ISBLANK(B1683),"",IFERROR(_xlfn.XLOOKUP(B1683,'First-Tier Entities'!B:B,'First-Tier Entities'!C:C),_xlfn.XLOOKUP(""&amp;'Downstream Obligations'!B1683,'Downstream Obligations'!D:D,'Downstream Obligations'!E:E))),"")</f>
        <v/>
      </c>
      <c r="D1683" s="464" t="str">
        <f>IF(ISBLANK(B1683),"",B1683&amp;"."&amp;COUNTIF(B$3:B1682,B1683)+1)</f>
        <v/>
      </c>
      <c r="E1683" s="212"/>
      <c r="F1683" s="359"/>
      <c r="G1683" s="449"/>
      <c r="H1683" s="450"/>
      <c r="I1683" s="466" t="str">
        <f t="shared" si="26"/>
        <v/>
      </c>
    </row>
    <row r="1684" spans="2:9" x14ac:dyDescent="0.25">
      <c r="B1684" s="356"/>
      <c r="C1684" s="393" t="str">
        <f>IFERROR(IF(ISBLANK(B1684),"",IFERROR(_xlfn.XLOOKUP(B1684,'First-Tier Entities'!B:B,'First-Tier Entities'!C:C),_xlfn.XLOOKUP(""&amp;'Downstream Obligations'!B1684,'Downstream Obligations'!D:D,'Downstream Obligations'!E:E))),"")</f>
        <v/>
      </c>
      <c r="D1684" s="464" t="str">
        <f>IF(ISBLANK(B1684),"",B1684&amp;"."&amp;COUNTIF(B$3:B1683,B1684)+1)</f>
        <v/>
      </c>
      <c r="E1684" s="212"/>
      <c r="F1684" s="359"/>
      <c r="G1684" s="449"/>
      <c r="H1684" s="450"/>
      <c r="I1684" s="466" t="str">
        <f t="shared" si="26"/>
        <v/>
      </c>
    </row>
    <row r="1685" spans="2:9" x14ac:dyDescent="0.25">
      <c r="B1685" s="356"/>
      <c r="C1685" s="393" t="str">
        <f>IFERROR(IF(ISBLANK(B1685),"",IFERROR(_xlfn.XLOOKUP(B1685,'First-Tier Entities'!B:B,'First-Tier Entities'!C:C),_xlfn.XLOOKUP(""&amp;'Downstream Obligations'!B1685,'Downstream Obligations'!D:D,'Downstream Obligations'!E:E))),"")</f>
        <v/>
      </c>
      <c r="D1685" s="464" t="str">
        <f>IF(ISBLANK(B1685),"",B1685&amp;"."&amp;COUNTIF(B$3:B1684,B1685)+1)</f>
        <v/>
      </c>
      <c r="E1685" s="212"/>
      <c r="F1685" s="359"/>
      <c r="G1685" s="449"/>
      <c r="H1685" s="450"/>
      <c r="I1685" s="466" t="str">
        <f t="shared" si="26"/>
        <v/>
      </c>
    </row>
    <row r="1686" spans="2:9" x14ac:dyDescent="0.25">
      <c r="B1686" s="356"/>
      <c r="C1686" s="393" t="str">
        <f>IFERROR(IF(ISBLANK(B1686),"",IFERROR(_xlfn.XLOOKUP(B1686,'First-Tier Entities'!B:B,'First-Tier Entities'!C:C),_xlfn.XLOOKUP(""&amp;'Downstream Obligations'!B1686,'Downstream Obligations'!D:D,'Downstream Obligations'!E:E))),"")</f>
        <v/>
      </c>
      <c r="D1686" s="464" t="str">
        <f>IF(ISBLANK(B1686),"",B1686&amp;"."&amp;COUNTIF(B$3:B1685,B1686)+1)</f>
        <v/>
      </c>
      <c r="E1686" s="212"/>
      <c r="F1686" s="359"/>
      <c r="G1686" s="449"/>
      <c r="H1686" s="450"/>
      <c r="I1686" s="466" t="str">
        <f t="shared" si="26"/>
        <v/>
      </c>
    </row>
    <row r="1687" spans="2:9" x14ac:dyDescent="0.25">
      <c r="B1687" s="356"/>
      <c r="C1687" s="393" t="str">
        <f>IFERROR(IF(ISBLANK(B1687),"",IFERROR(_xlfn.XLOOKUP(B1687,'First-Tier Entities'!B:B,'First-Tier Entities'!C:C),_xlfn.XLOOKUP(""&amp;'Downstream Obligations'!B1687,'Downstream Obligations'!D:D,'Downstream Obligations'!E:E))),"")</f>
        <v/>
      </c>
      <c r="D1687" s="464" t="str">
        <f>IF(ISBLANK(B1687),"",B1687&amp;"."&amp;COUNTIF(B$3:B1686,B1687)+1)</f>
        <v/>
      </c>
      <c r="E1687" s="212"/>
      <c r="F1687" s="359"/>
      <c r="G1687" s="449"/>
      <c r="H1687" s="450"/>
      <c r="I1687" s="466" t="str">
        <f t="shared" si="26"/>
        <v/>
      </c>
    </row>
    <row r="1688" spans="2:9" x14ac:dyDescent="0.25">
      <c r="B1688" s="356"/>
      <c r="C1688" s="393" t="str">
        <f>IFERROR(IF(ISBLANK(B1688),"",IFERROR(_xlfn.XLOOKUP(B1688,'First-Tier Entities'!B:B,'First-Tier Entities'!C:C),_xlfn.XLOOKUP(""&amp;'Downstream Obligations'!B1688,'Downstream Obligations'!D:D,'Downstream Obligations'!E:E))),"")</f>
        <v/>
      </c>
      <c r="D1688" s="464" t="str">
        <f>IF(ISBLANK(B1688),"",B1688&amp;"."&amp;COUNTIF(B$3:B1687,B1688)+1)</f>
        <v/>
      </c>
      <c r="E1688" s="212"/>
      <c r="F1688" s="359"/>
      <c r="G1688" s="449"/>
      <c r="H1688" s="450"/>
      <c r="I1688" s="466" t="str">
        <f t="shared" si="26"/>
        <v/>
      </c>
    </row>
    <row r="1689" spans="2:9" x14ac:dyDescent="0.25">
      <c r="B1689" s="356"/>
      <c r="C1689" s="393" t="str">
        <f>IFERROR(IF(ISBLANK(B1689),"",IFERROR(_xlfn.XLOOKUP(B1689,'First-Tier Entities'!B:B,'First-Tier Entities'!C:C),_xlfn.XLOOKUP(""&amp;'Downstream Obligations'!B1689,'Downstream Obligations'!D:D,'Downstream Obligations'!E:E))),"")</f>
        <v/>
      </c>
      <c r="D1689" s="464" t="str">
        <f>IF(ISBLANK(B1689),"",B1689&amp;"."&amp;COUNTIF(B$3:B1688,B1689)+1)</f>
        <v/>
      </c>
      <c r="E1689" s="212"/>
      <c r="F1689" s="359"/>
      <c r="G1689" s="449"/>
      <c r="H1689" s="450"/>
      <c r="I1689" s="466" t="str">
        <f t="shared" si="26"/>
        <v/>
      </c>
    </row>
    <row r="1690" spans="2:9" x14ac:dyDescent="0.25">
      <c r="B1690" s="356"/>
      <c r="C1690" s="393" t="str">
        <f>IFERROR(IF(ISBLANK(B1690),"",IFERROR(_xlfn.XLOOKUP(B1690,'First-Tier Entities'!B:B,'First-Tier Entities'!C:C),_xlfn.XLOOKUP(""&amp;'Downstream Obligations'!B1690,'Downstream Obligations'!D:D,'Downstream Obligations'!E:E))),"")</f>
        <v/>
      </c>
      <c r="D1690" s="464" t="str">
        <f>IF(ISBLANK(B1690),"",B1690&amp;"."&amp;COUNTIF(B$3:B1689,B1690)+1)</f>
        <v/>
      </c>
      <c r="E1690" s="212"/>
      <c r="F1690" s="359"/>
      <c r="G1690" s="449"/>
      <c r="H1690" s="450"/>
      <c r="I1690" s="466" t="str">
        <f t="shared" si="26"/>
        <v/>
      </c>
    </row>
    <row r="1691" spans="2:9" x14ac:dyDescent="0.25">
      <c r="B1691" s="356"/>
      <c r="C1691" s="393" t="str">
        <f>IFERROR(IF(ISBLANK(B1691),"",IFERROR(_xlfn.XLOOKUP(B1691,'First-Tier Entities'!B:B,'First-Tier Entities'!C:C),_xlfn.XLOOKUP(""&amp;'Downstream Obligations'!B1691,'Downstream Obligations'!D:D,'Downstream Obligations'!E:E))),"")</f>
        <v/>
      </c>
      <c r="D1691" s="464" t="str">
        <f>IF(ISBLANK(B1691),"",B1691&amp;"."&amp;COUNTIF(B$3:B1690,B1691)+1)</f>
        <v/>
      </c>
      <c r="E1691" s="212"/>
      <c r="F1691" s="359"/>
      <c r="G1691" s="449"/>
      <c r="H1691" s="450"/>
      <c r="I1691" s="466" t="str">
        <f t="shared" si="26"/>
        <v/>
      </c>
    </row>
    <row r="1692" spans="2:9" x14ac:dyDescent="0.25">
      <c r="B1692" s="356"/>
      <c r="C1692" s="393" t="str">
        <f>IFERROR(IF(ISBLANK(B1692),"",IFERROR(_xlfn.XLOOKUP(B1692,'First-Tier Entities'!B:B,'First-Tier Entities'!C:C),_xlfn.XLOOKUP(""&amp;'Downstream Obligations'!B1692,'Downstream Obligations'!D:D,'Downstream Obligations'!E:E))),"")</f>
        <v/>
      </c>
      <c r="D1692" s="464" t="str">
        <f>IF(ISBLANK(B1692),"",B1692&amp;"."&amp;COUNTIF(B$3:B1691,B1692)+1)</f>
        <v/>
      </c>
      <c r="E1692" s="212"/>
      <c r="F1692" s="359"/>
      <c r="G1692" s="449"/>
      <c r="H1692" s="450"/>
      <c r="I1692" s="466" t="str">
        <f t="shared" si="26"/>
        <v/>
      </c>
    </row>
    <row r="1693" spans="2:9" x14ac:dyDescent="0.25">
      <c r="B1693" s="356"/>
      <c r="C1693" s="393" t="str">
        <f>IFERROR(IF(ISBLANK(B1693),"",IFERROR(_xlfn.XLOOKUP(B1693,'First-Tier Entities'!B:B,'First-Tier Entities'!C:C),_xlfn.XLOOKUP(""&amp;'Downstream Obligations'!B1693,'Downstream Obligations'!D:D,'Downstream Obligations'!E:E))),"")</f>
        <v/>
      </c>
      <c r="D1693" s="464" t="str">
        <f>IF(ISBLANK(B1693),"",B1693&amp;"."&amp;COUNTIF(B$3:B1692,B1693)+1)</f>
        <v/>
      </c>
      <c r="E1693" s="212"/>
      <c r="F1693" s="359"/>
      <c r="G1693" s="449"/>
      <c r="H1693" s="450"/>
      <c r="I1693" s="466" t="str">
        <f t="shared" si="26"/>
        <v/>
      </c>
    </row>
    <row r="1694" spans="2:9" x14ac:dyDescent="0.25">
      <c r="B1694" s="356"/>
      <c r="C1694" s="393" t="str">
        <f>IFERROR(IF(ISBLANK(B1694),"",IFERROR(_xlfn.XLOOKUP(B1694,'First-Tier Entities'!B:B,'First-Tier Entities'!C:C),_xlfn.XLOOKUP(""&amp;'Downstream Obligations'!B1694,'Downstream Obligations'!D:D,'Downstream Obligations'!E:E))),"")</f>
        <v/>
      </c>
      <c r="D1694" s="464" t="str">
        <f>IF(ISBLANK(B1694),"",B1694&amp;"."&amp;COUNTIF(B$3:B1693,B1694)+1)</f>
        <v/>
      </c>
      <c r="E1694" s="212"/>
      <c r="F1694" s="359"/>
      <c r="G1694" s="449"/>
      <c r="H1694" s="450"/>
      <c r="I1694" s="466" t="str">
        <f t="shared" si="26"/>
        <v/>
      </c>
    </row>
    <row r="1695" spans="2:9" x14ac:dyDescent="0.25">
      <c r="B1695" s="356"/>
      <c r="C1695" s="393" t="str">
        <f>IFERROR(IF(ISBLANK(B1695),"",IFERROR(_xlfn.XLOOKUP(B1695,'First-Tier Entities'!B:B,'First-Tier Entities'!C:C),_xlfn.XLOOKUP(""&amp;'Downstream Obligations'!B1695,'Downstream Obligations'!D:D,'Downstream Obligations'!E:E))),"")</f>
        <v/>
      </c>
      <c r="D1695" s="464" t="str">
        <f>IF(ISBLANK(B1695),"",B1695&amp;"."&amp;COUNTIF(B$3:B1694,B1695)+1)</f>
        <v/>
      </c>
      <c r="E1695" s="212"/>
      <c r="F1695" s="359"/>
      <c r="G1695" s="449"/>
      <c r="H1695" s="450"/>
      <c r="I1695" s="466" t="str">
        <f t="shared" si="26"/>
        <v/>
      </c>
    </row>
    <row r="1696" spans="2:9" x14ac:dyDescent="0.25">
      <c r="B1696" s="356"/>
      <c r="C1696" s="393" t="str">
        <f>IFERROR(IF(ISBLANK(B1696),"",IFERROR(_xlfn.XLOOKUP(B1696,'First-Tier Entities'!B:B,'First-Tier Entities'!C:C),_xlfn.XLOOKUP(""&amp;'Downstream Obligations'!B1696,'Downstream Obligations'!D:D,'Downstream Obligations'!E:E))),"")</f>
        <v/>
      </c>
      <c r="D1696" s="464" t="str">
        <f>IF(ISBLANK(B1696),"",B1696&amp;"."&amp;COUNTIF(B$3:B1695,B1696)+1)</f>
        <v/>
      </c>
      <c r="E1696" s="212"/>
      <c r="F1696" s="359"/>
      <c r="G1696" s="449"/>
      <c r="H1696" s="450"/>
      <c r="I1696" s="466" t="str">
        <f t="shared" si="26"/>
        <v/>
      </c>
    </row>
    <row r="1697" spans="2:9" x14ac:dyDescent="0.25">
      <c r="B1697" s="356"/>
      <c r="C1697" s="393" t="str">
        <f>IFERROR(IF(ISBLANK(B1697),"",IFERROR(_xlfn.XLOOKUP(B1697,'First-Tier Entities'!B:B,'First-Tier Entities'!C:C),_xlfn.XLOOKUP(""&amp;'Downstream Obligations'!B1697,'Downstream Obligations'!D:D,'Downstream Obligations'!E:E))),"")</f>
        <v/>
      </c>
      <c r="D1697" s="464" t="str">
        <f>IF(ISBLANK(B1697),"",B1697&amp;"."&amp;COUNTIF(B$3:B1696,B1697)+1)</f>
        <v/>
      </c>
      <c r="E1697" s="212"/>
      <c r="F1697" s="359"/>
      <c r="G1697" s="449"/>
      <c r="H1697" s="450"/>
      <c r="I1697" s="466" t="str">
        <f t="shared" si="26"/>
        <v/>
      </c>
    </row>
    <row r="1698" spans="2:9" x14ac:dyDescent="0.25">
      <c r="B1698" s="356"/>
      <c r="C1698" s="393" t="str">
        <f>IFERROR(IF(ISBLANK(B1698),"",IFERROR(_xlfn.XLOOKUP(B1698,'First-Tier Entities'!B:B,'First-Tier Entities'!C:C),_xlfn.XLOOKUP(""&amp;'Downstream Obligations'!B1698,'Downstream Obligations'!D:D,'Downstream Obligations'!E:E))),"")</f>
        <v/>
      </c>
      <c r="D1698" s="464" t="str">
        <f>IF(ISBLANK(B1698),"",B1698&amp;"."&amp;COUNTIF(B$3:B1697,B1698)+1)</f>
        <v/>
      </c>
      <c r="E1698" s="212"/>
      <c r="F1698" s="359"/>
      <c r="G1698" s="449"/>
      <c r="H1698" s="450"/>
      <c r="I1698" s="466" t="str">
        <f t="shared" si="26"/>
        <v/>
      </c>
    </row>
    <row r="1699" spans="2:9" x14ac:dyDescent="0.25">
      <c r="B1699" s="356"/>
      <c r="C1699" s="393" t="str">
        <f>IFERROR(IF(ISBLANK(B1699),"",IFERROR(_xlfn.XLOOKUP(B1699,'First-Tier Entities'!B:B,'First-Tier Entities'!C:C),_xlfn.XLOOKUP(""&amp;'Downstream Obligations'!B1699,'Downstream Obligations'!D:D,'Downstream Obligations'!E:E))),"")</f>
        <v/>
      </c>
      <c r="D1699" s="464" t="str">
        <f>IF(ISBLANK(B1699),"",B1699&amp;"."&amp;COUNTIF(B$3:B1698,B1699)+1)</f>
        <v/>
      </c>
      <c r="E1699" s="212"/>
      <c r="F1699" s="359"/>
      <c r="G1699" s="449"/>
      <c r="H1699" s="450"/>
      <c r="I1699" s="466" t="str">
        <f t="shared" si="26"/>
        <v/>
      </c>
    </row>
    <row r="1700" spans="2:9" x14ac:dyDescent="0.25">
      <c r="B1700" s="356"/>
      <c r="C1700" s="393" t="str">
        <f>IFERROR(IF(ISBLANK(B1700),"",IFERROR(_xlfn.XLOOKUP(B1700,'First-Tier Entities'!B:B,'First-Tier Entities'!C:C),_xlfn.XLOOKUP(""&amp;'Downstream Obligations'!B1700,'Downstream Obligations'!D:D,'Downstream Obligations'!E:E))),"")</f>
        <v/>
      </c>
      <c r="D1700" s="464" t="str">
        <f>IF(ISBLANK(B1700),"",B1700&amp;"."&amp;COUNTIF(B$3:B1699,B1700)+1)</f>
        <v/>
      </c>
      <c r="E1700" s="212"/>
      <c r="F1700" s="359"/>
      <c r="G1700" s="449"/>
      <c r="H1700" s="450"/>
      <c r="I1700" s="466" t="str">
        <f t="shared" si="26"/>
        <v/>
      </c>
    </row>
    <row r="1701" spans="2:9" x14ac:dyDescent="0.25">
      <c r="B1701" s="356"/>
      <c r="C1701" s="393" t="str">
        <f>IFERROR(IF(ISBLANK(B1701),"",IFERROR(_xlfn.XLOOKUP(B1701,'First-Tier Entities'!B:B,'First-Tier Entities'!C:C),_xlfn.XLOOKUP(""&amp;'Downstream Obligations'!B1701,'Downstream Obligations'!D:D,'Downstream Obligations'!E:E))),"")</f>
        <v/>
      </c>
      <c r="D1701" s="464" t="str">
        <f>IF(ISBLANK(B1701),"",B1701&amp;"."&amp;COUNTIF(B$3:B1700,B1701)+1)</f>
        <v/>
      </c>
      <c r="E1701" s="212"/>
      <c r="F1701" s="359"/>
      <c r="G1701" s="449"/>
      <c r="H1701" s="450"/>
      <c r="I1701" s="466" t="str">
        <f t="shared" si="26"/>
        <v/>
      </c>
    </row>
    <row r="1702" spans="2:9" x14ac:dyDescent="0.25">
      <c r="B1702" s="356"/>
      <c r="C1702" s="393" t="str">
        <f>IFERROR(IF(ISBLANK(B1702),"",IFERROR(_xlfn.XLOOKUP(B1702,'First-Tier Entities'!B:B,'First-Tier Entities'!C:C),_xlfn.XLOOKUP(""&amp;'Downstream Obligations'!B1702,'Downstream Obligations'!D:D,'Downstream Obligations'!E:E))),"")</f>
        <v/>
      </c>
      <c r="D1702" s="464" t="str">
        <f>IF(ISBLANK(B1702),"",B1702&amp;"."&amp;COUNTIF(B$3:B1701,B1702)+1)</f>
        <v/>
      </c>
      <c r="E1702" s="212"/>
      <c r="F1702" s="359"/>
      <c r="G1702" s="449"/>
      <c r="H1702" s="450"/>
      <c r="I1702" s="466" t="str">
        <f t="shared" si="26"/>
        <v/>
      </c>
    </row>
    <row r="1703" spans="2:9" x14ac:dyDescent="0.25">
      <c r="B1703" s="356"/>
      <c r="C1703" s="393" t="str">
        <f>IFERROR(IF(ISBLANK(B1703),"",IFERROR(_xlfn.XLOOKUP(B1703,'First-Tier Entities'!B:B,'First-Tier Entities'!C:C),_xlfn.XLOOKUP(""&amp;'Downstream Obligations'!B1703,'Downstream Obligations'!D:D,'Downstream Obligations'!E:E))),"")</f>
        <v/>
      </c>
      <c r="D1703" s="464" t="str">
        <f>IF(ISBLANK(B1703),"",B1703&amp;"."&amp;COUNTIF(B$3:B1702,B1703)+1)</f>
        <v/>
      </c>
      <c r="E1703" s="212"/>
      <c r="F1703" s="359"/>
      <c r="G1703" s="449"/>
      <c r="H1703" s="450"/>
      <c r="I1703" s="466" t="str">
        <f t="shared" si="26"/>
        <v/>
      </c>
    </row>
    <row r="1704" spans="2:9" x14ac:dyDescent="0.25">
      <c r="B1704" s="356"/>
      <c r="C1704" s="393" t="str">
        <f>IFERROR(IF(ISBLANK(B1704),"",IFERROR(_xlfn.XLOOKUP(B1704,'First-Tier Entities'!B:B,'First-Tier Entities'!C:C),_xlfn.XLOOKUP(""&amp;'Downstream Obligations'!B1704,'Downstream Obligations'!D:D,'Downstream Obligations'!E:E))),"")</f>
        <v/>
      </c>
      <c r="D1704" s="464" t="str">
        <f>IF(ISBLANK(B1704),"",B1704&amp;"."&amp;COUNTIF(B$3:B1703,B1704)+1)</f>
        <v/>
      </c>
      <c r="E1704" s="212"/>
      <c r="F1704" s="359"/>
      <c r="G1704" s="449"/>
      <c r="H1704" s="450"/>
      <c r="I1704" s="466" t="str">
        <f t="shared" si="26"/>
        <v/>
      </c>
    </row>
    <row r="1705" spans="2:9" x14ac:dyDescent="0.25">
      <c r="B1705" s="356"/>
      <c r="C1705" s="393" t="str">
        <f>IFERROR(IF(ISBLANK(B1705),"",IFERROR(_xlfn.XLOOKUP(B1705,'First-Tier Entities'!B:B,'First-Tier Entities'!C:C),_xlfn.XLOOKUP(""&amp;'Downstream Obligations'!B1705,'Downstream Obligations'!D:D,'Downstream Obligations'!E:E))),"")</f>
        <v/>
      </c>
      <c r="D1705" s="464" t="str">
        <f>IF(ISBLANK(B1705),"",B1705&amp;"."&amp;COUNTIF(B$3:B1704,B1705)+1)</f>
        <v/>
      </c>
      <c r="E1705" s="212"/>
      <c r="F1705" s="359"/>
      <c r="G1705" s="449"/>
      <c r="H1705" s="450"/>
      <c r="I1705" s="466" t="str">
        <f t="shared" si="26"/>
        <v/>
      </c>
    </row>
    <row r="1706" spans="2:9" x14ac:dyDescent="0.25">
      <c r="B1706" s="356"/>
      <c r="C1706" s="393" t="str">
        <f>IFERROR(IF(ISBLANK(B1706),"",IFERROR(_xlfn.XLOOKUP(B1706,'First-Tier Entities'!B:B,'First-Tier Entities'!C:C),_xlfn.XLOOKUP(""&amp;'Downstream Obligations'!B1706,'Downstream Obligations'!D:D,'Downstream Obligations'!E:E))),"")</f>
        <v/>
      </c>
      <c r="D1706" s="464" t="str">
        <f>IF(ISBLANK(B1706),"",B1706&amp;"."&amp;COUNTIF(B$3:B1705,B1706)+1)</f>
        <v/>
      </c>
      <c r="E1706" s="212"/>
      <c r="F1706" s="359"/>
      <c r="G1706" s="449"/>
      <c r="H1706" s="450"/>
      <c r="I1706" s="466" t="str">
        <f t="shared" si="26"/>
        <v/>
      </c>
    </row>
    <row r="1707" spans="2:9" x14ac:dyDescent="0.25">
      <c r="B1707" s="356"/>
      <c r="C1707" s="393" t="str">
        <f>IFERROR(IF(ISBLANK(B1707),"",IFERROR(_xlfn.XLOOKUP(B1707,'First-Tier Entities'!B:B,'First-Tier Entities'!C:C),_xlfn.XLOOKUP(""&amp;'Downstream Obligations'!B1707,'Downstream Obligations'!D:D,'Downstream Obligations'!E:E))),"")</f>
        <v/>
      </c>
      <c r="D1707" s="464" t="str">
        <f>IF(ISBLANK(B1707),"",B1707&amp;"."&amp;COUNTIF(B$3:B1706,B1707)+1)</f>
        <v/>
      </c>
      <c r="E1707" s="212"/>
      <c r="F1707" s="359"/>
      <c r="G1707" s="449"/>
      <c r="H1707" s="450"/>
      <c r="I1707" s="466" t="str">
        <f t="shared" si="26"/>
        <v/>
      </c>
    </row>
    <row r="1708" spans="2:9" x14ac:dyDescent="0.25">
      <c r="B1708" s="356"/>
      <c r="C1708" s="393" t="str">
        <f>IFERROR(IF(ISBLANK(B1708),"",IFERROR(_xlfn.XLOOKUP(B1708,'First-Tier Entities'!B:B,'First-Tier Entities'!C:C),_xlfn.XLOOKUP(""&amp;'Downstream Obligations'!B1708,'Downstream Obligations'!D:D,'Downstream Obligations'!E:E))),"")</f>
        <v/>
      </c>
      <c r="D1708" s="464" t="str">
        <f>IF(ISBLANK(B1708),"",B1708&amp;"."&amp;COUNTIF(B$3:B1707,B1708)+1)</f>
        <v/>
      </c>
      <c r="E1708" s="212"/>
      <c r="F1708" s="359"/>
      <c r="G1708" s="449"/>
      <c r="H1708" s="450"/>
      <c r="I1708" s="466" t="str">
        <f t="shared" si="26"/>
        <v/>
      </c>
    </row>
    <row r="1709" spans="2:9" x14ac:dyDescent="0.25">
      <c r="B1709" s="356"/>
      <c r="C1709" s="393" t="str">
        <f>IFERROR(IF(ISBLANK(B1709),"",IFERROR(_xlfn.XLOOKUP(B1709,'First-Tier Entities'!B:B,'First-Tier Entities'!C:C),_xlfn.XLOOKUP(""&amp;'Downstream Obligations'!B1709,'Downstream Obligations'!D:D,'Downstream Obligations'!E:E))),"")</f>
        <v/>
      </c>
      <c r="D1709" s="464" t="str">
        <f>IF(ISBLANK(B1709),"",B1709&amp;"."&amp;COUNTIF(B$3:B1708,B1709)+1)</f>
        <v/>
      </c>
      <c r="E1709" s="212"/>
      <c r="F1709" s="359"/>
      <c r="G1709" s="449"/>
      <c r="H1709" s="450"/>
      <c r="I1709" s="466" t="str">
        <f t="shared" si="26"/>
        <v/>
      </c>
    </row>
    <row r="1710" spans="2:9" x14ac:dyDescent="0.25">
      <c r="B1710" s="356"/>
      <c r="C1710" s="393" t="str">
        <f>IFERROR(IF(ISBLANK(B1710),"",IFERROR(_xlfn.XLOOKUP(B1710,'First-Tier Entities'!B:B,'First-Tier Entities'!C:C),_xlfn.XLOOKUP(""&amp;'Downstream Obligations'!B1710,'Downstream Obligations'!D:D,'Downstream Obligations'!E:E))),"")</f>
        <v/>
      </c>
      <c r="D1710" s="464" t="str">
        <f>IF(ISBLANK(B1710),"",B1710&amp;"."&amp;COUNTIF(B$3:B1709,B1710)+1)</f>
        <v/>
      </c>
      <c r="E1710" s="212"/>
      <c r="F1710" s="359"/>
      <c r="G1710" s="449"/>
      <c r="H1710" s="450"/>
      <c r="I1710" s="466" t="str">
        <f t="shared" si="26"/>
        <v/>
      </c>
    </row>
    <row r="1711" spans="2:9" x14ac:dyDescent="0.25">
      <c r="B1711" s="356"/>
      <c r="C1711" s="393" t="str">
        <f>IFERROR(IF(ISBLANK(B1711),"",IFERROR(_xlfn.XLOOKUP(B1711,'First-Tier Entities'!B:B,'First-Tier Entities'!C:C),_xlfn.XLOOKUP(""&amp;'Downstream Obligations'!B1711,'Downstream Obligations'!D:D,'Downstream Obligations'!E:E))),"")</f>
        <v/>
      </c>
      <c r="D1711" s="464" t="str">
        <f>IF(ISBLANK(B1711),"",B1711&amp;"."&amp;COUNTIF(B$3:B1710,B1711)+1)</f>
        <v/>
      </c>
      <c r="E1711" s="212"/>
      <c r="F1711" s="359"/>
      <c r="G1711" s="449"/>
      <c r="H1711" s="450"/>
      <c r="I1711" s="466" t="str">
        <f t="shared" si="26"/>
        <v/>
      </c>
    </row>
    <row r="1712" spans="2:9" x14ac:dyDescent="0.25">
      <c r="B1712" s="356"/>
      <c r="C1712" s="393" t="str">
        <f>IFERROR(IF(ISBLANK(B1712),"",IFERROR(_xlfn.XLOOKUP(B1712,'First-Tier Entities'!B:B,'First-Tier Entities'!C:C),_xlfn.XLOOKUP(""&amp;'Downstream Obligations'!B1712,'Downstream Obligations'!D:D,'Downstream Obligations'!E:E))),"")</f>
        <v/>
      </c>
      <c r="D1712" s="464" t="str">
        <f>IF(ISBLANK(B1712),"",B1712&amp;"."&amp;COUNTIF(B$3:B1711,B1712)+1)</f>
        <v/>
      </c>
      <c r="E1712" s="212"/>
      <c r="F1712" s="359"/>
      <c r="G1712" s="449"/>
      <c r="H1712" s="450"/>
      <c r="I1712" s="466" t="str">
        <f t="shared" si="26"/>
        <v/>
      </c>
    </row>
    <row r="1713" spans="2:9" x14ac:dyDescent="0.25">
      <c r="B1713" s="356"/>
      <c r="C1713" s="393" t="str">
        <f>IFERROR(IF(ISBLANK(B1713),"",IFERROR(_xlfn.XLOOKUP(B1713,'First-Tier Entities'!B:B,'First-Tier Entities'!C:C),_xlfn.XLOOKUP(""&amp;'Downstream Obligations'!B1713,'Downstream Obligations'!D:D,'Downstream Obligations'!E:E))),"")</f>
        <v/>
      </c>
      <c r="D1713" s="464" t="str">
        <f>IF(ISBLANK(B1713),"",B1713&amp;"."&amp;COUNTIF(B$3:B1712,B1713)+1)</f>
        <v/>
      </c>
      <c r="E1713" s="212"/>
      <c r="F1713" s="359"/>
      <c r="G1713" s="449"/>
      <c r="H1713" s="450"/>
      <c r="I1713" s="466" t="str">
        <f t="shared" si="26"/>
        <v/>
      </c>
    </row>
    <row r="1714" spans="2:9" x14ac:dyDescent="0.25">
      <c r="B1714" s="356"/>
      <c r="C1714" s="393" t="str">
        <f>IFERROR(IF(ISBLANK(B1714),"",IFERROR(_xlfn.XLOOKUP(B1714,'First-Tier Entities'!B:B,'First-Tier Entities'!C:C),_xlfn.XLOOKUP(""&amp;'Downstream Obligations'!B1714,'Downstream Obligations'!D:D,'Downstream Obligations'!E:E))),"")</f>
        <v/>
      </c>
      <c r="D1714" s="464" t="str">
        <f>IF(ISBLANK(B1714),"",B1714&amp;"."&amp;COUNTIF(B$3:B1713,B1714)+1)</f>
        <v/>
      </c>
      <c r="E1714" s="212"/>
      <c r="F1714" s="359"/>
      <c r="G1714" s="449"/>
      <c r="H1714" s="450"/>
      <c r="I1714" s="466" t="str">
        <f t="shared" si="26"/>
        <v/>
      </c>
    </row>
    <row r="1715" spans="2:9" x14ac:dyDescent="0.25">
      <c r="B1715" s="356"/>
      <c r="C1715" s="393" t="str">
        <f>IFERROR(IF(ISBLANK(B1715),"",IFERROR(_xlfn.XLOOKUP(B1715,'First-Tier Entities'!B:B,'First-Tier Entities'!C:C),_xlfn.XLOOKUP(""&amp;'Downstream Obligations'!B1715,'Downstream Obligations'!D:D,'Downstream Obligations'!E:E))),"")</f>
        <v/>
      </c>
      <c r="D1715" s="464" t="str">
        <f>IF(ISBLANK(B1715),"",B1715&amp;"."&amp;COUNTIF(B$3:B1714,B1715)+1)</f>
        <v/>
      </c>
      <c r="E1715" s="212"/>
      <c r="F1715" s="359"/>
      <c r="G1715" s="449"/>
      <c r="H1715" s="450"/>
      <c r="I1715" s="466" t="str">
        <f t="shared" si="26"/>
        <v/>
      </c>
    </row>
    <row r="1716" spans="2:9" x14ac:dyDescent="0.25">
      <c r="B1716" s="356"/>
      <c r="C1716" s="393" t="str">
        <f>IFERROR(IF(ISBLANK(B1716),"",IFERROR(_xlfn.XLOOKUP(B1716,'First-Tier Entities'!B:B,'First-Tier Entities'!C:C),_xlfn.XLOOKUP(""&amp;'Downstream Obligations'!B1716,'Downstream Obligations'!D:D,'Downstream Obligations'!E:E))),"")</f>
        <v/>
      </c>
      <c r="D1716" s="464" t="str">
        <f>IF(ISBLANK(B1716),"",B1716&amp;"."&amp;COUNTIF(B$3:B1715,B1716)+1)</f>
        <v/>
      </c>
      <c r="E1716" s="212"/>
      <c r="F1716" s="359"/>
      <c r="G1716" s="449"/>
      <c r="H1716" s="450"/>
      <c r="I1716" s="466" t="str">
        <f t="shared" si="26"/>
        <v/>
      </c>
    </row>
    <row r="1717" spans="2:9" x14ac:dyDescent="0.25">
      <c r="B1717" s="356"/>
      <c r="C1717" s="393" t="str">
        <f>IFERROR(IF(ISBLANK(B1717),"",IFERROR(_xlfn.XLOOKUP(B1717,'First-Tier Entities'!B:B,'First-Tier Entities'!C:C),_xlfn.XLOOKUP(""&amp;'Downstream Obligations'!B1717,'Downstream Obligations'!D:D,'Downstream Obligations'!E:E))),"")</f>
        <v/>
      </c>
      <c r="D1717" s="464" t="str">
        <f>IF(ISBLANK(B1717),"",B1717&amp;"."&amp;COUNTIF(B$3:B1716,B1717)+1)</f>
        <v/>
      </c>
      <c r="E1717" s="212"/>
      <c r="F1717" s="359"/>
      <c r="G1717" s="449"/>
      <c r="H1717" s="450"/>
      <c r="I1717" s="466" t="str">
        <f t="shared" si="26"/>
        <v/>
      </c>
    </row>
    <row r="1718" spans="2:9" x14ac:dyDescent="0.25">
      <c r="B1718" s="356"/>
      <c r="C1718" s="393" t="str">
        <f>IFERROR(IF(ISBLANK(B1718),"",IFERROR(_xlfn.XLOOKUP(B1718,'First-Tier Entities'!B:B,'First-Tier Entities'!C:C),_xlfn.XLOOKUP(""&amp;'Downstream Obligations'!B1718,'Downstream Obligations'!D:D,'Downstream Obligations'!E:E))),"")</f>
        <v/>
      </c>
      <c r="D1718" s="464" t="str">
        <f>IF(ISBLANK(B1718),"",B1718&amp;"."&amp;COUNTIF(B$3:B1717,B1718)+1)</f>
        <v/>
      </c>
      <c r="E1718" s="212"/>
      <c r="F1718" s="359"/>
      <c r="G1718" s="449"/>
      <c r="H1718" s="450"/>
      <c r="I1718" s="466" t="str">
        <f t="shared" si="26"/>
        <v/>
      </c>
    </row>
    <row r="1719" spans="2:9" x14ac:dyDescent="0.25">
      <c r="B1719" s="356"/>
      <c r="C1719" s="393" t="str">
        <f>IFERROR(IF(ISBLANK(B1719),"",IFERROR(_xlfn.XLOOKUP(B1719,'First-Tier Entities'!B:B,'First-Tier Entities'!C:C),_xlfn.XLOOKUP(""&amp;'Downstream Obligations'!B1719,'Downstream Obligations'!D:D,'Downstream Obligations'!E:E))),"")</f>
        <v/>
      </c>
      <c r="D1719" s="464" t="str">
        <f>IF(ISBLANK(B1719),"",B1719&amp;"."&amp;COUNTIF(B$3:B1718,B1719)+1)</f>
        <v/>
      </c>
      <c r="E1719" s="212"/>
      <c r="F1719" s="359"/>
      <c r="G1719" s="449"/>
      <c r="H1719" s="450"/>
      <c r="I1719" s="466" t="str">
        <f t="shared" si="26"/>
        <v/>
      </c>
    </row>
    <row r="1720" spans="2:9" x14ac:dyDescent="0.25">
      <c r="B1720" s="356"/>
      <c r="C1720" s="393" t="str">
        <f>IFERROR(IF(ISBLANK(B1720),"",IFERROR(_xlfn.XLOOKUP(B1720,'First-Tier Entities'!B:B,'First-Tier Entities'!C:C),_xlfn.XLOOKUP(""&amp;'Downstream Obligations'!B1720,'Downstream Obligations'!D:D,'Downstream Obligations'!E:E))),"")</f>
        <v/>
      </c>
      <c r="D1720" s="464" t="str">
        <f>IF(ISBLANK(B1720),"",B1720&amp;"."&amp;COUNTIF(B$3:B1719,B1720)+1)</f>
        <v/>
      </c>
      <c r="E1720" s="212"/>
      <c r="F1720" s="359"/>
      <c r="G1720" s="449"/>
      <c r="H1720" s="450"/>
      <c r="I1720" s="466" t="str">
        <f t="shared" si="26"/>
        <v/>
      </c>
    </row>
    <row r="1721" spans="2:9" x14ac:dyDescent="0.25">
      <c r="B1721" s="356"/>
      <c r="C1721" s="393" t="str">
        <f>IFERROR(IF(ISBLANK(B1721),"",IFERROR(_xlfn.XLOOKUP(B1721,'First-Tier Entities'!B:B,'First-Tier Entities'!C:C),_xlfn.XLOOKUP(""&amp;'Downstream Obligations'!B1721,'Downstream Obligations'!D:D,'Downstream Obligations'!E:E))),"")</f>
        <v/>
      </c>
      <c r="D1721" s="464" t="str">
        <f>IF(ISBLANK(B1721),"",B1721&amp;"."&amp;COUNTIF(B$3:B1720,B1721)+1)</f>
        <v/>
      </c>
      <c r="E1721" s="212"/>
      <c r="F1721" s="359"/>
      <c r="G1721" s="449"/>
      <c r="H1721" s="450"/>
      <c r="I1721" s="466" t="str">
        <f t="shared" si="26"/>
        <v/>
      </c>
    </row>
    <row r="1722" spans="2:9" x14ac:dyDescent="0.25">
      <c r="B1722" s="356"/>
      <c r="C1722" s="393" t="str">
        <f>IFERROR(IF(ISBLANK(B1722),"",IFERROR(_xlfn.XLOOKUP(B1722,'First-Tier Entities'!B:B,'First-Tier Entities'!C:C),_xlfn.XLOOKUP(""&amp;'Downstream Obligations'!B1722,'Downstream Obligations'!D:D,'Downstream Obligations'!E:E))),"")</f>
        <v/>
      </c>
      <c r="D1722" s="464" t="str">
        <f>IF(ISBLANK(B1722),"",B1722&amp;"."&amp;COUNTIF(B$3:B1721,B1722)+1)</f>
        <v/>
      </c>
      <c r="E1722" s="212"/>
      <c r="F1722" s="359"/>
      <c r="G1722" s="449"/>
      <c r="H1722" s="450"/>
      <c r="I1722" s="466" t="str">
        <f t="shared" si="26"/>
        <v/>
      </c>
    </row>
    <row r="1723" spans="2:9" x14ac:dyDescent="0.25">
      <c r="B1723" s="356"/>
      <c r="C1723" s="393" t="str">
        <f>IFERROR(IF(ISBLANK(B1723),"",IFERROR(_xlfn.XLOOKUP(B1723,'First-Tier Entities'!B:B,'First-Tier Entities'!C:C),_xlfn.XLOOKUP(""&amp;'Downstream Obligations'!B1723,'Downstream Obligations'!D:D,'Downstream Obligations'!E:E))),"")</f>
        <v/>
      </c>
      <c r="D1723" s="464" t="str">
        <f>IF(ISBLANK(B1723),"",B1723&amp;"."&amp;COUNTIF(B$3:B1722,B1723)+1)</f>
        <v/>
      </c>
      <c r="E1723" s="212"/>
      <c r="F1723" s="359"/>
      <c r="G1723" s="449"/>
      <c r="H1723" s="450"/>
      <c r="I1723" s="466" t="str">
        <f t="shared" si="26"/>
        <v/>
      </c>
    </row>
    <row r="1724" spans="2:9" x14ac:dyDescent="0.25">
      <c r="B1724" s="356"/>
      <c r="C1724" s="393" t="str">
        <f>IFERROR(IF(ISBLANK(B1724),"",IFERROR(_xlfn.XLOOKUP(B1724,'First-Tier Entities'!B:B,'First-Tier Entities'!C:C),_xlfn.XLOOKUP(""&amp;'Downstream Obligations'!B1724,'Downstream Obligations'!D:D,'Downstream Obligations'!E:E))),"")</f>
        <v/>
      </c>
      <c r="D1724" s="464" t="str">
        <f>IF(ISBLANK(B1724),"",B1724&amp;"."&amp;COUNTIF(B$3:B1723,B1724)+1)</f>
        <v/>
      </c>
      <c r="E1724" s="212"/>
      <c r="F1724" s="359"/>
      <c r="G1724" s="449"/>
      <c r="H1724" s="450"/>
      <c r="I1724" s="466" t="str">
        <f t="shared" si="26"/>
        <v/>
      </c>
    </row>
    <row r="1725" spans="2:9" x14ac:dyDescent="0.25">
      <c r="B1725" s="356"/>
      <c r="C1725" s="393" t="str">
        <f>IFERROR(IF(ISBLANK(B1725),"",IFERROR(_xlfn.XLOOKUP(B1725,'First-Tier Entities'!B:B,'First-Tier Entities'!C:C),_xlfn.XLOOKUP(""&amp;'Downstream Obligations'!B1725,'Downstream Obligations'!D:D,'Downstream Obligations'!E:E))),"")</f>
        <v/>
      </c>
      <c r="D1725" s="464" t="str">
        <f>IF(ISBLANK(B1725),"",B1725&amp;"."&amp;COUNTIF(B$3:B1724,B1725)+1)</f>
        <v/>
      </c>
      <c r="E1725" s="212"/>
      <c r="F1725" s="359"/>
      <c r="G1725" s="449"/>
      <c r="H1725" s="450"/>
      <c r="I1725" s="466" t="str">
        <f t="shared" si="26"/>
        <v/>
      </c>
    </row>
    <row r="1726" spans="2:9" x14ac:dyDescent="0.25">
      <c r="B1726" s="356"/>
      <c r="C1726" s="393" t="str">
        <f>IFERROR(IF(ISBLANK(B1726),"",IFERROR(_xlfn.XLOOKUP(B1726,'First-Tier Entities'!B:B,'First-Tier Entities'!C:C),_xlfn.XLOOKUP(""&amp;'Downstream Obligations'!B1726,'Downstream Obligations'!D:D,'Downstream Obligations'!E:E))),"")</f>
        <v/>
      </c>
      <c r="D1726" s="464" t="str">
        <f>IF(ISBLANK(B1726),"",B1726&amp;"."&amp;COUNTIF(B$3:B1725,B1726)+1)</f>
        <v/>
      </c>
      <c r="E1726" s="212"/>
      <c r="F1726" s="359"/>
      <c r="G1726" s="449"/>
      <c r="H1726" s="450"/>
      <c r="I1726" s="466" t="str">
        <f t="shared" si="26"/>
        <v/>
      </c>
    </row>
    <row r="1727" spans="2:9" x14ac:dyDescent="0.25">
      <c r="B1727" s="356"/>
      <c r="C1727" s="393" t="str">
        <f>IFERROR(IF(ISBLANK(B1727),"",IFERROR(_xlfn.XLOOKUP(B1727,'First-Tier Entities'!B:B,'First-Tier Entities'!C:C),_xlfn.XLOOKUP(""&amp;'Downstream Obligations'!B1727,'Downstream Obligations'!D:D,'Downstream Obligations'!E:E))),"")</f>
        <v/>
      </c>
      <c r="D1727" s="464" t="str">
        <f>IF(ISBLANK(B1727),"",B1727&amp;"."&amp;COUNTIF(B$3:B1726,B1727)+1)</f>
        <v/>
      </c>
      <c r="E1727" s="212"/>
      <c r="F1727" s="359"/>
      <c r="G1727" s="449"/>
      <c r="H1727" s="450"/>
      <c r="I1727" s="466" t="str">
        <f t="shared" si="26"/>
        <v/>
      </c>
    </row>
    <row r="1728" spans="2:9" x14ac:dyDescent="0.25">
      <c r="B1728" s="356"/>
      <c r="C1728" s="393" t="str">
        <f>IFERROR(IF(ISBLANK(B1728),"",IFERROR(_xlfn.XLOOKUP(B1728,'First-Tier Entities'!B:B,'First-Tier Entities'!C:C),_xlfn.XLOOKUP(""&amp;'Downstream Obligations'!B1728,'Downstream Obligations'!D:D,'Downstream Obligations'!E:E))),"")</f>
        <v/>
      </c>
      <c r="D1728" s="464" t="str">
        <f>IF(ISBLANK(B1728),"",B1728&amp;"."&amp;COUNTIF(B$3:B1727,B1728)+1)</f>
        <v/>
      </c>
      <c r="E1728" s="212"/>
      <c r="F1728" s="359"/>
      <c r="G1728" s="449"/>
      <c r="H1728" s="450"/>
      <c r="I1728" s="466" t="str">
        <f t="shared" si="26"/>
        <v/>
      </c>
    </row>
    <row r="1729" spans="2:9" x14ac:dyDescent="0.25">
      <c r="B1729" s="356"/>
      <c r="C1729" s="393" t="str">
        <f>IFERROR(IF(ISBLANK(B1729),"",IFERROR(_xlfn.XLOOKUP(B1729,'First-Tier Entities'!B:B,'First-Tier Entities'!C:C),_xlfn.XLOOKUP(""&amp;'Downstream Obligations'!B1729,'Downstream Obligations'!D:D,'Downstream Obligations'!E:E))),"")</f>
        <v/>
      </c>
      <c r="D1729" s="464" t="str">
        <f>IF(ISBLANK(B1729),"",B1729&amp;"."&amp;COUNTIF(B$3:B1728,B1729)+1)</f>
        <v/>
      </c>
      <c r="E1729" s="212"/>
      <c r="F1729" s="359"/>
      <c r="G1729" s="449"/>
      <c r="H1729" s="450"/>
      <c r="I1729" s="466" t="str">
        <f t="shared" si="26"/>
        <v/>
      </c>
    </row>
    <row r="1730" spans="2:9" x14ac:dyDescent="0.25">
      <c r="B1730" s="356"/>
      <c r="C1730" s="393" t="str">
        <f>IFERROR(IF(ISBLANK(B1730),"",IFERROR(_xlfn.XLOOKUP(B1730,'First-Tier Entities'!B:B,'First-Tier Entities'!C:C),_xlfn.XLOOKUP(""&amp;'Downstream Obligations'!B1730,'Downstream Obligations'!D:D,'Downstream Obligations'!E:E))),"")</f>
        <v/>
      </c>
      <c r="D1730" s="464" t="str">
        <f>IF(ISBLANK(B1730),"",B1730&amp;"."&amp;COUNTIF(B$3:B1729,B1730)+1)</f>
        <v/>
      </c>
      <c r="E1730" s="212"/>
      <c r="F1730" s="359"/>
      <c r="G1730" s="449"/>
      <c r="H1730" s="450"/>
      <c r="I1730" s="466" t="str">
        <f t="shared" si="26"/>
        <v/>
      </c>
    </row>
    <row r="1731" spans="2:9" x14ac:dyDescent="0.25">
      <c r="B1731" s="356"/>
      <c r="C1731" s="393" t="str">
        <f>IFERROR(IF(ISBLANK(B1731),"",IFERROR(_xlfn.XLOOKUP(B1731,'First-Tier Entities'!B:B,'First-Tier Entities'!C:C),_xlfn.XLOOKUP(""&amp;'Downstream Obligations'!B1731,'Downstream Obligations'!D:D,'Downstream Obligations'!E:E))),"")</f>
        <v/>
      </c>
      <c r="D1731" s="464" t="str">
        <f>IF(ISBLANK(B1731),"",B1731&amp;"."&amp;COUNTIF(B$3:B1730,B1731)+1)</f>
        <v/>
      </c>
      <c r="E1731" s="212"/>
      <c r="F1731" s="359"/>
      <c r="G1731" s="449"/>
      <c r="H1731" s="450"/>
      <c r="I1731" s="466" t="str">
        <f t="shared" si="26"/>
        <v/>
      </c>
    </row>
    <row r="1732" spans="2:9" x14ac:dyDescent="0.25">
      <c r="B1732" s="356"/>
      <c r="C1732" s="393" t="str">
        <f>IFERROR(IF(ISBLANK(B1732),"",IFERROR(_xlfn.XLOOKUP(B1732,'First-Tier Entities'!B:B,'First-Tier Entities'!C:C),_xlfn.XLOOKUP(""&amp;'Downstream Obligations'!B1732,'Downstream Obligations'!D:D,'Downstream Obligations'!E:E))),"")</f>
        <v/>
      </c>
      <c r="D1732" s="464" t="str">
        <f>IF(ISBLANK(B1732),"",B1732&amp;"."&amp;COUNTIF(B$3:B1731,B1732)+1)</f>
        <v/>
      </c>
      <c r="E1732" s="212"/>
      <c r="F1732" s="359"/>
      <c r="G1732" s="449"/>
      <c r="H1732" s="450"/>
      <c r="I1732" s="466" t="str">
        <f t="shared" ref="I1732:I1795" si="27">IF(ISBLANK(G1732),"",G1732-H1732-SUMIF(B:B,D1732,G:G))</f>
        <v/>
      </c>
    </row>
    <row r="1733" spans="2:9" x14ac:dyDescent="0.25">
      <c r="B1733" s="356"/>
      <c r="C1733" s="393" t="str">
        <f>IFERROR(IF(ISBLANK(B1733),"",IFERROR(_xlfn.XLOOKUP(B1733,'First-Tier Entities'!B:B,'First-Tier Entities'!C:C),_xlfn.XLOOKUP(""&amp;'Downstream Obligations'!B1733,'Downstream Obligations'!D:D,'Downstream Obligations'!E:E))),"")</f>
        <v/>
      </c>
      <c r="D1733" s="464" t="str">
        <f>IF(ISBLANK(B1733),"",B1733&amp;"."&amp;COUNTIF(B$3:B1732,B1733)+1)</f>
        <v/>
      </c>
      <c r="E1733" s="212"/>
      <c r="F1733" s="359"/>
      <c r="G1733" s="449"/>
      <c r="H1733" s="450"/>
      <c r="I1733" s="466" t="str">
        <f t="shared" si="27"/>
        <v/>
      </c>
    </row>
    <row r="1734" spans="2:9" x14ac:dyDescent="0.25">
      <c r="B1734" s="356"/>
      <c r="C1734" s="393" t="str">
        <f>IFERROR(IF(ISBLANK(B1734),"",IFERROR(_xlfn.XLOOKUP(B1734,'First-Tier Entities'!B:B,'First-Tier Entities'!C:C),_xlfn.XLOOKUP(""&amp;'Downstream Obligations'!B1734,'Downstream Obligations'!D:D,'Downstream Obligations'!E:E))),"")</f>
        <v/>
      </c>
      <c r="D1734" s="464" t="str">
        <f>IF(ISBLANK(B1734),"",B1734&amp;"."&amp;COUNTIF(B$3:B1733,B1734)+1)</f>
        <v/>
      </c>
      <c r="E1734" s="212"/>
      <c r="F1734" s="359"/>
      <c r="G1734" s="449"/>
      <c r="H1734" s="450"/>
      <c r="I1734" s="466" t="str">
        <f t="shared" si="27"/>
        <v/>
      </c>
    </row>
    <row r="1735" spans="2:9" x14ac:dyDescent="0.25">
      <c r="B1735" s="356"/>
      <c r="C1735" s="393" t="str">
        <f>IFERROR(IF(ISBLANK(B1735),"",IFERROR(_xlfn.XLOOKUP(B1735,'First-Tier Entities'!B:B,'First-Tier Entities'!C:C),_xlfn.XLOOKUP(""&amp;'Downstream Obligations'!B1735,'Downstream Obligations'!D:D,'Downstream Obligations'!E:E))),"")</f>
        <v/>
      </c>
      <c r="D1735" s="464" t="str">
        <f>IF(ISBLANK(B1735),"",B1735&amp;"."&amp;COUNTIF(B$3:B1734,B1735)+1)</f>
        <v/>
      </c>
      <c r="E1735" s="212"/>
      <c r="F1735" s="359"/>
      <c r="G1735" s="449"/>
      <c r="H1735" s="450"/>
      <c r="I1735" s="466" t="str">
        <f t="shared" si="27"/>
        <v/>
      </c>
    </row>
    <row r="1736" spans="2:9" x14ac:dyDescent="0.25">
      <c r="B1736" s="356"/>
      <c r="C1736" s="393" t="str">
        <f>IFERROR(IF(ISBLANK(B1736),"",IFERROR(_xlfn.XLOOKUP(B1736,'First-Tier Entities'!B:B,'First-Tier Entities'!C:C),_xlfn.XLOOKUP(""&amp;'Downstream Obligations'!B1736,'Downstream Obligations'!D:D,'Downstream Obligations'!E:E))),"")</f>
        <v/>
      </c>
      <c r="D1736" s="464" t="str">
        <f>IF(ISBLANK(B1736),"",B1736&amp;"."&amp;COUNTIF(B$3:B1735,B1736)+1)</f>
        <v/>
      </c>
      <c r="E1736" s="212"/>
      <c r="F1736" s="359"/>
      <c r="G1736" s="449"/>
      <c r="H1736" s="450"/>
      <c r="I1736" s="466" t="str">
        <f t="shared" si="27"/>
        <v/>
      </c>
    </row>
    <row r="1737" spans="2:9" x14ac:dyDescent="0.25">
      <c r="B1737" s="356"/>
      <c r="C1737" s="393" t="str">
        <f>IFERROR(IF(ISBLANK(B1737),"",IFERROR(_xlfn.XLOOKUP(B1737,'First-Tier Entities'!B:B,'First-Tier Entities'!C:C),_xlfn.XLOOKUP(""&amp;'Downstream Obligations'!B1737,'Downstream Obligations'!D:D,'Downstream Obligations'!E:E))),"")</f>
        <v/>
      </c>
      <c r="D1737" s="464" t="str">
        <f>IF(ISBLANK(B1737),"",B1737&amp;"."&amp;COUNTIF(B$3:B1736,B1737)+1)</f>
        <v/>
      </c>
      <c r="E1737" s="212"/>
      <c r="F1737" s="359"/>
      <c r="G1737" s="449"/>
      <c r="H1737" s="450"/>
      <c r="I1737" s="466" t="str">
        <f t="shared" si="27"/>
        <v/>
      </c>
    </row>
    <row r="1738" spans="2:9" x14ac:dyDescent="0.25">
      <c r="B1738" s="356"/>
      <c r="C1738" s="393" t="str">
        <f>IFERROR(IF(ISBLANK(B1738),"",IFERROR(_xlfn.XLOOKUP(B1738,'First-Tier Entities'!B:B,'First-Tier Entities'!C:C),_xlfn.XLOOKUP(""&amp;'Downstream Obligations'!B1738,'Downstream Obligations'!D:D,'Downstream Obligations'!E:E))),"")</f>
        <v/>
      </c>
      <c r="D1738" s="464" t="str">
        <f>IF(ISBLANK(B1738),"",B1738&amp;"."&amp;COUNTIF(B$3:B1737,B1738)+1)</f>
        <v/>
      </c>
      <c r="E1738" s="212"/>
      <c r="F1738" s="359"/>
      <c r="G1738" s="449"/>
      <c r="H1738" s="450"/>
      <c r="I1738" s="466" t="str">
        <f t="shared" si="27"/>
        <v/>
      </c>
    </row>
    <row r="1739" spans="2:9" x14ac:dyDescent="0.25">
      <c r="B1739" s="356"/>
      <c r="C1739" s="393" t="str">
        <f>IFERROR(IF(ISBLANK(B1739),"",IFERROR(_xlfn.XLOOKUP(B1739,'First-Tier Entities'!B:B,'First-Tier Entities'!C:C),_xlfn.XLOOKUP(""&amp;'Downstream Obligations'!B1739,'Downstream Obligations'!D:D,'Downstream Obligations'!E:E))),"")</f>
        <v/>
      </c>
      <c r="D1739" s="464" t="str">
        <f>IF(ISBLANK(B1739),"",B1739&amp;"."&amp;COUNTIF(B$3:B1738,B1739)+1)</f>
        <v/>
      </c>
      <c r="E1739" s="212"/>
      <c r="F1739" s="359"/>
      <c r="G1739" s="449"/>
      <c r="H1739" s="450"/>
      <c r="I1739" s="466" t="str">
        <f t="shared" si="27"/>
        <v/>
      </c>
    </row>
    <row r="1740" spans="2:9" x14ac:dyDescent="0.25">
      <c r="B1740" s="356"/>
      <c r="C1740" s="393" t="str">
        <f>IFERROR(IF(ISBLANK(B1740),"",IFERROR(_xlfn.XLOOKUP(B1740,'First-Tier Entities'!B:B,'First-Tier Entities'!C:C),_xlfn.XLOOKUP(""&amp;'Downstream Obligations'!B1740,'Downstream Obligations'!D:D,'Downstream Obligations'!E:E))),"")</f>
        <v/>
      </c>
      <c r="D1740" s="464" t="str">
        <f>IF(ISBLANK(B1740),"",B1740&amp;"."&amp;COUNTIF(B$3:B1739,B1740)+1)</f>
        <v/>
      </c>
      <c r="E1740" s="212"/>
      <c r="F1740" s="359"/>
      <c r="G1740" s="449"/>
      <c r="H1740" s="450"/>
      <c r="I1740" s="466" t="str">
        <f t="shared" si="27"/>
        <v/>
      </c>
    </row>
    <row r="1741" spans="2:9" x14ac:dyDescent="0.25">
      <c r="B1741" s="356"/>
      <c r="C1741" s="393" t="str">
        <f>IFERROR(IF(ISBLANK(B1741),"",IFERROR(_xlfn.XLOOKUP(B1741,'First-Tier Entities'!B:B,'First-Tier Entities'!C:C),_xlfn.XLOOKUP(""&amp;'Downstream Obligations'!B1741,'Downstream Obligations'!D:D,'Downstream Obligations'!E:E))),"")</f>
        <v/>
      </c>
      <c r="D1741" s="464" t="str">
        <f>IF(ISBLANK(B1741),"",B1741&amp;"."&amp;COUNTIF(B$3:B1740,B1741)+1)</f>
        <v/>
      </c>
      <c r="E1741" s="212"/>
      <c r="F1741" s="359"/>
      <c r="G1741" s="449"/>
      <c r="H1741" s="450"/>
      <c r="I1741" s="466" t="str">
        <f t="shared" si="27"/>
        <v/>
      </c>
    </row>
    <row r="1742" spans="2:9" x14ac:dyDescent="0.25">
      <c r="B1742" s="356"/>
      <c r="C1742" s="393" t="str">
        <f>IFERROR(IF(ISBLANK(B1742),"",IFERROR(_xlfn.XLOOKUP(B1742,'First-Tier Entities'!B:B,'First-Tier Entities'!C:C),_xlfn.XLOOKUP(""&amp;'Downstream Obligations'!B1742,'Downstream Obligations'!D:D,'Downstream Obligations'!E:E))),"")</f>
        <v/>
      </c>
      <c r="D1742" s="464" t="str">
        <f>IF(ISBLANK(B1742),"",B1742&amp;"."&amp;COUNTIF(B$3:B1741,B1742)+1)</f>
        <v/>
      </c>
      <c r="E1742" s="212"/>
      <c r="F1742" s="359"/>
      <c r="G1742" s="449"/>
      <c r="H1742" s="450"/>
      <c r="I1742" s="466" t="str">
        <f t="shared" si="27"/>
        <v/>
      </c>
    </row>
    <row r="1743" spans="2:9" x14ac:dyDescent="0.25">
      <c r="B1743" s="356"/>
      <c r="C1743" s="393" t="str">
        <f>IFERROR(IF(ISBLANK(B1743),"",IFERROR(_xlfn.XLOOKUP(B1743,'First-Tier Entities'!B:B,'First-Tier Entities'!C:C),_xlfn.XLOOKUP(""&amp;'Downstream Obligations'!B1743,'Downstream Obligations'!D:D,'Downstream Obligations'!E:E))),"")</f>
        <v/>
      </c>
      <c r="D1743" s="464" t="str">
        <f>IF(ISBLANK(B1743),"",B1743&amp;"."&amp;COUNTIF(B$3:B1742,B1743)+1)</f>
        <v/>
      </c>
      <c r="E1743" s="212"/>
      <c r="F1743" s="359"/>
      <c r="G1743" s="449"/>
      <c r="H1743" s="450"/>
      <c r="I1743" s="466" t="str">
        <f t="shared" si="27"/>
        <v/>
      </c>
    </row>
    <row r="1744" spans="2:9" x14ac:dyDescent="0.25">
      <c r="B1744" s="356"/>
      <c r="C1744" s="393" t="str">
        <f>IFERROR(IF(ISBLANK(B1744),"",IFERROR(_xlfn.XLOOKUP(B1744,'First-Tier Entities'!B:B,'First-Tier Entities'!C:C),_xlfn.XLOOKUP(""&amp;'Downstream Obligations'!B1744,'Downstream Obligations'!D:D,'Downstream Obligations'!E:E))),"")</f>
        <v/>
      </c>
      <c r="D1744" s="464" t="str">
        <f>IF(ISBLANK(B1744),"",B1744&amp;"."&amp;COUNTIF(B$3:B1743,B1744)+1)</f>
        <v/>
      </c>
      <c r="E1744" s="212"/>
      <c r="F1744" s="359"/>
      <c r="G1744" s="449"/>
      <c r="H1744" s="450"/>
      <c r="I1744" s="466" t="str">
        <f t="shared" si="27"/>
        <v/>
      </c>
    </row>
    <row r="1745" spans="2:9" x14ac:dyDescent="0.25">
      <c r="B1745" s="356"/>
      <c r="C1745" s="393" t="str">
        <f>IFERROR(IF(ISBLANK(B1745),"",IFERROR(_xlfn.XLOOKUP(B1745,'First-Tier Entities'!B:B,'First-Tier Entities'!C:C),_xlfn.XLOOKUP(""&amp;'Downstream Obligations'!B1745,'Downstream Obligations'!D:D,'Downstream Obligations'!E:E))),"")</f>
        <v/>
      </c>
      <c r="D1745" s="464" t="str">
        <f>IF(ISBLANK(B1745),"",B1745&amp;"."&amp;COUNTIF(B$3:B1744,B1745)+1)</f>
        <v/>
      </c>
      <c r="E1745" s="212"/>
      <c r="F1745" s="359"/>
      <c r="G1745" s="449"/>
      <c r="H1745" s="450"/>
      <c r="I1745" s="466" t="str">
        <f t="shared" si="27"/>
        <v/>
      </c>
    </row>
    <row r="1746" spans="2:9" x14ac:dyDescent="0.25">
      <c r="B1746" s="356"/>
      <c r="C1746" s="393" t="str">
        <f>IFERROR(IF(ISBLANK(B1746),"",IFERROR(_xlfn.XLOOKUP(B1746,'First-Tier Entities'!B:B,'First-Tier Entities'!C:C),_xlfn.XLOOKUP(""&amp;'Downstream Obligations'!B1746,'Downstream Obligations'!D:D,'Downstream Obligations'!E:E))),"")</f>
        <v/>
      </c>
      <c r="D1746" s="464" t="str">
        <f>IF(ISBLANK(B1746),"",B1746&amp;"."&amp;COUNTIF(B$3:B1745,B1746)+1)</f>
        <v/>
      </c>
      <c r="E1746" s="212"/>
      <c r="F1746" s="359"/>
      <c r="G1746" s="449"/>
      <c r="H1746" s="450"/>
      <c r="I1746" s="466" t="str">
        <f t="shared" si="27"/>
        <v/>
      </c>
    </row>
    <row r="1747" spans="2:9" x14ac:dyDescent="0.25">
      <c r="B1747" s="356"/>
      <c r="C1747" s="393" t="str">
        <f>IFERROR(IF(ISBLANK(B1747),"",IFERROR(_xlfn.XLOOKUP(B1747,'First-Tier Entities'!B:B,'First-Tier Entities'!C:C),_xlfn.XLOOKUP(""&amp;'Downstream Obligations'!B1747,'Downstream Obligations'!D:D,'Downstream Obligations'!E:E))),"")</f>
        <v/>
      </c>
      <c r="D1747" s="464" t="str">
        <f>IF(ISBLANK(B1747),"",B1747&amp;"."&amp;COUNTIF(B$3:B1746,B1747)+1)</f>
        <v/>
      </c>
      <c r="E1747" s="212"/>
      <c r="F1747" s="359"/>
      <c r="G1747" s="449"/>
      <c r="H1747" s="450"/>
      <c r="I1747" s="466" t="str">
        <f t="shared" si="27"/>
        <v/>
      </c>
    </row>
    <row r="1748" spans="2:9" x14ac:dyDescent="0.25">
      <c r="B1748" s="356"/>
      <c r="C1748" s="393" t="str">
        <f>IFERROR(IF(ISBLANK(B1748),"",IFERROR(_xlfn.XLOOKUP(B1748,'First-Tier Entities'!B:B,'First-Tier Entities'!C:C),_xlfn.XLOOKUP(""&amp;'Downstream Obligations'!B1748,'Downstream Obligations'!D:D,'Downstream Obligations'!E:E))),"")</f>
        <v/>
      </c>
      <c r="D1748" s="464" t="str">
        <f>IF(ISBLANK(B1748),"",B1748&amp;"."&amp;COUNTIF(B$3:B1747,B1748)+1)</f>
        <v/>
      </c>
      <c r="E1748" s="212"/>
      <c r="F1748" s="359"/>
      <c r="G1748" s="449"/>
      <c r="H1748" s="450"/>
      <c r="I1748" s="466" t="str">
        <f t="shared" si="27"/>
        <v/>
      </c>
    </row>
    <row r="1749" spans="2:9" x14ac:dyDescent="0.25">
      <c r="B1749" s="356"/>
      <c r="C1749" s="393" t="str">
        <f>IFERROR(IF(ISBLANK(B1749),"",IFERROR(_xlfn.XLOOKUP(B1749,'First-Tier Entities'!B:B,'First-Tier Entities'!C:C),_xlfn.XLOOKUP(""&amp;'Downstream Obligations'!B1749,'Downstream Obligations'!D:D,'Downstream Obligations'!E:E))),"")</f>
        <v/>
      </c>
      <c r="D1749" s="464" t="str">
        <f>IF(ISBLANK(B1749),"",B1749&amp;"."&amp;COUNTIF(B$3:B1748,B1749)+1)</f>
        <v/>
      </c>
      <c r="E1749" s="212"/>
      <c r="F1749" s="359"/>
      <c r="G1749" s="449"/>
      <c r="H1749" s="450"/>
      <c r="I1749" s="466" t="str">
        <f t="shared" si="27"/>
        <v/>
      </c>
    </row>
    <row r="1750" spans="2:9" x14ac:dyDescent="0.25">
      <c r="B1750" s="356"/>
      <c r="C1750" s="393" t="str">
        <f>IFERROR(IF(ISBLANK(B1750),"",IFERROR(_xlfn.XLOOKUP(B1750,'First-Tier Entities'!B:B,'First-Tier Entities'!C:C),_xlfn.XLOOKUP(""&amp;'Downstream Obligations'!B1750,'Downstream Obligations'!D:D,'Downstream Obligations'!E:E))),"")</f>
        <v/>
      </c>
      <c r="D1750" s="464" t="str">
        <f>IF(ISBLANK(B1750),"",B1750&amp;"."&amp;COUNTIF(B$3:B1749,B1750)+1)</f>
        <v/>
      </c>
      <c r="E1750" s="212"/>
      <c r="F1750" s="359"/>
      <c r="G1750" s="449"/>
      <c r="H1750" s="450"/>
      <c r="I1750" s="466" t="str">
        <f t="shared" si="27"/>
        <v/>
      </c>
    </row>
    <row r="1751" spans="2:9" x14ac:dyDescent="0.25">
      <c r="B1751" s="356"/>
      <c r="C1751" s="393" t="str">
        <f>IFERROR(IF(ISBLANK(B1751),"",IFERROR(_xlfn.XLOOKUP(B1751,'First-Tier Entities'!B:B,'First-Tier Entities'!C:C),_xlfn.XLOOKUP(""&amp;'Downstream Obligations'!B1751,'Downstream Obligations'!D:D,'Downstream Obligations'!E:E))),"")</f>
        <v/>
      </c>
      <c r="D1751" s="464" t="str">
        <f>IF(ISBLANK(B1751),"",B1751&amp;"."&amp;COUNTIF(B$3:B1750,B1751)+1)</f>
        <v/>
      </c>
      <c r="E1751" s="212"/>
      <c r="F1751" s="359"/>
      <c r="G1751" s="449"/>
      <c r="H1751" s="450"/>
      <c r="I1751" s="466" t="str">
        <f t="shared" si="27"/>
        <v/>
      </c>
    </row>
    <row r="1752" spans="2:9" x14ac:dyDescent="0.25">
      <c r="B1752" s="356"/>
      <c r="C1752" s="393" t="str">
        <f>IFERROR(IF(ISBLANK(B1752),"",IFERROR(_xlfn.XLOOKUP(B1752,'First-Tier Entities'!B:B,'First-Tier Entities'!C:C),_xlfn.XLOOKUP(""&amp;'Downstream Obligations'!B1752,'Downstream Obligations'!D:D,'Downstream Obligations'!E:E))),"")</f>
        <v/>
      </c>
      <c r="D1752" s="464" t="str">
        <f>IF(ISBLANK(B1752),"",B1752&amp;"."&amp;COUNTIF(B$3:B1751,B1752)+1)</f>
        <v/>
      </c>
      <c r="E1752" s="212"/>
      <c r="F1752" s="359"/>
      <c r="G1752" s="449"/>
      <c r="H1752" s="450"/>
      <c r="I1752" s="466" t="str">
        <f t="shared" si="27"/>
        <v/>
      </c>
    </row>
    <row r="1753" spans="2:9" x14ac:dyDescent="0.25">
      <c r="B1753" s="356"/>
      <c r="C1753" s="393" t="str">
        <f>IFERROR(IF(ISBLANK(B1753),"",IFERROR(_xlfn.XLOOKUP(B1753,'First-Tier Entities'!B:B,'First-Tier Entities'!C:C),_xlfn.XLOOKUP(""&amp;'Downstream Obligations'!B1753,'Downstream Obligations'!D:D,'Downstream Obligations'!E:E))),"")</f>
        <v/>
      </c>
      <c r="D1753" s="464" t="str">
        <f>IF(ISBLANK(B1753),"",B1753&amp;"."&amp;COUNTIF(B$3:B1752,B1753)+1)</f>
        <v/>
      </c>
      <c r="E1753" s="212"/>
      <c r="F1753" s="359"/>
      <c r="G1753" s="449"/>
      <c r="H1753" s="450"/>
      <c r="I1753" s="466" t="str">
        <f t="shared" si="27"/>
        <v/>
      </c>
    </row>
    <row r="1754" spans="2:9" x14ac:dyDescent="0.25">
      <c r="B1754" s="356"/>
      <c r="C1754" s="393" t="str">
        <f>IFERROR(IF(ISBLANK(B1754),"",IFERROR(_xlfn.XLOOKUP(B1754,'First-Tier Entities'!B:B,'First-Tier Entities'!C:C),_xlfn.XLOOKUP(""&amp;'Downstream Obligations'!B1754,'Downstream Obligations'!D:D,'Downstream Obligations'!E:E))),"")</f>
        <v/>
      </c>
      <c r="D1754" s="464" t="str">
        <f>IF(ISBLANK(B1754),"",B1754&amp;"."&amp;COUNTIF(B$3:B1753,B1754)+1)</f>
        <v/>
      </c>
      <c r="E1754" s="212"/>
      <c r="F1754" s="359"/>
      <c r="G1754" s="449"/>
      <c r="H1754" s="450"/>
      <c r="I1754" s="466" t="str">
        <f t="shared" si="27"/>
        <v/>
      </c>
    </row>
    <row r="1755" spans="2:9" x14ac:dyDescent="0.25">
      <c r="B1755" s="356"/>
      <c r="C1755" s="393" t="str">
        <f>IFERROR(IF(ISBLANK(B1755),"",IFERROR(_xlfn.XLOOKUP(B1755,'First-Tier Entities'!B:B,'First-Tier Entities'!C:C),_xlfn.XLOOKUP(""&amp;'Downstream Obligations'!B1755,'Downstream Obligations'!D:D,'Downstream Obligations'!E:E))),"")</f>
        <v/>
      </c>
      <c r="D1755" s="464" t="str">
        <f>IF(ISBLANK(B1755),"",B1755&amp;"."&amp;COUNTIF(B$3:B1754,B1755)+1)</f>
        <v/>
      </c>
      <c r="E1755" s="212"/>
      <c r="F1755" s="359"/>
      <c r="G1755" s="449"/>
      <c r="H1755" s="450"/>
      <c r="I1755" s="466" t="str">
        <f t="shared" si="27"/>
        <v/>
      </c>
    </row>
    <row r="1756" spans="2:9" x14ac:dyDescent="0.25">
      <c r="B1756" s="356"/>
      <c r="C1756" s="393" t="str">
        <f>IFERROR(IF(ISBLANK(B1756),"",IFERROR(_xlfn.XLOOKUP(B1756,'First-Tier Entities'!B:B,'First-Tier Entities'!C:C),_xlfn.XLOOKUP(""&amp;'Downstream Obligations'!B1756,'Downstream Obligations'!D:D,'Downstream Obligations'!E:E))),"")</f>
        <v/>
      </c>
      <c r="D1756" s="464" t="str">
        <f>IF(ISBLANK(B1756),"",B1756&amp;"."&amp;COUNTIF(B$3:B1755,B1756)+1)</f>
        <v/>
      </c>
      <c r="E1756" s="212"/>
      <c r="F1756" s="359"/>
      <c r="G1756" s="449"/>
      <c r="H1756" s="450"/>
      <c r="I1756" s="466" t="str">
        <f t="shared" si="27"/>
        <v/>
      </c>
    </row>
    <row r="1757" spans="2:9" x14ac:dyDescent="0.25">
      <c r="B1757" s="356"/>
      <c r="C1757" s="393" t="str">
        <f>IFERROR(IF(ISBLANK(B1757),"",IFERROR(_xlfn.XLOOKUP(B1757,'First-Tier Entities'!B:B,'First-Tier Entities'!C:C),_xlfn.XLOOKUP(""&amp;'Downstream Obligations'!B1757,'Downstream Obligations'!D:D,'Downstream Obligations'!E:E))),"")</f>
        <v/>
      </c>
      <c r="D1757" s="464" t="str">
        <f>IF(ISBLANK(B1757),"",B1757&amp;"."&amp;COUNTIF(B$3:B1756,B1757)+1)</f>
        <v/>
      </c>
      <c r="E1757" s="212"/>
      <c r="F1757" s="359"/>
      <c r="G1757" s="449"/>
      <c r="H1757" s="450"/>
      <c r="I1757" s="466" t="str">
        <f t="shared" si="27"/>
        <v/>
      </c>
    </row>
    <row r="1758" spans="2:9" x14ac:dyDescent="0.25">
      <c r="B1758" s="356"/>
      <c r="C1758" s="393" t="str">
        <f>IFERROR(IF(ISBLANK(B1758),"",IFERROR(_xlfn.XLOOKUP(B1758,'First-Tier Entities'!B:B,'First-Tier Entities'!C:C),_xlfn.XLOOKUP(""&amp;'Downstream Obligations'!B1758,'Downstream Obligations'!D:D,'Downstream Obligations'!E:E))),"")</f>
        <v/>
      </c>
      <c r="D1758" s="464" t="str">
        <f>IF(ISBLANK(B1758),"",B1758&amp;"."&amp;COUNTIF(B$3:B1757,B1758)+1)</f>
        <v/>
      </c>
      <c r="E1758" s="212"/>
      <c r="F1758" s="359"/>
      <c r="G1758" s="449"/>
      <c r="H1758" s="450"/>
      <c r="I1758" s="466" t="str">
        <f t="shared" si="27"/>
        <v/>
      </c>
    </row>
    <row r="1759" spans="2:9" x14ac:dyDescent="0.25">
      <c r="B1759" s="356"/>
      <c r="C1759" s="393" t="str">
        <f>IFERROR(IF(ISBLANK(B1759),"",IFERROR(_xlfn.XLOOKUP(B1759,'First-Tier Entities'!B:B,'First-Tier Entities'!C:C),_xlfn.XLOOKUP(""&amp;'Downstream Obligations'!B1759,'Downstream Obligations'!D:D,'Downstream Obligations'!E:E))),"")</f>
        <v/>
      </c>
      <c r="D1759" s="464" t="str">
        <f>IF(ISBLANK(B1759),"",B1759&amp;"."&amp;COUNTIF(B$3:B1758,B1759)+1)</f>
        <v/>
      </c>
      <c r="E1759" s="212"/>
      <c r="F1759" s="359"/>
      <c r="G1759" s="449"/>
      <c r="H1759" s="450"/>
      <c r="I1759" s="466" t="str">
        <f t="shared" si="27"/>
        <v/>
      </c>
    </row>
    <row r="1760" spans="2:9" x14ac:dyDescent="0.25">
      <c r="B1760" s="356"/>
      <c r="C1760" s="393" t="str">
        <f>IFERROR(IF(ISBLANK(B1760),"",IFERROR(_xlfn.XLOOKUP(B1760,'First-Tier Entities'!B:B,'First-Tier Entities'!C:C),_xlfn.XLOOKUP(""&amp;'Downstream Obligations'!B1760,'Downstream Obligations'!D:D,'Downstream Obligations'!E:E))),"")</f>
        <v/>
      </c>
      <c r="D1760" s="464" t="str">
        <f>IF(ISBLANK(B1760),"",B1760&amp;"."&amp;COUNTIF(B$3:B1759,B1760)+1)</f>
        <v/>
      </c>
      <c r="E1760" s="212"/>
      <c r="F1760" s="359"/>
      <c r="G1760" s="449"/>
      <c r="H1760" s="450"/>
      <c r="I1760" s="466" t="str">
        <f t="shared" si="27"/>
        <v/>
      </c>
    </row>
    <row r="1761" spans="2:9" x14ac:dyDescent="0.25">
      <c r="B1761" s="356"/>
      <c r="C1761" s="393" t="str">
        <f>IFERROR(IF(ISBLANK(B1761),"",IFERROR(_xlfn.XLOOKUP(B1761,'First-Tier Entities'!B:B,'First-Tier Entities'!C:C),_xlfn.XLOOKUP(""&amp;'Downstream Obligations'!B1761,'Downstream Obligations'!D:D,'Downstream Obligations'!E:E))),"")</f>
        <v/>
      </c>
      <c r="D1761" s="464" t="str">
        <f>IF(ISBLANK(B1761),"",B1761&amp;"."&amp;COUNTIF(B$3:B1760,B1761)+1)</f>
        <v/>
      </c>
      <c r="E1761" s="212"/>
      <c r="F1761" s="359"/>
      <c r="G1761" s="449"/>
      <c r="H1761" s="450"/>
      <c r="I1761" s="466" t="str">
        <f t="shared" si="27"/>
        <v/>
      </c>
    </row>
    <row r="1762" spans="2:9" x14ac:dyDescent="0.25">
      <c r="B1762" s="356"/>
      <c r="C1762" s="393" t="str">
        <f>IFERROR(IF(ISBLANK(B1762),"",IFERROR(_xlfn.XLOOKUP(B1762,'First-Tier Entities'!B:B,'First-Tier Entities'!C:C),_xlfn.XLOOKUP(""&amp;'Downstream Obligations'!B1762,'Downstream Obligations'!D:D,'Downstream Obligations'!E:E))),"")</f>
        <v/>
      </c>
      <c r="D1762" s="464" t="str">
        <f>IF(ISBLANK(B1762),"",B1762&amp;"."&amp;COUNTIF(B$3:B1761,B1762)+1)</f>
        <v/>
      </c>
      <c r="E1762" s="212"/>
      <c r="F1762" s="359"/>
      <c r="G1762" s="449"/>
      <c r="H1762" s="450"/>
      <c r="I1762" s="466" t="str">
        <f t="shared" si="27"/>
        <v/>
      </c>
    </row>
    <row r="1763" spans="2:9" x14ac:dyDescent="0.25">
      <c r="B1763" s="356"/>
      <c r="C1763" s="393" t="str">
        <f>IFERROR(IF(ISBLANK(B1763),"",IFERROR(_xlfn.XLOOKUP(B1763,'First-Tier Entities'!B:B,'First-Tier Entities'!C:C),_xlfn.XLOOKUP(""&amp;'Downstream Obligations'!B1763,'Downstream Obligations'!D:D,'Downstream Obligations'!E:E))),"")</f>
        <v/>
      </c>
      <c r="D1763" s="464" t="str">
        <f>IF(ISBLANK(B1763),"",B1763&amp;"."&amp;COUNTIF(B$3:B1762,B1763)+1)</f>
        <v/>
      </c>
      <c r="E1763" s="212"/>
      <c r="F1763" s="359"/>
      <c r="G1763" s="449"/>
      <c r="H1763" s="450"/>
      <c r="I1763" s="466" t="str">
        <f t="shared" si="27"/>
        <v/>
      </c>
    </row>
    <row r="1764" spans="2:9" x14ac:dyDescent="0.25">
      <c r="B1764" s="356"/>
      <c r="C1764" s="393" t="str">
        <f>IFERROR(IF(ISBLANK(B1764),"",IFERROR(_xlfn.XLOOKUP(B1764,'First-Tier Entities'!B:B,'First-Tier Entities'!C:C),_xlfn.XLOOKUP(""&amp;'Downstream Obligations'!B1764,'Downstream Obligations'!D:D,'Downstream Obligations'!E:E))),"")</f>
        <v/>
      </c>
      <c r="D1764" s="464" t="str">
        <f>IF(ISBLANK(B1764),"",B1764&amp;"."&amp;COUNTIF(B$3:B1763,B1764)+1)</f>
        <v/>
      </c>
      <c r="E1764" s="212"/>
      <c r="F1764" s="359"/>
      <c r="G1764" s="449"/>
      <c r="H1764" s="450"/>
      <c r="I1764" s="466" t="str">
        <f t="shared" si="27"/>
        <v/>
      </c>
    </row>
    <row r="1765" spans="2:9" x14ac:dyDescent="0.25">
      <c r="B1765" s="356"/>
      <c r="C1765" s="393" t="str">
        <f>IFERROR(IF(ISBLANK(B1765),"",IFERROR(_xlfn.XLOOKUP(B1765,'First-Tier Entities'!B:B,'First-Tier Entities'!C:C),_xlfn.XLOOKUP(""&amp;'Downstream Obligations'!B1765,'Downstream Obligations'!D:D,'Downstream Obligations'!E:E))),"")</f>
        <v/>
      </c>
      <c r="D1765" s="464" t="str">
        <f>IF(ISBLANK(B1765),"",B1765&amp;"."&amp;COUNTIF(B$3:B1764,B1765)+1)</f>
        <v/>
      </c>
      <c r="E1765" s="212"/>
      <c r="F1765" s="359"/>
      <c r="G1765" s="449"/>
      <c r="H1765" s="450"/>
      <c r="I1765" s="466" t="str">
        <f t="shared" si="27"/>
        <v/>
      </c>
    </row>
    <row r="1766" spans="2:9" x14ac:dyDescent="0.25">
      <c r="B1766" s="356"/>
      <c r="C1766" s="393" t="str">
        <f>IFERROR(IF(ISBLANK(B1766),"",IFERROR(_xlfn.XLOOKUP(B1766,'First-Tier Entities'!B:B,'First-Tier Entities'!C:C),_xlfn.XLOOKUP(""&amp;'Downstream Obligations'!B1766,'Downstream Obligations'!D:D,'Downstream Obligations'!E:E))),"")</f>
        <v/>
      </c>
      <c r="D1766" s="464" t="str">
        <f>IF(ISBLANK(B1766),"",B1766&amp;"."&amp;COUNTIF(B$3:B1765,B1766)+1)</f>
        <v/>
      </c>
      <c r="E1766" s="212"/>
      <c r="F1766" s="359"/>
      <c r="G1766" s="449"/>
      <c r="H1766" s="450"/>
      <c r="I1766" s="466" t="str">
        <f t="shared" si="27"/>
        <v/>
      </c>
    </row>
    <row r="1767" spans="2:9" x14ac:dyDescent="0.25">
      <c r="B1767" s="356"/>
      <c r="C1767" s="393" t="str">
        <f>IFERROR(IF(ISBLANK(B1767),"",IFERROR(_xlfn.XLOOKUP(B1767,'First-Tier Entities'!B:B,'First-Tier Entities'!C:C),_xlfn.XLOOKUP(""&amp;'Downstream Obligations'!B1767,'Downstream Obligations'!D:D,'Downstream Obligations'!E:E))),"")</f>
        <v/>
      </c>
      <c r="D1767" s="464" t="str">
        <f>IF(ISBLANK(B1767),"",B1767&amp;"."&amp;COUNTIF(B$3:B1766,B1767)+1)</f>
        <v/>
      </c>
      <c r="E1767" s="212"/>
      <c r="F1767" s="359"/>
      <c r="G1767" s="449"/>
      <c r="H1767" s="450"/>
      <c r="I1767" s="466" t="str">
        <f t="shared" si="27"/>
        <v/>
      </c>
    </row>
    <row r="1768" spans="2:9" x14ac:dyDescent="0.25">
      <c r="B1768" s="356"/>
      <c r="C1768" s="393" t="str">
        <f>IFERROR(IF(ISBLANK(B1768),"",IFERROR(_xlfn.XLOOKUP(B1768,'First-Tier Entities'!B:B,'First-Tier Entities'!C:C),_xlfn.XLOOKUP(""&amp;'Downstream Obligations'!B1768,'Downstream Obligations'!D:D,'Downstream Obligations'!E:E))),"")</f>
        <v/>
      </c>
      <c r="D1768" s="464" t="str">
        <f>IF(ISBLANK(B1768),"",B1768&amp;"."&amp;COUNTIF(B$3:B1767,B1768)+1)</f>
        <v/>
      </c>
      <c r="E1768" s="212"/>
      <c r="F1768" s="359"/>
      <c r="G1768" s="449"/>
      <c r="H1768" s="450"/>
      <c r="I1768" s="466" t="str">
        <f t="shared" si="27"/>
        <v/>
      </c>
    </row>
    <row r="1769" spans="2:9" x14ac:dyDescent="0.25">
      <c r="B1769" s="356"/>
      <c r="C1769" s="393" t="str">
        <f>IFERROR(IF(ISBLANK(B1769),"",IFERROR(_xlfn.XLOOKUP(B1769,'First-Tier Entities'!B:B,'First-Tier Entities'!C:C),_xlfn.XLOOKUP(""&amp;'Downstream Obligations'!B1769,'Downstream Obligations'!D:D,'Downstream Obligations'!E:E))),"")</f>
        <v/>
      </c>
      <c r="D1769" s="464" t="str">
        <f>IF(ISBLANK(B1769),"",B1769&amp;"."&amp;COUNTIF(B$3:B1768,B1769)+1)</f>
        <v/>
      </c>
      <c r="E1769" s="212"/>
      <c r="F1769" s="359"/>
      <c r="G1769" s="449"/>
      <c r="H1769" s="450"/>
      <c r="I1769" s="466" t="str">
        <f t="shared" si="27"/>
        <v/>
      </c>
    </row>
    <row r="1770" spans="2:9" x14ac:dyDescent="0.25">
      <c r="B1770" s="356"/>
      <c r="C1770" s="393" t="str">
        <f>IFERROR(IF(ISBLANK(B1770),"",IFERROR(_xlfn.XLOOKUP(B1770,'First-Tier Entities'!B:B,'First-Tier Entities'!C:C),_xlfn.XLOOKUP(""&amp;'Downstream Obligations'!B1770,'Downstream Obligations'!D:D,'Downstream Obligations'!E:E))),"")</f>
        <v/>
      </c>
      <c r="D1770" s="464" t="str">
        <f>IF(ISBLANK(B1770),"",B1770&amp;"."&amp;COUNTIF(B$3:B1769,B1770)+1)</f>
        <v/>
      </c>
      <c r="E1770" s="212"/>
      <c r="F1770" s="359"/>
      <c r="G1770" s="449"/>
      <c r="H1770" s="450"/>
      <c r="I1770" s="466" t="str">
        <f t="shared" si="27"/>
        <v/>
      </c>
    </row>
    <row r="1771" spans="2:9" x14ac:dyDescent="0.25">
      <c r="B1771" s="356"/>
      <c r="C1771" s="393" t="str">
        <f>IFERROR(IF(ISBLANK(B1771),"",IFERROR(_xlfn.XLOOKUP(B1771,'First-Tier Entities'!B:B,'First-Tier Entities'!C:C),_xlfn.XLOOKUP(""&amp;'Downstream Obligations'!B1771,'Downstream Obligations'!D:D,'Downstream Obligations'!E:E))),"")</f>
        <v/>
      </c>
      <c r="D1771" s="464" t="str">
        <f>IF(ISBLANK(B1771),"",B1771&amp;"."&amp;COUNTIF(B$3:B1770,B1771)+1)</f>
        <v/>
      </c>
      <c r="E1771" s="212"/>
      <c r="F1771" s="359"/>
      <c r="G1771" s="449"/>
      <c r="H1771" s="450"/>
      <c r="I1771" s="466" t="str">
        <f t="shared" si="27"/>
        <v/>
      </c>
    </row>
    <row r="1772" spans="2:9" x14ac:dyDescent="0.25">
      <c r="B1772" s="356"/>
      <c r="C1772" s="393" t="str">
        <f>IFERROR(IF(ISBLANK(B1772),"",IFERROR(_xlfn.XLOOKUP(B1772,'First-Tier Entities'!B:B,'First-Tier Entities'!C:C),_xlfn.XLOOKUP(""&amp;'Downstream Obligations'!B1772,'Downstream Obligations'!D:D,'Downstream Obligations'!E:E))),"")</f>
        <v/>
      </c>
      <c r="D1772" s="464" t="str">
        <f>IF(ISBLANK(B1772),"",B1772&amp;"."&amp;COUNTIF(B$3:B1771,B1772)+1)</f>
        <v/>
      </c>
      <c r="E1772" s="212"/>
      <c r="F1772" s="359"/>
      <c r="G1772" s="449"/>
      <c r="H1772" s="450"/>
      <c r="I1772" s="466" t="str">
        <f t="shared" si="27"/>
        <v/>
      </c>
    </row>
    <row r="1773" spans="2:9" x14ac:dyDescent="0.25">
      <c r="B1773" s="356"/>
      <c r="C1773" s="393" t="str">
        <f>IFERROR(IF(ISBLANK(B1773),"",IFERROR(_xlfn.XLOOKUP(B1773,'First-Tier Entities'!B:B,'First-Tier Entities'!C:C),_xlfn.XLOOKUP(""&amp;'Downstream Obligations'!B1773,'Downstream Obligations'!D:D,'Downstream Obligations'!E:E))),"")</f>
        <v/>
      </c>
      <c r="D1773" s="464" t="str">
        <f>IF(ISBLANK(B1773),"",B1773&amp;"."&amp;COUNTIF(B$3:B1772,B1773)+1)</f>
        <v/>
      </c>
      <c r="E1773" s="212"/>
      <c r="F1773" s="359"/>
      <c r="G1773" s="449"/>
      <c r="H1773" s="450"/>
      <c r="I1773" s="466" t="str">
        <f t="shared" si="27"/>
        <v/>
      </c>
    </row>
    <row r="1774" spans="2:9" x14ac:dyDescent="0.25">
      <c r="B1774" s="356"/>
      <c r="C1774" s="393" t="str">
        <f>IFERROR(IF(ISBLANK(B1774),"",IFERROR(_xlfn.XLOOKUP(B1774,'First-Tier Entities'!B:B,'First-Tier Entities'!C:C),_xlfn.XLOOKUP(""&amp;'Downstream Obligations'!B1774,'Downstream Obligations'!D:D,'Downstream Obligations'!E:E))),"")</f>
        <v/>
      </c>
      <c r="D1774" s="464" t="str">
        <f>IF(ISBLANK(B1774),"",B1774&amp;"."&amp;COUNTIF(B$3:B1773,B1774)+1)</f>
        <v/>
      </c>
      <c r="E1774" s="212"/>
      <c r="F1774" s="359"/>
      <c r="G1774" s="449"/>
      <c r="H1774" s="450"/>
      <c r="I1774" s="466" t="str">
        <f t="shared" si="27"/>
        <v/>
      </c>
    </row>
    <row r="1775" spans="2:9" x14ac:dyDescent="0.25">
      <c r="B1775" s="356"/>
      <c r="C1775" s="393" t="str">
        <f>IFERROR(IF(ISBLANK(B1775),"",IFERROR(_xlfn.XLOOKUP(B1775,'First-Tier Entities'!B:B,'First-Tier Entities'!C:C),_xlfn.XLOOKUP(""&amp;'Downstream Obligations'!B1775,'Downstream Obligations'!D:D,'Downstream Obligations'!E:E))),"")</f>
        <v/>
      </c>
      <c r="D1775" s="464" t="str">
        <f>IF(ISBLANK(B1775),"",B1775&amp;"."&amp;COUNTIF(B$3:B1774,B1775)+1)</f>
        <v/>
      </c>
      <c r="E1775" s="212"/>
      <c r="F1775" s="359"/>
      <c r="G1775" s="449"/>
      <c r="H1775" s="450"/>
      <c r="I1775" s="466" t="str">
        <f t="shared" si="27"/>
        <v/>
      </c>
    </row>
    <row r="1776" spans="2:9" x14ac:dyDescent="0.25">
      <c r="B1776" s="356"/>
      <c r="C1776" s="393" t="str">
        <f>IFERROR(IF(ISBLANK(B1776),"",IFERROR(_xlfn.XLOOKUP(B1776,'First-Tier Entities'!B:B,'First-Tier Entities'!C:C),_xlfn.XLOOKUP(""&amp;'Downstream Obligations'!B1776,'Downstream Obligations'!D:D,'Downstream Obligations'!E:E))),"")</f>
        <v/>
      </c>
      <c r="D1776" s="464" t="str">
        <f>IF(ISBLANK(B1776),"",B1776&amp;"."&amp;COUNTIF(B$3:B1775,B1776)+1)</f>
        <v/>
      </c>
      <c r="E1776" s="212"/>
      <c r="F1776" s="359"/>
      <c r="G1776" s="449"/>
      <c r="H1776" s="450"/>
      <c r="I1776" s="466" t="str">
        <f t="shared" si="27"/>
        <v/>
      </c>
    </row>
    <row r="1777" spans="2:9" x14ac:dyDescent="0.25">
      <c r="B1777" s="356"/>
      <c r="C1777" s="393" t="str">
        <f>IFERROR(IF(ISBLANK(B1777),"",IFERROR(_xlfn.XLOOKUP(B1777,'First-Tier Entities'!B:B,'First-Tier Entities'!C:C),_xlfn.XLOOKUP(""&amp;'Downstream Obligations'!B1777,'Downstream Obligations'!D:D,'Downstream Obligations'!E:E))),"")</f>
        <v/>
      </c>
      <c r="D1777" s="464" t="str">
        <f>IF(ISBLANK(B1777),"",B1777&amp;"."&amp;COUNTIF(B$3:B1776,B1777)+1)</f>
        <v/>
      </c>
      <c r="E1777" s="212"/>
      <c r="F1777" s="359"/>
      <c r="G1777" s="449"/>
      <c r="H1777" s="450"/>
      <c r="I1777" s="466" t="str">
        <f t="shared" si="27"/>
        <v/>
      </c>
    </row>
    <row r="1778" spans="2:9" x14ac:dyDescent="0.25">
      <c r="B1778" s="356"/>
      <c r="C1778" s="393" t="str">
        <f>IFERROR(IF(ISBLANK(B1778),"",IFERROR(_xlfn.XLOOKUP(B1778,'First-Tier Entities'!B:B,'First-Tier Entities'!C:C),_xlfn.XLOOKUP(""&amp;'Downstream Obligations'!B1778,'Downstream Obligations'!D:D,'Downstream Obligations'!E:E))),"")</f>
        <v/>
      </c>
      <c r="D1778" s="464" t="str">
        <f>IF(ISBLANK(B1778),"",B1778&amp;"."&amp;COUNTIF(B$3:B1777,B1778)+1)</f>
        <v/>
      </c>
      <c r="E1778" s="212"/>
      <c r="F1778" s="359"/>
      <c r="G1778" s="449"/>
      <c r="H1778" s="450"/>
      <c r="I1778" s="466" t="str">
        <f t="shared" si="27"/>
        <v/>
      </c>
    </row>
    <row r="1779" spans="2:9" x14ac:dyDescent="0.25">
      <c r="B1779" s="356"/>
      <c r="C1779" s="393" t="str">
        <f>IFERROR(IF(ISBLANK(B1779),"",IFERROR(_xlfn.XLOOKUP(B1779,'First-Tier Entities'!B:B,'First-Tier Entities'!C:C),_xlfn.XLOOKUP(""&amp;'Downstream Obligations'!B1779,'Downstream Obligations'!D:D,'Downstream Obligations'!E:E))),"")</f>
        <v/>
      </c>
      <c r="D1779" s="464" t="str">
        <f>IF(ISBLANK(B1779),"",B1779&amp;"."&amp;COUNTIF(B$3:B1778,B1779)+1)</f>
        <v/>
      </c>
      <c r="E1779" s="212"/>
      <c r="F1779" s="359"/>
      <c r="G1779" s="449"/>
      <c r="H1779" s="450"/>
      <c r="I1779" s="466" t="str">
        <f t="shared" si="27"/>
        <v/>
      </c>
    </row>
    <row r="1780" spans="2:9" x14ac:dyDescent="0.25">
      <c r="B1780" s="356"/>
      <c r="C1780" s="393" t="str">
        <f>IFERROR(IF(ISBLANK(B1780),"",IFERROR(_xlfn.XLOOKUP(B1780,'First-Tier Entities'!B:B,'First-Tier Entities'!C:C),_xlfn.XLOOKUP(""&amp;'Downstream Obligations'!B1780,'Downstream Obligations'!D:D,'Downstream Obligations'!E:E))),"")</f>
        <v/>
      </c>
      <c r="D1780" s="464" t="str">
        <f>IF(ISBLANK(B1780),"",B1780&amp;"."&amp;COUNTIF(B$3:B1779,B1780)+1)</f>
        <v/>
      </c>
      <c r="E1780" s="212"/>
      <c r="F1780" s="359"/>
      <c r="G1780" s="449"/>
      <c r="H1780" s="450"/>
      <c r="I1780" s="466" t="str">
        <f t="shared" si="27"/>
        <v/>
      </c>
    </row>
    <row r="1781" spans="2:9" x14ac:dyDescent="0.25">
      <c r="B1781" s="356"/>
      <c r="C1781" s="393" t="str">
        <f>IFERROR(IF(ISBLANK(B1781),"",IFERROR(_xlfn.XLOOKUP(B1781,'First-Tier Entities'!B:B,'First-Tier Entities'!C:C),_xlfn.XLOOKUP(""&amp;'Downstream Obligations'!B1781,'Downstream Obligations'!D:D,'Downstream Obligations'!E:E))),"")</f>
        <v/>
      </c>
      <c r="D1781" s="464" t="str">
        <f>IF(ISBLANK(B1781),"",B1781&amp;"."&amp;COUNTIF(B$3:B1780,B1781)+1)</f>
        <v/>
      </c>
      <c r="E1781" s="212"/>
      <c r="F1781" s="359"/>
      <c r="G1781" s="449"/>
      <c r="H1781" s="450"/>
      <c r="I1781" s="466" t="str">
        <f t="shared" si="27"/>
        <v/>
      </c>
    </row>
    <row r="1782" spans="2:9" x14ac:dyDescent="0.25">
      <c r="B1782" s="356"/>
      <c r="C1782" s="393" t="str">
        <f>IFERROR(IF(ISBLANK(B1782),"",IFERROR(_xlfn.XLOOKUP(B1782,'First-Tier Entities'!B:B,'First-Tier Entities'!C:C),_xlfn.XLOOKUP(""&amp;'Downstream Obligations'!B1782,'Downstream Obligations'!D:D,'Downstream Obligations'!E:E))),"")</f>
        <v/>
      </c>
      <c r="D1782" s="464" t="str">
        <f>IF(ISBLANK(B1782),"",B1782&amp;"."&amp;COUNTIF(B$3:B1781,B1782)+1)</f>
        <v/>
      </c>
      <c r="E1782" s="212"/>
      <c r="F1782" s="359"/>
      <c r="G1782" s="449"/>
      <c r="H1782" s="450"/>
      <c r="I1782" s="466" t="str">
        <f t="shared" si="27"/>
        <v/>
      </c>
    </row>
    <row r="1783" spans="2:9" x14ac:dyDescent="0.25">
      <c r="B1783" s="356"/>
      <c r="C1783" s="393" t="str">
        <f>IFERROR(IF(ISBLANK(B1783),"",IFERROR(_xlfn.XLOOKUP(B1783,'First-Tier Entities'!B:B,'First-Tier Entities'!C:C),_xlfn.XLOOKUP(""&amp;'Downstream Obligations'!B1783,'Downstream Obligations'!D:D,'Downstream Obligations'!E:E))),"")</f>
        <v/>
      </c>
      <c r="D1783" s="464" t="str">
        <f>IF(ISBLANK(B1783),"",B1783&amp;"."&amp;COUNTIF(B$3:B1782,B1783)+1)</f>
        <v/>
      </c>
      <c r="E1783" s="212"/>
      <c r="F1783" s="359"/>
      <c r="G1783" s="449"/>
      <c r="H1783" s="450"/>
      <c r="I1783" s="466" t="str">
        <f t="shared" si="27"/>
        <v/>
      </c>
    </row>
    <row r="1784" spans="2:9" x14ac:dyDescent="0.25">
      <c r="B1784" s="356"/>
      <c r="C1784" s="393" t="str">
        <f>IFERROR(IF(ISBLANK(B1784),"",IFERROR(_xlfn.XLOOKUP(B1784,'First-Tier Entities'!B:B,'First-Tier Entities'!C:C),_xlfn.XLOOKUP(""&amp;'Downstream Obligations'!B1784,'Downstream Obligations'!D:D,'Downstream Obligations'!E:E))),"")</f>
        <v/>
      </c>
      <c r="D1784" s="464" t="str">
        <f>IF(ISBLANK(B1784),"",B1784&amp;"."&amp;COUNTIF(B$3:B1783,B1784)+1)</f>
        <v/>
      </c>
      <c r="E1784" s="212"/>
      <c r="F1784" s="359"/>
      <c r="G1784" s="449"/>
      <c r="H1784" s="450"/>
      <c r="I1784" s="466" t="str">
        <f t="shared" si="27"/>
        <v/>
      </c>
    </row>
    <row r="1785" spans="2:9" x14ac:dyDescent="0.25">
      <c r="B1785" s="356"/>
      <c r="C1785" s="393" t="str">
        <f>IFERROR(IF(ISBLANK(B1785),"",IFERROR(_xlfn.XLOOKUP(B1785,'First-Tier Entities'!B:B,'First-Tier Entities'!C:C),_xlfn.XLOOKUP(""&amp;'Downstream Obligations'!B1785,'Downstream Obligations'!D:D,'Downstream Obligations'!E:E))),"")</f>
        <v/>
      </c>
      <c r="D1785" s="464" t="str">
        <f>IF(ISBLANK(B1785),"",B1785&amp;"."&amp;COUNTIF(B$3:B1784,B1785)+1)</f>
        <v/>
      </c>
      <c r="E1785" s="212"/>
      <c r="F1785" s="359"/>
      <c r="G1785" s="449"/>
      <c r="H1785" s="450"/>
      <c r="I1785" s="466" t="str">
        <f t="shared" si="27"/>
        <v/>
      </c>
    </row>
    <row r="1786" spans="2:9" x14ac:dyDescent="0.25">
      <c r="B1786" s="356"/>
      <c r="C1786" s="393" t="str">
        <f>IFERROR(IF(ISBLANK(B1786),"",IFERROR(_xlfn.XLOOKUP(B1786,'First-Tier Entities'!B:B,'First-Tier Entities'!C:C),_xlfn.XLOOKUP(""&amp;'Downstream Obligations'!B1786,'Downstream Obligations'!D:D,'Downstream Obligations'!E:E))),"")</f>
        <v/>
      </c>
      <c r="D1786" s="464" t="str">
        <f>IF(ISBLANK(B1786),"",B1786&amp;"."&amp;COUNTIF(B$3:B1785,B1786)+1)</f>
        <v/>
      </c>
      <c r="E1786" s="212"/>
      <c r="F1786" s="359"/>
      <c r="G1786" s="449"/>
      <c r="H1786" s="450"/>
      <c r="I1786" s="466" t="str">
        <f t="shared" si="27"/>
        <v/>
      </c>
    </row>
    <row r="1787" spans="2:9" x14ac:dyDescent="0.25">
      <c r="B1787" s="356"/>
      <c r="C1787" s="393" t="str">
        <f>IFERROR(IF(ISBLANK(B1787),"",IFERROR(_xlfn.XLOOKUP(B1787,'First-Tier Entities'!B:B,'First-Tier Entities'!C:C),_xlfn.XLOOKUP(""&amp;'Downstream Obligations'!B1787,'Downstream Obligations'!D:D,'Downstream Obligations'!E:E))),"")</f>
        <v/>
      </c>
      <c r="D1787" s="464" t="str">
        <f>IF(ISBLANK(B1787),"",B1787&amp;"."&amp;COUNTIF(B$3:B1786,B1787)+1)</f>
        <v/>
      </c>
      <c r="E1787" s="212"/>
      <c r="F1787" s="359"/>
      <c r="G1787" s="449"/>
      <c r="H1787" s="450"/>
      <c r="I1787" s="466" t="str">
        <f t="shared" si="27"/>
        <v/>
      </c>
    </row>
    <row r="1788" spans="2:9" x14ac:dyDescent="0.25">
      <c r="B1788" s="356"/>
      <c r="C1788" s="393" t="str">
        <f>IFERROR(IF(ISBLANK(B1788),"",IFERROR(_xlfn.XLOOKUP(B1788,'First-Tier Entities'!B:B,'First-Tier Entities'!C:C),_xlfn.XLOOKUP(""&amp;'Downstream Obligations'!B1788,'Downstream Obligations'!D:D,'Downstream Obligations'!E:E))),"")</f>
        <v/>
      </c>
      <c r="D1788" s="464" t="str">
        <f>IF(ISBLANK(B1788),"",B1788&amp;"."&amp;COUNTIF(B$3:B1787,B1788)+1)</f>
        <v/>
      </c>
      <c r="E1788" s="212"/>
      <c r="F1788" s="359"/>
      <c r="G1788" s="449"/>
      <c r="H1788" s="450"/>
      <c r="I1788" s="466" t="str">
        <f t="shared" si="27"/>
        <v/>
      </c>
    </row>
    <row r="1789" spans="2:9" x14ac:dyDescent="0.25">
      <c r="B1789" s="356"/>
      <c r="C1789" s="393" t="str">
        <f>IFERROR(IF(ISBLANK(B1789),"",IFERROR(_xlfn.XLOOKUP(B1789,'First-Tier Entities'!B:B,'First-Tier Entities'!C:C),_xlfn.XLOOKUP(""&amp;'Downstream Obligations'!B1789,'Downstream Obligations'!D:D,'Downstream Obligations'!E:E))),"")</f>
        <v/>
      </c>
      <c r="D1789" s="464" t="str">
        <f>IF(ISBLANK(B1789),"",B1789&amp;"."&amp;COUNTIF(B$3:B1788,B1789)+1)</f>
        <v/>
      </c>
      <c r="E1789" s="212"/>
      <c r="F1789" s="359"/>
      <c r="G1789" s="449"/>
      <c r="H1789" s="450"/>
      <c r="I1789" s="466" t="str">
        <f t="shared" si="27"/>
        <v/>
      </c>
    </row>
    <row r="1790" spans="2:9" x14ac:dyDescent="0.25">
      <c r="B1790" s="356"/>
      <c r="C1790" s="393" t="str">
        <f>IFERROR(IF(ISBLANK(B1790),"",IFERROR(_xlfn.XLOOKUP(B1790,'First-Tier Entities'!B:B,'First-Tier Entities'!C:C),_xlfn.XLOOKUP(""&amp;'Downstream Obligations'!B1790,'Downstream Obligations'!D:D,'Downstream Obligations'!E:E))),"")</f>
        <v/>
      </c>
      <c r="D1790" s="464" t="str">
        <f>IF(ISBLANK(B1790),"",B1790&amp;"."&amp;COUNTIF(B$3:B1789,B1790)+1)</f>
        <v/>
      </c>
      <c r="E1790" s="212"/>
      <c r="F1790" s="359"/>
      <c r="G1790" s="449"/>
      <c r="H1790" s="450"/>
      <c r="I1790" s="466" t="str">
        <f t="shared" si="27"/>
        <v/>
      </c>
    </row>
    <row r="1791" spans="2:9" x14ac:dyDescent="0.25">
      <c r="B1791" s="356"/>
      <c r="C1791" s="393" t="str">
        <f>IFERROR(IF(ISBLANK(B1791),"",IFERROR(_xlfn.XLOOKUP(B1791,'First-Tier Entities'!B:B,'First-Tier Entities'!C:C),_xlfn.XLOOKUP(""&amp;'Downstream Obligations'!B1791,'Downstream Obligations'!D:D,'Downstream Obligations'!E:E))),"")</f>
        <v/>
      </c>
      <c r="D1791" s="464" t="str">
        <f>IF(ISBLANK(B1791),"",B1791&amp;"."&amp;COUNTIF(B$3:B1790,B1791)+1)</f>
        <v/>
      </c>
      <c r="E1791" s="212"/>
      <c r="F1791" s="359"/>
      <c r="G1791" s="449"/>
      <c r="H1791" s="450"/>
      <c r="I1791" s="466" t="str">
        <f t="shared" si="27"/>
        <v/>
      </c>
    </row>
    <row r="1792" spans="2:9" x14ac:dyDescent="0.25">
      <c r="B1792" s="356"/>
      <c r="C1792" s="393" t="str">
        <f>IFERROR(IF(ISBLANK(B1792),"",IFERROR(_xlfn.XLOOKUP(B1792,'First-Tier Entities'!B:B,'First-Tier Entities'!C:C),_xlfn.XLOOKUP(""&amp;'Downstream Obligations'!B1792,'Downstream Obligations'!D:D,'Downstream Obligations'!E:E))),"")</f>
        <v/>
      </c>
      <c r="D1792" s="464" t="str">
        <f>IF(ISBLANK(B1792),"",B1792&amp;"."&amp;COUNTIF(B$3:B1791,B1792)+1)</f>
        <v/>
      </c>
      <c r="E1792" s="212"/>
      <c r="F1792" s="359"/>
      <c r="G1792" s="449"/>
      <c r="H1792" s="450"/>
      <c r="I1792" s="466" t="str">
        <f t="shared" si="27"/>
        <v/>
      </c>
    </row>
    <row r="1793" spans="2:9" x14ac:dyDescent="0.25">
      <c r="B1793" s="356"/>
      <c r="C1793" s="393" t="str">
        <f>IFERROR(IF(ISBLANK(B1793),"",IFERROR(_xlfn.XLOOKUP(B1793,'First-Tier Entities'!B:B,'First-Tier Entities'!C:C),_xlfn.XLOOKUP(""&amp;'Downstream Obligations'!B1793,'Downstream Obligations'!D:D,'Downstream Obligations'!E:E))),"")</f>
        <v/>
      </c>
      <c r="D1793" s="464" t="str">
        <f>IF(ISBLANK(B1793),"",B1793&amp;"."&amp;COUNTIF(B$3:B1792,B1793)+1)</f>
        <v/>
      </c>
      <c r="E1793" s="212"/>
      <c r="F1793" s="359"/>
      <c r="G1793" s="449"/>
      <c r="H1793" s="450"/>
      <c r="I1793" s="466" t="str">
        <f t="shared" si="27"/>
        <v/>
      </c>
    </row>
    <row r="1794" spans="2:9" x14ac:dyDescent="0.25">
      <c r="B1794" s="356"/>
      <c r="C1794" s="393" t="str">
        <f>IFERROR(IF(ISBLANK(B1794),"",IFERROR(_xlfn.XLOOKUP(B1794,'First-Tier Entities'!B:B,'First-Tier Entities'!C:C),_xlfn.XLOOKUP(""&amp;'Downstream Obligations'!B1794,'Downstream Obligations'!D:D,'Downstream Obligations'!E:E))),"")</f>
        <v/>
      </c>
      <c r="D1794" s="464" t="str">
        <f>IF(ISBLANK(B1794),"",B1794&amp;"."&amp;COUNTIF(B$3:B1793,B1794)+1)</f>
        <v/>
      </c>
      <c r="E1794" s="212"/>
      <c r="F1794" s="359"/>
      <c r="G1794" s="449"/>
      <c r="H1794" s="450"/>
      <c r="I1794" s="466" t="str">
        <f t="shared" si="27"/>
        <v/>
      </c>
    </row>
    <row r="1795" spans="2:9" x14ac:dyDescent="0.25">
      <c r="B1795" s="356"/>
      <c r="C1795" s="393" t="str">
        <f>IFERROR(IF(ISBLANK(B1795),"",IFERROR(_xlfn.XLOOKUP(B1795,'First-Tier Entities'!B:B,'First-Tier Entities'!C:C),_xlfn.XLOOKUP(""&amp;'Downstream Obligations'!B1795,'Downstream Obligations'!D:D,'Downstream Obligations'!E:E))),"")</f>
        <v/>
      </c>
      <c r="D1795" s="464" t="str">
        <f>IF(ISBLANK(B1795),"",B1795&amp;"."&amp;COUNTIF(B$3:B1794,B1795)+1)</f>
        <v/>
      </c>
      <c r="E1795" s="212"/>
      <c r="F1795" s="359"/>
      <c r="G1795" s="449"/>
      <c r="H1795" s="450"/>
      <c r="I1795" s="466" t="str">
        <f t="shared" si="27"/>
        <v/>
      </c>
    </row>
    <row r="1796" spans="2:9" x14ac:dyDescent="0.25">
      <c r="B1796" s="356"/>
      <c r="C1796" s="393" t="str">
        <f>IFERROR(IF(ISBLANK(B1796),"",IFERROR(_xlfn.XLOOKUP(B1796,'First-Tier Entities'!B:B,'First-Tier Entities'!C:C),_xlfn.XLOOKUP(""&amp;'Downstream Obligations'!B1796,'Downstream Obligations'!D:D,'Downstream Obligations'!E:E))),"")</f>
        <v/>
      </c>
      <c r="D1796" s="464" t="str">
        <f>IF(ISBLANK(B1796),"",B1796&amp;"."&amp;COUNTIF(B$3:B1795,B1796)+1)</f>
        <v/>
      </c>
      <c r="E1796" s="212"/>
      <c r="F1796" s="359"/>
      <c r="G1796" s="449"/>
      <c r="H1796" s="450"/>
      <c r="I1796" s="466" t="str">
        <f t="shared" ref="I1796:I1859" si="28">IF(ISBLANK(G1796),"",G1796-H1796-SUMIF(B:B,D1796,G:G))</f>
        <v/>
      </c>
    </row>
    <row r="1797" spans="2:9" x14ac:dyDescent="0.25">
      <c r="B1797" s="356"/>
      <c r="C1797" s="393" t="str">
        <f>IFERROR(IF(ISBLANK(B1797),"",IFERROR(_xlfn.XLOOKUP(B1797,'First-Tier Entities'!B:B,'First-Tier Entities'!C:C),_xlfn.XLOOKUP(""&amp;'Downstream Obligations'!B1797,'Downstream Obligations'!D:D,'Downstream Obligations'!E:E))),"")</f>
        <v/>
      </c>
      <c r="D1797" s="464" t="str">
        <f>IF(ISBLANK(B1797),"",B1797&amp;"."&amp;COUNTIF(B$3:B1796,B1797)+1)</f>
        <v/>
      </c>
      <c r="E1797" s="212"/>
      <c r="F1797" s="359"/>
      <c r="G1797" s="449"/>
      <c r="H1797" s="450"/>
      <c r="I1797" s="466" t="str">
        <f t="shared" si="28"/>
        <v/>
      </c>
    </row>
    <row r="1798" spans="2:9" x14ac:dyDescent="0.25">
      <c r="B1798" s="356"/>
      <c r="C1798" s="393" t="str">
        <f>IFERROR(IF(ISBLANK(B1798),"",IFERROR(_xlfn.XLOOKUP(B1798,'First-Tier Entities'!B:B,'First-Tier Entities'!C:C),_xlfn.XLOOKUP(""&amp;'Downstream Obligations'!B1798,'Downstream Obligations'!D:D,'Downstream Obligations'!E:E))),"")</f>
        <v/>
      </c>
      <c r="D1798" s="464" t="str">
        <f>IF(ISBLANK(B1798),"",B1798&amp;"."&amp;COUNTIF(B$3:B1797,B1798)+1)</f>
        <v/>
      </c>
      <c r="E1798" s="212"/>
      <c r="F1798" s="359"/>
      <c r="G1798" s="449"/>
      <c r="H1798" s="450"/>
      <c r="I1798" s="466" t="str">
        <f t="shared" si="28"/>
        <v/>
      </c>
    </row>
    <row r="1799" spans="2:9" x14ac:dyDescent="0.25">
      <c r="B1799" s="356"/>
      <c r="C1799" s="393" t="str">
        <f>IFERROR(IF(ISBLANK(B1799),"",IFERROR(_xlfn.XLOOKUP(B1799,'First-Tier Entities'!B:B,'First-Tier Entities'!C:C),_xlfn.XLOOKUP(""&amp;'Downstream Obligations'!B1799,'Downstream Obligations'!D:D,'Downstream Obligations'!E:E))),"")</f>
        <v/>
      </c>
      <c r="D1799" s="464" t="str">
        <f>IF(ISBLANK(B1799),"",B1799&amp;"."&amp;COUNTIF(B$3:B1798,B1799)+1)</f>
        <v/>
      </c>
      <c r="E1799" s="212"/>
      <c r="F1799" s="359"/>
      <c r="G1799" s="449"/>
      <c r="H1799" s="450"/>
      <c r="I1799" s="466" t="str">
        <f t="shared" si="28"/>
        <v/>
      </c>
    </row>
    <row r="1800" spans="2:9" x14ac:dyDescent="0.25">
      <c r="B1800" s="356"/>
      <c r="C1800" s="393" t="str">
        <f>IFERROR(IF(ISBLANK(B1800),"",IFERROR(_xlfn.XLOOKUP(B1800,'First-Tier Entities'!B:B,'First-Tier Entities'!C:C),_xlfn.XLOOKUP(""&amp;'Downstream Obligations'!B1800,'Downstream Obligations'!D:D,'Downstream Obligations'!E:E))),"")</f>
        <v/>
      </c>
      <c r="D1800" s="464" t="str">
        <f>IF(ISBLANK(B1800),"",B1800&amp;"."&amp;COUNTIF(B$3:B1799,B1800)+1)</f>
        <v/>
      </c>
      <c r="E1800" s="212"/>
      <c r="F1800" s="359"/>
      <c r="G1800" s="449"/>
      <c r="H1800" s="450"/>
      <c r="I1800" s="466" t="str">
        <f t="shared" si="28"/>
        <v/>
      </c>
    </row>
    <row r="1801" spans="2:9" x14ac:dyDescent="0.25">
      <c r="B1801" s="356"/>
      <c r="C1801" s="393" t="str">
        <f>IFERROR(IF(ISBLANK(B1801),"",IFERROR(_xlfn.XLOOKUP(B1801,'First-Tier Entities'!B:B,'First-Tier Entities'!C:C),_xlfn.XLOOKUP(""&amp;'Downstream Obligations'!B1801,'Downstream Obligations'!D:D,'Downstream Obligations'!E:E))),"")</f>
        <v/>
      </c>
      <c r="D1801" s="464" t="str">
        <f>IF(ISBLANK(B1801),"",B1801&amp;"."&amp;COUNTIF(B$3:B1800,B1801)+1)</f>
        <v/>
      </c>
      <c r="E1801" s="212"/>
      <c r="F1801" s="359"/>
      <c r="G1801" s="449"/>
      <c r="H1801" s="450"/>
      <c r="I1801" s="466" t="str">
        <f t="shared" si="28"/>
        <v/>
      </c>
    </row>
    <row r="1802" spans="2:9" x14ac:dyDescent="0.25">
      <c r="B1802" s="356"/>
      <c r="C1802" s="393" t="str">
        <f>IFERROR(IF(ISBLANK(B1802),"",IFERROR(_xlfn.XLOOKUP(B1802,'First-Tier Entities'!B:B,'First-Tier Entities'!C:C),_xlfn.XLOOKUP(""&amp;'Downstream Obligations'!B1802,'Downstream Obligations'!D:D,'Downstream Obligations'!E:E))),"")</f>
        <v/>
      </c>
      <c r="D1802" s="464" t="str">
        <f>IF(ISBLANK(B1802),"",B1802&amp;"."&amp;COUNTIF(B$3:B1801,B1802)+1)</f>
        <v/>
      </c>
      <c r="E1802" s="212"/>
      <c r="F1802" s="359"/>
      <c r="G1802" s="449"/>
      <c r="H1802" s="450"/>
      <c r="I1802" s="466" t="str">
        <f t="shared" si="28"/>
        <v/>
      </c>
    </row>
    <row r="1803" spans="2:9" x14ac:dyDescent="0.25">
      <c r="B1803" s="356"/>
      <c r="C1803" s="393" t="str">
        <f>IFERROR(IF(ISBLANK(B1803),"",IFERROR(_xlfn.XLOOKUP(B1803,'First-Tier Entities'!B:B,'First-Tier Entities'!C:C),_xlfn.XLOOKUP(""&amp;'Downstream Obligations'!B1803,'Downstream Obligations'!D:D,'Downstream Obligations'!E:E))),"")</f>
        <v/>
      </c>
      <c r="D1803" s="464" t="str">
        <f>IF(ISBLANK(B1803),"",B1803&amp;"."&amp;COUNTIF(B$3:B1802,B1803)+1)</f>
        <v/>
      </c>
      <c r="E1803" s="212"/>
      <c r="F1803" s="359"/>
      <c r="G1803" s="449"/>
      <c r="H1803" s="450"/>
      <c r="I1803" s="466" t="str">
        <f t="shared" si="28"/>
        <v/>
      </c>
    </row>
    <row r="1804" spans="2:9" x14ac:dyDescent="0.25">
      <c r="B1804" s="356"/>
      <c r="C1804" s="393" t="str">
        <f>IFERROR(IF(ISBLANK(B1804),"",IFERROR(_xlfn.XLOOKUP(B1804,'First-Tier Entities'!B:B,'First-Tier Entities'!C:C),_xlfn.XLOOKUP(""&amp;'Downstream Obligations'!B1804,'Downstream Obligations'!D:D,'Downstream Obligations'!E:E))),"")</f>
        <v/>
      </c>
      <c r="D1804" s="464" t="str">
        <f>IF(ISBLANK(B1804),"",B1804&amp;"."&amp;COUNTIF(B$3:B1803,B1804)+1)</f>
        <v/>
      </c>
      <c r="E1804" s="212"/>
      <c r="F1804" s="359"/>
      <c r="G1804" s="449"/>
      <c r="H1804" s="450"/>
      <c r="I1804" s="466" t="str">
        <f t="shared" si="28"/>
        <v/>
      </c>
    </row>
    <row r="1805" spans="2:9" x14ac:dyDescent="0.25">
      <c r="B1805" s="356"/>
      <c r="C1805" s="393" t="str">
        <f>IFERROR(IF(ISBLANK(B1805),"",IFERROR(_xlfn.XLOOKUP(B1805,'First-Tier Entities'!B:B,'First-Tier Entities'!C:C),_xlfn.XLOOKUP(""&amp;'Downstream Obligations'!B1805,'Downstream Obligations'!D:D,'Downstream Obligations'!E:E))),"")</f>
        <v/>
      </c>
      <c r="D1805" s="464" t="str">
        <f>IF(ISBLANK(B1805),"",B1805&amp;"."&amp;COUNTIF(B$3:B1804,B1805)+1)</f>
        <v/>
      </c>
      <c r="E1805" s="212"/>
      <c r="F1805" s="359"/>
      <c r="G1805" s="449"/>
      <c r="H1805" s="450"/>
      <c r="I1805" s="466" t="str">
        <f t="shared" si="28"/>
        <v/>
      </c>
    </row>
    <row r="1806" spans="2:9" x14ac:dyDescent="0.25">
      <c r="B1806" s="356"/>
      <c r="C1806" s="393" t="str">
        <f>IFERROR(IF(ISBLANK(B1806),"",IFERROR(_xlfn.XLOOKUP(B1806,'First-Tier Entities'!B:B,'First-Tier Entities'!C:C),_xlfn.XLOOKUP(""&amp;'Downstream Obligations'!B1806,'Downstream Obligations'!D:D,'Downstream Obligations'!E:E))),"")</f>
        <v/>
      </c>
      <c r="D1806" s="464" t="str">
        <f>IF(ISBLANK(B1806),"",B1806&amp;"."&amp;COUNTIF(B$3:B1805,B1806)+1)</f>
        <v/>
      </c>
      <c r="E1806" s="212"/>
      <c r="F1806" s="359"/>
      <c r="G1806" s="449"/>
      <c r="H1806" s="450"/>
      <c r="I1806" s="466" t="str">
        <f t="shared" si="28"/>
        <v/>
      </c>
    </row>
    <row r="1807" spans="2:9" x14ac:dyDescent="0.25">
      <c r="B1807" s="356"/>
      <c r="C1807" s="393" t="str">
        <f>IFERROR(IF(ISBLANK(B1807),"",IFERROR(_xlfn.XLOOKUP(B1807,'First-Tier Entities'!B:B,'First-Tier Entities'!C:C),_xlfn.XLOOKUP(""&amp;'Downstream Obligations'!B1807,'Downstream Obligations'!D:D,'Downstream Obligations'!E:E))),"")</f>
        <v/>
      </c>
      <c r="D1807" s="464" t="str">
        <f>IF(ISBLANK(B1807),"",B1807&amp;"."&amp;COUNTIF(B$3:B1806,B1807)+1)</f>
        <v/>
      </c>
      <c r="E1807" s="212"/>
      <c r="F1807" s="359"/>
      <c r="G1807" s="449"/>
      <c r="H1807" s="450"/>
      <c r="I1807" s="466" t="str">
        <f t="shared" si="28"/>
        <v/>
      </c>
    </row>
    <row r="1808" spans="2:9" x14ac:dyDescent="0.25">
      <c r="B1808" s="356"/>
      <c r="C1808" s="393" t="str">
        <f>IFERROR(IF(ISBLANK(B1808),"",IFERROR(_xlfn.XLOOKUP(B1808,'First-Tier Entities'!B:B,'First-Tier Entities'!C:C),_xlfn.XLOOKUP(""&amp;'Downstream Obligations'!B1808,'Downstream Obligations'!D:D,'Downstream Obligations'!E:E))),"")</f>
        <v/>
      </c>
      <c r="D1808" s="464" t="str">
        <f>IF(ISBLANK(B1808),"",B1808&amp;"."&amp;COUNTIF(B$3:B1807,B1808)+1)</f>
        <v/>
      </c>
      <c r="E1808" s="212"/>
      <c r="F1808" s="359"/>
      <c r="G1808" s="449"/>
      <c r="H1808" s="450"/>
      <c r="I1808" s="466" t="str">
        <f t="shared" si="28"/>
        <v/>
      </c>
    </row>
    <row r="1809" spans="2:9" x14ac:dyDescent="0.25">
      <c r="B1809" s="356"/>
      <c r="C1809" s="393" t="str">
        <f>IFERROR(IF(ISBLANK(B1809),"",IFERROR(_xlfn.XLOOKUP(B1809,'First-Tier Entities'!B:B,'First-Tier Entities'!C:C),_xlfn.XLOOKUP(""&amp;'Downstream Obligations'!B1809,'Downstream Obligations'!D:D,'Downstream Obligations'!E:E))),"")</f>
        <v/>
      </c>
      <c r="D1809" s="464" t="str">
        <f>IF(ISBLANK(B1809),"",B1809&amp;"."&amp;COUNTIF(B$3:B1808,B1809)+1)</f>
        <v/>
      </c>
      <c r="E1809" s="212"/>
      <c r="F1809" s="359"/>
      <c r="G1809" s="449"/>
      <c r="H1809" s="450"/>
      <c r="I1809" s="466" t="str">
        <f t="shared" si="28"/>
        <v/>
      </c>
    </row>
    <row r="1810" spans="2:9" x14ac:dyDescent="0.25">
      <c r="B1810" s="356"/>
      <c r="C1810" s="393" t="str">
        <f>IFERROR(IF(ISBLANK(B1810),"",IFERROR(_xlfn.XLOOKUP(B1810,'First-Tier Entities'!B:B,'First-Tier Entities'!C:C),_xlfn.XLOOKUP(""&amp;'Downstream Obligations'!B1810,'Downstream Obligations'!D:D,'Downstream Obligations'!E:E))),"")</f>
        <v/>
      </c>
      <c r="D1810" s="464" t="str">
        <f>IF(ISBLANK(B1810),"",B1810&amp;"."&amp;COUNTIF(B$3:B1809,B1810)+1)</f>
        <v/>
      </c>
      <c r="E1810" s="212"/>
      <c r="F1810" s="359"/>
      <c r="G1810" s="449"/>
      <c r="H1810" s="450"/>
      <c r="I1810" s="466" t="str">
        <f t="shared" si="28"/>
        <v/>
      </c>
    </row>
    <row r="1811" spans="2:9" x14ac:dyDescent="0.25">
      <c r="B1811" s="356"/>
      <c r="C1811" s="393" t="str">
        <f>IFERROR(IF(ISBLANK(B1811),"",IFERROR(_xlfn.XLOOKUP(B1811,'First-Tier Entities'!B:B,'First-Tier Entities'!C:C),_xlfn.XLOOKUP(""&amp;'Downstream Obligations'!B1811,'Downstream Obligations'!D:D,'Downstream Obligations'!E:E))),"")</f>
        <v/>
      </c>
      <c r="D1811" s="464" t="str">
        <f>IF(ISBLANK(B1811),"",B1811&amp;"."&amp;COUNTIF(B$3:B1810,B1811)+1)</f>
        <v/>
      </c>
      <c r="E1811" s="212"/>
      <c r="F1811" s="359"/>
      <c r="G1811" s="449"/>
      <c r="H1811" s="450"/>
      <c r="I1811" s="466" t="str">
        <f t="shared" si="28"/>
        <v/>
      </c>
    </row>
    <row r="1812" spans="2:9" x14ac:dyDescent="0.25">
      <c r="B1812" s="356"/>
      <c r="C1812" s="393" t="str">
        <f>IFERROR(IF(ISBLANK(B1812),"",IFERROR(_xlfn.XLOOKUP(B1812,'First-Tier Entities'!B:B,'First-Tier Entities'!C:C),_xlfn.XLOOKUP(""&amp;'Downstream Obligations'!B1812,'Downstream Obligations'!D:D,'Downstream Obligations'!E:E))),"")</f>
        <v/>
      </c>
      <c r="D1812" s="464" t="str">
        <f>IF(ISBLANK(B1812),"",B1812&amp;"."&amp;COUNTIF(B$3:B1811,B1812)+1)</f>
        <v/>
      </c>
      <c r="E1812" s="212"/>
      <c r="F1812" s="359"/>
      <c r="G1812" s="449"/>
      <c r="H1812" s="450"/>
      <c r="I1812" s="466" t="str">
        <f t="shared" si="28"/>
        <v/>
      </c>
    </row>
    <row r="1813" spans="2:9" x14ac:dyDescent="0.25">
      <c r="B1813" s="356"/>
      <c r="C1813" s="393" t="str">
        <f>IFERROR(IF(ISBLANK(B1813),"",IFERROR(_xlfn.XLOOKUP(B1813,'First-Tier Entities'!B:B,'First-Tier Entities'!C:C),_xlfn.XLOOKUP(""&amp;'Downstream Obligations'!B1813,'Downstream Obligations'!D:D,'Downstream Obligations'!E:E))),"")</f>
        <v/>
      </c>
      <c r="D1813" s="464" t="str">
        <f>IF(ISBLANK(B1813),"",B1813&amp;"."&amp;COUNTIF(B$3:B1812,B1813)+1)</f>
        <v/>
      </c>
      <c r="E1813" s="212"/>
      <c r="F1813" s="359"/>
      <c r="G1813" s="449"/>
      <c r="H1813" s="450"/>
      <c r="I1813" s="466" t="str">
        <f t="shared" si="28"/>
        <v/>
      </c>
    </row>
    <row r="1814" spans="2:9" x14ac:dyDescent="0.25">
      <c r="B1814" s="356"/>
      <c r="C1814" s="393" t="str">
        <f>IFERROR(IF(ISBLANK(B1814),"",IFERROR(_xlfn.XLOOKUP(B1814,'First-Tier Entities'!B:B,'First-Tier Entities'!C:C),_xlfn.XLOOKUP(""&amp;'Downstream Obligations'!B1814,'Downstream Obligations'!D:D,'Downstream Obligations'!E:E))),"")</f>
        <v/>
      </c>
      <c r="D1814" s="464" t="str">
        <f>IF(ISBLANK(B1814),"",B1814&amp;"."&amp;COUNTIF(B$3:B1813,B1814)+1)</f>
        <v/>
      </c>
      <c r="E1814" s="212"/>
      <c r="F1814" s="359"/>
      <c r="G1814" s="449"/>
      <c r="H1814" s="450"/>
      <c r="I1814" s="466" t="str">
        <f t="shared" si="28"/>
        <v/>
      </c>
    </row>
    <row r="1815" spans="2:9" x14ac:dyDescent="0.25">
      <c r="B1815" s="356"/>
      <c r="C1815" s="393" t="str">
        <f>IFERROR(IF(ISBLANK(B1815),"",IFERROR(_xlfn.XLOOKUP(B1815,'First-Tier Entities'!B:B,'First-Tier Entities'!C:C),_xlfn.XLOOKUP(""&amp;'Downstream Obligations'!B1815,'Downstream Obligations'!D:D,'Downstream Obligations'!E:E))),"")</f>
        <v/>
      </c>
      <c r="D1815" s="464" t="str">
        <f>IF(ISBLANK(B1815),"",B1815&amp;"."&amp;COUNTIF(B$3:B1814,B1815)+1)</f>
        <v/>
      </c>
      <c r="E1815" s="212"/>
      <c r="F1815" s="359"/>
      <c r="G1815" s="449"/>
      <c r="H1815" s="450"/>
      <c r="I1815" s="466" t="str">
        <f t="shared" si="28"/>
        <v/>
      </c>
    </row>
    <row r="1816" spans="2:9" x14ac:dyDescent="0.25">
      <c r="B1816" s="356"/>
      <c r="C1816" s="393" t="str">
        <f>IFERROR(IF(ISBLANK(B1816),"",IFERROR(_xlfn.XLOOKUP(B1816,'First-Tier Entities'!B:B,'First-Tier Entities'!C:C),_xlfn.XLOOKUP(""&amp;'Downstream Obligations'!B1816,'Downstream Obligations'!D:D,'Downstream Obligations'!E:E))),"")</f>
        <v/>
      </c>
      <c r="D1816" s="464" t="str">
        <f>IF(ISBLANK(B1816),"",B1816&amp;"."&amp;COUNTIF(B$3:B1815,B1816)+1)</f>
        <v/>
      </c>
      <c r="E1816" s="212"/>
      <c r="F1816" s="359"/>
      <c r="G1816" s="449"/>
      <c r="H1816" s="450"/>
      <c r="I1816" s="466" t="str">
        <f t="shared" si="28"/>
        <v/>
      </c>
    </row>
    <row r="1817" spans="2:9" x14ac:dyDescent="0.25">
      <c r="B1817" s="356"/>
      <c r="C1817" s="393" t="str">
        <f>IFERROR(IF(ISBLANK(B1817),"",IFERROR(_xlfn.XLOOKUP(B1817,'First-Tier Entities'!B:B,'First-Tier Entities'!C:C),_xlfn.XLOOKUP(""&amp;'Downstream Obligations'!B1817,'Downstream Obligations'!D:D,'Downstream Obligations'!E:E))),"")</f>
        <v/>
      </c>
      <c r="D1817" s="464" t="str">
        <f>IF(ISBLANK(B1817),"",B1817&amp;"."&amp;COUNTIF(B$3:B1816,B1817)+1)</f>
        <v/>
      </c>
      <c r="E1817" s="212"/>
      <c r="F1817" s="359"/>
      <c r="G1817" s="449"/>
      <c r="H1817" s="450"/>
      <c r="I1817" s="466" t="str">
        <f t="shared" si="28"/>
        <v/>
      </c>
    </row>
    <row r="1818" spans="2:9" x14ac:dyDescent="0.25">
      <c r="B1818" s="356"/>
      <c r="C1818" s="393" t="str">
        <f>IFERROR(IF(ISBLANK(B1818),"",IFERROR(_xlfn.XLOOKUP(B1818,'First-Tier Entities'!B:B,'First-Tier Entities'!C:C),_xlfn.XLOOKUP(""&amp;'Downstream Obligations'!B1818,'Downstream Obligations'!D:D,'Downstream Obligations'!E:E))),"")</f>
        <v/>
      </c>
      <c r="D1818" s="464" t="str">
        <f>IF(ISBLANK(B1818),"",B1818&amp;"."&amp;COUNTIF(B$3:B1817,B1818)+1)</f>
        <v/>
      </c>
      <c r="E1818" s="212"/>
      <c r="F1818" s="359"/>
      <c r="G1818" s="449"/>
      <c r="H1818" s="450"/>
      <c r="I1818" s="466" t="str">
        <f t="shared" si="28"/>
        <v/>
      </c>
    </row>
    <row r="1819" spans="2:9" x14ac:dyDescent="0.25">
      <c r="B1819" s="356"/>
      <c r="C1819" s="393" t="str">
        <f>IFERROR(IF(ISBLANK(B1819),"",IFERROR(_xlfn.XLOOKUP(B1819,'First-Tier Entities'!B:B,'First-Tier Entities'!C:C),_xlfn.XLOOKUP(""&amp;'Downstream Obligations'!B1819,'Downstream Obligations'!D:D,'Downstream Obligations'!E:E))),"")</f>
        <v/>
      </c>
      <c r="D1819" s="464" t="str">
        <f>IF(ISBLANK(B1819),"",B1819&amp;"."&amp;COUNTIF(B$3:B1818,B1819)+1)</f>
        <v/>
      </c>
      <c r="E1819" s="212"/>
      <c r="F1819" s="359"/>
      <c r="G1819" s="449"/>
      <c r="H1819" s="450"/>
      <c r="I1819" s="466" t="str">
        <f t="shared" si="28"/>
        <v/>
      </c>
    </row>
    <row r="1820" spans="2:9" x14ac:dyDescent="0.25">
      <c r="B1820" s="356"/>
      <c r="C1820" s="393" t="str">
        <f>IFERROR(IF(ISBLANK(B1820),"",IFERROR(_xlfn.XLOOKUP(B1820,'First-Tier Entities'!B:B,'First-Tier Entities'!C:C),_xlfn.XLOOKUP(""&amp;'Downstream Obligations'!B1820,'Downstream Obligations'!D:D,'Downstream Obligations'!E:E))),"")</f>
        <v/>
      </c>
      <c r="D1820" s="464" t="str">
        <f>IF(ISBLANK(B1820),"",B1820&amp;"."&amp;COUNTIF(B$3:B1819,B1820)+1)</f>
        <v/>
      </c>
      <c r="E1820" s="212"/>
      <c r="F1820" s="359"/>
      <c r="G1820" s="449"/>
      <c r="H1820" s="450"/>
      <c r="I1820" s="466" t="str">
        <f t="shared" si="28"/>
        <v/>
      </c>
    </row>
    <row r="1821" spans="2:9" x14ac:dyDescent="0.25">
      <c r="B1821" s="356"/>
      <c r="C1821" s="393" t="str">
        <f>IFERROR(IF(ISBLANK(B1821),"",IFERROR(_xlfn.XLOOKUP(B1821,'First-Tier Entities'!B:B,'First-Tier Entities'!C:C),_xlfn.XLOOKUP(""&amp;'Downstream Obligations'!B1821,'Downstream Obligations'!D:D,'Downstream Obligations'!E:E))),"")</f>
        <v/>
      </c>
      <c r="D1821" s="464" t="str">
        <f>IF(ISBLANK(B1821),"",B1821&amp;"."&amp;COUNTIF(B$3:B1820,B1821)+1)</f>
        <v/>
      </c>
      <c r="E1821" s="212"/>
      <c r="F1821" s="359"/>
      <c r="G1821" s="449"/>
      <c r="H1821" s="450"/>
      <c r="I1821" s="466" t="str">
        <f t="shared" si="28"/>
        <v/>
      </c>
    </row>
    <row r="1822" spans="2:9" x14ac:dyDescent="0.25">
      <c r="B1822" s="356"/>
      <c r="C1822" s="393" t="str">
        <f>IFERROR(IF(ISBLANK(B1822),"",IFERROR(_xlfn.XLOOKUP(B1822,'First-Tier Entities'!B:B,'First-Tier Entities'!C:C),_xlfn.XLOOKUP(""&amp;'Downstream Obligations'!B1822,'Downstream Obligations'!D:D,'Downstream Obligations'!E:E))),"")</f>
        <v/>
      </c>
      <c r="D1822" s="464" t="str">
        <f>IF(ISBLANK(B1822),"",B1822&amp;"."&amp;COUNTIF(B$3:B1821,B1822)+1)</f>
        <v/>
      </c>
      <c r="E1822" s="212"/>
      <c r="F1822" s="359"/>
      <c r="G1822" s="449"/>
      <c r="H1822" s="450"/>
      <c r="I1822" s="466" t="str">
        <f t="shared" si="28"/>
        <v/>
      </c>
    </row>
    <row r="1823" spans="2:9" x14ac:dyDescent="0.25">
      <c r="B1823" s="356"/>
      <c r="C1823" s="393" t="str">
        <f>IFERROR(IF(ISBLANK(B1823),"",IFERROR(_xlfn.XLOOKUP(B1823,'First-Tier Entities'!B:B,'First-Tier Entities'!C:C),_xlfn.XLOOKUP(""&amp;'Downstream Obligations'!B1823,'Downstream Obligations'!D:D,'Downstream Obligations'!E:E))),"")</f>
        <v/>
      </c>
      <c r="D1823" s="464" t="str">
        <f>IF(ISBLANK(B1823),"",B1823&amp;"."&amp;COUNTIF(B$3:B1822,B1823)+1)</f>
        <v/>
      </c>
      <c r="E1823" s="212"/>
      <c r="F1823" s="359"/>
      <c r="G1823" s="449"/>
      <c r="H1823" s="450"/>
      <c r="I1823" s="466" t="str">
        <f t="shared" si="28"/>
        <v/>
      </c>
    </row>
    <row r="1824" spans="2:9" x14ac:dyDescent="0.25">
      <c r="B1824" s="356"/>
      <c r="C1824" s="393" t="str">
        <f>IFERROR(IF(ISBLANK(B1824),"",IFERROR(_xlfn.XLOOKUP(B1824,'First-Tier Entities'!B:B,'First-Tier Entities'!C:C),_xlfn.XLOOKUP(""&amp;'Downstream Obligations'!B1824,'Downstream Obligations'!D:D,'Downstream Obligations'!E:E))),"")</f>
        <v/>
      </c>
      <c r="D1824" s="464" t="str">
        <f>IF(ISBLANK(B1824),"",B1824&amp;"."&amp;COUNTIF(B$3:B1823,B1824)+1)</f>
        <v/>
      </c>
      <c r="E1824" s="212"/>
      <c r="F1824" s="359"/>
      <c r="G1824" s="449"/>
      <c r="H1824" s="450"/>
      <c r="I1824" s="466" t="str">
        <f t="shared" si="28"/>
        <v/>
      </c>
    </row>
    <row r="1825" spans="2:9" x14ac:dyDescent="0.25">
      <c r="B1825" s="356"/>
      <c r="C1825" s="393" t="str">
        <f>IFERROR(IF(ISBLANK(B1825),"",IFERROR(_xlfn.XLOOKUP(B1825,'First-Tier Entities'!B:B,'First-Tier Entities'!C:C),_xlfn.XLOOKUP(""&amp;'Downstream Obligations'!B1825,'Downstream Obligations'!D:D,'Downstream Obligations'!E:E))),"")</f>
        <v/>
      </c>
      <c r="D1825" s="464" t="str">
        <f>IF(ISBLANK(B1825),"",B1825&amp;"."&amp;COUNTIF(B$3:B1824,B1825)+1)</f>
        <v/>
      </c>
      <c r="E1825" s="212"/>
      <c r="F1825" s="359"/>
      <c r="G1825" s="449"/>
      <c r="H1825" s="450"/>
      <c r="I1825" s="466" t="str">
        <f t="shared" si="28"/>
        <v/>
      </c>
    </row>
    <row r="1826" spans="2:9" x14ac:dyDescent="0.25">
      <c r="B1826" s="356"/>
      <c r="C1826" s="393" t="str">
        <f>IFERROR(IF(ISBLANK(B1826),"",IFERROR(_xlfn.XLOOKUP(B1826,'First-Tier Entities'!B:B,'First-Tier Entities'!C:C),_xlfn.XLOOKUP(""&amp;'Downstream Obligations'!B1826,'Downstream Obligations'!D:D,'Downstream Obligations'!E:E))),"")</f>
        <v/>
      </c>
      <c r="D1826" s="464" t="str">
        <f>IF(ISBLANK(B1826),"",B1826&amp;"."&amp;COUNTIF(B$3:B1825,B1826)+1)</f>
        <v/>
      </c>
      <c r="E1826" s="212"/>
      <c r="F1826" s="359"/>
      <c r="G1826" s="449"/>
      <c r="H1826" s="450"/>
      <c r="I1826" s="466" t="str">
        <f t="shared" si="28"/>
        <v/>
      </c>
    </row>
    <row r="1827" spans="2:9" x14ac:dyDescent="0.25">
      <c r="B1827" s="356"/>
      <c r="C1827" s="393" t="str">
        <f>IFERROR(IF(ISBLANK(B1827),"",IFERROR(_xlfn.XLOOKUP(B1827,'First-Tier Entities'!B:B,'First-Tier Entities'!C:C),_xlfn.XLOOKUP(""&amp;'Downstream Obligations'!B1827,'Downstream Obligations'!D:D,'Downstream Obligations'!E:E))),"")</f>
        <v/>
      </c>
      <c r="D1827" s="464" t="str">
        <f>IF(ISBLANK(B1827),"",B1827&amp;"."&amp;COUNTIF(B$3:B1826,B1827)+1)</f>
        <v/>
      </c>
      <c r="E1827" s="212"/>
      <c r="F1827" s="359"/>
      <c r="G1827" s="449"/>
      <c r="H1827" s="450"/>
      <c r="I1827" s="466" t="str">
        <f t="shared" si="28"/>
        <v/>
      </c>
    </row>
    <row r="1828" spans="2:9" x14ac:dyDescent="0.25">
      <c r="B1828" s="356"/>
      <c r="C1828" s="393" t="str">
        <f>IFERROR(IF(ISBLANK(B1828),"",IFERROR(_xlfn.XLOOKUP(B1828,'First-Tier Entities'!B:B,'First-Tier Entities'!C:C),_xlfn.XLOOKUP(""&amp;'Downstream Obligations'!B1828,'Downstream Obligations'!D:D,'Downstream Obligations'!E:E))),"")</f>
        <v/>
      </c>
      <c r="D1828" s="464" t="str">
        <f>IF(ISBLANK(B1828),"",B1828&amp;"."&amp;COUNTIF(B$3:B1827,B1828)+1)</f>
        <v/>
      </c>
      <c r="E1828" s="212"/>
      <c r="F1828" s="359"/>
      <c r="G1828" s="449"/>
      <c r="H1828" s="450"/>
      <c r="I1828" s="466" t="str">
        <f t="shared" si="28"/>
        <v/>
      </c>
    </row>
    <row r="1829" spans="2:9" x14ac:dyDescent="0.25">
      <c r="B1829" s="356"/>
      <c r="C1829" s="393" t="str">
        <f>IFERROR(IF(ISBLANK(B1829),"",IFERROR(_xlfn.XLOOKUP(B1829,'First-Tier Entities'!B:B,'First-Tier Entities'!C:C),_xlfn.XLOOKUP(""&amp;'Downstream Obligations'!B1829,'Downstream Obligations'!D:D,'Downstream Obligations'!E:E))),"")</f>
        <v/>
      </c>
      <c r="D1829" s="464" t="str">
        <f>IF(ISBLANK(B1829),"",B1829&amp;"."&amp;COUNTIF(B$3:B1828,B1829)+1)</f>
        <v/>
      </c>
      <c r="E1829" s="212"/>
      <c r="F1829" s="359"/>
      <c r="G1829" s="449"/>
      <c r="H1829" s="450"/>
      <c r="I1829" s="466" t="str">
        <f t="shared" si="28"/>
        <v/>
      </c>
    </row>
    <row r="1830" spans="2:9" x14ac:dyDescent="0.25">
      <c r="B1830" s="356"/>
      <c r="C1830" s="393" t="str">
        <f>IFERROR(IF(ISBLANK(B1830),"",IFERROR(_xlfn.XLOOKUP(B1830,'First-Tier Entities'!B:B,'First-Tier Entities'!C:C),_xlfn.XLOOKUP(""&amp;'Downstream Obligations'!B1830,'Downstream Obligations'!D:D,'Downstream Obligations'!E:E))),"")</f>
        <v/>
      </c>
      <c r="D1830" s="464" t="str">
        <f>IF(ISBLANK(B1830),"",B1830&amp;"."&amp;COUNTIF(B$3:B1829,B1830)+1)</f>
        <v/>
      </c>
      <c r="E1830" s="212"/>
      <c r="F1830" s="359"/>
      <c r="G1830" s="449"/>
      <c r="H1830" s="450"/>
      <c r="I1830" s="466" t="str">
        <f t="shared" si="28"/>
        <v/>
      </c>
    </row>
    <row r="1831" spans="2:9" x14ac:dyDescent="0.25">
      <c r="B1831" s="356"/>
      <c r="C1831" s="393" t="str">
        <f>IFERROR(IF(ISBLANK(B1831),"",IFERROR(_xlfn.XLOOKUP(B1831,'First-Tier Entities'!B:B,'First-Tier Entities'!C:C),_xlfn.XLOOKUP(""&amp;'Downstream Obligations'!B1831,'Downstream Obligations'!D:D,'Downstream Obligations'!E:E))),"")</f>
        <v/>
      </c>
      <c r="D1831" s="464" t="str">
        <f>IF(ISBLANK(B1831),"",B1831&amp;"."&amp;COUNTIF(B$3:B1830,B1831)+1)</f>
        <v/>
      </c>
      <c r="E1831" s="212"/>
      <c r="F1831" s="359"/>
      <c r="G1831" s="449"/>
      <c r="H1831" s="450"/>
      <c r="I1831" s="466" t="str">
        <f t="shared" si="28"/>
        <v/>
      </c>
    </row>
    <row r="1832" spans="2:9" x14ac:dyDescent="0.25">
      <c r="B1832" s="356"/>
      <c r="C1832" s="393" t="str">
        <f>IFERROR(IF(ISBLANK(B1832),"",IFERROR(_xlfn.XLOOKUP(B1832,'First-Tier Entities'!B:B,'First-Tier Entities'!C:C),_xlfn.XLOOKUP(""&amp;'Downstream Obligations'!B1832,'Downstream Obligations'!D:D,'Downstream Obligations'!E:E))),"")</f>
        <v/>
      </c>
      <c r="D1832" s="464" t="str">
        <f>IF(ISBLANK(B1832),"",B1832&amp;"."&amp;COUNTIF(B$3:B1831,B1832)+1)</f>
        <v/>
      </c>
      <c r="E1832" s="212"/>
      <c r="F1832" s="359"/>
      <c r="G1832" s="449"/>
      <c r="H1832" s="450"/>
      <c r="I1832" s="466" t="str">
        <f t="shared" si="28"/>
        <v/>
      </c>
    </row>
    <row r="1833" spans="2:9" x14ac:dyDescent="0.25">
      <c r="B1833" s="356"/>
      <c r="C1833" s="393" t="str">
        <f>IFERROR(IF(ISBLANK(B1833),"",IFERROR(_xlfn.XLOOKUP(B1833,'First-Tier Entities'!B:B,'First-Tier Entities'!C:C),_xlfn.XLOOKUP(""&amp;'Downstream Obligations'!B1833,'Downstream Obligations'!D:D,'Downstream Obligations'!E:E))),"")</f>
        <v/>
      </c>
      <c r="D1833" s="464" t="str">
        <f>IF(ISBLANK(B1833),"",B1833&amp;"."&amp;COUNTIF(B$3:B1832,B1833)+1)</f>
        <v/>
      </c>
      <c r="E1833" s="212"/>
      <c r="F1833" s="359"/>
      <c r="G1833" s="449"/>
      <c r="H1833" s="450"/>
      <c r="I1833" s="466" t="str">
        <f t="shared" si="28"/>
        <v/>
      </c>
    </row>
    <row r="1834" spans="2:9" x14ac:dyDescent="0.25">
      <c r="B1834" s="356"/>
      <c r="C1834" s="393" t="str">
        <f>IFERROR(IF(ISBLANK(B1834),"",IFERROR(_xlfn.XLOOKUP(B1834,'First-Tier Entities'!B:B,'First-Tier Entities'!C:C),_xlfn.XLOOKUP(""&amp;'Downstream Obligations'!B1834,'Downstream Obligations'!D:D,'Downstream Obligations'!E:E))),"")</f>
        <v/>
      </c>
      <c r="D1834" s="464" t="str">
        <f>IF(ISBLANK(B1834),"",B1834&amp;"."&amp;COUNTIF(B$3:B1833,B1834)+1)</f>
        <v/>
      </c>
      <c r="E1834" s="212"/>
      <c r="F1834" s="359"/>
      <c r="G1834" s="449"/>
      <c r="H1834" s="450"/>
      <c r="I1834" s="466" t="str">
        <f t="shared" si="28"/>
        <v/>
      </c>
    </row>
    <row r="1835" spans="2:9" x14ac:dyDescent="0.25">
      <c r="B1835" s="356"/>
      <c r="C1835" s="393" t="str">
        <f>IFERROR(IF(ISBLANK(B1835),"",IFERROR(_xlfn.XLOOKUP(B1835,'First-Tier Entities'!B:B,'First-Tier Entities'!C:C),_xlfn.XLOOKUP(""&amp;'Downstream Obligations'!B1835,'Downstream Obligations'!D:D,'Downstream Obligations'!E:E))),"")</f>
        <v/>
      </c>
      <c r="D1835" s="464" t="str">
        <f>IF(ISBLANK(B1835),"",B1835&amp;"."&amp;COUNTIF(B$3:B1834,B1835)+1)</f>
        <v/>
      </c>
      <c r="E1835" s="212"/>
      <c r="F1835" s="359"/>
      <c r="G1835" s="449"/>
      <c r="H1835" s="450"/>
      <c r="I1835" s="466" t="str">
        <f t="shared" si="28"/>
        <v/>
      </c>
    </row>
    <row r="1836" spans="2:9" x14ac:dyDescent="0.25">
      <c r="B1836" s="356"/>
      <c r="C1836" s="393" t="str">
        <f>IFERROR(IF(ISBLANK(B1836),"",IFERROR(_xlfn.XLOOKUP(B1836,'First-Tier Entities'!B:B,'First-Tier Entities'!C:C),_xlfn.XLOOKUP(""&amp;'Downstream Obligations'!B1836,'Downstream Obligations'!D:D,'Downstream Obligations'!E:E))),"")</f>
        <v/>
      </c>
      <c r="D1836" s="464" t="str">
        <f>IF(ISBLANK(B1836),"",B1836&amp;"."&amp;COUNTIF(B$3:B1835,B1836)+1)</f>
        <v/>
      </c>
      <c r="E1836" s="212"/>
      <c r="F1836" s="359"/>
      <c r="G1836" s="449"/>
      <c r="H1836" s="450"/>
      <c r="I1836" s="466" t="str">
        <f t="shared" si="28"/>
        <v/>
      </c>
    </row>
    <row r="1837" spans="2:9" x14ac:dyDescent="0.25">
      <c r="B1837" s="356"/>
      <c r="C1837" s="393" t="str">
        <f>IFERROR(IF(ISBLANK(B1837),"",IFERROR(_xlfn.XLOOKUP(B1837,'First-Tier Entities'!B:B,'First-Tier Entities'!C:C),_xlfn.XLOOKUP(""&amp;'Downstream Obligations'!B1837,'Downstream Obligations'!D:D,'Downstream Obligations'!E:E))),"")</f>
        <v/>
      </c>
      <c r="D1837" s="464" t="str">
        <f>IF(ISBLANK(B1837),"",B1837&amp;"."&amp;COUNTIF(B$3:B1836,B1837)+1)</f>
        <v/>
      </c>
      <c r="E1837" s="212"/>
      <c r="F1837" s="359"/>
      <c r="G1837" s="449"/>
      <c r="H1837" s="450"/>
      <c r="I1837" s="466" t="str">
        <f t="shared" si="28"/>
        <v/>
      </c>
    </row>
    <row r="1838" spans="2:9" x14ac:dyDescent="0.25">
      <c r="B1838" s="356"/>
      <c r="C1838" s="393" t="str">
        <f>IFERROR(IF(ISBLANK(B1838),"",IFERROR(_xlfn.XLOOKUP(B1838,'First-Tier Entities'!B:B,'First-Tier Entities'!C:C),_xlfn.XLOOKUP(""&amp;'Downstream Obligations'!B1838,'Downstream Obligations'!D:D,'Downstream Obligations'!E:E))),"")</f>
        <v/>
      </c>
      <c r="D1838" s="464" t="str">
        <f>IF(ISBLANK(B1838),"",B1838&amp;"."&amp;COUNTIF(B$3:B1837,B1838)+1)</f>
        <v/>
      </c>
      <c r="E1838" s="212"/>
      <c r="F1838" s="359"/>
      <c r="G1838" s="449"/>
      <c r="H1838" s="450"/>
      <c r="I1838" s="466" t="str">
        <f t="shared" si="28"/>
        <v/>
      </c>
    </row>
    <row r="1839" spans="2:9" x14ac:dyDescent="0.25">
      <c r="B1839" s="356"/>
      <c r="C1839" s="393" t="str">
        <f>IFERROR(IF(ISBLANK(B1839),"",IFERROR(_xlfn.XLOOKUP(B1839,'First-Tier Entities'!B:B,'First-Tier Entities'!C:C),_xlfn.XLOOKUP(""&amp;'Downstream Obligations'!B1839,'Downstream Obligations'!D:D,'Downstream Obligations'!E:E))),"")</f>
        <v/>
      </c>
      <c r="D1839" s="464" t="str">
        <f>IF(ISBLANK(B1839),"",B1839&amp;"."&amp;COUNTIF(B$3:B1838,B1839)+1)</f>
        <v/>
      </c>
      <c r="E1839" s="212"/>
      <c r="F1839" s="359"/>
      <c r="G1839" s="449"/>
      <c r="H1839" s="450"/>
      <c r="I1839" s="466" t="str">
        <f t="shared" si="28"/>
        <v/>
      </c>
    </row>
    <row r="1840" spans="2:9" x14ac:dyDescent="0.25">
      <c r="B1840" s="356"/>
      <c r="C1840" s="393" t="str">
        <f>IFERROR(IF(ISBLANK(B1840),"",IFERROR(_xlfn.XLOOKUP(B1840,'First-Tier Entities'!B:B,'First-Tier Entities'!C:C),_xlfn.XLOOKUP(""&amp;'Downstream Obligations'!B1840,'Downstream Obligations'!D:D,'Downstream Obligations'!E:E))),"")</f>
        <v/>
      </c>
      <c r="D1840" s="464" t="str">
        <f>IF(ISBLANK(B1840),"",B1840&amp;"."&amp;COUNTIF(B$3:B1839,B1840)+1)</f>
        <v/>
      </c>
      <c r="E1840" s="212"/>
      <c r="F1840" s="359"/>
      <c r="G1840" s="449"/>
      <c r="H1840" s="450"/>
      <c r="I1840" s="466" t="str">
        <f t="shared" si="28"/>
        <v/>
      </c>
    </row>
    <row r="1841" spans="2:9" x14ac:dyDescent="0.25">
      <c r="B1841" s="356"/>
      <c r="C1841" s="393" t="str">
        <f>IFERROR(IF(ISBLANK(B1841),"",IFERROR(_xlfn.XLOOKUP(B1841,'First-Tier Entities'!B:B,'First-Tier Entities'!C:C),_xlfn.XLOOKUP(""&amp;'Downstream Obligations'!B1841,'Downstream Obligations'!D:D,'Downstream Obligations'!E:E))),"")</f>
        <v/>
      </c>
      <c r="D1841" s="464" t="str">
        <f>IF(ISBLANK(B1841),"",B1841&amp;"."&amp;COUNTIF(B$3:B1840,B1841)+1)</f>
        <v/>
      </c>
      <c r="E1841" s="212"/>
      <c r="F1841" s="359"/>
      <c r="G1841" s="449"/>
      <c r="H1841" s="450"/>
      <c r="I1841" s="466" t="str">
        <f t="shared" si="28"/>
        <v/>
      </c>
    </row>
    <row r="1842" spans="2:9" x14ac:dyDescent="0.25">
      <c r="B1842" s="356"/>
      <c r="C1842" s="393" t="str">
        <f>IFERROR(IF(ISBLANK(B1842),"",IFERROR(_xlfn.XLOOKUP(B1842,'First-Tier Entities'!B:B,'First-Tier Entities'!C:C),_xlfn.XLOOKUP(""&amp;'Downstream Obligations'!B1842,'Downstream Obligations'!D:D,'Downstream Obligations'!E:E))),"")</f>
        <v/>
      </c>
      <c r="D1842" s="464" t="str">
        <f>IF(ISBLANK(B1842),"",B1842&amp;"."&amp;COUNTIF(B$3:B1841,B1842)+1)</f>
        <v/>
      </c>
      <c r="E1842" s="212"/>
      <c r="F1842" s="359"/>
      <c r="G1842" s="449"/>
      <c r="H1842" s="450"/>
      <c r="I1842" s="466" t="str">
        <f t="shared" si="28"/>
        <v/>
      </c>
    </row>
    <row r="1843" spans="2:9" x14ac:dyDescent="0.25">
      <c r="B1843" s="356"/>
      <c r="C1843" s="393" t="str">
        <f>IFERROR(IF(ISBLANK(B1843),"",IFERROR(_xlfn.XLOOKUP(B1843,'First-Tier Entities'!B:B,'First-Tier Entities'!C:C),_xlfn.XLOOKUP(""&amp;'Downstream Obligations'!B1843,'Downstream Obligations'!D:D,'Downstream Obligations'!E:E))),"")</f>
        <v/>
      </c>
      <c r="D1843" s="464" t="str">
        <f>IF(ISBLANK(B1843),"",B1843&amp;"."&amp;COUNTIF(B$3:B1842,B1843)+1)</f>
        <v/>
      </c>
      <c r="E1843" s="212"/>
      <c r="F1843" s="359"/>
      <c r="G1843" s="449"/>
      <c r="H1843" s="450"/>
      <c r="I1843" s="466" t="str">
        <f t="shared" si="28"/>
        <v/>
      </c>
    </row>
    <row r="1844" spans="2:9" x14ac:dyDescent="0.25">
      <c r="B1844" s="356"/>
      <c r="C1844" s="393" t="str">
        <f>IFERROR(IF(ISBLANK(B1844),"",IFERROR(_xlfn.XLOOKUP(B1844,'First-Tier Entities'!B:B,'First-Tier Entities'!C:C),_xlfn.XLOOKUP(""&amp;'Downstream Obligations'!B1844,'Downstream Obligations'!D:D,'Downstream Obligations'!E:E))),"")</f>
        <v/>
      </c>
      <c r="D1844" s="464" t="str">
        <f>IF(ISBLANK(B1844),"",B1844&amp;"."&amp;COUNTIF(B$3:B1843,B1844)+1)</f>
        <v/>
      </c>
      <c r="E1844" s="212"/>
      <c r="F1844" s="359"/>
      <c r="G1844" s="449"/>
      <c r="H1844" s="450"/>
      <c r="I1844" s="466" t="str">
        <f t="shared" si="28"/>
        <v/>
      </c>
    </row>
    <row r="1845" spans="2:9" x14ac:dyDescent="0.25">
      <c r="B1845" s="356"/>
      <c r="C1845" s="393" t="str">
        <f>IFERROR(IF(ISBLANK(B1845),"",IFERROR(_xlfn.XLOOKUP(B1845,'First-Tier Entities'!B:B,'First-Tier Entities'!C:C),_xlfn.XLOOKUP(""&amp;'Downstream Obligations'!B1845,'Downstream Obligations'!D:D,'Downstream Obligations'!E:E))),"")</f>
        <v/>
      </c>
      <c r="D1845" s="464" t="str">
        <f>IF(ISBLANK(B1845),"",B1845&amp;"."&amp;COUNTIF(B$3:B1844,B1845)+1)</f>
        <v/>
      </c>
      <c r="E1845" s="212"/>
      <c r="F1845" s="359"/>
      <c r="G1845" s="449"/>
      <c r="H1845" s="450"/>
      <c r="I1845" s="466" t="str">
        <f t="shared" si="28"/>
        <v/>
      </c>
    </row>
    <row r="1846" spans="2:9" x14ac:dyDescent="0.25">
      <c r="B1846" s="356"/>
      <c r="C1846" s="393" t="str">
        <f>IFERROR(IF(ISBLANK(B1846),"",IFERROR(_xlfn.XLOOKUP(B1846,'First-Tier Entities'!B:B,'First-Tier Entities'!C:C),_xlfn.XLOOKUP(""&amp;'Downstream Obligations'!B1846,'Downstream Obligations'!D:D,'Downstream Obligations'!E:E))),"")</f>
        <v/>
      </c>
      <c r="D1846" s="464" t="str">
        <f>IF(ISBLANK(B1846),"",B1846&amp;"."&amp;COUNTIF(B$3:B1845,B1846)+1)</f>
        <v/>
      </c>
      <c r="E1846" s="212"/>
      <c r="F1846" s="359"/>
      <c r="G1846" s="449"/>
      <c r="H1846" s="450"/>
      <c r="I1846" s="466" t="str">
        <f t="shared" si="28"/>
        <v/>
      </c>
    </row>
    <row r="1847" spans="2:9" x14ac:dyDescent="0.25">
      <c r="B1847" s="356"/>
      <c r="C1847" s="393" t="str">
        <f>IFERROR(IF(ISBLANK(B1847),"",IFERROR(_xlfn.XLOOKUP(B1847,'First-Tier Entities'!B:B,'First-Tier Entities'!C:C),_xlfn.XLOOKUP(""&amp;'Downstream Obligations'!B1847,'Downstream Obligations'!D:D,'Downstream Obligations'!E:E))),"")</f>
        <v/>
      </c>
      <c r="D1847" s="464" t="str">
        <f>IF(ISBLANK(B1847),"",B1847&amp;"."&amp;COUNTIF(B$3:B1846,B1847)+1)</f>
        <v/>
      </c>
      <c r="E1847" s="212"/>
      <c r="F1847" s="359"/>
      <c r="G1847" s="449"/>
      <c r="H1847" s="450"/>
      <c r="I1847" s="466" t="str">
        <f t="shared" si="28"/>
        <v/>
      </c>
    </row>
    <row r="1848" spans="2:9" x14ac:dyDescent="0.25">
      <c r="B1848" s="356"/>
      <c r="C1848" s="393" t="str">
        <f>IFERROR(IF(ISBLANK(B1848),"",IFERROR(_xlfn.XLOOKUP(B1848,'First-Tier Entities'!B:B,'First-Tier Entities'!C:C),_xlfn.XLOOKUP(""&amp;'Downstream Obligations'!B1848,'Downstream Obligations'!D:D,'Downstream Obligations'!E:E))),"")</f>
        <v/>
      </c>
      <c r="D1848" s="464" t="str">
        <f>IF(ISBLANK(B1848),"",B1848&amp;"."&amp;COUNTIF(B$3:B1847,B1848)+1)</f>
        <v/>
      </c>
      <c r="E1848" s="212"/>
      <c r="F1848" s="359"/>
      <c r="G1848" s="449"/>
      <c r="H1848" s="450"/>
      <c r="I1848" s="466" t="str">
        <f t="shared" si="28"/>
        <v/>
      </c>
    </row>
    <row r="1849" spans="2:9" x14ac:dyDescent="0.25">
      <c r="B1849" s="356"/>
      <c r="C1849" s="393" t="str">
        <f>IFERROR(IF(ISBLANK(B1849),"",IFERROR(_xlfn.XLOOKUP(B1849,'First-Tier Entities'!B:B,'First-Tier Entities'!C:C),_xlfn.XLOOKUP(""&amp;'Downstream Obligations'!B1849,'Downstream Obligations'!D:D,'Downstream Obligations'!E:E))),"")</f>
        <v/>
      </c>
      <c r="D1849" s="464" t="str">
        <f>IF(ISBLANK(B1849),"",B1849&amp;"."&amp;COUNTIF(B$3:B1848,B1849)+1)</f>
        <v/>
      </c>
      <c r="E1849" s="212"/>
      <c r="F1849" s="359"/>
      <c r="G1849" s="449"/>
      <c r="H1849" s="450"/>
      <c r="I1849" s="466" t="str">
        <f t="shared" si="28"/>
        <v/>
      </c>
    </row>
    <row r="1850" spans="2:9" x14ac:dyDescent="0.25">
      <c r="B1850" s="356"/>
      <c r="C1850" s="393" t="str">
        <f>IFERROR(IF(ISBLANK(B1850),"",IFERROR(_xlfn.XLOOKUP(B1850,'First-Tier Entities'!B:B,'First-Tier Entities'!C:C),_xlfn.XLOOKUP(""&amp;'Downstream Obligations'!B1850,'Downstream Obligations'!D:D,'Downstream Obligations'!E:E))),"")</f>
        <v/>
      </c>
      <c r="D1850" s="464" t="str">
        <f>IF(ISBLANK(B1850),"",B1850&amp;"."&amp;COUNTIF(B$3:B1849,B1850)+1)</f>
        <v/>
      </c>
      <c r="E1850" s="212"/>
      <c r="F1850" s="359"/>
      <c r="G1850" s="449"/>
      <c r="H1850" s="450"/>
      <c r="I1850" s="466" t="str">
        <f t="shared" si="28"/>
        <v/>
      </c>
    </row>
    <row r="1851" spans="2:9" x14ac:dyDescent="0.25">
      <c r="B1851" s="356"/>
      <c r="C1851" s="393" t="str">
        <f>IFERROR(IF(ISBLANK(B1851),"",IFERROR(_xlfn.XLOOKUP(B1851,'First-Tier Entities'!B:B,'First-Tier Entities'!C:C),_xlfn.XLOOKUP(""&amp;'Downstream Obligations'!B1851,'Downstream Obligations'!D:D,'Downstream Obligations'!E:E))),"")</f>
        <v/>
      </c>
      <c r="D1851" s="464" t="str">
        <f>IF(ISBLANK(B1851),"",B1851&amp;"."&amp;COUNTIF(B$3:B1850,B1851)+1)</f>
        <v/>
      </c>
      <c r="E1851" s="212"/>
      <c r="F1851" s="359"/>
      <c r="G1851" s="449"/>
      <c r="H1851" s="450"/>
      <c r="I1851" s="466" t="str">
        <f t="shared" si="28"/>
        <v/>
      </c>
    </row>
    <row r="1852" spans="2:9" x14ac:dyDescent="0.25">
      <c r="B1852" s="356"/>
      <c r="C1852" s="393" t="str">
        <f>IFERROR(IF(ISBLANK(B1852),"",IFERROR(_xlfn.XLOOKUP(B1852,'First-Tier Entities'!B:B,'First-Tier Entities'!C:C),_xlfn.XLOOKUP(""&amp;'Downstream Obligations'!B1852,'Downstream Obligations'!D:D,'Downstream Obligations'!E:E))),"")</f>
        <v/>
      </c>
      <c r="D1852" s="464" t="str">
        <f>IF(ISBLANK(B1852),"",B1852&amp;"."&amp;COUNTIF(B$3:B1851,B1852)+1)</f>
        <v/>
      </c>
      <c r="E1852" s="212"/>
      <c r="F1852" s="359"/>
      <c r="G1852" s="449"/>
      <c r="H1852" s="450"/>
      <c r="I1852" s="466" t="str">
        <f t="shared" si="28"/>
        <v/>
      </c>
    </row>
    <row r="1853" spans="2:9" x14ac:dyDescent="0.25">
      <c r="B1853" s="356"/>
      <c r="C1853" s="393" t="str">
        <f>IFERROR(IF(ISBLANK(B1853),"",IFERROR(_xlfn.XLOOKUP(B1853,'First-Tier Entities'!B:B,'First-Tier Entities'!C:C),_xlfn.XLOOKUP(""&amp;'Downstream Obligations'!B1853,'Downstream Obligations'!D:D,'Downstream Obligations'!E:E))),"")</f>
        <v/>
      </c>
      <c r="D1853" s="464" t="str">
        <f>IF(ISBLANK(B1853),"",B1853&amp;"."&amp;COUNTIF(B$3:B1852,B1853)+1)</f>
        <v/>
      </c>
      <c r="E1853" s="212"/>
      <c r="F1853" s="359"/>
      <c r="G1853" s="449"/>
      <c r="H1853" s="450"/>
      <c r="I1853" s="466" t="str">
        <f t="shared" si="28"/>
        <v/>
      </c>
    </row>
    <row r="1854" spans="2:9" x14ac:dyDescent="0.25">
      <c r="B1854" s="356"/>
      <c r="C1854" s="393" t="str">
        <f>IFERROR(IF(ISBLANK(B1854),"",IFERROR(_xlfn.XLOOKUP(B1854,'First-Tier Entities'!B:B,'First-Tier Entities'!C:C),_xlfn.XLOOKUP(""&amp;'Downstream Obligations'!B1854,'Downstream Obligations'!D:D,'Downstream Obligations'!E:E))),"")</f>
        <v/>
      </c>
      <c r="D1854" s="464" t="str">
        <f>IF(ISBLANK(B1854),"",B1854&amp;"."&amp;COUNTIF(B$3:B1853,B1854)+1)</f>
        <v/>
      </c>
      <c r="E1854" s="212"/>
      <c r="F1854" s="359"/>
      <c r="G1854" s="449"/>
      <c r="H1854" s="450"/>
      <c r="I1854" s="466" t="str">
        <f t="shared" si="28"/>
        <v/>
      </c>
    </row>
    <row r="1855" spans="2:9" x14ac:dyDescent="0.25">
      <c r="B1855" s="356"/>
      <c r="C1855" s="393" t="str">
        <f>IFERROR(IF(ISBLANK(B1855),"",IFERROR(_xlfn.XLOOKUP(B1855,'First-Tier Entities'!B:B,'First-Tier Entities'!C:C),_xlfn.XLOOKUP(""&amp;'Downstream Obligations'!B1855,'Downstream Obligations'!D:D,'Downstream Obligations'!E:E))),"")</f>
        <v/>
      </c>
      <c r="D1855" s="464" t="str">
        <f>IF(ISBLANK(B1855),"",B1855&amp;"."&amp;COUNTIF(B$3:B1854,B1855)+1)</f>
        <v/>
      </c>
      <c r="E1855" s="212"/>
      <c r="F1855" s="359"/>
      <c r="G1855" s="449"/>
      <c r="H1855" s="450"/>
      <c r="I1855" s="466" t="str">
        <f t="shared" si="28"/>
        <v/>
      </c>
    </row>
    <row r="1856" spans="2:9" x14ac:dyDescent="0.25">
      <c r="B1856" s="356"/>
      <c r="C1856" s="393" t="str">
        <f>IFERROR(IF(ISBLANK(B1856),"",IFERROR(_xlfn.XLOOKUP(B1856,'First-Tier Entities'!B:B,'First-Tier Entities'!C:C),_xlfn.XLOOKUP(""&amp;'Downstream Obligations'!B1856,'Downstream Obligations'!D:D,'Downstream Obligations'!E:E))),"")</f>
        <v/>
      </c>
      <c r="D1856" s="464" t="str">
        <f>IF(ISBLANK(B1856),"",B1856&amp;"."&amp;COUNTIF(B$3:B1855,B1856)+1)</f>
        <v/>
      </c>
      <c r="E1856" s="212"/>
      <c r="F1856" s="359"/>
      <c r="G1856" s="449"/>
      <c r="H1856" s="450"/>
      <c r="I1856" s="466" t="str">
        <f t="shared" si="28"/>
        <v/>
      </c>
    </row>
    <row r="1857" spans="2:9" x14ac:dyDescent="0.25">
      <c r="B1857" s="356"/>
      <c r="C1857" s="393" t="str">
        <f>IFERROR(IF(ISBLANK(B1857),"",IFERROR(_xlfn.XLOOKUP(B1857,'First-Tier Entities'!B:B,'First-Tier Entities'!C:C),_xlfn.XLOOKUP(""&amp;'Downstream Obligations'!B1857,'Downstream Obligations'!D:D,'Downstream Obligations'!E:E))),"")</f>
        <v/>
      </c>
      <c r="D1857" s="464" t="str">
        <f>IF(ISBLANK(B1857),"",B1857&amp;"."&amp;COUNTIF(B$3:B1856,B1857)+1)</f>
        <v/>
      </c>
      <c r="E1857" s="212"/>
      <c r="F1857" s="359"/>
      <c r="G1857" s="449"/>
      <c r="H1857" s="450"/>
      <c r="I1857" s="466" t="str">
        <f t="shared" si="28"/>
        <v/>
      </c>
    </row>
    <row r="1858" spans="2:9" x14ac:dyDescent="0.25">
      <c r="B1858" s="356"/>
      <c r="C1858" s="393" t="str">
        <f>IFERROR(IF(ISBLANK(B1858),"",IFERROR(_xlfn.XLOOKUP(B1858,'First-Tier Entities'!B:B,'First-Tier Entities'!C:C),_xlfn.XLOOKUP(""&amp;'Downstream Obligations'!B1858,'Downstream Obligations'!D:D,'Downstream Obligations'!E:E))),"")</f>
        <v/>
      </c>
      <c r="D1858" s="464" t="str">
        <f>IF(ISBLANK(B1858),"",B1858&amp;"."&amp;COUNTIF(B$3:B1857,B1858)+1)</f>
        <v/>
      </c>
      <c r="E1858" s="212"/>
      <c r="F1858" s="359"/>
      <c r="G1858" s="449"/>
      <c r="H1858" s="450"/>
      <c r="I1858" s="466" t="str">
        <f t="shared" si="28"/>
        <v/>
      </c>
    </row>
    <row r="1859" spans="2:9" x14ac:dyDescent="0.25">
      <c r="B1859" s="356"/>
      <c r="C1859" s="393" t="str">
        <f>IFERROR(IF(ISBLANK(B1859),"",IFERROR(_xlfn.XLOOKUP(B1859,'First-Tier Entities'!B:B,'First-Tier Entities'!C:C),_xlfn.XLOOKUP(""&amp;'Downstream Obligations'!B1859,'Downstream Obligations'!D:D,'Downstream Obligations'!E:E))),"")</f>
        <v/>
      </c>
      <c r="D1859" s="464" t="str">
        <f>IF(ISBLANK(B1859),"",B1859&amp;"."&amp;COUNTIF(B$3:B1858,B1859)+1)</f>
        <v/>
      </c>
      <c r="E1859" s="212"/>
      <c r="F1859" s="359"/>
      <c r="G1859" s="449"/>
      <c r="H1859" s="450"/>
      <c r="I1859" s="466" t="str">
        <f t="shared" si="28"/>
        <v/>
      </c>
    </row>
    <row r="1860" spans="2:9" x14ac:dyDescent="0.25">
      <c r="B1860" s="356"/>
      <c r="C1860" s="393" t="str">
        <f>IFERROR(IF(ISBLANK(B1860),"",IFERROR(_xlfn.XLOOKUP(B1860,'First-Tier Entities'!B:B,'First-Tier Entities'!C:C),_xlfn.XLOOKUP(""&amp;'Downstream Obligations'!B1860,'Downstream Obligations'!D:D,'Downstream Obligations'!E:E))),"")</f>
        <v/>
      </c>
      <c r="D1860" s="464" t="str">
        <f>IF(ISBLANK(B1860),"",B1860&amp;"."&amp;COUNTIF(B$3:B1859,B1860)+1)</f>
        <v/>
      </c>
      <c r="E1860" s="212"/>
      <c r="F1860" s="359"/>
      <c r="G1860" s="449"/>
      <c r="H1860" s="450"/>
      <c r="I1860" s="466" t="str">
        <f t="shared" ref="I1860:I1923" si="29">IF(ISBLANK(G1860),"",G1860-H1860-SUMIF(B:B,D1860,G:G))</f>
        <v/>
      </c>
    </row>
    <row r="1861" spans="2:9" x14ac:dyDescent="0.25">
      <c r="B1861" s="356"/>
      <c r="C1861" s="393" t="str">
        <f>IFERROR(IF(ISBLANK(B1861),"",IFERROR(_xlfn.XLOOKUP(B1861,'First-Tier Entities'!B:B,'First-Tier Entities'!C:C),_xlfn.XLOOKUP(""&amp;'Downstream Obligations'!B1861,'Downstream Obligations'!D:D,'Downstream Obligations'!E:E))),"")</f>
        <v/>
      </c>
      <c r="D1861" s="464" t="str">
        <f>IF(ISBLANK(B1861),"",B1861&amp;"."&amp;COUNTIF(B$3:B1860,B1861)+1)</f>
        <v/>
      </c>
      <c r="E1861" s="212"/>
      <c r="F1861" s="359"/>
      <c r="G1861" s="449"/>
      <c r="H1861" s="450"/>
      <c r="I1861" s="466" t="str">
        <f t="shared" si="29"/>
        <v/>
      </c>
    </row>
    <row r="1862" spans="2:9" x14ac:dyDescent="0.25">
      <c r="B1862" s="356"/>
      <c r="C1862" s="393" t="str">
        <f>IFERROR(IF(ISBLANK(B1862),"",IFERROR(_xlfn.XLOOKUP(B1862,'First-Tier Entities'!B:B,'First-Tier Entities'!C:C),_xlfn.XLOOKUP(""&amp;'Downstream Obligations'!B1862,'Downstream Obligations'!D:D,'Downstream Obligations'!E:E))),"")</f>
        <v/>
      </c>
      <c r="D1862" s="464" t="str">
        <f>IF(ISBLANK(B1862),"",B1862&amp;"."&amp;COUNTIF(B$3:B1861,B1862)+1)</f>
        <v/>
      </c>
      <c r="E1862" s="212"/>
      <c r="F1862" s="359"/>
      <c r="G1862" s="449"/>
      <c r="H1862" s="450"/>
      <c r="I1862" s="466" t="str">
        <f t="shared" si="29"/>
        <v/>
      </c>
    </row>
    <row r="1863" spans="2:9" x14ac:dyDescent="0.25">
      <c r="B1863" s="356"/>
      <c r="C1863" s="393" t="str">
        <f>IFERROR(IF(ISBLANK(B1863),"",IFERROR(_xlfn.XLOOKUP(B1863,'First-Tier Entities'!B:B,'First-Tier Entities'!C:C),_xlfn.XLOOKUP(""&amp;'Downstream Obligations'!B1863,'Downstream Obligations'!D:D,'Downstream Obligations'!E:E))),"")</f>
        <v/>
      </c>
      <c r="D1863" s="464" t="str">
        <f>IF(ISBLANK(B1863),"",B1863&amp;"."&amp;COUNTIF(B$3:B1862,B1863)+1)</f>
        <v/>
      </c>
      <c r="E1863" s="212"/>
      <c r="F1863" s="359"/>
      <c r="G1863" s="449"/>
      <c r="H1863" s="450"/>
      <c r="I1863" s="466" t="str">
        <f t="shared" si="29"/>
        <v/>
      </c>
    </row>
    <row r="1864" spans="2:9" x14ac:dyDescent="0.25">
      <c r="B1864" s="356"/>
      <c r="C1864" s="393" t="str">
        <f>IFERROR(IF(ISBLANK(B1864),"",IFERROR(_xlfn.XLOOKUP(B1864,'First-Tier Entities'!B:B,'First-Tier Entities'!C:C),_xlfn.XLOOKUP(""&amp;'Downstream Obligations'!B1864,'Downstream Obligations'!D:D,'Downstream Obligations'!E:E))),"")</f>
        <v/>
      </c>
      <c r="D1864" s="464" t="str">
        <f>IF(ISBLANK(B1864),"",B1864&amp;"."&amp;COUNTIF(B$3:B1863,B1864)+1)</f>
        <v/>
      </c>
      <c r="E1864" s="212"/>
      <c r="F1864" s="359"/>
      <c r="G1864" s="449"/>
      <c r="H1864" s="450"/>
      <c r="I1864" s="466" t="str">
        <f t="shared" si="29"/>
        <v/>
      </c>
    </row>
    <row r="1865" spans="2:9" x14ac:dyDescent="0.25">
      <c r="B1865" s="356"/>
      <c r="C1865" s="393" t="str">
        <f>IFERROR(IF(ISBLANK(B1865),"",IFERROR(_xlfn.XLOOKUP(B1865,'First-Tier Entities'!B:B,'First-Tier Entities'!C:C),_xlfn.XLOOKUP(""&amp;'Downstream Obligations'!B1865,'Downstream Obligations'!D:D,'Downstream Obligations'!E:E))),"")</f>
        <v/>
      </c>
      <c r="D1865" s="464" t="str">
        <f>IF(ISBLANK(B1865),"",B1865&amp;"."&amp;COUNTIF(B$3:B1864,B1865)+1)</f>
        <v/>
      </c>
      <c r="E1865" s="212"/>
      <c r="F1865" s="359"/>
      <c r="G1865" s="449"/>
      <c r="H1865" s="450"/>
      <c r="I1865" s="466" t="str">
        <f t="shared" si="29"/>
        <v/>
      </c>
    </row>
    <row r="1866" spans="2:9" x14ac:dyDescent="0.25">
      <c r="B1866" s="356"/>
      <c r="C1866" s="393" t="str">
        <f>IFERROR(IF(ISBLANK(B1866),"",IFERROR(_xlfn.XLOOKUP(B1866,'First-Tier Entities'!B:B,'First-Tier Entities'!C:C),_xlfn.XLOOKUP(""&amp;'Downstream Obligations'!B1866,'Downstream Obligations'!D:D,'Downstream Obligations'!E:E))),"")</f>
        <v/>
      </c>
      <c r="D1866" s="464" t="str">
        <f>IF(ISBLANK(B1866),"",B1866&amp;"."&amp;COUNTIF(B$3:B1865,B1866)+1)</f>
        <v/>
      </c>
      <c r="E1866" s="212"/>
      <c r="F1866" s="359"/>
      <c r="G1866" s="449"/>
      <c r="H1866" s="450"/>
      <c r="I1866" s="466" t="str">
        <f t="shared" si="29"/>
        <v/>
      </c>
    </row>
    <row r="1867" spans="2:9" x14ac:dyDescent="0.25">
      <c r="B1867" s="356"/>
      <c r="C1867" s="393" t="str">
        <f>IFERROR(IF(ISBLANK(B1867),"",IFERROR(_xlfn.XLOOKUP(B1867,'First-Tier Entities'!B:B,'First-Tier Entities'!C:C),_xlfn.XLOOKUP(""&amp;'Downstream Obligations'!B1867,'Downstream Obligations'!D:D,'Downstream Obligations'!E:E))),"")</f>
        <v/>
      </c>
      <c r="D1867" s="464" t="str">
        <f>IF(ISBLANK(B1867),"",B1867&amp;"."&amp;COUNTIF(B$3:B1866,B1867)+1)</f>
        <v/>
      </c>
      <c r="E1867" s="212"/>
      <c r="F1867" s="359"/>
      <c r="G1867" s="449"/>
      <c r="H1867" s="450"/>
      <c r="I1867" s="466" t="str">
        <f t="shared" si="29"/>
        <v/>
      </c>
    </row>
    <row r="1868" spans="2:9" x14ac:dyDescent="0.25">
      <c r="B1868" s="356"/>
      <c r="C1868" s="393" t="str">
        <f>IFERROR(IF(ISBLANK(B1868),"",IFERROR(_xlfn.XLOOKUP(B1868,'First-Tier Entities'!B:B,'First-Tier Entities'!C:C),_xlfn.XLOOKUP(""&amp;'Downstream Obligations'!B1868,'Downstream Obligations'!D:D,'Downstream Obligations'!E:E))),"")</f>
        <v/>
      </c>
      <c r="D1868" s="464" t="str">
        <f>IF(ISBLANK(B1868),"",B1868&amp;"."&amp;COUNTIF(B$3:B1867,B1868)+1)</f>
        <v/>
      </c>
      <c r="E1868" s="212"/>
      <c r="F1868" s="359"/>
      <c r="G1868" s="449"/>
      <c r="H1868" s="450"/>
      <c r="I1868" s="466" t="str">
        <f t="shared" si="29"/>
        <v/>
      </c>
    </row>
    <row r="1869" spans="2:9" x14ac:dyDescent="0.25">
      <c r="B1869" s="356"/>
      <c r="C1869" s="393" t="str">
        <f>IFERROR(IF(ISBLANK(B1869),"",IFERROR(_xlfn.XLOOKUP(B1869,'First-Tier Entities'!B:B,'First-Tier Entities'!C:C),_xlfn.XLOOKUP(""&amp;'Downstream Obligations'!B1869,'Downstream Obligations'!D:D,'Downstream Obligations'!E:E))),"")</f>
        <v/>
      </c>
      <c r="D1869" s="464" t="str">
        <f>IF(ISBLANK(B1869),"",B1869&amp;"."&amp;COUNTIF(B$3:B1868,B1869)+1)</f>
        <v/>
      </c>
      <c r="E1869" s="212"/>
      <c r="F1869" s="359"/>
      <c r="G1869" s="449"/>
      <c r="H1869" s="450"/>
      <c r="I1869" s="466" t="str">
        <f t="shared" si="29"/>
        <v/>
      </c>
    </row>
    <row r="1870" spans="2:9" x14ac:dyDescent="0.25">
      <c r="B1870" s="356"/>
      <c r="C1870" s="393" t="str">
        <f>IFERROR(IF(ISBLANK(B1870),"",IFERROR(_xlfn.XLOOKUP(B1870,'First-Tier Entities'!B:B,'First-Tier Entities'!C:C),_xlfn.XLOOKUP(""&amp;'Downstream Obligations'!B1870,'Downstream Obligations'!D:D,'Downstream Obligations'!E:E))),"")</f>
        <v/>
      </c>
      <c r="D1870" s="464" t="str">
        <f>IF(ISBLANK(B1870),"",B1870&amp;"."&amp;COUNTIF(B$3:B1869,B1870)+1)</f>
        <v/>
      </c>
      <c r="E1870" s="212"/>
      <c r="F1870" s="359"/>
      <c r="G1870" s="449"/>
      <c r="H1870" s="450"/>
      <c r="I1870" s="466" t="str">
        <f t="shared" si="29"/>
        <v/>
      </c>
    </row>
    <row r="1871" spans="2:9" x14ac:dyDescent="0.25">
      <c r="B1871" s="356"/>
      <c r="C1871" s="393" t="str">
        <f>IFERROR(IF(ISBLANK(B1871),"",IFERROR(_xlfn.XLOOKUP(B1871,'First-Tier Entities'!B:B,'First-Tier Entities'!C:C),_xlfn.XLOOKUP(""&amp;'Downstream Obligations'!B1871,'Downstream Obligations'!D:D,'Downstream Obligations'!E:E))),"")</f>
        <v/>
      </c>
      <c r="D1871" s="464" t="str">
        <f>IF(ISBLANK(B1871),"",B1871&amp;"."&amp;COUNTIF(B$3:B1870,B1871)+1)</f>
        <v/>
      </c>
      <c r="E1871" s="212"/>
      <c r="F1871" s="359"/>
      <c r="G1871" s="449"/>
      <c r="H1871" s="450"/>
      <c r="I1871" s="466" t="str">
        <f t="shared" si="29"/>
        <v/>
      </c>
    </row>
    <row r="1872" spans="2:9" x14ac:dyDescent="0.25">
      <c r="B1872" s="356"/>
      <c r="C1872" s="393" t="str">
        <f>IFERROR(IF(ISBLANK(B1872),"",IFERROR(_xlfn.XLOOKUP(B1872,'First-Tier Entities'!B:B,'First-Tier Entities'!C:C),_xlfn.XLOOKUP(""&amp;'Downstream Obligations'!B1872,'Downstream Obligations'!D:D,'Downstream Obligations'!E:E))),"")</f>
        <v/>
      </c>
      <c r="D1872" s="464" t="str">
        <f>IF(ISBLANK(B1872),"",B1872&amp;"."&amp;COUNTIF(B$3:B1871,B1872)+1)</f>
        <v/>
      </c>
      <c r="E1872" s="212"/>
      <c r="F1872" s="359"/>
      <c r="G1872" s="449"/>
      <c r="H1872" s="450"/>
      <c r="I1872" s="466" t="str">
        <f t="shared" si="29"/>
        <v/>
      </c>
    </row>
    <row r="1873" spans="2:9" x14ac:dyDescent="0.25">
      <c r="B1873" s="356"/>
      <c r="C1873" s="393" t="str">
        <f>IFERROR(IF(ISBLANK(B1873),"",IFERROR(_xlfn.XLOOKUP(B1873,'First-Tier Entities'!B:B,'First-Tier Entities'!C:C),_xlfn.XLOOKUP(""&amp;'Downstream Obligations'!B1873,'Downstream Obligations'!D:D,'Downstream Obligations'!E:E))),"")</f>
        <v/>
      </c>
      <c r="D1873" s="464" t="str">
        <f>IF(ISBLANK(B1873),"",B1873&amp;"."&amp;COUNTIF(B$3:B1872,B1873)+1)</f>
        <v/>
      </c>
      <c r="E1873" s="212"/>
      <c r="F1873" s="359"/>
      <c r="G1873" s="449"/>
      <c r="H1873" s="450"/>
      <c r="I1873" s="466" t="str">
        <f t="shared" si="29"/>
        <v/>
      </c>
    </row>
    <row r="1874" spans="2:9" x14ac:dyDescent="0.25">
      <c r="B1874" s="356"/>
      <c r="C1874" s="393" t="str">
        <f>IFERROR(IF(ISBLANK(B1874),"",IFERROR(_xlfn.XLOOKUP(B1874,'First-Tier Entities'!B:B,'First-Tier Entities'!C:C),_xlfn.XLOOKUP(""&amp;'Downstream Obligations'!B1874,'Downstream Obligations'!D:D,'Downstream Obligations'!E:E))),"")</f>
        <v/>
      </c>
      <c r="D1874" s="464" t="str">
        <f>IF(ISBLANK(B1874),"",B1874&amp;"."&amp;COUNTIF(B$3:B1873,B1874)+1)</f>
        <v/>
      </c>
      <c r="E1874" s="212"/>
      <c r="F1874" s="359"/>
      <c r="G1874" s="449"/>
      <c r="H1874" s="450"/>
      <c r="I1874" s="466" t="str">
        <f t="shared" si="29"/>
        <v/>
      </c>
    </row>
    <row r="1875" spans="2:9" x14ac:dyDescent="0.25">
      <c r="B1875" s="356"/>
      <c r="C1875" s="393" t="str">
        <f>IFERROR(IF(ISBLANK(B1875),"",IFERROR(_xlfn.XLOOKUP(B1875,'First-Tier Entities'!B:B,'First-Tier Entities'!C:C),_xlfn.XLOOKUP(""&amp;'Downstream Obligations'!B1875,'Downstream Obligations'!D:D,'Downstream Obligations'!E:E))),"")</f>
        <v/>
      </c>
      <c r="D1875" s="464" t="str">
        <f>IF(ISBLANK(B1875),"",B1875&amp;"."&amp;COUNTIF(B$3:B1874,B1875)+1)</f>
        <v/>
      </c>
      <c r="E1875" s="212"/>
      <c r="F1875" s="359"/>
      <c r="G1875" s="449"/>
      <c r="H1875" s="450"/>
      <c r="I1875" s="466" t="str">
        <f t="shared" si="29"/>
        <v/>
      </c>
    </row>
    <row r="1876" spans="2:9" x14ac:dyDescent="0.25">
      <c r="B1876" s="356"/>
      <c r="C1876" s="393" t="str">
        <f>IFERROR(IF(ISBLANK(B1876),"",IFERROR(_xlfn.XLOOKUP(B1876,'First-Tier Entities'!B:B,'First-Tier Entities'!C:C),_xlfn.XLOOKUP(""&amp;'Downstream Obligations'!B1876,'Downstream Obligations'!D:D,'Downstream Obligations'!E:E))),"")</f>
        <v/>
      </c>
      <c r="D1876" s="464" t="str">
        <f>IF(ISBLANK(B1876),"",B1876&amp;"."&amp;COUNTIF(B$3:B1875,B1876)+1)</f>
        <v/>
      </c>
      <c r="E1876" s="212"/>
      <c r="F1876" s="359"/>
      <c r="G1876" s="449"/>
      <c r="H1876" s="450"/>
      <c r="I1876" s="466" t="str">
        <f t="shared" si="29"/>
        <v/>
      </c>
    </row>
    <row r="1877" spans="2:9" x14ac:dyDescent="0.25">
      <c r="B1877" s="356"/>
      <c r="C1877" s="393" t="str">
        <f>IFERROR(IF(ISBLANK(B1877),"",IFERROR(_xlfn.XLOOKUP(B1877,'First-Tier Entities'!B:B,'First-Tier Entities'!C:C),_xlfn.XLOOKUP(""&amp;'Downstream Obligations'!B1877,'Downstream Obligations'!D:D,'Downstream Obligations'!E:E))),"")</f>
        <v/>
      </c>
      <c r="D1877" s="464" t="str">
        <f>IF(ISBLANK(B1877),"",B1877&amp;"."&amp;COUNTIF(B$3:B1876,B1877)+1)</f>
        <v/>
      </c>
      <c r="E1877" s="212"/>
      <c r="F1877" s="359"/>
      <c r="G1877" s="449"/>
      <c r="H1877" s="450"/>
      <c r="I1877" s="466" t="str">
        <f t="shared" si="29"/>
        <v/>
      </c>
    </row>
    <row r="1878" spans="2:9" x14ac:dyDescent="0.25">
      <c r="B1878" s="356"/>
      <c r="C1878" s="393" t="str">
        <f>IFERROR(IF(ISBLANK(B1878),"",IFERROR(_xlfn.XLOOKUP(B1878,'First-Tier Entities'!B:B,'First-Tier Entities'!C:C),_xlfn.XLOOKUP(""&amp;'Downstream Obligations'!B1878,'Downstream Obligations'!D:D,'Downstream Obligations'!E:E))),"")</f>
        <v/>
      </c>
      <c r="D1878" s="464" t="str">
        <f>IF(ISBLANK(B1878),"",B1878&amp;"."&amp;COUNTIF(B$3:B1877,B1878)+1)</f>
        <v/>
      </c>
      <c r="E1878" s="212"/>
      <c r="F1878" s="359"/>
      <c r="G1878" s="449"/>
      <c r="H1878" s="450"/>
      <c r="I1878" s="466" t="str">
        <f t="shared" si="29"/>
        <v/>
      </c>
    </row>
    <row r="1879" spans="2:9" x14ac:dyDescent="0.25">
      <c r="B1879" s="356"/>
      <c r="C1879" s="393" t="str">
        <f>IFERROR(IF(ISBLANK(B1879),"",IFERROR(_xlfn.XLOOKUP(B1879,'First-Tier Entities'!B:B,'First-Tier Entities'!C:C),_xlfn.XLOOKUP(""&amp;'Downstream Obligations'!B1879,'Downstream Obligations'!D:D,'Downstream Obligations'!E:E))),"")</f>
        <v/>
      </c>
      <c r="D1879" s="464" t="str">
        <f>IF(ISBLANK(B1879),"",B1879&amp;"."&amp;COUNTIF(B$3:B1878,B1879)+1)</f>
        <v/>
      </c>
      <c r="E1879" s="212"/>
      <c r="F1879" s="359"/>
      <c r="G1879" s="449"/>
      <c r="H1879" s="450"/>
      <c r="I1879" s="466" t="str">
        <f t="shared" si="29"/>
        <v/>
      </c>
    </row>
    <row r="1880" spans="2:9" x14ac:dyDescent="0.25">
      <c r="B1880" s="356"/>
      <c r="C1880" s="393" t="str">
        <f>IFERROR(IF(ISBLANK(B1880),"",IFERROR(_xlfn.XLOOKUP(B1880,'First-Tier Entities'!B:B,'First-Tier Entities'!C:C),_xlfn.XLOOKUP(""&amp;'Downstream Obligations'!B1880,'Downstream Obligations'!D:D,'Downstream Obligations'!E:E))),"")</f>
        <v/>
      </c>
      <c r="D1880" s="464" t="str">
        <f>IF(ISBLANK(B1880),"",B1880&amp;"."&amp;COUNTIF(B$3:B1879,B1880)+1)</f>
        <v/>
      </c>
      <c r="E1880" s="212"/>
      <c r="F1880" s="359"/>
      <c r="G1880" s="449"/>
      <c r="H1880" s="450"/>
      <c r="I1880" s="466" t="str">
        <f t="shared" si="29"/>
        <v/>
      </c>
    </row>
    <row r="1881" spans="2:9" x14ac:dyDescent="0.25">
      <c r="B1881" s="356"/>
      <c r="C1881" s="393" t="str">
        <f>IFERROR(IF(ISBLANK(B1881),"",IFERROR(_xlfn.XLOOKUP(B1881,'First-Tier Entities'!B:B,'First-Tier Entities'!C:C),_xlfn.XLOOKUP(""&amp;'Downstream Obligations'!B1881,'Downstream Obligations'!D:D,'Downstream Obligations'!E:E))),"")</f>
        <v/>
      </c>
      <c r="D1881" s="464" t="str">
        <f>IF(ISBLANK(B1881),"",B1881&amp;"."&amp;COUNTIF(B$3:B1880,B1881)+1)</f>
        <v/>
      </c>
      <c r="E1881" s="212"/>
      <c r="F1881" s="359"/>
      <c r="G1881" s="449"/>
      <c r="H1881" s="450"/>
      <c r="I1881" s="466" t="str">
        <f t="shared" si="29"/>
        <v/>
      </c>
    </row>
    <row r="1882" spans="2:9" x14ac:dyDescent="0.25">
      <c r="B1882" s="356"/>
      <c r="C1882" s="393" t="str">
        <f>IFERROR(IF(ISBLANK(B1882),"",IFERROR(_xlfn.XLOOKUP(B1882,'First-Tier Entities'!B:B,'First-Tier Entities'!C:C),_xlfn.XLOOKUP(""&amp;'Downstream Obligations'!B1882,'Downstream Obligations'!D:D,'Downstream Obligations'!E:E))),"")</f>
        <v/>
      </c>
      <c r="D1882" s="464" t="str">
        <f>IF(ISBLANK(B1882),"",B1882&amp;"."&amp;COUNTIF(B$3:B1881,B1882)+1)</f>
        <v/>
      </c>
      <c r="E1882" s="212"/>
      <c r="F1882" s="359"/>
      <c r="G1882" s="449"/>
      <c r="H1882" s="450"/>
      <c r="I1882" s="466" t="str">
        <f t="shared" si="29"/>
        <v/>
      </c>
    </row>
    <row r="1883" spans="2:9" x14ac:dyDescent="0.25">
      <c r="B1883" s="356"/>
      <c r="C1883" s="393" t="str">
        <f>IFERROR(IF(ISBLANK(B1883),"",IFERROR(_xlfn.XLOOKUP(B1883,'First-Tier Entities'!B:B,'First-Tier Entities'!C:C),_xlfn.XLOOKUP(""&amp;'Downstream Obligations'!B1883,'Downstream Obligations'!D:D,'Downstream Obligations'!E:E))),"")</f>
        <v/>
      </c>
      <c r="D1883" s="464" t="str">
        <f>IF(ISBLANK(B1883),"",B1883&amp;"."&amp;COUNTIF(B$3:B1882,B1883)+1)</f>
        <v/>
      </c>
      <c r="E1883" s="212"/>
      <c r="F1883" s="359"/>
      <c r="G1883" s="449"/>
      <c r="H1883" s="450"/>
      <c r="I1883" s="466" t="str">
        <f t="shared" si="29"/>
        <v/>
      </c>
    </row>
    <row r="1884" spans="2:9" x14ac:dyDescent="0.25">
      <c r="B1884" s="356"/>
      <c r="C1884" s="393" t="str">
        <f>IFERROR(IF(ISBLANK(B1884),"",IFERROR(_xlfn.XLOOKUP(B1884,'First-Tier Entities'!B:B,'First-Tier Entities'!C:C),_xlfn.XLOOKUP(""&amp;'Downstream Obligations'!B1884,'Downstream Obligations'!D:D,'Downstream Obligations'!E:E))),"")</f>
        <v/>
      </c>
      <c r="D1884" s="464" t="str">
        <f>IF(ISBLANK(B1884),"",B1884&amp;"."&amp;COUNTIF(B$3:B1883,B1884)+1)</f>
        <v/>
      </c>
      <c r="E1884" s="212"/>
      <c r="F1884" s="359"/>
      <c r="G1884" s="449"/>
      <c r="H1884" s="450"/>
      <c r="I1884" s="466" t="str">
        <f t="shared" si="29"/>
        <v/>
      </c>
    </row>
    <row r="1885" spans="2:9" x14ac:dyDescent="0.25">
      <c r="B1885" s="356"/>
      <c r="C1885" s="393" t="str">
        <f>IFERROR(IF(ISBLANK(B1885),"",IFERROR(_xlfn.XLOOKUP(B1885,'First-Tier Entities'!B:B,'First-Tier Entities'!C:C),_xlfn.XLOOKUP(""&amp;'Downstream Obligations'!B1885,'Downstream Obligations'!D:D,'Downstream Obligations'!E:E))),"")</f>
        <v/>
      </c>
      <c r="D1885" s="464" t="str">
        <f>IF(ISBLANK(B1885),"",B1885&amp;"."&amp;COUNTIF(B$3:B1884,B1885)+1)</f>
        <v/>
      </c>
      <c r="E1885" s="212"/>
      <c r="F1885" s="359"/>
      <c r="G1885" s="449"/>
      <c r="H1885" s="450"/>
      <c r="I1885" s="466" t="str">
        <f t="shared" si="29"/>
        <v/>
      </c>
    </row>
    <row r="1886" spans="2:9" x14ac:dyDescent="0.25">
      <c r="B1886" s="356"/>
      <c r="C1886" s="393" t="str">
        <f>IFERROR(IF(ISBLANK(B1886),"",IFERROR(_xlfn.XLOOKUP(B1886,'First-Tier Entities'!B:B,'First-Tier Entities'!C:C),_xlfn.XLOOKUP(""&amp;'Downstream Obligations'!B1886,'Downstream Obligations'!D:D,'Downstream Obligations'!E:E))),"")</f>
        <v/>
      </c>
      <c r="D1886" s="464" t="str">
        <f>IF(ISBLANK(B1886),"",B1886&amp;"."&amp;COUNTIF(B$3:B1885,B1886)+1)</f>
        <v/>
      </c>
      <c r="E1886" s="212"/>
      <c r="F1886" s="359"/>
      <c r="G1886" s="449"/>
      <c r="H1886" s="450"/>
      <c r="I1886" s="466" t="str">
        <f t="shared" si="29"/>
        <v/>
      </c>
    </row>
    <row r="1887" spans="2:9" x14ac:dyDescent="0.25">
      <c r="B1887" s="356"/>
      <c r="C1887" s="393" t="str">
        <f>IFERROR(IF(ISBLANK(B1887),"",IFERROR(_xlfn.XLOOKUP(B1887,'First-Tier Entities'!B:B,'First-Tier Entities'!C:C),_xlfn.XLOOKUP(""&amp;'Downstream Obligations'!B1887,'Downstream Obligations'!D:D,'Downstream Obligations'!E:E))),"")</f>
        <v/>
      </c>
      <c r="D1887" s="464" t="str">
        <f>IF(ISBLANK(B1887),"",B1887&amp;"."&amp;COUNTIF(B$3:B1886,B1887)+1)</f>
        <v/>
      </c>
      <c r="E1887" s="212"/>
      <c r="F1887" s="359"/>
      <c r="G1887" s="449"/>
      <c r="H1887" s="450"/>
      <c r="I1887" s="466" t="str">
        <f t="shared" si="29"/>
        <v/>
      </c>
    </row>
    <row r="1888" spans="2:9" x14ac:dyDescent="0.25">
      <c r="B1888" s="356"/>
      <c r="C1888" s="393" t="str">
        <f>IFERROR(IF(ISBLANK(B1888),"",IFERROR(_xlfn.XLOOKUP(B1888,'First-Tier Entities'!B:B,'First-Tier Entities'!C:C),_xlfn.XLOOKUP(""&amp;'Downstream Obligations'!B1888,'Downstream Obligations'!D:D,'Downstream Obligations'!E:E))),"")</f>
        <v/>
      </c>
      <c r="D1888" s="464" t="str">
        <f>IF(ISBLANK(B1888),"",B1888&amp;"."&amp;COUNTIF(B$3:B1887,B1888)+1)</f>
        <v/>
      </c>
      <c r="E1888" s="212"/>
      <c r="F1888" s="359"/>
      <c r="G1888" s="449"/>
      <c r="H1888" s="450"/>
      <c r="I1888" s="466" t="str">
        <f t="shared" si="29"/>
        <v/>
      </c>
    </row>
    <row r="1889" spans="2:9" x14ac:dyDescent="0.25">
      <c r="B1889" s="356"/>
      <c r="C1889" s="393" t="str">
        <f>IFERROR(IF(ISBLANK(B1889),"",IFERROR(_xlfn.XLOOKUP(B1889,'First-Tier Entities'!B:B,'First-Tier Entities'!C:C),_xlfn.XLOOKUP(""&amp;'Downstream Obligations'!B1889,'Downstream Obligations'!D:D,'Downstream Obligations'!E:E))),"")</f>
        <v/>
      </c>
      <c r="D1889" s="464" t="str">
        <f>IF(ISBLANK(B1889),"",B1889&amp;"."&amp;COUNTIF(B$3:B1888,B1889)+1)</f>
        <v/>
      </c>
      <c r="E1889" s="212"/>
      <c r="F1889" s="359"/>
      <c r="G1889" s="449"/>
      <c r="H1889" s="450"/>
      <c r="I1889" s="466" t="str">
        <f t="shared" si="29"/>
        <v/>
      </c>
    </row>
    <row r="1890" spans="2:9" x14ac:dyDescent="0.25">
      <c r="B1890" s="356"/>
      <c r="C1890" s="393" t="str">
        <f>IFERROR(IF(ISBLANK(B1890),"",IFERROR(_xlfn.XLOOKUP(B1890,'First-Tier Entities'!B:B,'First-Tier Entities'!C:C),_xlfn.XLOOKUP(""&amp;'Downstream Obligations'!B1890,'Downstream Obligations'!D:D,'Downstream Obligations'!E:E))),"")</f>
        <v/>
      </c>
      <c r="D1890" s="464" t="str">
        <f>IF(ISBLANK(B1890),"",B1890&amp;"."&amp;COUNTIF(B$3:B1889,B1890)+1)</f>
        <v/>
      </c>
      <c r="E1890" s="212"/>
      <c r="F1890" s="359"/>
      <c r="G1890" s="449"/>
      <c r="H1890" s="450"/>
      <c r="I1890" s="466" t="str">
        <f t="shared" si="29"/>
        <v/>
      </c>
    </row>
    <row r="1891" spans="2:9" x14ac:dyDescent="0.25">
      <c r="B1891" s="356"/>
      <c r="C1891" s="393" t="str">
        <f>IFERROR(IF(ISBLANK(B1891),"",IFERROR(_xlfn.XLOOKUP(B1891,'First-Tier Entities'!B:B,'First-Tier Entities'!C:C),_xlfn.XLOOKUP(""&amp;'Downstream Obligations'!B1891,'Downstream Obligations'!D:D,'Downstream Obligations'!E:E))),"")</f>
        <v/>
      </c>
      <c r="D1891" s="464" t="str">
        <f>IF(ISBLANK(B1891),"",B1891&amp;"."&amp;COUNTIF(B$3:B1890,B1891)+1)</f>
        <v/>
      </c>
      <c r="E1891" s="212"/>
      <c r="F1891" s="359"/>
      <c r="G1891" s="449"/>
      <c r="H1891" s="450"/>
      <c r="I1891" s="466" t="str">
        <f t="shared" si="29"/>
        <v/>
      </c>
    </row>
    <row r="1892" spans="2:9" x14ac:dyDescent="0.25">
      <c r="B1892" s="356"/>
      <c r="C1892" s="393" t="str">
        <f>IFERROR(IF(ISBLANK(B1892),"",IFERROR(_xlfn.XLOOKUP(B1892,'First-Tier Entities'!B:B,'First-Tier Entities'!C:C),_xlfn.XLOOKUP(""&amp;'Downstream Obligations'!B1892,'Downstream Obligations'!D:D,'Downstream Obligations'!E:E))),"")</f>
        <v/>
      </c>
      <c r="D1892" s="464" t="str">
        <f>IF(ISBLANK(B1892),"",B1892&amp;"."&amp;COUNTIF(B$3:B1891,B1892)+1)</f>
        <v/>
      </c>
      <c r="E1892" s="212"/>
      <c r="F1892" s="359"/>
      <c r="G1892" s="449"/>
      <c r="H1892" s="450"/>
      <c r="I1892" s="466" t="str">
        <f t="shared" si="29"/>
        <v/>
      </c>
    </row>
    <row r="1893" spans="2:9" x14ac:dyDescent="0.25">
      <c r="B1893" s="356"/>
      <c r="C1893" s="393" t="str">
        <f>IFERROR(IF(ISBLANK(B1893),"",IFERROR(_xlfn.XLOOKUP(B1893,'First-Tier Entities'!B:B,'First-Tier Entities'!C:C),_xlfn.XLOOKUP(""&amp;'Downstream Obligations'!B1893,'Downstream Obligations'!D:D,'Downstream Obligations'!E:E))),"")</f>
        <v/>
      </c>
      <c r="D1893" s="464" t="str">
        <f>IF(ISBLANK(B1893),"",B1893&amp;"."&amp;COUNTIF(B$3:B1892,B1893)+1)</f>
        <v/>
      </c>
      <c r="E1893" s="212"/>
      <c r="F1893" s="359"/>
      <c r="G1893" s="449"/>
      <c r="H1893" s="450"/>
      <c r="I1893" s="466" t="str">
        <f t="shared" si="29"/>
        <v/>
      </c>
    </row>
    <row r="1894" spans="2:9" x14ac:dyDescent="0.25">
      <c r="B1894" s="356"/>
      <c r="C1894" s="393" t="str">
        <f>IFERROR(IF(ISBLANK(B1894),"",IFERROR(_xlfn.XLOOKUP(B1894,'First-Tier Entities'!B:B,'First-Tier Entities'!C:C),_xlfn.XLOOKUP(""&amp;'Downstream Obligations'!B1894,'Downstream Obligations'!D:D,'Downstream Obligations'!E:E))),"")</f>
        <v/>
      </c>
      <c r="D1894" s="464" t="str">
        <f>IF(ISBLANK(B1894),"",B1894&amp;"."&amp;COUNTIF(B$3:B1893,B1894)+1)</f>
        <v/>
      </c>
      <c r="E1894" s="212"/>
      <c r="F1894" s="359"/>
      <c r="G1894" s="449"/>
      <c r="H1894" s="450"/>
      <c r="I1894" s="466" t="str">
        <f t="shared" si="29"/>
        <v/>
      </c>
    </row>
    <row r="1895" spans="2:9" x14ac:dyDescent="0.25">
      <c r="B1895" s="356"/>
      <c r="C1895" s="393" t="str">
        <f>IFERROR(IF(ISBLANK(B1895),"",IFERROR(_xlfn.XLOOKUP(B1895,'First-Tier Entities'!B:B,'First-Tier Entities'!C:C),_xlfn.XLOOKUP(""&amp;'Downstream Obligations'!B1895,'Downstream Obligations'!D:D,'Downstream Obligations'!E:E))),"")</f>
        <v/>
      </c>
      <c r="D1895" s="464" t="str">
        <f>IF(ISBLANK(B1895),"",B1895&amp;"."&amp;COUNTIF(B$3:B1894,B1895)+1)</f>
        <v/>
      </c>
      <c r="E1895" s="212"/>
      <c r="F1895" s="359"/>
      <c r="G1895" s="449"/>
      <c r="H1895" s="450"/>
      <c r="I1895" s="466" t="str">
        <f t="shared" si="29"/>
        <v/>
      </c>
    </row>
    <row r="1896" spans="2:9" x14ac:dyDescent="0.25">
      <c r="B1896" s="356"/>
      <c r="C1896" s="393" t="str">
        <f>IFERROR(IF(ISBLANK(B1896),"",IFERROR(_xlfn.XLOOKUP(B1896,'First-Tier Entities'!B:B,'First-Tier Entities'!C:C),_xlfn.XLOOKUP(""&amp;'Downstream Obligations'!B1896,'Downstream Obligations'!D:D,'Downstream Obligations'!E:E))),"")</f>
        <v/>
      </c>
      <c r="D1896" s="464" t="str">
        <f>IF(ISBLANK(B1896),"",B1896&amp;"."&amp;COUNTIF(B$3:B1895,B1896)+1)</f>
        <v/>
      </c>
      <c r="E1896" s="212"/>
      <c r="F1896" s="359"/>
      <c r="G1896" s="449"/>
      <c r="H1896" s="450"/>
      <c r="I1896" s="466" t="str">
        <f t="shared" si="29"/>
        <v/>
      </c>
    </row>
    <row r="1897" spans="2:9" x14ac:dyDescent="0.25">
      <c r="B1897" s="356"/>
      <c r="C1897" s="393" t="str">
        <f>IFERROR(IF(ISBLANK(B1897),"",IFERROR(_xlfn.XLOOKUP(B1897,'First-Tier Entities'!B:B,'First-Tier Entities'!C:C),_xlfn.XLOOKUP(""&amp;'Downstream Obligations'!B1897,'Downstream Obligations'!D:D,'Downstream Obligations'!E:E))),"")</f>
        <v/>
      </c>
      <c r="D1897" s="464" t="str">
        <f>IF(ISBLANK(B1897),"",B1897&amp;"."&amp;COUNTIF(B$3:B1896,B1897)+1)</f>
        <v/>
      </c>
      <c r="E1897" s="212"/>
      <c r="F1897" s="359"/>
      <c r="G1897" s="449"/>
      <c r="H1897" s="450"/>
      <c r="I1897" s="466" t="str">
        <f t="shared" si="29"/>
        <v/>
      </c>
    </row>
    <row r="1898" spans="2:9" x14ac:dyDescent="0.25">
      <c r="B1898" s="356"/>
      <c r="C1898" s="393" t="str">
        <f>IFERROR(IF(ISBLANK(B1898),"",IFERROR(_xlfn.XLOOKUP(B1898,'First-Tier Entities'!B:B,'First-Tier Entities'!C:C),_xlfn.XLOOKUP(""&amp;'Downstream Obligations'!B1898,'Downstream Obligations'!D:D,'Downstream Obligations'!E:E))),"")</f>
        <v/>
      </c>
      <c r="D1898" s="464" t="str">
        <f>IF(ISBLANK(B1898),"",B1898&amp;"."&amp;COUNTIF(B$3:B1897,B1898)+1)</f>
        <v/>
      </c>
      <c r="E1898" s="212"/>
      <c r="F1898" s="359"/>
      <c r="G1898" s="449"/>
      <c r="H1898" s="450"/>
      <c r="I1898" s="466" t="str">
        <f t="shared" si="29"/>
        <v/>
      </c>
    </row>
    <row r="1899" spans="2:9" x14ac:dyDescent="0.25">
      <c r="B1899" s="356"/>
      <c r="C1899" s="393" t="str">
        <f>IFERROR(IF(ISBLANK(B1899),"",IFERROR(_xlfn.XLOOKUP(B1899,'First-Tier Entities'!B:B,'First-Tier Entities'!C:C),_xlfn.XLOOKUP(""&amp;'Downstream Obligations'!B1899,'Downstream Obligations'!D:D,'Downstream Obligations'!E:E))),"")</f>
        <v/>
      </c>
      <c r="D1899" s="464" t="str">
        <f>IF(ISBLANK(B1899),"",B1899&amp;"."&amp;COUNTIF(B$3:B1898,B1899)+1)</f>
        <v/>
      </c>
      <c r="E1899" s="212"/>
      <c r="F1899" s="359"/>
      <c r="G1899" s="449"/>
      <c r="H1899" s="450"/>
      <c r="I1899" s="466" t="str">
        <f t="shared" si="29"/>
        <v/>
      </c>
    </row>
    <row r="1900" spans="2:9" x14ac:dyDescent="0.25">
      <c r="B1900" s="356"/>
      <c r="C1900" s="393" t="str">
        <f>IFERROR(IF(ISBLANK(B1900),"",IFERROR(_xlfn.XLOOKUP(B1900,'First-Tier Entities'!B:B,'First-Tier Entities'!C:C),_xlfn.XLOOKUP(""&amp;'Downstream Obligations'!B1900,'Downstream Obligations'!D:D,'Downstream Obligations'!E:E))),"")</f>
        <v/>
      </c>
      <c r="D1900" s="464" t="str">
        <f>IF(ISBLANK(B1900),"",B1900&amp;"."&amp;COUNTIF(B$3:B1899,B1900)+1)</f>
        <v/>
      </c>
      <c r="E1900" s="212"/>
      <c r="F1900" s="359"/>
      <c r="G1900" s="449"/>
      <c r="H1900" s="450"/>
      <c r="I1900" s="466" t="str">
        <f t="shared" si="29"/>
        <v/>
      </c>
    </row>
    <row r="1901" spans="2:9" x14ac:dyDescent="0.25">
      <c r="B1901" s="356"/>
      <c r="C1901" s="393" t="str">
        <f>IFERROR(IF(ISBLANK(B1901),"",IFERROR(_xlfn.XLOOKUP(B1901,'First-Tier Entities'!B:B,'First-Tier Entities'!C:C),_xlfn.XLOOKUP(""&amp;'Downstream Obligations'!B1901,'Downstream Obligations'!D:D,'Downstream Obligations'!E:E))),"")</f>
        <v/>
      </c>
      <c r="D1901" s="464" t="str">
        <f>IF(ISBLANK(B1901),"",B1901&amp;"."&amp;COUNTIF(B$3:B1900,B1901)+1)</f>
        <v/>
      </c>
      <c r="E1901" s="212"/>
      <c r="F1901" s="359"/>
      <c r="G1901" s="449"/>
      <c r="H1901" s="450"/>
      <c r="I1901" s="466" t="str">
        <f t="shared" si="29"/>
        <v/>
      </c>
    </row>
    <row r="1902" spans="2:9" x14ac:dyDescent="0.25">
      <c r="B1902" s="356"/>
      <c r="C1902" s="393" t="str">
        <f>IFERROR(IF(ISBLANK(B1902),"",IFERROR(_xlfn.XLOOKUP(B1902,'First-Tier Entities'!B:B,'First-Tier Entities'!C:C),_xlfn.XLOOKUP(""&amp;'Downstream Obligations'!B1902,'Downstream Obligations'!D:D,'Downstream Obligations'!E:E))),"")</f>
        <v/>
      </c>
      <c r="D1902" s="464" t="str">
        <f>IF(ISBLANK(B1902),"",B1902&amp;"."&amp;COUNTIF(B$3:B1901,B1902)+1)</f>
        <v/>
      </c>
      <c r="E1902" s="212"/>
      <c r="F1902" s="359"/>
      <c r="G1902" s="449"/>
      <c r="H1902" s="450"/>
      <c r="I1902" s="466" t="str">
        <f t="shared" si="29"/>
        <v/>
      </c>
    </row>
    <row r="1903" spans="2:9" x14ac:dyDescent="0.25">
      <c r="B1903" s="356"/>
      <c r="C1903" s="393" t="str">
        <f>IFERROR(IF(ISBLANK(B1903),"",IFERROR(_xlfn.XLOOKUP(B1903,'First-Tier Entities'!B:B,'First-Tier Entities'!C:C),_xlfn.XLOOKUP(""&amp;'Downstream Obligations'!B1903,'Downstream Obligations'!D:D,'Downstream Obligations'!E:E))),"")</f>
        <v/>
      </c>
      <c r="D1903" s="464" t="str">
        <f>IF(ISBLANK(B1903),"",B1903&amp;"."&amp;COUNTIF(B$3:B1902,B1903)+1)</f>
        <v/>
      </c>
      <c r="E1903" s="212"/>
      <c r="F1903" s="359"/>
      <c r="G1903" s="449"/>
      <c r="H1903" s="450"/>
      <c r="I1903" s="466" t="str">
        <f t="shared" si="29"/>
        <v/>
      </c>
    </row>
    <row r="1904" spans="2:9" x14ac:dyDescent="0.25">
      <c r="B1904" s="356"/>
      <c r="C1904" s="393" t="str">
        <f>IFERROR(IF(ISBLANK(B1904),"",IFERROR(_xlfn.XLOOKUP(B1904,'First-Tier Entities'!B:B,'First-Tier Entities'!C:C),_xlfn.XLOOKUP(""&amp;'Downstream Obligations'!B1904,'Downstream Obligations'!D:D,'Downstream Obligations'!E:E))),"")</f>
        <v/>
      </c>
      <c r="D1904" s="464" t="str">
        <f>IF(ISBLANK(B1904),"",B1904&amp;"."&amp;COUNTIF(B$3:B1903,B1904)+1)</f>
        <v/>
      </c>
      <c r="E1904" s="212"/>
      <c r="F1904" s="359"/>
      <c r="G1904" s="449"/>
      <c r="H1904" s="450"/>
      <c r="I1904" s="466" t="str">
        <f t="shared" si="29"/>
        <v/>
      </c>
    </row>
    <row r="1905" spans="2:9" x14ac:dyDescent="0.25">
      <c r="B1905" s="356"/>
      <c r="C1905" s="393" t="str">
        <f>IFERROR(IF(ISBLANK(B1905),"",IFERROR(_xlfn.XLOOKUP(B1905,'First-Tier Entities'!B:B,'First-Tier Entities'!C:C),_xlfn.XLOOKUP(""&amp;'Downstream Obligations'!B1905,'Downstream Obligations'!D:D,'Downstream Obligations'!E:E))),"")</f>
        <v/>
      </c>
      <c r="D1905" s="464" t="str">
        <f>IF(ISBLANK(B1905),"",B1905&amp;"."&amp;COUNTIF(B$3:B1904,B1905)+1)</f>
        <v/>
      </c>
      <c r="E1905" s="212"/>
      <c r="F1905" s="359"/>
      <c r="G1905" s="449"/>
      <c r="H1905" s="450"/>
      <c r="I1905" s="466" t="str">
        <f t="shared" si="29"/>
        <v/>
      </c>
    </row>
    <row r="1906" spans="2:9" x14ac:dyDescent="0.25">
      <c r="B1906" s="356"/>
      <c r="C1906" s="393" t="str">
        <f>IFERROR(IF(ISBLANK(B1906),"",IFERROR(_xlfn.XLOOKUP(B1906,'First-Tier Entities'!B:B,'First-Tier Entities'!C:C),_xlfn.XLOOKUP(""&amp;'Downstream Obligations'!B1906,'Downstream Obligations'!D:D,'Downstream Obligations'!E:E))),"")</f>
        <v/>
      </c>
      <c r="D1906" s="464" t="str">
        <f>IF(ISBLANK(B1906),"",B1906&amp;"."&amp;COUNTIF(B$3:B1905,B1906)+1)</f>
        <v/>
      </c>
      <c r="E1906" s="212"/>
      <c r="F1906" s="359"/>
      <c r="G1906" s="449"/>
      <c r="H1906" s="450"/>
      <c r="I1906" s="466" t="str">
        <f t="shared" si="29"/>
        <v/>
      </c>
    </row>
    <row r="1907" spans="2:9" x14ac:dyDescent="0.25">
      <c r="B1907" s="356"/>
      <c r="C1907" s="393" t="str">
        <f>IFERROR(IF(ISBLANK(B1907),"",IFERROR(_xlfn.XLOOKUP(B1907,'First-Tier Entities'!B:B,'First-Tier Entities'!C:C),_xlfn.XLOOKUP(""&amp;'Downstream Obligations'!B1907,'Downstream Obligations'!D:D,'Downstream Obligations'!E:E))),"")</f>
        <v/>
      </c>
      <c r="D1907" s="464" t="str">
        <f>IF(ISBLANK(B1907),"",B1907&amp;"."&amp;COUNTIF(B$3:B1906,B1907)+1)</f>
        <v/>
      </c>
      <c r="E1907" s="212"/>
      <c r="F1907" s="359"/>
      <c r="G1907" s="449"/>
      <c r="H1907" s="450"/>
      <c r="I1907" s="466" t="str">
        <f t="shared" si="29"/>
        <v/>
      </c>
    </row>
    <row r="1908" spans="2:9" x14ac:dyDescent="0.25">
      <c r="B1908" s="356"/>
      <c r="C1908" s="393" t="str">
        <f>IFERROR(IF(ISBLANK(B1908),"",IFERROR(_xlfn.XLOOKUP(B1908,'First-Tier Entities'!B:B,'First-Tier Entities'!C:C),_xlfn.XLOOKUP(""&amp;'Downstream Obligations'!B1908,'Downstream Obligations'!D:D,'Downstream Obligations'!E:E))),"")</f>
        <v/>
      </c>
      <c r="D1908" s="464" t="str">
        <f>IF(ISBLANK(B1908),"",B1908&amp;"."&amp;COUNTIF(B$3:B1907,B1908)+1)</f>
        <v/>
      </c>
      <c r="E1908" s="212"/>
      <c r="F1908" s="359"/>
      <c r="G1908" s="449"/>
      <c r="H1908" s="450"/>
      <c r="I1908" s="466" t="str">
        <f t="shared" si="29"/>
        <v/>
      </c>
    </row>
    <row r="1909" spans="2:9" x14ac:dyDescent="0.25">
      <c r="B1909" s="356"/>
      <c r="C1909" s="393" t="str">
        <f>IFERROR(IF(ISBLANK(B1909),"",IFERROR(_xlfn.XLOOKUP(B1909,'First-Tier Entities'!B:B,'First-Tier Entities'!C:C),_xlfn.XLOOKUP(""&amp;'Downstream Obligations'!B1909,'Downstream Obligations'!D:D,'Downstream Obligations'!E:E))),"")</f>
        <v/>
      </c>
      <c r="D1909" s="464" t="str">
        <f>IF(ISBLANK(B1909),"",B1909&amp;"."&amp;COUNTIF(B$3:B1908,B1909)+1)</f>
        <v/>
      </c>
      <c r="E1909" s="212"/>
      <c r="F1909" s="359"/>
      <c r="G1909" s="449"/>
      <c r="H1909" s="450"/>
      <c r="I1909" s="466" t="str">
        <f t="shared" si="29"/>
        <v/>
      </c>
    </row>
    <row r="1910" spans="2:9" x14ac:dyDescent="0.25">
      <c r="B1910" s="356"/>
      <c r="C1910" s="393" t="str">
        <f>IFERROR(IF(ISBLANK(B1910),"",IFERROR(_xlfn.XLOOKUP(B1910,'First-Tier Entities'!B:B,'First-Tier Entities'!C:C),_xlfn.XLOOKUP(""&amp;'Downstream Obligations'!B1910,'Downstream Obligations'!D:D,'Downstream Obligations'!E:E))),"")</f>
        <v/>
      </c>
      <c r="D1910" s="464" t="str">
        <f>IF(ISBLANK(B1910),"",B1910&amp;"."&amp;COUNTIF(B$3:B1909,B1910)+1)</f>
        <v/>
      </c>
      <c r="E1910" s="212"/>
      <c r="F1910" s="359"/>
      <c r="G1910" s="449"/>
      <c r="H1910" s="450"/>
      <c r="I1910" s="466" t="str">
        <f t="shared" si="29"/>
        <v/>
      </c>
    </row>
    <row r="1911" spans="2:9" x14ac:dyDescent="0.25">
      <c r="B1911" s="356"/>
      <c r="C1911" s="393" t="str">
        <f>IFERROR(IF(ISBLANK(B1911),"",IFERROR(_xlfn.XLOOKUP(B1911,'First-Tier Entities'!B:B,'First-Tier Entities'!C:C),_xlfn.XLOOKUP(""&amp;'Downstream Obligations'!B1911,'Downstream Obligations'!D:D,'Downstream Obligations'!E:E))),"")</f>
        <v/>
      </c>
      <c r="D1911" s="464" t="str">
        <f>IF(ISBLANK(B1911),"",B1911&amp;"."&amp;COUNTIF(B$3:B1910,B1911)+1)</f>
        <v/>
      </c>
      <c r="E1911" s="212"/>
      <c r="F1911" s="359"/>
      <c r="G1911" s="449"/>
      <c r="H1911" s="450"/>
      <c r="I1911" s="466" t="str">
        <f t="shared" si="29"/>
        <v/>
      </c>
    </row>
    <row r="1912" spans="2:9" x14ac:dyDescent="0.25">
      <c r="B1912" s="356"/>
      <c r="C1912" s="393" t="str">
        <f>IFERROR(IF(ISBLANK(B1912),"",IFERROR(_xlfn.XLOOKUP(B1912,'First-Tier Entities'!B:B,'First-Tier Entities'!C:C),_xlfn.XLOOKUP(""&amp;'Downstream Obligations'!B1912,'Downstream Obligations'!D:D,'Downstream Obligations'!E:E))),"")</f>
        <v/>
      </c>
      <c r="D1912" s="464" t="str">
        <f>IF(ISBLANK(B1912),"",B1912&amp;"."&amp;COUNTIF(B$3:B1911,B1912)+1)</f>
        <v/>
      </c>
      <c r="E1912" s="212"/>
      <c r="F1912" s="359"/>
      <c r="G1912" s="449"/>
      <c r="H1912" s="450"/>
      <c r="I1912" s="466" t="str">
        <f t="shared" si="29"/>
        <v/>
      </c>
    </row>
    <row r="1913" spans="2:9" x14ac:dyDescent="0.25">
      <c r="B1913" s="356"/>
      <c r="C1913" s="393" t="str">
        <f>IFERROR(IF(ISBLANK(B1913),"",IFERROR(_xlfn.XLOOKUP(B1913,'First-Tier Entities'!B:B,'First-Tier Entities'!C:C),_xlfn.XLOOKUP(""&amp;'Downstream Obligations'!B1913,'Downstream Obligations'!D:D,'Downstream Obligations'!E:E))),"")</f>
        <v/>
      </c>
      <c r="D1913" s="464" t="str">
        <f>IF(ISBLANK(B1913),"",B1913&amp;"."&amp;COUNTIF(B$3:B1912,B1913)+1)</f>
        <v/>
      </c>
      <c r="E1913" s="212"/>
      <c r="F1913" s="359"/>
      <c r="G1913" s="449"/>
      <c r="H1913" s="450"/>
      <c r="I1913" s="466" t="str">
        <f t="shared" si="29"/>
        <v/>
      </c>
    </row>
    <row r="1914" spans="2:9" x14ac:dyDescent="0.25">
      <c r="B1914" s="356"/>
      <c r="C1914" s="393" t="str">
        <f>IFERROR(IF(ISBLANK(B1914),"",IFERROR(_xlfn.XLOOKUP(B1914,'First-Tier Entities'!B:B,'First-Tier Entities'!C:C),_xlfn.XLOOKUP(""&amp;'Downstream Obligations'!B1914,'Downstream Obligations'!D:D,'Downstream Obligations'!E:E))),"")</f>
        <v/>
      </c>
      <c r="D1914" s="464" t="str">
        <f>IF(ISBLANK(B1914),"",B1914&amp;"."&amp;COUNTIF(B$3:B1913,B1914)+1)</f>
        <v/>
      </c>
      <c r="E1914" s="212"/>
      <c r="F1914" s="359"/>
      <c r="G1914" s="449"/>
      <c r="H1914" s="450"/>
      <c r="I1914" s="466" t="str">
        <f t="shared" si="29"/>
        <v/>
      </c>
    </row>
    <row r="1915" spans="2:9" x14ac:dyDescent="0.25">
      <c r="B1915" s="356"/>
      <c r="C1915" s="393" t="str">
        <f>IFERROR(IF(ISBLANK(B1915),"",IFERROR(_xlfn.XLOOKUP(B1915,'First-Tier Entities'!B:B,'First-Tier Entities'!C:C),_xlfn.XLOOKUP(""&amp;'Downstream Obligations'!B1915,'Downstream Obligations'!D:D,'Downstream Obligations'!E:E))),"")</f>
        <v/>
      </c>
      <c r="D1915" s="464" t="str">
        <f>IF(ISBLANK(B1915),"",B1915&amp;"."&amp;COUNTIF(B$3:B1914,B1915)+1)</f>
        <v/>
      </c>
      <c r="E1915" s="212"/>
      <c r="F1915" s="359"/>
      <c r="G1915" s="449"/>
      <c r="H1915" s="450"/>
      <c r="I1915" s="466" t="str">
        <f t="shared" si="29"/>
        <v/>
      </c>
    </row>
    <row r="1916" spans="2:9" x14ac:dyDescent="0.25">
      <c r="B1916" s="356"/>
      <c r="C1916" s="393" t="str">
        <f>IFERROR(IF(ISBLANK(B1916),"",IFERROR(_xlfn.XLOOKUP(B1916,'First-Tier Entities'!B:B,'First-Tier Entities'!C:C),_xlfn.XLOOKUP(""&amp;'Downstream Obligations'!B1916,'Downstream Obligations'!D:D,'Downstream Obligations'!E:E))),"")</f>
        <v/>
      </c>
      <c r="D1916" s="464" t="str">
        <f>IF(ISBLANK(B1916),"",B1916&amp;"."&amp;COUNTIF(B$3:B1915,B1916)+1)</f>
        <v/>
      </c>
      <c r="E1916" s="212"/>
      <c r="F1916" s="359"/>
      <c r="G1916" s="449"/>
      <c r="H1916" s="450"/>
      <c r="I1916" s="466" t="str">
        <f t="shared" si="29"/>
        <v/>
      </c>
    </row>
    <row r="1917" spans="2:9" x14ac:dyDescent="0.25">
      <c r="B1917" s="356"/>
      <c r="C1917" s="393" t="str">
        <f>IFERROR(IF(ISBLANK(B1917),"",IFERROR(_xlfn.XLOOKUP(B1917,'First-Tier Entities'!B:B,'First-Tier Entities'!C:C),_xlfn.XLOOKUP(""&amp;'Downstream Obligations'!B1917,'Downstream Obligations'!D:D,'Downstream Obligations'!E:E))),"")</f>
        <v/>
      </c>
      <c r="D1917" s="464" t="str">
        <f>IF(ISBLANK(B1917),"",B1917&amp;"."&amp;COUNTIF(B$3:B1916,B1917)+1)</f>
        <v/>
      </c>
      <c r="E1917" s="212"/>
      <c r="F1917" s="359"/>
      <c r="G1917" s="449"/>
      <c r="H1917" s="450"/>
      <c r="I1917" s="466" t="str">
        <f t="shared" si="29"/>
        <v/>
      </c>
    </row>
    <row r="1918" spans="2:9" x14ac:dyDescent="0.25">
      <c r="B1918" s="356"/>
      <c r="C1918" s="393" t="str">
        <f>IFERROR(IF(ISBLANK(B1918),"",IFERROR(_xlfn.XLOOKUP(B1918,'First-Tier Entities'!B:B,'First-Tier Entities'!C:C),_xlfn.XLOOKUP(""&amp;'Downstream Obligations'!B1918,'Downstream Obligations'!D:D,'Downstream Obligations'!E:E))),"")</f>
        <v/>
      </c>
      <c r="D1918" s="464" t="str">
        <f>IF(ISBLANK(B1918),"",B1918&amp;"."&amp;COUNTIF(B$3:B1917,B1918)+1)</f>
        <v/>
      </c>
      <c r="E1918" s="212"/>
      <c r="F1918" s="359"/>
      <c r="G1918" s="449"/>
      <c r="H1918" s="450"/>
      <c r="I1918" s="466" t="str">
        <f t="shared" si="29"/>
        <v/>
      </c>
    </row>
    <row r="1919" spans="2:9" x14ac:dyDescent="0.25">
      <c r="B1919" s="356"/>
      <c r="C1919" s="393" t="str">
        <f>IFERROR(IF(ISBLANK(B1919),"",IFERROR(_xlfn.XLOOKUP(B1919,'First-Tier Entities'!B:B,'First-Tier Entities'!C:C),_xlfn.XLOOKUP(""&amp;'Downstream Obligations'!B1919,'Downstream Obligations'!D:D,'Downstream Obligations'!E:E))),"")</f>
        <v/>
      </c>
      <c r="D1919" s="464" t="str">
        <f>IF(ISBLANK(B1919),"",B1919&amp;"."&amp;COUNTIF(B$3:B1918,B1919)+1)</f>
        <v/>
      </c>
      <c r="E1919" s="212"/>
      <c r="F1919" s="359"/>
      <c r="G1919" s="449"/>
      <c r="H1919" s="450"/>
      <c r="I1919" s="466" t="str">
        <f t="shared" si="29"/>
        <v/>
      </c>
    </row>
    <row r="1920" spans="2:9" x14ac:dyDescent="0.25">
      <c r="B1920" s="356"/>
      <c r="C1920" s="393" t="str">
        <f>IFERROR(IF(ISBLANK(B1920),"",IFERROR(_xlfn.XLOOKUP(B1920,'First-Tier Entities'!B:B,'First-Tier Entities'!C:C),_xlfn.XLOOKUP(""&amp;'Downstream Obligations'!B1920,'Downstream Obligations'!D:D,'Downstream Obligations'!E:E))),"")</f>
        <v/>
      </c>
      <c r="D1920" s="464" t="str">
        <f>IF(ISBLANK(B1920),"",B1920&amp;"."&amp;COUNTIF(B$3:B1919,B1920)+1)</f>
        <v/>
      </c>
      <c r="E1920" s="212"/>
      <c r="F1920" s="359"/>
      <c r="G1920" s="449"/>
      <c r="H1920" s="450"/>
      <c r="I1920" s="466" t="str">
        <f t="shared" si="29"/>
        <v/>
      </c>
    </row>
    <row r="1921" spans="2:9" x14ac:dyDescent="0.25">
      <c r="B1921" s="356"/>
      <c r="C1921" s="393" t="str">
        <f>IFERROR(IF(ISBLANK(B1921),"",IFERROR(_xlfn.XLOOKUP(B1921,'First-Tier Entities'!B:B,'First-Tier Entities'!C:C),_xlfn.XLOOKUP(""&amp;'Downstream Obligations'!B1921,'Downstream Obligations'!D:D,'Downstream Obligations'!E:E))),"")</f>
        <v/>
      </c>
      <c r="D1921" s="464" t="str">
        <f>IF(ISBLANK(B1921),"",B1921&amp;"."&amp;COUNTIF(B$3:B1920,B1921)+1)</f>
        <v/>
      </c>
      <c r="E1921" s="212"/>
      <c r="F1921" s="359"/>
      <c r="G1921" s="449"/>
      <c r="H1921" s="450"/>
      <c r="I1921" s="466" t="str">
        <f t="shared" si="29"/>
        <v/>
      </c>
    </row>
    <row r="1922" spans="2:9" x14ac:dyDescent="0.25">
      <c r="B1922" s="356"/>
      <c r="C1922" s="393" t="str">
        <f>IFERROR(IF(ISBLANK(B1922),"",IFERROR(_xlfn.XLOOKUP(B1922,'First-Tier Entities'!B:B,'First-Tier Entities'!C:C),_xlfn.XLOOKUP(""&amp;'Downstream Obligations'!B1922,'Downstream Obligations'!D:D,'Downstream Obligations'!E:E))),"")</f>
        <v/>
      </c>
      <c r="D1922" s="464" t="str">
        <f>IF(ISBLANK(B1922),"",B1922&amp;"."&amp;COUNTIF(B$3:B1921,B1922)+1)</f>
        <v/>
      </c>
      <c r="E1922" s="212"/>
      <c r="F1922" s="359"/>
      <c r="G1922" s="449"/>
      <c r="H1922" s="450"/>
      <c r="I1922" s="466" t="str">
        <f t="shared" si="29"/>
        <v/>
      </c>
    </row>
    <row r="1923" spans="2:9" x14ac:dyDescent="0.25">
      <c r="B1923" s="356"/>
      <c r="C1923" s="393" t="str">
        <f>IFERROR(IF(ISBLANK(B1923),"",IFERROR(_xlfn.XLOOKUP(B1923,'First-Tier Entities'!B:B,'First-Tier Entities'!C:C),_xlfn.XLOOKUP(""&amp;'Downstream Obligations'!B1923,'Downstream Obligations'!D:D,'Downstream Obligations'!E:E))),"")</f>
        <v/>
      </c>
      <c r="D1923" s="464" t="str">
        <f>IF(ISBLANK(B1923),"",B1923&amp;"."&amp;COUNTIF(B$3:B1922,B1923)+1)</f>
        <v/>
      </c>
      <c r="E1923" s="212"/>
      <c r="F1923" s="359"/>
      <c r="G1923" s="449"/>
      <c r="H1923" s="450"/>
      <c r="I1923" s="466" t="str">
        <f t="shared" si="29"/>
        <v/>
      </c>
    </row>
    <row r="1924" spans="2:9" x14ac:dyDescent="0.25">
      <c r="B1924" s="356"/>
      <c r="C1924" s="393" t="str">
        <f>IFERROR(IF(ISBLANK(B1924),"",IFERROR(_xlfn.XLOOKUP(B1924,'First-Tier Entities'!B:B,'First-Tier Entities'!C:C),_xlfn.XLOOKUP(""&amp;'Downstream Obligations'!B1924,'Downstream Obligations'!D:D,'Downstream Obligations'!E:E))),"")</f>
        <v/>
      </c>
      <c r="D1924" s="464" t="str">
        <f>IF(ISBLANK(B1924),"",B1924&amp;"."&amp;COUNTIF(B$3:B1923,B1924)+1)</f>
        <v/>
      </c>
      <c r="E1924" s="212"/>
      <c r="F1924" s="359"/>
      <c r="G1924" s="449"/>
      <c r="H1924" s="450"/>
      <c r="I1924" s="466" t="str">
        <f t="shared" ref="I1924:I1987" si="30">IF(ISBLANK(G1924),"",G1924-H1924-SUMIF(B:B,D1924,G:G))</f>
        <v/>
      </c>
    </row>
    <row r="1925" spans="2:9" x14ac:dyDescent="0.25">
      <c r="B1925" s="356"/>
      <c r="C1925" s="393" t="str">
        <f>IFERROR(IF(ISBLANK(B1925),"",IFERROR(_xlfn.XLOOKUP(B1925,'First-Tier Entities'!B:B,'First-Tier Entities'!C:C),_xlfn.XLOOKUP(""&amp;'Downstream Obligations'!B1925,'Downstream Obligations'!D:D,'Downstream Obligations'!E:E))),"")</f>
        <v/>
      </c>
      <c r="D1925" s="464" t="str">
        <f>IF(ISBLANK(B1925),"",B1925&amp;"."&amp;COUNTIF(B$3:B1924,B1925)+1)</f>
        <v/>
      </c>
      <c r="E1925" s="212"/>
      <c r="F1925" s="359"/>
      <c r="G1925" s="449"/>
      <c r="H1925" s="450"/>
      <c r="I1925" s="466" t="str">
        <f t="shared" si="30"/>
        <v/>
      </c>
    </row>
    <row r="1926" spans="2:9" x14ac:dyDescent="0.25">
      <c r="B1926" s="356"/>
      <c r="C1926" s="393" t="str">
        <f>IFERROR(IF(ISBLANK(B1926),"",IFERROR(_xlfn.XLOOKUP(B1926,'First-Tier Entities'!B:B,'First-Tier Entities'!C:C),_xlfn.XLOOKUP(""&amp;'Downstream Obligations'!B1926,'Downstream Obligations'!D:D,'Downstream Obligations'!E:E))),"")</f>
        <v/>
      </c>
      <c r="D1926" s="464" t="str">
        <f>IF(ISBLANK(B1926),"",B1926&amp;"."&amp;COUNTIF(B$3:B1925,B1926)+1)</f>
        <v/>
      </c>
      <c r="E1926" s="212"/>
      <c r="F1926" s="359"/>
      <c r="G1926" s="449"/>
      <c r="H1926" s="450"/>
      <c r="I1926" s="466" t="str">
        <f t="shared" si="30"/>
        <v/>
      </c>
    </row>
    <row r="1927" spans="2:9" x14ac:dyDescent="0.25">
      <c r="B1927" s="356"/>
      <c r="C1927" s="393" t="str">
        <f>IFERROR(IF(ISBLANK(B1927),"",IFERROR(_xlfn.XLOOKUP(B1927,'First-Tier Entities'!B:B,'First-Tier Entities'!C:C),_xlfn.XLOOKUP(""&amp;'Downstream Obligations'!B1927,'Downstream Obligations'!D:D,'Downstream Obligations'!E:E))),"")</f>
        <v/>
      </c>
      <c r="D1927" s="464" t="str">
        <f>IF(ISBLANK(B1927),"",B1927&amp;"."&amp;COUNTIF(B$3:B1926,B1927)+1)</f>
        <v/>
      </c>
      <c r="E1927" s="212"/>
      <c r="F1927" s="359"/>
      <c r="G1927" s="449"/>
      <c r="H1927" s="450"/>
      <c r="I1927" s="466" t="str">
        <f t="shared" si="30"/>
        <v/>
      </c>
    </row>
    <row r="1928" spans="2:9" x14ac:dyDescent="0.25">
      <c r="B1928" s="356"/>
      <c r="C1928" s="393" t="str">
        <f>IFERROR(IF(ISBLANK(B1928),"",IFERROR(_xlfn.XLOOKUP(B1928,'First-Tier Entities'!B:B,'First-Tier Entities'!C:C),_xlfn.XLOOKUP(""&amp;'Downstream Obligations'!B1928,'Downstream Obligations'!D:D,'Downstream Obligations'!E:E))),"")</f>
        <v/>
      </c>
      <c r="D1928" s="464" t="str">
        <f>IF(ISBLANK(B1928),"",B1928&amp;"."&amp;COUNTIF(B$3:B1927,B1928)+1)</f>
        <v/>
      </c>
      <c r="E1928" s="212"/>
      <c r="F1928" s="359"/>
      <c r="G1928" s="449"/>
      <c r="H1928" s="450"/>
      <c r="I1928" s="466" t="str">
        <f t="shared" si="30"/>
        <v/>
      </c>
    </row>
    <row r="1929" spans="2:9" x14ac:dyDescent="0.25">
      <c r="B1929" s="356"/>
      <c r="C1929" s="393" t="str">
        <f>IFERROR(IF(ISBLANK(B1929),"",IFERROR(_xlfn.XLOOKUP(B1929,'First-Tier Entities'!B:B,'First-Tier Entities'!C:C),_xlfn.XLOOKUP(""&amp;'Downstream Obligations'!B1929,'Downstream Obligations'!D:D,'Downstream Obligations'!E:E))),"")</f>
        <v/>
      </c>
      <c r="D1929" s="464" t="str">
        <f>IF(ISBLANK(B1929),"",B1929&amp;"."&amp;COUNTIF(B$3:B1928,B1929)+1)</f>
        <v/>
      </c>
      <c r="E1929" s="212"/>
      <c r="F1929" s="359"/>
      <c r="G1929" s="449"/>
      <c r="H1929" s="450"/>
      <c r="I1929" s="466" t="str">
        <f t="shared" si="30"/>
        <v/>
      </c>
    </row>
    <row r="1930" spans="2:9" x14ac:dyDescent="0.25">
      <c r="B1930" s="356"/>
      <c r="C1930" s="393" t="str">
        <f>IFERROR(IF(ISBLANK(B1930),"",IFERROR(_xlfn.XLOOKUP(B1930,'First-Tier Entities'!B:B,'First-Tier Entities'!C:C),_xlfn.XLOOKUP(""&amp;'Downstream Obligations'!B1930,'Downstream Obligations'!D:D,'Downstream Obligations'!E:E))),"")</f>
        <v/>
      </c>
      <c r="D1930" s="464" t="str">
        <f>IF(ISBLANK(B1930),"",B1930&amp;"."&amp;COUNTIF(B$3:B1929,B1930)+1)</f>
        <v/>
      </c>
      <c r="E1930" s="212"/>
      <c r="F1930" s="359"/>
      <c r="G1930" s="449"/>
      <c r="H1930" s="450"/>
      <c r="I1930" s="466" t="str">
        <f t="shared" si="30"/>
        <v/>
      </c>
    </row>
    <row r="1931" spans="2:9" x14ac:dyDescent="0.25">
      <c r="B1931" s="356"/>
      <c r="C1931" s="393" t="str">
        <f>IFERROR(IF(ISBLANK(B1931),"",IFERROR(_xlfn.XLOOKUP(B1931,'First-Tier Entities'!B:B,'First-Tier Entities'!C:C),_xlfn.XLOOKUP(""&amp;'Downstream Obligations'!B1931,'Downstream Obligations'!D:D,'Downstream Obligations'!E:E))),"")</f>
        <v/>
      </c>
      <c r="D1931" s="464" t="str">
        <f>IF(ISBLANK(B1931),"",B1931&amp;"."&amp;COUNTIF(B$3:B1930,B1931)+1)</f>
        <v/>
      </c>
      <c r="E1931" s="212"/>
      <c r="F1931" s="359"/>
      <c r="G1931" s="449"/>
      <c r="H1931" s="450"/>
      <c r="I1931" s="466" t="str">
        <f t="shared" si="30"/>
        <v/>
      </c>
    </row>
    <row r="1932" spans="2:9" x14ac:dyDescent="0.25">
      <c r="B1932" s="356"/>
      <c r="C1932" s="393" t="str">
        <f>IFERROR(IF(ISBLANK(B1932),"",IFERROR(_xlfn.XLOOKUP(B1932,'First-Tier Entities'!B:B,'First-Tier Entities'!C:C),_xlfn.XLOOKUP(""&amp;'Downstream Obligations'!B1932,'Downstream Obligations'!D:D,'Downstream Obligations'!E:E))),"")</f>
        <v/>
      </c>
      <c r="D1932" s="464" t="str">
        <f>IF(ISBLANK(B1932),"",B1932&amp;"."&amp;COUNTIF(B$3:B1931,B1932)+1)</f>
        <v/>
      </c>
      <c r="E1932" s="212"/>
      <c r="F1932" s="359"/>
      <c r="G1932" s="449"/>
      <c r="H1932" s="450"/>
      <c r="I1932" s="466" t="str">
        <f t="shared" si="30"/>
        <v/>
      </c>
    </row>
    <row r="1933" spans="2:9" x14ac:dyDescent="0.25">
      <c r="B1933" s="356"/>
      <c r="C1933" s="393" t="str">
        <f>IFERROR(IF(ISBLANK(B1933),"",IFERROR(_xlfn.XLOOKUP(B1933,'First-Tier Entities'!B:B,'First-Tier Entities'!C:C),_xlfn.XLOOKUP(""&amp;'Downstream Obligations'!B1933,'Downstream Obligations'!D:D,'Downstream Obligations'!E:E))),"")</f>
        <v/>
      </c>
      <c r="D1933" s="464" t="str">
        <f>IF(ISBLANK(B1933),"",B1933&amp;"."&amp;COUNTIF(B$3:B1932,B1933)+1)</f>
        <v/>
      </c>
      <c r="E1933" s="212"/>
      <c r="F1933" s="359"/>
      <c r="G1933" s="449"/>
      <c r="H1933" s="450"/>
      <c r="I1933" s="466" t="str">
        <f t="shared" si="30"/>
        <v/>
      </c>
    </row>
    <row r="1934" spans="2:9" x14ac:dyDescent="0.25">
      <c r="B1934" s="356"/>
      <c r="C1934" s="393" t="str">
        <f>IFERROR(IF(ISBLANK(B1934),"",IFERROR(_xlfn.XLOOKUP(B1934,'First-Tier Entities'!B:B,'First-Tier Entities'!C:C),_xlfn.XLOOKUP(""&amp;'Downstream Obligations'!B1934,'Downstream Obligations'!D:D,'Downstream Obligations'!E:E))),"")</f>
        <v/>
      </c>
      <c r="D1934" s="464" t="str">
        <f>IF(ISBLANK(B1934),"",B1934&amp;"."&amp;COUNTIF(B$3:B1933,B1934)+1)</f>
        <v/>
      </c>
      <c r="E1934" s="212"/>
      <c r="F1934" s="359"/>
      <c r="G1934" s="449"/>
      <c r="H1934" s="450"/>
      <c r="I1934" s="466" t="str">
        <f t="shared" si="30"/>
        <v/>
      </c>
    </row>
    <row r="1935" spans="2:9" x14ac:dyDescent="0.25">
      <c r="B1935" s="356"/>
      <c r="C1935" s="393" t="str">
        <f>IFERROR(IF(ISBLANK(B1935),"",IFERROR(_xlfn.XLOOKUP(B1935,'First-Tier Entities'!B:B,'First-Tier Entities'!C:C),_xlfn.XLOOKUP(""&amp;'Downstream Obligations'!B1935,'Downstream Obligations'!D:D,'Downstream Obligations'!E:E))),"")</f>
        <v/>
      </c>
      <c r="D1935" s="464" t="str">
        <f>IF(ISBLANK(B1935),"",B1935&amp;"."&amp;COUNTIF(B$3:B1934,B1935)+1)</f>
        <v/>
      </c>
      <c r="E1935" s="212"/>
      <c r="F1935" s="359"/>
      <c r="G1935" s="449"/>
      <c r="H1935" s="450"/>
      <c r="I1935" s="466" t="str">
        <f t="shared" si="30"/>
        <v/>
      </c>
    </row>
    <row r="1936" spans="2:9" x14ac:dyDescent="0.25">
      <c r="B1936" s="356"/>
      <c r="C1936" s="393" t="str">
        <f>IFERROR(IF(ISBLANK(B1936),"",IFERROR(_xlfn.XLOOKUP(B1936,'First-Tier Entities'!B:B,'First-Tier Entities'!C:C),_xlfn.XLOOKUP(""&amp;'Downstream Obligations'!B1936,'Downstream Obligations'!D:D,'Downstream Obligations'!E:E))),"")</f>
        <v/>
      </c>
      <c r="D1936" s="464" t="str">
        <f>IF(ISBLANK(B1936),"",B1936&amp;"."&amp;COUNTIF(B$3:B1935,B1936)+1)</f>
        <v/>
      </c>
      <c r="E1936" s="212"/>
      <c r="F1936" s="359"/>
      <c r="G1936" s="449"/>
      <c r="H1936" s="450"/>
      <c r="I1936" s="466" t="str">
        <f t="shared" si="30"/>
        <v/>
      </c>
    </row>
    <row r="1937" spans="2:9" x14ac:dyDescent="0.25">
      <c r="B1937" s="356"/>
      <c r="C1937" s="393" t="str">
        <f>IFERROR(IF(ISBLANK(B1937),"",IFERROR(_xlfn.XLOOKUP(B1937,'First-Tier Entities'!B:B,'First-Tier Entities'!C:C),_xlfn.XLOOKUP(""&amp;'Downstream Obligations'!B1937,'Downstream Obligations'!D:D,'Downstream Obligations'!E:E))),"")</f>
        <v/>
      </c>
      <c r="D1937" s="464" t="str">
        <f>IF(ISBLANK(B1937),"",B1937&amp;"."&amp;COUNTIF(B$3:B1936,B1937)+1)</f>
        <v/>
      </c>
      <c r="E1937" s="212"/>
      <c r="F1937" s="359"/>
      <c r="G1937" s="449"/>
      <c r="H1937" s="450"/>
      <c r="I1937" s="466" t="str">
        <f t="shared" si="30"/>
        <v/>
      </c>
    </row>
    <row r="1938" spans="2:9" x14ac:dyDescent="0.25">
      <c r="B1938" s="356"/>
      <c r="C1938" s="393" t="str">
        <f>IFERROR(IF(ISBLANK(B1938),"",IFERROR(_xlfn.XLOOKUP(B1938,'First-Tier Entities'!B:B,'First-Tier Entities'!C:C),_xlfn.XLOOKUP(""&amp;'Downstream Obligations'!B1938,'Downstream Obligations'!D:D,'Downstream Obligations'!E:E))),"")</f>
        <v/>
      </c>
      <c r="D1938" s="464" t="str">
        <f>IF(ISBLANK(B1938),"",B1938&amp;"."&amp;COUNTIF(B$3:B1937,B1938)+1)</f>
        <v/>
      </c>
      <c r="E1938" s="212"/>
      <c r="F1938" s="359"/>
      <c r="G1938" s="449"/>
      <c r="H1938" s="450"/>
      <c r="I1938" s="466" t="str">
        <f t="shared" si="30"/>
        <v/>
      </c>
    </row>
    <row r="1939" spans="2:9" x14ac:dyDescent="0.25">
      <c r="B1939" s="356"/>
      <c r="C1939" s="393" t="str">
        <f>IFERROR(IF(ISBLANK(B1939),"",IFERROR(_xlfn.XLOOKUP(B1939,'First-Tier Entities'!B:B,'First-Tier Entities'!C:C),_xlfn.XLOOKUP(""&amp;'Downstream Obligations'!B1939,'Downstream Obligations'!D:D,'Downstream Obligations'!E:E))),"")</f>
        <v/>
      </c>
      <c r="D1939" s="464" t="str">
        <f>IF(ISBLANK(B1939),"",B1939&amp;"."&amp;COUNTIF(B$3:B1938,B1939)+1)</f>
        <v/>
      </c>
      <c r="E1939" s="212"/>
      <c r="F1939" s="359"/>
      <c r="G1939" s="449"/>
      <c r="H1939" s="450"/>
      <c r="I1939" s="466" t="str">
        <f t="shared" si="30"/>
        <v/>
      </c>
    </row>
    <row r="1940" spans="2:9" x14ac:dyDescent="0.25">
      <c r="B1940" s="356"/>
      <c r="C1940" s="393" t="str">
        <f>IFERROR(IF(ISBLANK(B1940),"",IFERROR(_xlfn.XLOOKUP(B1940,'First-Tier Entities'!B:B,'First-Tier Entities'!C:C),_xlfn.XLOOKUP(""&amp;'Downstream Obligations'!B1940,'Downstream Obligations'!D:D,'Downstream Obligations'!E:E))),"")</f>
        <v/>
      </c>
      <c r="D1940" s="464" t="str">
        <f>IF(ISBLANK(B1940),"",B1940&amp;"."&amp;COUNTIF(B$3:B1939,B1940)+1)</f>
        <v/>
      </c>
      <c r="E1940" s="212"/>
      <c r="F1940" s="359"/>
      <c r="G1940" s="449"/>
      <c r="H1940" s="450"/>
      <c r="I1940" s="466" t="str">
        <f t="shared" si="30"/>
        <v/>
      </c>
    </row>
    <row r="1941" spans="2:9" x14ac:dyDescent="0.25">
      <c r="B1941" s="356"/>
      <c r="C1941" s="393" t="str">
        <f>IFERROR(IF(ISBLANK(B1941),"",IFERROR(_xlfn.XLOOKUP(B1941,'First-Tier Entities'!B:B,'First-Tier Entities'!C:C),_xlfn.XLOOKUP(""&amp;'Downstream Obligations'!B1941,'Downstream Obligations'!D:D,'Downstream Obligations'!E:E))),"")</f>
        <v/>
      </c>
      <c r="D1941" s="464" t="str">
        <f>IF(ISBLANK(B1941),"",B1941&amp;"."&amp;COUNTIF(B$3:B1940,B1941)+1)</f>
        <v/>
      </c>
      <c r="E1941" s="212"/>
      <c r="F1941" s="359"/>
      <c r="G1941" s="449"/>
      <c r="H1941" s="450"/>
      <c r="I1941" s="466" t="str">
        <f t="shared" si="30"/>
        <v/>
      </c>
    </row>
    <row r="1942" spans="2:9" x14ac:dyDescent="0.25">
      <c r="B1942" s="356"/>
      <c r="C1942" s="393" t="str">
        <f>IFERROR(IF(ISBLANK(B1942),"",IFERROR(_xlfn.XLOOKUP(B1942,'First-Tier Entities'!B:B,'First-Tier Entities'!C:C),_xlfn.XLOOKUP(""&amp;'Downstream Obligations'!B1942,'Downstream Obligations'!D:D,'Downstream Obligations'!E:E))),"")</f>
        <v/>
      </c>
      <c r="D1942" s="464" t="str">
        <f>IF(ISBLANK(B1942),"",B1942&amp;"."&amp;COUNTIF(B$3:B1941,B1942)+1)</f>
        <v/>
      </c>
      <c r="E1942" s="212"/>
      <c r="F1942" s="359"/>
      <c r="G1942" s="449"/>
      <c r="H1942" s="450"/>
      <c r="I1942" s="466" t="str">
        <f t="shared" si="30"/>
        <v/>
      </c>
    </row>
    <row r="1943" spans="2:9" x14ac:dyDescent="0.25">
      <c r="B1943" s="356"/>
      <c r="C1943" s="393" t="str">
        <f>IFERROR(IF(ISBLANK(B1943),"",IFERROR(_xlfn.XLOOKUP(B1943,'First-Tier Entities'!B:B,'First-Tier Entities'!C:C),_xlfn.XLOOKUP(""&amp;'Downstream Obligations'!B1943,'Downstream Obligations'!D:D,'Downstream Obligations'!E:E))),"")</f>
        <v/>
      </c>
      <c r="D1943" s="464" t="str">
        <f>IF(ISBLANK(B1943),"",B1943&amp;"."&amp;COUNTIF(B$3:B1942,B1943)+1)</f>
        <v/>
      </c>
      <c r="E1943" s="212"/>
      <c r="F1943" s="359"/>
      <c r="G1943" s="449"/>
      <c r="H1943" s="450"/>
      <c r="I1943" s="466" t="str">
        <f t="shared" si="30"/>
        <v/>
      </c>
    </row>
    <row r="1944" spans="2:9" x14ac:dyDescent="0.25">
      <c r="B1944" s="356"/>
      <c r="C1944" s="393" t="str">
        <f>IFERROR(IF(ISBLANK(B1944),"",IFERROR(_xlfn.XLOOKUP(B1944,'First-Tier Entities'!B:B,'First-Tier Entities'!C:C),_xlfn.XLOOKUP(""&amp;'Downstream Obligations'!B1944,'Downstream Obligations'!D:D,'Downstream Obligations'!E:E))),"")</f>
        <v/>
      </c>
      <c r="D1944" s="464" t="str">
        <f>IF(ISBLANK(B1944),"",B1944&amp;"."&amp;COUNTIF(B$3:B1943,B1944)+1)</f>
        <v/>
      </c>
      <c r="E1944" s="212"/>
      <c r="F1944" s="359"/>
      <c r="G1944" s="449"/>
      <c r="H1944" s="450"/>
      <c r="I1944" s="466" t="str">
        <f t="shared" si="30"/>
        <v/>
      </c>
    </row>
    <row r="1945" spans="2:9" x14ac:dyDescent="0.25">
      <c r="B1945" s="356"/>
      <c r="C1945" s="393" t="str">
        <f>IFERROR(IF(ISBLANK(B1945),"",IFERROR(_xlfn.XLOOKUP(B1945,'First-Tier Entities'!B:B,'First-Tier Entities'!C:C),_xlfn.XLOOKUP(""&amp;'Downstream Obligations'!B1945,'Downstream Obligations'!D:D,'Downstream Obligations'!E:E))),"")</f>
        <v/>
      </c>
      <c r="D1945" s="464" t="str">
        <f>IF(ISBLANK(B1945),"",B1945&amp;"."&amp;COUNTIF(B$3:B1944,B1945)+1)</f>
        <v/>
      </c>
      <c r="E1945" s="212"/>
      <c r="F1945" s="359"/>
      <c r="G1945" s="449"/>
      <c r="H1945" s="450"/>
      <c r="I1945" s="466" t="str">
        <f t="shared" si="30"/>
        <v/>
      </c>
    </row>
    <row r="1946" spans="2:9" x14ac:dyDescent="0.25">
      <c r="B1946" s="356"/>
      <c r="C1946" s="393" t="str">
        <f>IFERROR(IF(ISBLANK(B1946),"",IFERROR(_xlfn.XLOOKUP(B1946,'First-Tier Entities'!B:B,'First-Tier Entities'!C:C),_xlfn.XLOOKUP(""&amp;'Downstream Obligations'!B1946,'Downstream Obligations'!D:D,'Downstream Obligations'!E:E))),"")</f>
        <v/>
      </c>
      <c r="D1946" s="464" t="str">
        <f>IF(ISBLANK(B1946),"",B1946&amp;"."&amp;COUNTIF(B$3:B1945,B1946)+1)</f>
        <v/>
      </c>
      <c r="E1946" s="212"/>
      <c r="F1946" s="359"/>
      <c r="G1946" s="449"/>
      <c r="H1946" s="450"/>
      <c r="I1946" s="466" t="str">
        <f t="shared" si="30"/>
        <v/>
      </c>
    </row>
    <row r="1947" spans="2:9" x14ac:dyDescent="0.25">
      <c r="B1947" s="356"/>
      <c r="C1947" s="393" t="str">
        <f>IFERROR(IF(ISBLANK(B1947),"",IFERROR(_xlfn.XLOOKUP(B1947,'First-Tier Entities'!B:B,'First-Tier Entities'!C:C),_xlfn.XLOOKUP(""&amp;'Downstream Obligations'!B1947,'Downstream Obligations'!D:D,'Downstream Obligations'!E:E))),"")</f>
        <v/>
      </c>
      <c r="D1947" s="464" t="str">
        <f>IF(ISBLANK(B1947),"",B1947&amp;"."&amp;COUNTIF(B$3:B1946,B1947)+1)</f>
        <v/>
      </c>
      <c r="E1947" s="212"/>
      <c r="F1947" s="359"/>
      <c r="G1947" s="449"/>
      <c r="H1947" s="450"/>
      <c r="I1947" s="466" t="str">
        <f t="shared" si="30"/>
        <v/>
      </c>
    </row>
    <row r="1948" spans="2:9" x14ac:dyDescent="0.25">
      <c r="B1948" s="356"/>
      <c r="C1948" s="393" t="str">
        <f>IFERROR(IF(ISBLANK(B1948),"",IFERROR(_xlfn.XLOOKUP(B1948,'First-Tier Entities'!B:B,'First-Tier Entities'!C:C),_xlfn.XLOOKUP(""&amp;'Downstream Obligations'!B1948,'Downstream Obligations'!D:D,'Downstream Obligations'!E:E))),"")</f>
        <v/>
      </c>
      <c r="D1948" s="464" t="str">
        <f>IF(ISBLANK(B1948),"",B1948&amp;"."&amp;COUNTIF(B$3:B1947,B1948)+1)</f>
        <v/>
      </c>
      <c r="E1948" s="212"/>
      <c r="F1948" s="359"/>
      <c r="G1948" s="449"/>
      <c r="H1948" s="450"/>
      <c r="I1948" s="466" t="str">
        <f t="shared" si="30"/>
        <v/>
      </c>
    </row>
    <row r="1949" spans="2:9" x14ac:dyDescent="0.25">
      <c r="B1949" s="356"/>
      <c r="C1949" s="393" t="str">
        <f>IFERROR(IF(ISBLANK(B1949),"",IFERROR(_xlfn.XLOOKUP(B1949,'First-Tier Entities'!B:B,'First-Tier Entities'!C:C),_xlfn.XLOOKUP(""&amp;'Downstream Obligations'!B1949,'Downstream Obligations'!D:D,'Downstream Obligations'!E:E))),"")</f>
        <v/>
      </c>
      <c r="D1949" s="464" t="str">
        <f>IF(ISBLANK(B1949),"",B1949&amp;"."&amp;COUNTIF(B$3:B1948,B1949)+1)</f>
        <v/>
      </c>
      <c r="E1949" s="212"/>
      <c r="F1949" s="359"/>
      <c r="G1949" s="449"/>
      <c r="H1949" s="450"/>
      <c r="I1949" s="466" t="str">
        <f t="shared" si="30"/>
        <v/>
      </c>
    </row>
    <row r="1950" spans="2:9" x14ac:dyDescent="0.25">
      <c r="B1950" s="356"/>
      <c r="C1950" s="393" t="str">
        <f>IFERROR(IF(ISBLANK(B1950),"",IFERROR(_xlfn.XLOOKUP(B1950,'First-Tier Entities'!B:B,'First-Tier Entities'!C:C),_xlfn.XLOOKUP(""&amp;'Downstream Obligations'!B1950,'Downstream Obligations'!D:D,'Downstream Obligations'!E:E))),"")</f>
        <v/>
      </c>
      <c r="D1950" s="464" t="str">
        <f>IF(ISBLANK(B1950),"",B1950&amp;"."&amp;COUNTIF(B$3:B1949,B1950)+1)</f>
        <v/>
      </c>
      <c r="E1950" s="212"/>
      <c r="F1950" s="359"/>
      <c r="G1950" s="449"/>
      <c r="H1950" s="450"/>
      <c r="I1950" s="466" t="str">
        <f t="shared" si="30"/>
        <v/>
      </c>
    </row>
    <row r="1951" spans="2:9" x14ac:dyDescent="0.25">
      <c r="B1951" s="356"/>
      <c r="C1951" s="393" t="str">
        <f>IFERROR(IF(ISBLANK(B1951),"",IFERROR(_xlfn.XLOOKUP(B1951,'First-Tier Entities'!B:B,'First-Tier Entities'!C:C),_xlfn.XLOOKUP(""&amp;'Downstream Obligations'!B1951,'Downstream Obligations'!D:D,'Downstream Obligations'!E:E))),"")</f>
        <v/>
      </c>
      <c r="D1951" s="464" t="str">
        <f>IF(ISBLANK(B1951),"",B1951&amp;"."&amp;COUNTIF(B$3:B1950,B1951)+1)</f>
        <v/>
      </c>
      <c r="E1951" s="212"/>
      <c r="F1951" s="359"/>
      <c r="G1951" s="449"/>
      <c r="H1951" s="450"/>
      <c r="I1951" s="466" t="str">
        <f t="shared" si="30"/>
        <v/>
      </c>
    </row>
    <row r="1952" spans="2:9" x14ac:dyDescent="0.25">
      <c r="B1952" s="356"/>
      <c r="C1952" s="393" t="str">
        <f>IFERROR(IF(ISBLANK(B1952),"",IFERROR(_xlfn.XLOOKUP(B1952,'First-Tier Entities'!B:B,'First-Tier Entities'!C:C),_xlfn.XLOOKUP(""&amp;'Downstream Obligations'!B1952,'Downstream Obligations'!D:D,'Downstream Obligations'!E:E))),"")</f>
        <v/>
      </c>
      <c r="D1952" s="464" t="str">
        <f>IF(ISBLANK(B1952),"",B1952&amp;"."&amp;COUNTIF(B$3:B1951,B1952)+1)</f>
        <v/>
      </c>
      <c r="E1952" s="212"/>
      <c r="F1952" s="359"/>
      <c r="G1952" s="449"/>
      <c r="H1952" s="450"/>
      <c r="I1952" s="466" t="str">
        <f t="shared" si="30"/>
        <v/>
      </c>
    </row>
    <row r="1953" spans="2:9" x14ac:dyDescent="0.25">
      <c r="B1953" s="356"/>
      <c r="C1953" s="393" t="str">
        <f>IFERROR(IF(ISBLANK(B1953),"",IFERROR(_xlfn.XLOOKUP(B1953,'First-Tier Entities'!B:B,'First-Tier Entities'!C:C),_xlfn.XLOOKUP(""&amp;'Downstream Obligations'!B1953,'Downstream Obligations'!D:D,'Downstream Obligations'!E:E))),"")</f>
        <v/>
      </c>
      <c r="D1953" s="464" t="str">
        <f>IF(ISBLANK(B1953),"",B1953&amp;"."&amp;COUNTIF(B$3:B1952,B1953)+1)</f>
        <v/>
      </c>
      <c r="E1953" s="212"/>
      <c r="F1953" s="359"/>
      <c r="G1953" s="449"/>
      <c r="H1953" s="450"/>
      <c r="I1953" s="466" t="str">
        <f t="shared" si="30"/>
        <v/>
      </c>
    </row>
    <row r="1954" spans="2:9" x14ac:dyDescent="0.25">
      <c r="B1954" s="356"/>
      <c r="C1954" s="393" t="str">
        <f>IFERROR(IF(ISBLANK(B1954),"",IFERROR(_xlfn.XLOOKUP(B1954,'First-Tier Entities'!B:B,'First-Tier Entities'!C:C),_xlfn.XLOOKUP(""&amp;'Downstream Obligations'!B1954,'Downstream Obligations'!D:D,'Downstream Obligations'!E:E))),"")</f>
        <v/>
      </c>
      <c r="D1954" s="464" t="str">
        <f>IF(ISBLANK(B1954),"",B1954&amp;"."&amp;COUNTIF(B$3:B1953,B1954)+1)</f>
        <v/>
      </c>
      <c r="E1954" s="212"/>
      <c r="F1954" s="359"/>
      <c r="G1954" s="449"/>
      <c r="H1954" s="450"/>
      <c r="I1954" s="466" t="str">
        <f t="shared" si="30"/>
        <v/>
      </c>
    </row>
    <row r="1955" spans="2:9" x14ac:dyDescent="0.25">
      <c r="B1955" s="356"/>
      <c r="C1955" s="393" t="str">
        <f>IFERROR(IF(ISBLANK(B1955),"",IFERROR(_xlfn.XLOOKUP(B1955,'First-Tier Entities'!B:B,'First-Tier Entities'!C:C),_xlfn.XLOOKUP(""&amp;'Downstream Obligations'!B1955,'Downstream Obligations'!D:D,'Downstream Obligations'!E:E))),"")</f>
        <v/>
      </c>
      <c r="D1955" s="464" t="str">
        <f>IF(ISBLANK(B1955),"",B1955&amp;"."&amp;COUNTIF(B$3:B1954,B1955)+1)</f>
        <v/>
      </c>
      <c r="E1955" s="212"/>
      <c r="F1955" s="359"/>
      <c r="G1955" s="449"/>
      <c r="H1955" s="450"/>
      <c r="I1955" s="466" t="str">
        <f t="shared" si="30"/>
        <v/>
      </c>
    </row>
    <row r="1956" spans="2:9" x14ac:dyDescent="0.25">
      <c r="B1956" s="356"/>
      <c r="C1956" s="393" t="str">
        <f>IFERROR(IF(ISBLANK(B1956),"",IFERROR(_xlfn.XLOOKUP(B1956,'First-Tier Entities'!B:B,'First-Tier Entities'!C:C),_xlfn.XLOOKUP(""&amp;'Downstream Obligations'!B1956,'Downstream Obligations'!D:D,'Downstream Obligations'!E:E))),"")</f>
        <v/>
      </c>
      <c r="D1956" s="464" t="str">
        <f>IF(ISBLANK(B1956),"",B1956&amp;"."&amp;COUNTIF(B$3:B1955,B1956)+1)</f>
        <v/>
      </c>
      <c r="E1956" s="212"/>
      <c r="F1956" s="359"/>
      <c r="G1956" s="449"/>
      <c r="H1956" s="450"/>
      <c r="I1956" s="466" t="str">
        <f t="shared" si="30"/>
        <v/>
      </c>
    </row>
    <row r="1957" spans="2:9" x14ac:dyDescent="0.25">
      <c r="B1957" s="356"/>
      <c r="C1957" s="393" t="str">
        <f>IFERROR(IF(ISBLANK(B1957),"",IFERROR(_xlfn.XLOOKUP(B1957,'First-Tier Entities'!B:B,'First-Tier Entities'!C:C),_xlfn.XLOOKUP(""&amp;'Downstream Obligations'!B1957,'Downstream Obligations'!D:D,'Downstream Obligations'!E:E))),"")</f>
        <v/>
      </c>
      <c r="D1957" s="464" t="str">
        <f>IF(ISBLANK(B1957),"",B1957&amp;"."&amp;COUNTIF(B$3:B1956,B1957)+1)</f>
        <v/>
      </c>
      <c r="E1957" s="212"/>
      <c r="F1957" s="359"/>
      <c r="G1957" s="449"/>
      <c r="H1957" s="450"/>
      <c r="I1957" s="466" t="str">
        <f t="shared" si="30"/>
        <v/>
      </c>
    </row>
    <row r="1958" spans="2:9" x14ac:dyDescent="0.25">
      <c r="B1958" s="356"/>
      <c r="C1958" s="393" t="str">
        <f>IFERROR(IF(ISBLANK(B1958),"",IFERROR(_xlfn.XLOOKUP(B1958,'First-Tier Entities'!B:B,'First-Tier Entities'!C:C),_xlfn.XLOOKUP(""&amp;'Downstream Obligations'!B1958,'Downstream Obligations'!D:D,'Downstream Obligations'!E:E))),"")</f>
        <v/>
      </c>
      <c r="D1958" s="464" t="str">
        <f>IF(ISBLANK(B1958),"",B1958&amp;"."&amp;COUNTIF(B$3:B1957,B1958)+1)</f>
        <v/>
      </c>
      <c r="E1958" s="212"/>
      <c r="F1958" s="359"/>
      <c r="G1958" s="449"/>
      <c r="H1958" s="450"/>
      <c r="I1958" s="466" t="str">
        <f t="shared" si="30"/>
        <v/>
      </c>
    </row>
    <row r="1959" spans="2:9" x14ac:dyDescent="0.25">
      <c r="B1959" s="356"/>
      <c r="C1959" s="393" t="str">
        <f>IFERROR(IF(ISBLANK(B1959),"",IFERROR(_xlfn.XLOOKUP(B1959,'First-Tier Entities'!B:B,'First-Tier Entities'!C:C),_xlfn.XLOOKUP(""&amp;'Downstream Obligations'!B1959,'Downstream Obligations'!D:D,'Downstream Obligations'!E:E))),"")</f>
        <v/>
      </c>
      <c r="D1959" s="464" t="str">
        <f>IF(ISBLANK(B1959),"",B1959&amp;"."&amp;COUNTIF(B$3:B1958,B1959)+1)</f>
        <v/>
      </c>
      <c r="E1959" s="212"/>
      <c r="F1959" s="359"/>
      <c r="G1959" s="449"/>
      <c r="H1959" s="450"/>
      <c r="I1959" s="466" t="str">
        <f t="shared" si="30"/>
        <v/>
      </c>
    </row>
    <row r="1960" spans="2:9" x14ac:dyDescent="0.25">
      <c r="B1960" s="356"/>
      <c r="C1960" s="393" t="str">
        <f>IFERROR(IF(ISBLANK(B1960),"",IFERROR(_xlfn.XLOOKUP(B1960,'First-Tier Entities'!B:B,'First-Tier Entities'!C:C),_xlfn.XLOOKUP(""&amp;'Downstream Obligations'!B1960,'Downstream Obligations'!D:D,'Downstream Obligations'!E:E))),"")</f>
        <v/>
      </c>
      <c r="D1960" s="464" t="str">
        <f>IF(ISBLANK(B1960),"",B1960&amp;"."&amp;COUNTIF(B$3:B1959,B1960)+1)</f>
        <v/>
      </c>
      <c r="E1960" s="212"/>
      <c r="F1960" s="359"/>
      <c r="G1960" s="449"/>
      <c r="H1960" s="450"/>
      <c r="I1960" s="466" t="str">
        <f t="shared" si="30"/>
        <v/>
      </c>
    </row>
    <row r="1961" spans="2:9" x14ac:dyDescent="0.25">
      <c r="B1961" s="356"/>
      <c r="C1961" s="393" t="str">
        <f>IFERROR(IF(ISBLANK(B1961),"",IFERROR(_xlfn.XLOOKUP(B1961,'First-Tier Entities'!B:B,'First-Tier Entities'!C:C),_xlfn.XLOOKUP(""&amp;'Downstream Obligations'!B1961,'Downstream Obligations'!D:D,'Downstream Obligations'!E:E))),"")</f>
        <v/>
      </c>
      <c r="D1961" s="464" t="str">
        <f>IF(ISBLANK(B1961),"",B1961&amp;"."&amp;COUNTIF(B$3:B1960,B1961)+1)</f>
        <v/>
      </c>
      <c r="E1961" s="212"/>
      <c r="F1961" s="359"/>
      <c r="G1961" s="449"/>
      <c r="H1961" s="450"/>
      <c r="I1961" s="466" t="str">
        <f t="shared" si="30"/>
        <v/>
      </c>
    </row>
    <row r="1962" spans="2:9" x14ac:dyDescent="0.25">
      <c r="B1962" s="356"/>
      <c r="C1962" s="393" t="str">
        <f>IFERROR(IF(ISBLANK(B1962),"",IFERROR(_xlfn.XLOOKUP(B1962,'First-Tier Entities'!B:B,'First-Tier Entities'!C:C),_xlfn.XLOOKUP(""&amp;'Downstream Obligations'!B1962,'Downstream Obligations'!D:D,'Downstream Obligations'!E:E))),"")</f>
        <v/>
      </c>
      <c r="D1962" s="464" t="str">
        <f>IF(ISBLANK(B1962),"",B1962&amp;"."&amp;COUNTIF(B$3:B1961,B1962)+1)</f>
        <v/>
      </c>
      <c r="E1962" s="212"/>
      <c r="F1962" s="359"/>
      <c r="G1962" s="449"/>
      <c r="H1962" s="450"/>
      <c r="I1962" s="466" t="str">
        <f t="shared" si="30"/>
        <v/>
      </c>
    </row>
    <row r="1963" spans="2:9" x14ac:dyDescent="0.25">
      <c r="B1963" s="356"/>
      <c r="C1963" s="393" t="str">
        <f>IFERROR(IF(ISBLANK(B1963),"",IFERROR(_xlfn.XLOOKUP(B1963,'First-Tier Entities'!B:B,'First-Tier Entities'!C:C),_xlfn.XLOOKUP(""&amp;'Downstream Obligations'!B1963,'Downstream Obligations'!D:D,'Downstream Obligations'!E:E))),"")</f>
        <v/>
      </c>
      <c r="D1963" s="464" t="str">
        <f>IF(ISBLANK(B1963),"",B1963&amp;"."&amp;COUNTIF(B$3:B1962,B1963)+1)</f>
        <v/>
      </c>
      <c r="E1963" s="212"/>
      <c r="F1963" s="359"/>
      <c r="G1963" s="449"/>
      <c r="H1963" s="450"/>
      <c r="I1963" s="466" t="str">
        <f t="shared" si="30"/>
        <v/>
      </c>
    </row>
    <row r="1964" spans="2:9" x14ac:dyDescent="0.25">
      <c r="B1964" s="356"/>
      <c r="C1964" s="393" t="str">
        <f>IFERROR(IF(ISBLANK(B1964),"",IFERROR(_xlfn.XLOOKUP(B1964,'First-Tier Entities'!B:B,'First-Tier Entities'!C:C),_xlfn.XLOOKUP(""&amp;'Downstream Obligations'!B1964,'Downstream Obligations'!D:D,'Downstream Obligations'!E:E))),"")</f>
        <v/>
      </c>
      <c r="D1964" s="464" t="str">
        <f>IF(ISBLANK(B1964),"",B1964&amp;"."&amp;COUNTIF(B$3:B1963,B1964)+1)</f>
        <v/>
      </c>
      <c r="E1964" s="212"/>
      <c r="F1964" s="359"/>
      <c r="G1964" s="449"/>
      <c r="H1964" s="450"/>
      <c r="I1964" s="466" t="str">
        <f t="shared" si="30"/>
        <v/>
      </c>
    </row>
    <row r="1965" spans="2:9" x14ac:dyDescent="0.25">
      <c r="B1965" s="356"/>
      <c r="C1965" s="393" t="str">
        <f>IFERROR(IF(ISBLANK(B1965),"",IFERROR(_xlfn.XLOOKUP(B1965,'First-Tier Entities'!B:B,'First-Tier Entities'!C:C),_xlfn.XLOOKUP(""&amp;'Downstream Obligations'!B1965,'Downstream Obligations'!D:D,'Downstream Obligations'!E:E))),"")</f>
        <v/>
      </c>
      <c r="D1965" s="464" t="str">
        <f>IF(ISBLANK(B1965),"",B1965&amp;"."&amp;COUNTIF(B$3:B1964,B1965)+1)</f>
        <v/>
      </c>
      <c r="E1965" s="212"/>
      <c r="F1965" s="359"/>
      <c r="G1965" s="449"/>
      <c r="H1965" s="450"/>
      <c r="I1965" s="466" t="str">
        <f t="shared" si="30"/>
        <v/>
      </c>
    </row>
    <row r="1966" spans="2:9" x14ac:dyDescent="0.25">
      <c r="B1966" s="356"/>
      <c r="C1966" s="393" t="str">
        <f>IFERROR(IF(ISBLANK(B1966),"",IFERROR(_xlfn.XLOOKUP(B1966,'First-Tier Entities'!B:B,'First-Tier Entities'!C:C),_xlfn.XLOOKUP(""&amp;'Downstream Obligations'!B1966,'Downstream Obligations'!D:D,'Downstream Obligations'!E:E))),"")</f>
        <v/>
      </c>
      <c r="D1966" s="464" t="str">
        <f>IF(ISBLANK(B1966),"",B1966&amp;"."&amp;COUNTIF(B$3:B1965,B1966)+1)</f>
        <v/>
      </c>
      <c r="E1966" s="212"/>
      <c r="F1966" s="359"/>
      <c r="G1966" s="449"/>
      <c r="H1966" s="450"/>
      <c r="I1966" s="466" t="str">
        <f t="shared" si="30"/>
        <v/>
      </c>
    </row>
    <row r="1967" spans="2:9" x14ac:dyDescent="0.25">
      <c r="B1967" s="356"/>
      <c r="C1967" s="393" t="str">
        <f>IFERROR(IF(ISBLANK(B1967),"",IFERROR(_xlfn.XLOOKUP(B1967,'First-Tier Entities'!B:B,'First-Tier Entities'!C:C),_xlfn.XLOOKUP(""&amp;'Downstream Obligations'!B1967,'Downstream Obligations'!D:D,'Downstream Obligations'!E:E))),"")</f>
        <v/>
      </c>
      <c r="D1967" s="464" t="str">
        <f>IF(ISBLANK(B1967),"",B1967&amp;"."&amp;COUNTIF(B$3:B1966,B1967)+1)</f>
        <v/>
      </c>
      <c r="E1967" s="212"/>
      <c r="F1967" s="359"/>
      <c r="G1967" s="449"/>
      <c r="H1967" s="450"/>
      <c r="I1967" s="466" t="str">
        <f t="shared" si="30"/>
        <v/>
      </c>
    </row>
    <row r="1968" spans="2:9" x14ac:dyDescent="0.25">
      <c r="B1968" s="356"/>
      <c r="C1968" s="393" t="str">
        <f>IFERROR(IF(ISBLANK(B1968),"",IFERROR(_xlfn.XLOOKUP(B1968,'First-Tier Entities'!B:B,'First-Tier Entities'!C:C),_xlfn.XLOOKUP(""&amp;'Downstream Obligations'!B1968,'Downstream Obligations'!D:D,'Downstream Obligations'!E:E))),"")</f>
        <v/>
      </c>
      <c r="D1968" s="464" t="str">
        <f>IF(ISBLANK(B1968),"",B1968&amp;"."&amp;COUNTIF(B$3:B1967,B1968)+1)</f>
        <v/>
      </c>
      <c r="E1968" s="212"/>
      <c r="F1968" s="359"/>
      <c r="G1968" s="449"/>
      <c r="H1968" s="450"/>
      <c r="I1968" s="466" t="str">
        <f t="shared" si="30"/>
        <v/>
      </c>
    </row>
    <row r="1969" spans="2:9" x14ac:dyDescent="0.25">
      <c r="B1969" s="356"/>
      <c r="C1969" s="393" t="str">
        <f>IFERROR(IF(ISBLANK(B1969),"",IFERROR(_xlfn.XLOOKUP(B1969,'First-Tier Entities'!B:B,'First-Tier Entities'!C:C),_xlfn.XLOOKUP(""&amp;'Downstream Obligations'!B1969,'Downstream Obligations'!D:D,'Downstream Obligations'!E:E))),"")</f>
        <v/>
      </c>
      <c r="D1969" s="464" t="str">
        <f>IF(ISBLANK(B1969),"",B1969&amp;"."&amp;COUNTIF(B$3:B1968,B1969)+1)</f>
        <v/>
      </c>
      <c r="E1969" s="212"/>
      <c r="F1969" s="359"/>
      <c r="G1969" s="449"/>
      <c r="H1969" s="450"/>
      <c r="I1969" s="466" t="str">
        <f t="shared" si="30"/>
        <v/>
      </c>
    </row>
    <row r="1970" spans="2:9" x14ac:dyDescent="0.25">
      <c r="B1970" s="356"/>
      <c r="C1970" s="393" t="str">
        <f>IFERROR(IF(ISBLANK(B1970),"",IFERROR(_xlfn.XLOOKUP(B1970,'First-Tier Entities'!B:B,'First-Tier Entities'!C:C),_xlfn.XLOOKUP(""&amp;'Downstream Obligations'!B1970,'Downstream Obligations'!D:D,'Downstream Obligations'!E:E))),"")</f>
        <v/>
      </c>
      <c r="D1970" s="464" t="str">
        <f>IF(ISBLANK(B1970),"",B1970&amp;"."&amp;COUNTIF(B$3:B1969,B1970)+1)</f>
        <v/>
      </c>
      <c r="E1970" s="212"/>
      <c r="F1970" s="359"/>
      <c r="G1970" s="449"/>
      <c r="H1970" s="450"/>
      <c r="I1970" s="466" t="str">
        <f t="shared" si="30"/>
        <v/>
      </c>
    </row>
    <row r="1971" spans="2:9" x14ac:dyDescent="0.25">
      <c r="B1971" s="356"/>
      <c r="C1971" s="393" t="str">
        <f>IFERROR(IF(ISBLANK(B1971),"",IFERROR(_xlfn.XLOOKUP(B1971,'First-Tier Entities'!B:B,'First-Tier Entities'!C:C),_xlfn.XLOOKUP(""&amp;'Downstream Obligations'!B1971,'Downstream Obligations'!D:D,'Downstream Obligations'!E:E))),"")</f>
        <v/>
      </c>
      <c r="D1971" s="464" t="str">
        <f>IF(ISBLANK(B1971),"",B1971&amp;"."&amp;COUNTIF(B$3:B1970,B1971)+1)</f>
        <v/>
      </c>
      <c r="E1971" s="212"/>
      <c r="F1971" s="359"/>
      <c r="G1971" s="449"/>
      <c r="H1971" s="450"/>
      <c r="I1971" s="466" t="str">
        <f t="shared" si="30"/>
        <v/>
      </c>
    </row>
    <row r="1972" spans="2:9" x14ac:dyDescent="0.25">
      <c r="B1972" s="356"/>
      <c r="C1972" s="393" t="str">
        <f>IFERROR(IF(ISBLANK(B1972),"",IFERROR(_xlfn.XLOOKUP(B1972,'First-Tier Entities'!B:B,'First-Tier Entities'!C:C),_xlfn.XLOOKUP(""&amp;'Downstream Obligations'!B1972,'Downstream Obligations'!D:D,'Downstream Obligations'!E:E))),"")</f>
        <v/>
      </c>
      <c r="D1972" s="464" t="str">
        <f>IF(ISBLANK(B1972),"",B1972&amp;"."&amp;COUNTIF(B$3:B1971,B1972)+1)</f>
        <v/>
      </c>
      <c r="E1972" s="212"/>
      <c r="F1972" s="359"/>
      <c r="G1972" s="449"/>
      <c r="H1972" s="450"/>
      <c r="I1972" s="466" t="str">
        <f t="shared" si="30"/>
        <v/>
      </c>
    </row>
    <row r="1973" spans="2:9" x14ac:dyDescent="0.25">
      <c r="B1973" s="356"/>
      <c r="C1973" s="393" t="str">
        <f>IFERROR(IF(ISBLANK(B1973),"",IFERROR(_xlfn.XLOOKUP(B1973,'First-Tier Entities'!B:B,'First-Tier Entities'!C:C),_xlfn.XLOOKUP(""&amp;'Downstream Obligations'!B1973,'Downstream Obligations'!D:D,'Downstream Obligations'!E:E))),"")</f>
        <v/>
      </c>
      <c r="D1973" s="464" t="str">
        <f>IF(ISBLANK(B1973),"",B1973&amp;"."&amp;COUNTIF(B$3:B1972,B1973)+1)</f>
        <v/>
      </c>
      <c r="E1973" s="212"/>
      <c r="F1973" s="359"/>
      <c r="G1973" s="449"/>
      <c r="H1973" s="450"/>
      <c r="I1973" s="466" t="str">
        <f t="shared" si="30"/>
        <v/>
      </c>
    </row>
    <row r="1974" spans="2:9" x14ac:dyDescent="0.25">
      <c r="B1974" s="356"/>
      <c r="C1974" s="393" t="str">
        <f>IFERROR(IF(ISBLANK(B1974),"",IFERROR(_xlfn.XLOOKUP(B1974,'First-Tier Entities'!B:B,'First-Tier Entities'!C:C),_xlfn.XLOOKUP(""&amp;'Downstream Obligations'!B1974,'Downstream Obligations'!D:D,'Downstream Obligations'!E:E))),"")</f>
        <v/>
      </c>
      <c r="D1974" s="464" t="str">
        <f>IF(ISBLANK(B1974),"",B1974&amp;"."&amp;COUNTIF(B$3:B1973,B1974)+1)</f>
        <v/>
      </c>
      <c r="E1974" s="212"/>
      <c r="F1974" s="359"/>
      <c r="G1974" s="449"/>
      <c r="H1974" s="450"/>
      <c r="I1974" s="466" t="str">
        <f t="shared" si="30"/>
        <v/>
      </c>
    </row>
    <row r="1975" spans="2:9" x14ac:dyDescent="0.25">
      <c r="B1975" s="356"/>
      <c r="C1975" s="393" t="str">
        <f>IFERROR(IF(ISBLANK(B1975),"",IFERROR(_xlfn.XLOOKUP(B1975,'First-Tier Entities'!B:B,'First-Tier Entities'!C:C),_xlfn.XLOOKUP(""&amp;'Downstream Obligations'!B1975,'Downstream Obligations'!D:D,'Downstream Obligations'!E:E))),"")</f>
        <v/>
      </c>
      <c r="D1975" s="464" t="str">
        <f>IF(ISBLANK(B1975),"",B1975&amp;"."&amp;COUNTIF(B$3:B1974,B1975)+1)</f>
        <v/>
      </c>
      <c r="E1975" s="212"/>
      <c r="F1975" s="359"/>
      <c r="G1975" s="449"/>
      <c r="H1975" s="450"/>
      <c r="I1975" s="466" t="str">
        <f t="shared" si="30"/>
        <v/>
      </c>
    </row>
    <row r="1976" spans="2:9" x14ac:dyDescent="0.25">
      <c r="B1976" s="356"/>
      <c r="C1976" s="393" t="str">
        <f>IFERROR(IF(ISBLANK(B1976),"",IFERROR(_xlfn.XLOOKUP(B1976,'First-Tier Entities'!B:B,'First-Tier Entities'!C:C),_xlfn.XLOOKUP(""&amp;'Downstream Obligations'!B1976,'Downstream Obligations'!D:D,'Downstream Obligations'!E:E))),"")</f>
        <v/>
      </c>
      <c r="D1976" s="464" t="str">
        <f>IF(ISBLANK(B1976),"",B1976&amp;"."&amp;COUNTIF(B$3:B1975,B1976)+1)</f>
        <v/>
      </c>
      <c r="E1976" s="212"/>
      <c r="F1976" s="359"/>
      <c r="G1976" s="449"/>
      <c r="H1976" s="450"/>
      <c r="I1976" s="466" t="str">
        <f t="shared" si="30"/>
        <v/>
      </c>
    </row>
    <row r="1977" spans="2:9" x14ac:dyDescent="0.25">
      <c r="B1977" s="356"/>
      <c r="C1977" s="393" t="str">
        <f>IFERROR(IF(ISBLANK(B1977),"",IFERROR(_xlfn.XLOOKUP(B1977,'First-Tier Entities'!B:B,'First-Tier Entities'!C:C),_xlfn.XLOOKUP(""&amp;'Downstream Obligations'!B1977,'Downstream Obligations'!D:D,'Downstream Obligations'!E:E))),"")</f>
        <v/>
      </c>
      <c r="D1977" s="464" t="str">
        <f>IF(ISBLANK(B1977),"",B1977&amp;"."&amp;COUNTIF(B$3:B1976,B1977)+1)</f>
        <v/>
      </c>
      <c r="E1977" s="212"/>
      <c r="F1977" s="359"/>
      <c r="G1977" s="449"/>
      <c r="H1977" s="450"/>
      <c r="I1977" s="466" t="str">
        <f t="shared" si="30"/>
        <v/>
      </c>
    </row>
    <row r="1978" spans="2:9" x14ac:dyDescent="0.25">
      <c r="B1978" s="356"/>
      <c r="C1978" s="393" t="str">
        <f>IFERROR(IF(ISBLANK(B1978),"",IFERROR(_xlfn.XLOOKUP(B1978,'First-Tier Entities'!B:B,'First-Tier Entities'!C:C),_xlfn.XLOOKUP(""&amp;'Downstream Obligations'!B1978,'Downstream Obligations'!D:D,'Downstream Obligations'!E:E))),"")</f>
        <v/>
      </c>
      <c r="D1978" s="464" t="str">
        <f>IF(ISBLANK(B1978),"",B1978&amp;"."&amp;COUNTIF(B$3:B1977,B1978)+1)</f>
        <v/>
      </c>
      <c r="E1978" s="212"/>
      <c r="F1978" s="359"/>
      <c r="G1978" s="449"/>
      <c r="H1978" s="450"/>
      <c r="I1978" s="466" t="str">
        <f t="shared" si="30"/>
        <v/>
      </c>
    </row>
    <row r="1979" spans="2:9" x14ac:dyDescent="0.25">
      <c r="B1979" s="356"/>
      <c r="C1979" s="393" t="str">
        <f>IFERROR(IF(ISBLANK(B1979),"",IFERROR(_xlfn.XLOOKUP(B1979,'First-Tier Entities'!B:B,'First-Tier Entities'!C:C),_xlfn.XLOOKUP(""&amp;'Downstream Obligations'!B1979,'Downstream Obligations'!D:D,'Downstream Obligations'!E:E))),"")</f>
        <v/>
      </c>
      <c r="D1979" s="464" t="str">
        <f>IF(ISBLANK(B1979),"",B1979&amp;"."&amp;COUNTIF(B$3:B1978,B1979)+1)</f>
        <v/>
      </c>
      <c r="E1979" s="212"/>
      <c r="F1979" s="359"/>
      <c r="G1979" s="449"/>
      <c r="H1979" s="450"/>
      <c r="I1979" s="466" t="str">
        <f t="shared" si="30"/>
        <v/>
      </c>
    </row>
    <row r="1980" spans="2:9" x14ac:dyDescent="0.25">
      <c r="B1980" s="356"/>
      <c r="C1980" s="393" t="str">
        <f>IFERROR(IF(ISBLANK(B1980),"",IFERROR(_xlfn.XLOOKUP(B1980,'First-Tier Entities'!B:B,'First-Tier Entities'!C:C),_xlfn.XLOOKUP(""&amp;'Downstream Obligations'!B1980,'Downstream Obligations'!D:D,'Downstream Obligations'!E:E))),"")</f>
        <v/>
      </c>
      <c r="D1980" s="464" t="str">
        <f>IF(ISBLANK(B1980),"",B1980&amp;"."&amp;COUNTIF(B$3:B1979,B1980)+1)</f>
        <v/>
      </c>
      <c r="E1980" s="212"/>
      <c r="F1980" s="359"/>
      <c r="G1980" s="449"/>
      <c r="H1980" s="450"/>
      <c r="I1980" s="466" t="str">
        <f t="shared" si="30"/>
        <v/>
      </c>
    </row>
    <row r="1981" spans="2:9" x14ac:dyDescent="0.25">
      <c r="B1981" s="356"/>
      <c r="C1981" s="393" t="str">
        <f>IFERROR(IF(ISBLANK(B1981),"",IFERROR(_xlfn.XLOOKUP(B1981,'First-Tier Entities'!B:B,'First-Tier Entities'!C:C),_xlfn.XLOOKUP(""&amp;'Downstream Obligations'!B1981,'Downstream Obligations'!D:D,'Downstream Obligations'!E:E))),"")</f>
        <v/>
      </c>
      <c r="D1981" s="464" t="str">
        <f>IF(ISBLANK(B1981),"",B1981&amp;"."&amp;COUNTIF(B$3:B1980,B1981)+1)</f>
        <v/>
      </c>
      <c r="E1981" s="212"/>
      <c r="F1981" s="359"/>
      <c r="G1981" s="449"/>
      <c r="H1981" s="450"/>
      <c r="I1981" s="466" t="str">
        <f t="shared" si="30"/>
        <v/>
      </c>
    </row>
    <row r="1982" spans="2:9" x14ac:dyDescent="0.25">
      <c r="B1982" s="356"/>
      <c r="C1982" s="393" t="str">
        <f>IFERROR(IF(ISBLANK(B1982),"",IFERROR(_xlfn.XLOOKUP(B1982,'First-Tier Entities'!B:B,'First-Tier Entities'!C:C),_xlfn.XLOOKUP(""&amp;'Downstream Obligations'!B1982,'Downstream Obligations'!D:D,'Downstream Obligations'!E:E))),"")</f>
        <v/>
      </c>
      <c r="D1982" s="464" t="str">
        <f>IF(ISBLANK(B1982),"",B1982&amp;"."&amp;COUNTIF(B$3:B1981,B1982)+1)</f>
        <v/>
      </c>
      <c r="E1982" s="212"/>
      <c r="F1982" s="359"/>
      <c r="G1982" s="449"/>
      <c r="H1982" s="450"/>
      <c r="I1982" s="466" t="str">
        <f t="shared" si="30"/>
        <v/>
      </c>
    </row>
    <row r="1983" spans="2:9" x14ac:dyDescent="0.25">
      <c r="B1983" s="356"/>
      <c r="C1983" s="393" t="str">
        <f>IFERROR(IF(ISBLANK(B1983),"",IFERROR(_xlfn.XLOOKUP(B1983,'First-Tier Entities'!B:B,'First-Tier Entities'!C:C),_xlfn.XLOOKUP(""&amp;'Downstream Obligations'!B1983,'Downstream Obligations'!D:D,'Downstream Obligations'!E:E))),"")</f>
        <v/>
      </c>
      <c r="D1983" s="464" t="str">
        <f>IF(ISBLANK(B1983),"",B1983&amp;"."&amp;COUNTIF(B$3:B1982,B1983)+1)</f>
        <v/>
      </c>
      <c r="E1983" s="212"/>
      <c r="F1983" s="359"/>
      <c r="G1983" s="449"/>
      <c r="H1983" s="450"/>
      <c r="I1983" s="466" t="str">
        <f t="shared" si="30"/>
        <v/>
      </c>
    </row>
    <row r="1984" spans="2:9" x14ac:dyDescent="0.25">
      <c r="B1984" s="356"/>
      <c r="C1984" s="393" t="str">
        <f>IFERROR(IF(ISBLANK(B1984),"",IFERROR(_xlfn.XLOOKUP(B1984,'First-Tier Entities'!B:B,'First-Tier Entities'!C:C),_xlfn.XLOOKUP(""&amp;'Downstream Obligations'!B1984,'Downstream Obligations'!D:D,'Downstream Obligations'!E:E))),"")</f>
        <v/>
      </c>
      <c r="D1984" s="464" t="str">
        <f>IF(ISBLANK(B1984),"",B1984&amp;"."&amp;COUNTIF(B$3:B1983,B1984)+1)</f>
        <v/>
      </c>
      <c r="E1984" s="212"/>
      <c r="F1984" s="359"/>
      <c r="G1984" s="449"/>
      <c r="H1984" s="450"/>
      <c r="I1984" s="466" t="str">
        <f t="shared" si="30"/>
        <v/>
      </c>
    </row>
    <row r="1985" spans="2:9" x14ac:dyDescent="0.25">
      <c r="B1985" s="356"/>
      <c r="C1985" s="393" t="str">
        <f>IFERROR(IF(ISBLANK(B1985),"",IFERROR(_xlfn.XLOOKUP(B1985,'First-Tier Entities'!B:B,'First-Tier Entities'!C:C),_xlfn.XLOOKUP(""&amp;'Downstream Obligations'!B1985,'Downstream Obligations'!D:D,'Downstream Obligations'!E:E))),"")</f>
        <v/>
      </c>
      <c r="D1985" s="464" t="str">
        <f>IF(ISBLANK(B1985),"",B1985&amp;"."&amp;COUNTIF(B$3:B1984,B1985)+1)</f>
        <v/>
      </c>
      <c r="E1985" s="212"/>
      <c r="F1985" s="359"/>
      <c r="G1985" s="449"/>
      <c r="H1985" s="450"/>
      <c r="I1985" s="466" t="str">
        <f t="shared" si="30"/>
        <v/>
      </c>
    </row>
    <row r="1986" spans="2:9" x14ac:dyDescent="0.25">
      <c r="B1986" s="356"/>
      <c r="C1986" s="393" t="str">
        <f>IFERROR(IF(ISBLANK(B1986),"",IFERROR(_xlfn.XLOOKUP(B1986,'First-Tier Entities'!B:B,'First-Tier Entities'!C:C),_xlfn.XLOOKUP(""&amp;'Downstream Obligations'!B1986,'Downstream Obligations'!D:D,'Downstream Obligations'!E:E))),"")</f>
        <v/>
      </c>
      <c r="D1986" s="464" t="str">
        <f>IF(ISBLANK(B1986),"",B1986&amp;"."&amp;COUNTIF(B$3:B1985,B1986)+1)</f>
        <v/>
      </c>
      <c r="E1986" s="212"/>
      <c r="F1986" s="359"/>
      <c r="G1986" s="449"/>
      <c r="H1986" s="450"/>
      <c r="I1986" s="466" t="str">
        <f t="shared" si="30"/>
        <v/>
      </c>
    </row>
    <row r="1987" spans="2:9" x14ac:dyDescent="0.25">
      <c r="B1987" s="356"/>
      <c r="C1987" s="393" t="str">
        <f>IFERROR(IF(ISBLANK(B1987),"",IFERROR(_xlfn.XLOOKUP(B1987,'First-Tier Entities'!B:B,'First-Tier Entities'!C:C),_xlfn.XLOOKUP(""&amp;'Downstream Obligations'!B1987,'Downstream Obligations'!D:D,'Downstream Obligations'!E:E))),"")</f>
        <v/>
      </c>
      <c r="D1987" s="464" t="str">
        <f>IF(ISBLANK(B1987),"",B1987&amp;"."&amp;COUNTIF(B$3:B1986,B1987)+1)</f>
        <v/>
      </c>
      <c r="E1987" s="212"/>
      <c r="F1987" s="359"/>
      <c r="G1987" s="449"/>
      <c r="H1987" s="450"/>
      <c r="I1987" s="466" t="str">
        <f t="shared" si="30"/>
        <v/>
      </c>
    </row>
    <row r="1988" spans="2:9" x14ac:dyDescent="0.25">
      <c r="B1988" s="356"/>
      <c r="C1988" s="393" t="str">
        <f>IFERROR(IF(ISBLANK(B1988),"",IFERROR(_xlfn.XLOOKUP(B1988,'First-Tier Entities'!B:B,'First-Tier Entities'!C:C),_xlfn.XLOOKUP(""&amp;'Downstream Obligations'!B1988,'Downstream Obligations'!D:D,'Downstream Obligations'!E:E))),"")</f>
        <v/>
      </c>
      <c r="D1988" s="464" t="str">
        <f>IF(ISBLANK(B1988),"",B1988&amp;"."&amp;COUNTIF(B$3:B1987,B1988)+1)</f>
        <v/>
      </c>
      <c r="E1988" s="212"/>
      <c r="F1988" s="359"/>
      <c r="G1988" s="449"/>
      <c r="H1988" s="450"/>
      <c r="I1988" s="466" t="str">
        <f t="shared" ref="I1988:I2051" si="31">IF(ISBLANK(G1988),"",G1988-H1988-SUMIF(B:B,D1988,G:G))</f>
        <v/>
      </c>
    </row>
    <row r="1989" spans="2:9" x14ac:dyDescent="0.25">
      <c r="B1989" s="356"/>
      <c r="C1989" s="393" t="str">
        <f>IFERROR(IF(ISBLANK(B1989),"",IFERROR(_xlfn.XLOOKUP(B1989,'First-Tier Entities'!B:B,'First-Tier Entities'!C:C),_xlfn.XLOOKUP(""&amp;'Downstream Obligations'!B1989,'Downstream Obligations'!D:D,'Downstream Obligations'!E:E))),"")</f>
        <v/>
      </c>
      <c r="D1989" s="464" t="str">
        <f>IF(ISBLANK(B1989),"",B1989&amp;"."&amp;COUNTIF(B$3:B1988,B1989)+1)</f>
        <v/>
      </c>
      <c r="E1989" s="212"/>
      <c r="F1989" s="359"/>
      <c r="G1989" s="449"/>
      <c r="H1989" s="450"/>
      <c r="I1989" s="466" t="str">
        <f t="shared" si="31"/>
        <v/>
      </c>
    </row>
    <row r="1990" spans="2:9" x14ac:dyDescent="0.25">
      <c r="B1990" s="356"/>
      <c r="C1990" s="393" t="str">
        <f>IFERROR(IF(ISBLANK(B1990),"",IFERROR(_xlfn.XLOOKUP(B1990,'First-Tier Entities'!B:B,'First-Tier Entities'!C:C),_xlfn.XLOOKUP(""&amp;'Downstream Obligations'!B1990,'Downstream Obligations'!D:D,'Downstream Obligations'!E:E))),"")</f>
        <v/>
      </c>
      <c r="D1990" s="464" t="str">
        <f>IF(ISBLANK(B1990),"",B1990&amp;"."&amp;COUNTIF(B$3:B1989,B1990)+1)</f>
        <v/>
      </c>
      <c r="E1990" s="212"/>
      <c r="F1990" s="359"/>
      <c r="G1990" s="449"/>
      <c r="H1990" s="450"/>
      <c r="I1990" s="466" t="str">
        <f t="shared" si="31"/>
        <v/>
      </c>
    </row>
    <row r="1991" spans="2:9" x14ac:dyDescent="0.25">
      <c r="B1991" s="356"/>
      <c r="C1991" s="393" t="str">
        <f>IFERROR(IF(ISBLANK(B1991),"",IFERROR(_xlfn.XLOOKUP(B1991,'First-Tier Entities'!B:B,'First-Tier Entities'!C:C),_xlfn.XLOOKUP(""&amp;'Downstream Obligations'!B1991,'Downstream Obligations'!D:D,'Downstream Obligations'!E:E))),"")</f>
        <v/>
      </c>
      <c r="D1991" s="464" t="str">
        <f>IF(ISBLANK(B1991),"",B1991&amp;"."&amp;COUNTIF(B$3:B1990,B1991)+1)</f>
        <v/>
      </c>
      <c r="E1991" s="212"/>
      <c r="F1991" s="359"/>
      <c r="G1991" s="449"/>
      <c r="H1991" s="450"/>
      <c r="I1991" s="466" t="str">
        <f t="shared" si="31"/>
        <v/>
      </c>
    </row>
    <row r="1992" spans="2:9" x14ac:dyDescent="0.25">
      <c r="B1992" s="356"/>
      <c r="C1992" s="393" t="str">
        <f>IFERROR(IF(ISBLANK(B1992),"",IFERROR(_xlfn.XLOOKUP(B1992,'First-Tier Entities'!B:B,'First-Tier Entities'!C:C),_xlfn.XLOOKUP(""&amp;'Downstream Obligations'!B1992,'Downstream Obligations'!D:D,'Downstream Obligations'!E:E))),"")</f>
        <v/>
      </c>
      <c r="D1992" s="464" t="str">
        <f>IF(ISBLANK(B1992),"",B1992&amp;"."&amp;COUNTIF(B$3:B1991,B1992)+1)</f>
        <v/>
      </c>
      <c r="E1992" s="212"/>
      <c r="F1992" s="359"/>
      <c r="G1992" s="449"/>
      <c r="H1992" s="450"/>
      <c r="I1992" s="466" t="str">
        <f t="shared" si="31"/>
        <v/>
      </c>
    </row>
    <row r="1993" spans="2:9" x14ac:dyDescent="0.25">
      <c r="B1993" s="356"/>
      <c r="C1993" s="393" t="str">
        <f>IFERROR(IF(ISBLANK(B1993),"",IFERROR(_xlfn.XLOOKUP(B1993,'First-Tier Entities'!B:B,'First-Tier Entities'!C:C),_xlfn.XLOOKUP(""&amp;'Downstream Obligations'!B1993,'Downstream Obligations'!D:D,'Downstream Obligations'!E:E))),"")</f>
        <v/>
      </c>
      <c r="D1993" s="464" t="str">
        <f>IF(ISBLANK(B1993),"",B1993&amp;"."&amp;COUNTIF(B$3:B1992,B1993)+1)</f>
        <v/>
      </c>
      <c r="E1993" s="212"/>
      <c r="F1993" s="359"/>
      <c r="G1993" s="449"/>
      <c r="H1993" s="450"/>
      <c r="I1993" s="466" t="str">
        <f t="shared" si="31"/>
        <v/>
      </c>
    </row>
    <row r="1994" spans="2:9" x14ac:dyDescent="0.25">
      <c r="B1994" s="356"/>
      <c r="C1994" s="393" t="str">
        <f>IFERROR(IF(ISBLANK(B1994),"",IFERROR(_xlfn.XLOOKUP(B1994,'First-Tier Entities'!B:B,'First-Tier Entities'!C:C),_xlfn.XLOOKUP(""&amp;'Downstream Obligations'!B1994,'Downstream Obligations'!D:D,'Downstream Obligations'!E:E))),"")</f>
        <v/>
      </c>
      <c r="D1994" s="464" t="str">
        <f>IF(ISBLANK(B1994),"",B1994&amp;"."&amp;COUNTIF(B$3:B1993,B1994)+1)</f>
        <v/>
      </c>
      <c r="E1994" s="212"/>
      <c r="F1994" s="359"/>
      <c r="G1994" s="449"/>
      <c r="H1994" s="450"/>
      <c r="I1994" s="466" t="str">
        <f t="shared" si="31"/>
        <v/>
      </c>
    </row>
    <row r="1995" spans="2:9" x14ac:dyDescent="0.25">
      <c r="B1995" s="356"/>
      <c r="C1995" s="393" t="str">
        <f>IFERROR(IF(ISBLANK(B1995),"",IFERROR(_xlfn.XLOOKUP(B1995,'First-Tier Entities'!B:B,'First-Tier Entities'!C:C),_xlfn.XLOOKUP(""&amp;'Downstream Obligations'!B1995,'Downstream Obligations'!D:D,'Downstream Obligations'!E:E))),"")</f>
        <v/>
      </c>
      <c r="D1995" s="464" t="str">
        <f>IF(ISBLANK(B1995),"",B1995&amp;"."&amp;COUNTIF(B$3:B1994,B1995)+1)</f>
        <v/>
      </c>
      <c r="E1995" s="212"/>
      <c r="F1995" s="359"/>
      <c r="G1995" s="449"/>
      <c r="H1995" s="450"/>
      <c r="I1995" s="466" t="str">
        <f t="shared" si="31"/>
        <v/>
      </c>
    </row>
    <row r="1996" spans="2:9" x14ac:dyDescent="0.25">
      <c r="B1996" s="356"/>
      <c r="C1996" s="393" t="str">
        <f>IFERROR(IF(ISBLANK(B1996),"",IFERROR(_xlfn.XLOOKUP(B1996,'First-Tier Entities'!B:B,'First-Tier Entities'!C:C),_xlfn.XLOOKUP(""&amp;'Downstream Obligations'!B1996,'Downstream Obligations'!D:D,'Downstream Obligations'!E:E))),"")</f>
        <v/>
      </c>
      <c r="D1996" s="464" t="str">
        <f>IF(ISBLANK(B1996),"",B1996&amp;"."&amp;COUNTIF(B$3:B1995,B1996)+1)</f>
        <v/>
      </c>
      <c r="E1996" s="212"/>
      <c r="F1996" s="359"/>
      <c r="G1996" s="449"/>
      <c r="H1996" s="450"/>
      <c r="I1996" s="466" t="str">
        <f t="shared" si="31"/>
        <v/>
      </c>
    </row>
    <row r="1997" spans="2:9" x14ac:dyDescent="0.25">
      <c r="B1997" s="356"/>
      <c r="C1997" s="393" t="str">
        <f>IFERROR(IF(ISBLANK(B1997),"",IFERROR(_xlfn.XLOOKUP(B1997,'First-Tier Entities'!B:B,'First-Tier Entities'!C:C),_xlfn.XLOOKUP(""&amp;'Downstream Obligations'!B1997,'Downstream Obligations'!D:D,'Downstream Obligations'!E:E))),"")</f>
        <v/>
      </c>
      <c r="D1997" s="464" t="str">
        <f>IF(ISBLANK(B1997),"",B1997&amp;"."&amp;COUNTIF(B$3:B1996,B1997)+1)</f>
        <v/>
      </c>
      <c r="E1997" s="212"/>
      <c r="F1997" s="359"/>
      <c r="G1997" s="449"/>
      <c r="H1997" s="450"/>
      <c r="I1997" s="466" t="str">
        <f t="shared" si="31"/>
        <v/>
      </c>
    </row>
    <row r="1998" spans="2:9" x14ac:dyDescent="0.25">
      <c r="B1998" s="356"/>
      <c r="C1998" s="393" t="str">
        <f>IFERROR(IF(ISBLANK(B1998),"",IFERROR(_xlfn.XLOOKUP(B1998,'First-Tier Entities'!B:B,'First-Tier Entities'!C:C),_xlfn.XLOOKUP(""&amp;'Downstream Obligations'!B1998,'Downstream Obligations'!D:D,'Downstream Obligations'!E:E))),"")</f>
        <v/>
      </c>
      <c r="D1998" s="464" t="str">
        <f>IF(ISBLANK(B1998),"",B1998&amp;"."&amp;COUNTIF(B$3:B1997,B1998)+1)</f>
        <v/>
      </c>
      <c r="E1998" s="212"/>
      <c r="F1998" s="359"/>
      <c r="G1998" s="449"/>
      <c r="H1998" s="450"/>
      <c r="I1998" s="466" t="str">
        <f t="shared" si="31"/>
        <v/>
      </c>
    </row>
    <row r="1999" spans="2:9" x14ac:dyDescent="0.25">
      <c r="B1999" s="356"/>
      <c r="C1999" s="393" t="str">
        <f>IFERROR(IF(ISBLANK(B1999),"",IFERROR(_xlfn.XLOOKUP(B1999,'First-Tier Entities'!B:B,'First-Tier Entities'!C:C),_xlfn.XLOOKUP(""&amp;'Downstream Obligations'!B1999,'Downstream Obligations'!D:D,'Downstream Obligations'!E:E))),"")</f>
        <v/>
      </c>
      <c r="D1999" s="464" t="str">
        <f>IF(ISBLANK(B1999),"",B1999&amp;"."&amp;COUNTIF(B$3:B1998,B1999)+1)</f>
        <v/>
      </c>
      <c r="E1999" s="212"/>
      <c r="F1999" s="359"/>
      <c r="G1999" s="449"/>
      <c r="H1999" s="450"/>
      <c r="I1999" s="466" t="str">
        <f t="shared" si="31"/>
        <v/>
      </c>
    </row>
    <row r="2000" spans="2:9" x14ac:dyDescent="0.25">
      <c r="B2000" s="356"/>
      <c r="C2000" s="393" t="str">
        <f>IFERROR(IF(ISBLANK(B2000),"",IFERROR(_xlfn.XLOOKUP(B2000,'First-Tier Entities'!B:B,'First-Tier Entities'!C:C),_xlfn.XLOOKUP(""&amp;'Downstream Obligations'!B2000,'Downstream Obligations'!D:D,'Downstream Obligations'!E:E))),"")</f>
        <v/>
      </c>
      <c r="D2000" s="464" t="str">
        <f>IF(ISBLANK(B2000),"",B2000&amp;"."&amp;COUNTIF(B$3:B1999,B2000)+1)</f>
        <v/>
      </c>
      <c r="E2000" s="212"/>
      <c r="F2000" s="359"/>
      <c r="G2000" s="449"/>
      <c r="H2000" s="450"/>
      <c r="I2000" s="466" t="str">
        <f t="shared" si="31"/>
        <v/>
      </c>
    </row>
    <row r="2001" spans="2:9" x14ac:dyDescent="0.25">
      <c r="B2001" s="356"/>
      <c r="C2001" s="393" t="str">
        <f>IFERROR(IF(ISBLANK(B2001),"",IFERROR(_xlfn.XLOOKUP(B2001,'First-Tier Entities'!B:B,'First-Tier Entities'!C:C),_xlfn.XLOOKUP(""&amp;'Downstream Obligations'!B2001,'Downstream Obligations'!D:D,'Downstream Obligations'!E:E))),"")</f>
        <v/>
      </c>
      <c r="D2001" s="464" t="str">
        <f>IF(ISBLANK(B2001),"",B2001&amp;"."&amp;COUNTIF(B$3:B2000,B2001)+1)</f>
        <v/>
      </c>
      <c r="E2001" s="212"/>
      <c r="F2001" s="359"/>
      <c r="G2001" s="449"/>
      <c r="H2001" s="450"/>
      <c r="I2001" s="466" t="str">
        <f t="shared" si="31"/>
        <v/>
      </c>
    </row>
    <row r="2002" spans="2:9" x14ac:dyDescent="0.25">
      <c r="B2002" s="356"/>
      <c r="C2002" s="393" t="str">
        <f>IFERROR(IF(ISBLANK(B2002),"",IFERROR(_xlfn.XLOOKUP(B2002,'First-Tier Entities'!B:B,'First-Tier Entities'!C:C),_xlfn.XLOOKUP(""&amp;'Downstream Obligations'!B2002,'Downstream Obligations'!D:D,'Downstream Obligations'!E:E))),"")</f>
        <v/>
      </c>
      <c r="D2002" s="464" t="str">
        <f>IF(ISBLANK(B2002),"",B2002&amp;"."&amp;COUNTIF(B$3:B2001,B2002)+1)</f>
        <v/>
      </c>
      <c r="E2002" s="212"/>
      <c r="F2002" s="359"/>
      <c r="G2002" s="449"/>
      <c r="H2002" s="450"/>
      <c r="I2002" s="466" t="str">
        <f t="shared" si="31"/>
        <v/>
      </c>
    </row>
    <row r="2003" spans="2:9" x14ac:dyDescent="0.25">
      <c r="B2003" s="356"/>
      <c r="C2003" s="393" t="str">
        <f>IFERROR(IF(ISBLANK(B2003),"",IFERROR(_xlfn.XLOOKUP(B2003,'First-Tier Entities'!B:B,'First-Tier Entities'!C:C),_xlfn.XLOOKUP(""&amp;'Downstream Obligations'!B2003,'Downstream Obligations'!D:D,'Downstream Obligations'!E:E))),"")</f>
        <v/>
      </c>
      <c r="D2003" s="464" t="str">
        <f>IF(ISBLANK(B2003),"",B2003&amp;"."&amp;COUNTIF(B$3:B2002,B2003)+1)</f>
        <v/>
      </c>
      <c r="E2003" s="212"/>
      <c r="F2003" s="359"/>
      <c r="G2003" s="449"/>
      <c r="H2003" s="450"/>
      <c r="I2003" s="466" t="str">
        <f t="shared" si="31"/>
        <v/>
      </c>
    </row>
    <row r="2004" spans="2:9" x14ac:dyDescent="0.25">
      <c r="B2004" s="356"/>
      <c r="C2004" s="393" t="str">
        <f>IFERROR(IF(ISBLANK(B2004),"",IFERROR(_xlfn.XLOOKUP(B2004,'First-Tier Entities'!B:B,'First-Tier Entities'!C:C),_xlfn.XLOOKUP(""&amp;'Downstream Obligations'!B2004,'Downstream Obligations'!D:D,'Downstream Obligations'!E:E))),"")</f>
        <v/>
      </c>
      <c r="D2004" s="464" t="str">
        <f>IF(ISBLANK(B2004),"",B2004&amp;"."&amp;COUNTIF(B$3:B2003,B2004)+1)</f>
        <v/>
      </c>
      <c r="E2004" s="212"/>
      <c r="F2004" s="359"/>
      <c r="G2004" s="449"/>
      <c r="H2004" s="450"/>
      <c r="I2004" s="466" t="str">
        <f t="shared" si="31"/>
        <v/>
      </c>
    </row>
    <row r="2005" spans="2:9" x14ac:dyDescent="0.25">
      <c r="B2005" s="356"/>
      <c r="C2005" s="393" t="str">
        <f>IFERROR(IF(ISBLANK(B2005),"",IFERROR(_xlfn.XLOOKUP(B2005,'First-Tier Entities'!B:B,'First-Tier Entities'!C:C),_xlfn.XLOOKUP(""&amp;'Downstream Obligations'!B2005,'Downstream Obligations'!D:D,'Downstream Obligations'!E:E))),"")</f>
        <v/>
      </c>
      <c r="D2005" s="464" t="str">
        <f>IF(ISBLANK(B2005),"",B2005&amp;"."&amp;COUNTIF(B$3:B2004,B2005)+1)</f>
        <v/>
      </c>
      <c r="E2005" s="212"/>
      <c r="F2005" s="359"/>
      <c r="G2005" s="449"/>
      <c r="H2005" s="450"/>
      <c r="I2005" s="466" t="str">
        <f t="shared" si="31"/>
        <v/>
      </c>
    </row>
    <row r="2006" spans="2:9" x14ac:dyDescent="0.25">
      <c r="B2006" s="356"/>
      <c r="C2006" s="393" t="str">
        <f>IFERROR(IF(ISBLANK(B2006),"",IFERROR(_xlfn.XLOOKUP(B2006,'First-Tier Entities'!B:B,'First-Tier Entities'!C:C),_xlfn.XLOOKUP(""&amp;'Downstream Obligations'!B2006,'Downstream Obligations'!D:D,'Downstream Obligations'!E:E))),"")</f>
        <v/>
      </c>
      <c r="D2006" s="464" t="str">
        <f>IF(ISBLANK(B2006),"",B2006&amp;"."&amp;COUNTIF(B$3:B2005,B2006)+1)</f>
        <v/>
      </c>
      <c r="E2006" s="212"/>
      <c r="F2006" s="359"/>
      <c r="G2006" s="449"/>
      <c r="H2006" s="450"/>
      <c r="I2006" s="466" t="str">
        <f t="shared" si="31"/>
        <v/>
      </c>
    </row>
    <row r="2007" spans="2:9" x14ac:dyDescent="0.25">
      <c r="B2007" s="356"/>
      <c r="C2007" s="393" t="str">
        <f>IFERROR(IF(ISBLANK(B2007),"",IFERROR(_xlfn.XLOOKUP(B2007,'First-Tier Entities'!B:B,'First-Tier Entities'!C:C),_xlfn.XLOOKUP(""&amp;'Downstream Obligations'!B2007,'Downstream Obligations'!D:D,'Downstream Obligations'!E:E))),"")</f>
        <v/>
      </c>
      <c r="D2007" s="464" t="str">
        <f>IF(ISBLANK(B2007),"",B2007&amp;"."&amp;COUNTIF(B$3:B2006,B2007)+1)</f>
        <v/>
      </c>
      <c r="E2007" s="212"/>
      <c r="F2007" s="359"/>
      <c r="G2007" s="449"/>
      <c r="H2007" s="450"/>
      <c r="I2007" s="466" t="str">
        <f t="shared" si="31"/>
        <v/>
      </c>
    </row>
    <row r="2008" spans="2:9" x14ac:dyDescent="0.25">
      <c r="B2008" s="356"/>
      <c r="C2008" s="393" t="str">
        <f>IFERROR(IF(ISBLANK(B2008),"",IFERROR(_xlfn.XLOOKUP(B2008,'First-Tier Entities'!B:B,'First-Tier Entities'!C:C),_xlfn.XLOOKUP(""&amp;'Downstream Obligations'!B2008,'Downstream Obligations'!D:D,'Downstream Obligations'!E:E))),"")</f>
        <v/>
      </c>
      <c r="D2008" s="464" t="str">
        <f>IF(ISBLANK(B2008),"",B2008&amp;"."&amp;COUNTIF(B$3:B2007,B2008)+1)</f>
        <v/>
      </c>
      <c r="E2008" s="212"/>
      <c r="F2008" s="359"/>
      <c r="G2008" s="449"/>
      <c r="H2008" s="450"/>
      <c r="I2008" s="466" t="str">
        <f t="shared" si="31"/>
        <v/>
      </c>
    </row>
    <row r="2009" spans="2:9" x14ac:dyDescent="0.25">
      <c r="B2009" s="356"/>
      <c r="C2009" s="393" t="str">
        <f>IFERROR(IF(ISBLANK(B2009),"",IFERROR(_xlfn.XLOOKUP(B2009,'First-Tier Entities'!B:B,'First-Tier Entities'!C:C),_xlfn.XLOOKUP(""&amp;'Downstream Obligations'!B2009,'Downstream Obligations'!D:D,'Downstream Obligations'!E:E))),"")</f>
        <v/>
      </c>
      <c r="D2009" s="464" t="str">
        <f>IF(ISBLANK(B2009),"",B2009&amp;"."&amp;COUNTIF(B$3:B2008,B2009)+1)</f>
        <v/>
      </c>
      <c r="E2009" s="212"/>
      <c r="F2009" s="359"/>
      <c r="G2009" s="449"/>
      <c r="H2009" s="450"/>
      <c r="I2009" s="466" t="str">
        <f t="shared" si="31"/>
        <v/>
      </c>
    </row>
    <row r="2010" spans="2:9" x14ac:dyDescent="0.25">
      <c r="B2010" s="356"/>
      <c r="C2010" s="393" t="str">
        <f>IFERROR(IF(ISBLANK(B2010),"",IFERROR(_xlfn.XLOOKUP(B2010,'First-Tier Entities'!B:B,'First-Tier Entities'!C:C),_xlfn.XLOOKUP(""&amp;'Downstream Obligations'!B2010,'Downstream Obligations'!D:D,'Downstream Obligations'!E:E))),"")</f>
        <v/>
      </c>
      <c r="D2010" s="464" t="str">
        <f>IF(ISBLANK(B2010),"",B2010&amp;"."&amp;COUNTIF(B$3:B2009,B2010)+1)</f>
        <v/>
      </c>
      <c r="E2010" s="212"/>
      <c r="F2010" s="359"/>
      <c r="G2010" s="449"/>
      <c r="H2010" s="450"/>
      <c r="I2010" s="466" t="str">
        <f t="shared" si="31"/>
        <v/>
      </c>
    </row>
    <row r="2011" spans="2:9" x14ac:dyDescent="0.25">
      <c r="B2011" s="356"/>
      <c r="C2011" s="393" t="str">
        <f>IFERROR(IF(ISBLANK(B2011),"",IFERROR(_xlfn.XLOOKUP(B2011,'First-Tier Entities'!B:B,'First-Tier Entities'!C:C),_xlfn.XLOOKUP(""&amp;'Downstream Obligations'!B2011,'Downstream Obligations'!D:D,'Downstream Obligations'!E:E))),"")</f>
        <v/>
      </c>
      <c r="D2011" s="464" t="str">
        <f>IF(ISBLANK(B2011),"",B2011&amp;"."&amp;COUNTIF(B$3:B2010,B2011)+1)</f>
        <v/>
      </c>
      <c r="E2011" s="212"/>
      <c r="F2011" s="359"/>
      <c r="G2011" s="449"/>
      <c r="H2011" s="450"/>
      <c r="I2011" s="466" t="str">
        <f t="shared" si="31"/>
        <v/>
      </c>
    </row>
    <row r="2012" spans="2:9" x14ac:dyDescent="0.25">
      <c r="B2012" s="356"/>
      <c r="C2012" s="393" t="str">
        <f>IFERROR(IF(ISBLANK(B2012),"",IFERROR(_xlfn.XLOOKUP(B2012,'First-Tier Entities'!B:B,'First-Tier Entities'!C:C),_xlfn.XLOOKUP(""&amp;'Downstream Obligations'!B2012,'Downstream Obligations'!D:D,'Downstream Obligations'!E:E))),"")</f>
        <v/>
      </c>
      <c r="D2012" s="464" t="str">
        <f>IF(ISBLANK(B2012),"",B2012&amp;"."&amp;COUNTIF(B$3:B2011,B2012)+1)</f>
        <v/>
      </c>
      <c r="E2012" s="212"/>
      <c r="F2012" s="359"/>
      <c r="G2012" s="449"/>
      <c r="H2012" s="450"/>
      <c r="I2012" s="466" t="str">
        <f t="shared" si="31"/>
        <v/>
      </c>
    </row>
    <row r="2013" spans="2:9" x14ac:dyDescent="0.25">
      <c r="B2013" s="356"/>
      <c r="C2013" s="393" t="str">
        <f>IFERROR(IF(ISBLANK(B2013),"",IFERROR(_xlfn.XLOOKUP(B2013,'First-Tier Entities'!B:B,'First-Tier Entities'!C:C),_xlfn.XLOOKUP(""&amp;'Downstream Obligations'!B2013,'Downstream Obligations'!D:D,'Downstream Obligations'!E:E))),"")</f>
        <v/>
      </c>
      <c r="D2013" s="464" t="str">
        <f>IF(ISBLANK(B2013),"",B2013&amp;"."&amp;COUNTIF(B$3:B2012,B2013)+1)</f>
        <v/>
      </c>
      <c r="E2013" s="212"/>
      <c r="F2013" s="359"/>
      <c r="G2013" s="449"/>
      <c r="H2013" s="450"/>
      <c r="I2013" s="466" t="str">
        <f t="shared" si="31"/>
        <v/>
      </c>
    </row>
    <row r="2014" spans="2:9" x14ac:dyDescent="0.25">
      <c r="B2014" s="356"/>
      <c r="C2014" s="393" t="str">
        <f>IFERROR(IF(ISBLANK(B2014),"",IFERROR(_xlfn.XLOOKUP(B2014,'First-Tier Entities'!B:B,'First-Tier Entities'!C:C),_xlfn.XLOOKUP(""&amp;'Downstream Obligations'!B2014,'Downstream Obligations'!D:D,'Downstream Obligations'!E:E))),"")</f>
        <v/>
      </c>
      <c r="D2014" s="464" t="str">
        <f>IF(ISBLANK(B2014),"",B2014&amp;"."&amp;COUNTIF(B$3:B2013,B2014)+1)</f>
        <v/>
      </c>
      <c r="E2014" s="212"/>
      <c r="F2014" s="359"/>
      <c r="G2014" s="449"/>
      <c r="H2014" s="450"/>
      <c r="I2014" s="466" t="str">
        <f t="shared" si="31"/>
        <v/>
      </c>
    </row>
    <row r="2015" spans="2:9" x14ac:dyDescent="0.25">
      <c r="B2015" s="356"/>
      <c r="C2015" s="393" t="str">
        <f>IFERROR(IF(ISBLANK(B2015),"",IFERROR(_xlfn.XLOOKUP(B2015,'First-Tier Entities'!B:B,'First-Tier Entities'!C:C),_xlfn.XLOOKUP(""&amp;'Downstream Obligations'!B2015,'Downstream Obligations'!D:D,'Downstream Obligations'!E:E))),"")</f>
        <v/>
      </c>
      <c r="D2015" s="464" t="str">
        <f>IF(ISBLANK(B2015),"",B2015&amp;"."&amp;COUNTIF(B$3:B2014,B2015)+1)</f>
        <v/>
      </c>
      <c r="E2015" s="212"/>
      <c r="F2015" s="359"/>
      <c r="G2015" s="449"/>
      <c r="H2015" s="450"/>
      <c r="I2015" s="466" t="str">
        <f t="shared" si="31"/>
        <v/>
      </c>
    </row>
    <row r="2016" spans="2:9" x14ac:dyDescent="0.25">
      <c r="B2016" s="356"/>
      <c r="C2016" s="393" t="str">
        <f>IFERROR(IF(ISBLANK(B2016),"",IFERROR(_xlfn.XLOOKUP(B2016,'First-Tier Entities'!B:B,'First-Tier Entities'!C:C),_xlfn.XLOOKUP(""&amp;'Downstream Obligations'!B2016,'Downstream Obligations'!D:D,'Downstream Obligations'!E:E))),"")</f>
        <v/>
      </c>
      <c r="D2016" s="464" t="str">
        <f>IF(ISBLANK(B2016),"",B2016&amp;"."&amp;COUNTIF(B$3:B2015,B2016)+1)</f>
        <v/>
      </c>
      <c r="E2016" s="212"/>
      <c r="F2016" s="359"/>
      <c r="G2016" s="449"/>
      <c r="H2016" s="450"/>
      <c r="I2016" s="466" t="str">
        <f t="shared" si="31"/>
        <v/>
      </c>
    </row>
    <row r="2017" spans="2:9" x14ac:dyDescent="0.25">
      <c r="B2017" s="356"/>
      <c r="C2017" s="393" t="str">
        <f>IFERROR(IF(ISBLANK(B2017),"",IFERROR(_xlfn.XLOOKUP(B2017,'First-Tier Entities'!B:B,'First-Tier Entities'!C:C),_xlfn.XLOOKUP(""&amp;'Downstream Obligations'!B2017,'Downstream Obligations'!D:D,'Downstream Obligations'!E:E))),"")</f>
        <v/>
      </c>
      <c r="D2017" s="464" t="str">
        <f>IF(ISBLANK(B2017),"",B2017&amp;"."&amp;COUNTIF(B$3:B2016,B2017)+1)</f>
        <v/>
      </c>
      <c r="E2017" s="212"/>
      <c r="F2017" s="359"/>
      <c r="G2017" s="449"/>
      <c r="H2017" s="450"/>
      <c r="I2017" s="466" t="str">
        <f t="shared" si="31"/>
        <v/>
      </c>
    </row>
    <row r="2018" spans="2:9" x14ac:dyDescent="0.25">
      <c r="B2018" s="356"/>
      <c r="C2018" s="393" t="str">
        <f>IFERROR(IF(ISBLANK(B2018),"",IFERROR(_xlfn.XLOOKUP(B2018,'First-Tier Entities'!B:B,'First-Tier Entities'!C:C),_xlfn.XLOOKUP(""&amp;'Downstream Obligations'!B2018,'Downstream Obligations'!D:D,'Downstream Obligations'!E:E))),"")</f>
        <v/>
      </c>
      <c r="D2018" s="464" t="str">
        <f>IF(ISBLANK(B2018),"",B2018&amp;"."&amp;COUNTIF(B$3:B2017,B2018)+1)</f>
        <v/>
      </c>
      <c r="E2018" s="212"/>
      <c r="F2018" s="359"/>
      <c r="G2018" s="449"/>
      <c r="H2018" s="450"/>
      <c r="I2018" s="466" t="str">
        <f t="shared" si="31"/>
        <v/>
      </c>
    </row>
    <row r="2019" spans="2:9" x14ac:dyDescent="0.25">
      <c r="B2019" s="356"/>
      <c r="C2019" s="393" t="str">
        <f>IFERROR(IF(ISBLANK(B2019),"",IFERROR(_xlfn.XLOOKUP(B2019,'First-Tier Entities'!B:B,'First-Tier Entities'!C:C),_xlfn.XLOOKUP(""&amp;'Downstream Obligations'!B2019,'Downstream Obligations'!D:D,'Downstream Obligations'!E:E))),"")</f>
        <v/>
      </c>
      <c r="D2019" s="464" t="str">
        <f>IF(ISBLANK(B2019),"",B2019&amp;"."&amp;COUNTIF(B$3:B2018,B2019)+1)</f>
        <v/>
      </c>
      <c r="E2019" s="212"/>
      <c r="F2019" s="359"/>
      <c r="G2019" s="449"/>
      <c r="H2019" s="450"/>
      <c r="I2019" s="466" t="str">
        <f t="shared" si="31"/>
        <v/>
      </c>
    </row>
    <row r="2020" spans="2:9" x14ac:dyDescent="0.25">
      <c r="B2020" s="356"/>
      <c r="C2020" s="393" t="str">
        <f>IFERROR(IF(ISBLANK(B2020),"",IFERROR(_xlfn.XLOOKUP(B2020,'First-Tier Entities'!B:B,'First-Tier Entities'!C:C),_xlfn.XLOOKUP(""&amp;'Downstream Obligations'!B2020,'Downstream Obligations'!D:D,'Downstream Obligations'!E:E))),"")</f>
        <v/>
      </c>
      <c r="D2020" s="464" t="str">
        <f>IF(ISBLANK(B2020),"",B2020&amp;"."&amp;COUNTIF(B$3:B2019,B2020)+1)</f>
        <v/>
      </c>
      <c r="E2020" s="212"/>
      <c r="F2020" s="359"/>
      <c r="G2020" s="449"/>
      <c r="H2020" s="450"/>
      <c r="I2020" s="466" t="str">
        <f t="shared" si="31"/>
        <v/>
      </c>
    </row>
    <row r="2021" spans="2:9" x14ac:dyDescent="0.25">
      <c r="B2021" s="356"/>
      <c r="C2021" s="393" t="str">
        <f>IFERROR(IF(ISBLANK(B2021),"",IFERROR(_xlfn.XLOOKUP(B2021,'First-Tier Entities'!B:B,'First-Tier Entities'!C:C),_xlfn.XLOOKUP(""&amp;'Downstream Obligations'!B2021,'Downstream Obligations'!D:D,'Downstream Obligations'!E:E))),"")</f>
        <v/>
      </c>
      <c r="D2021" s="464" t="str">
        <f>IF(ISBLANK(B2021),"",B2021&amp;"."&amp;COUNTIF(B$3:B2020,B2021)+1)</f>
        <v/>
      </c>
      <c r="E2021" s="212"/>
      <c r="F2021" s="359"/>
      <c r="G2021" s="449"/>
      <c r="H2021" s="450"/>
      <c r="I2021" s="466" t="str">
        <f t="shared" si="31"/>
        <v/>
      </c>
    </row>
    <row r="2022" spans="2:9" x14ac:dyDescent="0.25">
      <c r="B2022" s="356"/>
      <c r="C2022" s="393" t="str">
        <f>IFERROR(IF(ISBLANK(B2022),"",IFERROR(_xlfn.XLOOKUP(B2022,'First-Tier Entities'!B:B,'First-Tier Entities'!C:C),_xlfn.XLOOKUP(""&amp;'Downstream Obligations'!B2022,'Downstream Obligations'!D:D,'Downstream Obligations'!E:E))),"")</f>
        <v/>
      </c>
      <c r="D2022" s="464" t="str">
        <f>IF(ISBLANK(B2022),"",B2022&amp;"."&amp;COUNTIF(B$3:B2021,B2022)+1)</f>
        <v/>
      </c>
      <c r="E2022" s="212"/>
      <c r="F2022" s="359"/>
      <c r="G2022" s="449"/>
      <c r="H2022" s="450"/>
      <c r="I2022" s="466" t="str">
        <f t="shared" si="31"/>
        <v/>
      </c>
    </row>
    <row r="2023" spans="2:9" x14ac:dyDescent="0.25">
      <c r="B2023" s="356"/>
      <c r="C2023" s="393" t="str">
        <f>IFERROR(IF(ISBLANK(B2023),"",IFERROR(_xlfn.XLOOKUP(B2023,'First-Tier Entities'!B:B,'First-Tier Entities'!C:C),_xlfn.XLOOKUP(""&amp;'Downstream Obligations'!B2023,'Downstream Obligations'!D:D,'Downstream Obligations'!E:E))),"")</f>
        <v/>
      </c>
      <c r="D2023" s="464" t="str">
        <f>IF(ISBLANK(B2023),"",B2023&amp;"."&amp;COUNTIF(B$3:B2022,B2023)+1)</f>
        <v/>
      </c>
      <c r="E2023" s="212"/>
      <c r="F2023" s="359"/>
      <c r="G2023" s="449"/>
      <c r="H2023" s="450"/>
      <c r="I2023" s="466" t="str">
        <f t="shared" si="31"/>
        <v/>
      </c>
    </row>
    <row r="2024" spans="2:9" x14ac:dyDescent="0.25">
      <c r="B2024" s="356"/>
      <c r="C2024" s="393" t="str">
        <f>IFERROR(IF(ISBLANK(B2024),"",IFERROR(_xlfn.XLOOKUP(B2024,'First-Tier Entities'!B:B,'First-Tier Entities'!C:C),_xlfn.XLOOKUP(""&amp;'Downstream Obligations'!B2024,'Downstream Obligations'!D:D,'Downstream Obligations'!E:E))),"")</f>
        <v/>
      </c>
      <c r="D2024" s="464" t="str">
        <f>IF(ISBLANK(B2024),"",B2024&amp;"."&amp;COUNTIF(B$3:B2023,B2024)+1)</f>
        <v/>
      </c>
      <c r="E2024" s="212"/>
      <c r="F2024" s="359"/>
      <c r="G2024" s="449"/>
      <c r="H2024" s="450"/>
      <c r="I2024" s="466" t="str">
        <f t="shared" si="31"/>
        <v/>
      </c>
    </row>
    <row r="2025" spans="2:9" x14ac:dyDescent="0.25">
      <c r="B2025" s="356"/>
      <c r="C2025" s="393" t="str">
        <f>IFERROR(IF(ISBLANK(B2025),"",IFERROR(_xlfn.XLOOKUP(B2025,'First-Tier Entities'!B:B,'First-Tier Entities'!C:C),_xlfn.XLOOKUP(""&amp;'Downstream Obligations'!B2025,'Downstream Obligations'!D:D,'Downstream Obligations'!E:E))),"")</f>
        <v/>
      </c>
      <c r="D2025" s="464" t="str">
        <f>IF(ISBLANK(B2025),"",B2025&amp;"."&amp;COUNTIF(B$3:B2024,B2025)+1)</f>
        <v/>
      </c>
      <c r="E2025" s="212"/>
      <c r="F2025" s="359"/>
      <c r="G2025" s="449"/>
      <c r="H2025" s="450"/>
      <c r="I2025" s="466" t="str">
        <f t="shared" si="31"/>
        <v/>
      </c>
    </row>
    <row r="2026" spans="2:9" x14ac:dyDescent="0.25">
      <c r="B2026" s="356"/>
      <c r="C2026" s="393" t="str">
        <f>IFERROR(IF(ISBLANK(B2026),"",IFERROR(_xlfn.XLOOKUP(B2026,'First-Tier Entities'!B:B,'First-Tier Entities'!C:C),_xlfn.XLOOKUP(""&amp;'Downstream Obligations'!B2026,'Downstream Obligations'!D:D,'Downstream Obligations'!E:E))),"")</f>
        <v/>
      </c>
      <c r="D2026" s="464" t="str">
        <f>IF(ISBLANK(B2026),"",B2026&amp;"."&amp;COUNTIF(B$3:B2025,B2026)+1)</f>
        <v/>
      </c>
      <c r="E2026" s="212"/>
      <c r="F2026" s="359"/>
      <c r="G2026" s="449"/>
      <c r="H2026" s="450"/>
      <c r="I2026" s="466" t="str">
        <f t="shared" si="31"/>
        <v/>
      </c>
    </row>
    <row r="2027" spans="2:9" x14ac:dyDescent="0.25">
      <c r="B2027" s="356"/>
      <c r="C2027" s="393" t="str">
        <f>IFERROR(IF(ISBLANK(B2027),"",IFERROR(_xlfn.XLOOKUP(B2027,'First-Tier Entities'!B:B,'First-Tier Entities'!C:C),_xlfn.XLOOKUP(""&amp;'Downstream Obligations'!B2027,'Downstream Obligations'!D:D,'Downstream Obligations'!E:E))),"")</f>
        <v/>
      </c>
      <c r="D2027" s="464" t="str">
        <f>IF(ISBLANK(B2027),"",B2027&amp;"."&amp;COUNTIF(B$3:B2026,B2027)+1)</f>
        <v/>
      </c>
      <c r="E2027" s="212"/>
      <c r="F2027" s="359"/>
      <c r="G2027" s="449"/>
      <c r="H2027" s="450"/>
      <c r="I2027" s="466" t="str">
        <f t="shared" si="31"/>
        <v/>
      </c>
    </row>
    <row r="2028" spans="2:9" x14ac:dyDescent="0.25">
      <c r="B2028" s="356"/>
      <c r="C2028" s="393" t="str">
        <f>IFERROR(IF(ISBLANK(B2028),"",IFERROR(_xlfn.XLOOKUP(B2028,'First-Tier Entities'!B:B,'First-Tier Entities'!C:C),_xlfn.XLOOKUP(""&amp;'Downstream Obligations'!B2028,'Downstream Obligations'!D:D,'Downstream Obligations'!E:E))),"")</f>
        <v/>
      </c>
      <c r="D2028" s="464" t="str">
        <f>IF(ISBLANK(B2028),"",B2028&amp;"."&amp;COUNTIF(B$3:B2027,B2028)+1)</f>
        <v/>
      </c>
      <c r="E2028" s="212"/>
      <c r="F2028" s="359"/>
      <c r="G2028" s="449"/>
      <c r="H2028" s="450"/>
      <c r="I2028" s="466" t="str">
        <f t="shared" si="31"/>
        <v/>
      </c>
    </row>
    <row r="2029" spans="2:9" x14ac:dyDescent="0.25">
      <c r="B2029" s="356"/>
      <c r="C2029" s="393" t="str">
        <f>IFERROR(IF(ISBLANK(B2029),"",IFERROR(_xlfn.XLOOKUP(B2029,'First-Tier Entities'!B:B,'First-Tier Entities'!C:C),_xlfn.XLOOKUP(""&amp;'Downstream Obligations'!B2029,'Downstream Obligations'!D:D,'Downstream Obligations'!E:E))),"")</f>
        <v/>
      </c>
      <c r="D2029" s="464" t="str">
        <f>IF(ISBLANK(B2029),"",B2029&amp;"."&amp;COUNTIF(B$3:B2028,B2029)+1)</f>
        <v/>
      </c>
      <c r="E2029" s="212"/>
      <c r="F2029" s="359"/>
      <c r="G2029" s="449"/>
      <c r="H2029" s="450"/>
      <c r="I2029" s="466" t="str">
        <f t="shared" si="31"/>
        <v/>
      </c>
    </row>
    <row r="2030" spans="2:9" x14ac:dyDescent="0.25">
      <c r="B2030" s="356"/>
      <c r="C2030" s="393" t="str">
        <f>IFERROR(IF(ISBLANK(B2030),"",IFERROR(_xlfn.XLOOKUP(B2030,'First-Tier Entities'!B:B,'First-Tier Entities'!C:C),_xlfn.XLOOKUP(""&amp;'Downstream Obligations'!B2030,'Downstream Obligations'!D:D,'Downstream Obligations'!E:E))),"")</f>
        <v/>
      </c>
      <c r="D2030" s="464" t="str">
        <f>IF(ISBLANK(B2030),"",B2030&amp;"."&amp;COUNTIF(B$3:B2029,B2030)+1)</f>
        <v/>
      </c>
      <c r="E2030" s="212"/>
      <c r="F2030" s="359"/>
      <c r="G2030" s="449"/>
      <c r="H2030" s="450"/>
      <c r="I2030" s="466" t="str">
        <f t="shared" si="31"/>
        <v/>
      </c>
    </row>
    <row r="2031" spans="2:9" x14ac:dyDescent="0.25">
      <c r="B2031" s="356"/>
      <c r="C2031" s="393" t="str">
        <f>IFERROR(IF(ISBLANK(B2031),"",IFERROR(_xlfn.XLOOKUP(B2031,'First-Tier Entities'!B:B,'First-Tier Entities'!C:C),_xlfn.XLOOKUP(""&amp;'Downstream Obligations'!B2031,'Downstream Obligations'!D:D,'Downstream Obligations'!E:E))),"")</f>
        <v/>
      </c>
      <c r="D2031" s="464" t="str">
        <f>IF(ISBLANK(B2031),"",B2031&amp;"."&amp;COUNTIF(B$3:B2030,B2031)+1)</f>
        <v/>
      </c>
      <c r="E2031" s="212"/>
      <c r="F2031" s="359"/>
      <c r="G2031" s="449"/>
      <c r="H2031" s="450"/>
      <c r="I2031" s="466" t="str">
        <f t="shared" si="31"/>
        <v/>
      </c>
    </row>
    <row r="2032" spans="2:9" x14ac:dyDescent="0.25">
      <c r="B2032" s="356"/>
      <c r="C2032" s="393" t="str">
        <f>IFERROR(IF(ISBLANK(B2032),"",IFERROR(_xlfn.XLOOKUP(B2032,'First-Tier Entities'!B:B,'First-Tier Entities'!C:C),_xlfn.XLOOKUP(""&amp;'Downstream Obligations'!B2032,'Downstream Obligations'!D:D,'Downstream Obligations'!E:E))),"")</f>
        <v/>
      </c>
      <c r="D2032" s="464" t="str">
        <f>IF(ISBLANK(B2032),"",B2032&amp;"."&amp;COUNTIF(B$3:B2031,B2032)+1)</f>
        <v/>
      </c>
      <c r="E2032" s="212"/>
      <c r="F2032" s="359"/>
      <c r="G2032" s="449"/>
      <c r="H2032" s="450"/>
      <c r="I2032" s="466" t="str">
        <f t="shared" si="31"/>
        <v/>
      </c>
    </row>
    <row r="2033" spans="2:9" x14ac:dyDescent="0.25">
      <c r="B2033" s="356"/>
      <c r="C2033" s="393" t="str">
        <f>IFERROR(IF(ISBLANK(B2033),"",IFERROR(_xlfn.XLOOKUP(B2033,'First-Tier Entities'!B:B,'First-Tier Entities'!C:C),_xlfn.XLOOKUP(""&amp;'Downstream Obligations'!B2033,'Downstream Obligations'!D:D,'Downstream Obligations'!E:E))),"")</f>
        <v/>
      </c>
      <c r="D2033" s="464" t="str">
        <f>IF(ISBLANK(B2033),"",B2033&amp;"."&amp;COUNTIF(B$3:B2032,B2033)+1)</f>
        <v/>
      </c>
      <c r="E2033" s="212"/>
      <c r="F2033" s="359"/>
      <c r="G2033" s="449"/>
      <c r="H2033" s="450"/>
      <c r="I2033" s="466" t="str">
        <f t="shared" si="31"/>
        <v/>
      </c>
    </row>
    <row r="2034" spans="2:9" x14ac:dyDescent="0.25">
      <c r="B2034" s="356"/>
      <c r="C2034" s="393" t="str">
        <f>IFERROR(IF(ISBLANK(B2034),"",IFERROR(_xlfn.XLOOKUP(B2034,'First-Tier Entities'!B:B,'First-Tier Entities'!C:C),_xlfn.XLOOKUP(""&amp;'Downstream Obligations'!B2034,'Downstream Obligations'!D:D,'Downstream Obligations'!E:E))),"")</f>
        <v/>
      </c>
      <c r="D2034" s="464" t="str">
        <f>IF(ISBLANK(B2034),"",B2034&amp;"."&amp;COUNTIF(B$3:B2033,B2034)+1)</f>
        <v/>
      </c>
      <c r="E2034" s="212"/>
      <c r="F2034" s="359"/>
      <c r="G2034" s="449"/>
      <c r="H2034" s="450"/>
      <c r="I2034" s="466" t="str">
        <f t="shared" si="31"/>
        <v/>
      </c>
    </row>
    <row r="2035" spans="2:9" x14ac:dyDescent="0.25">
      <c r="B2035" s="356"/>
      <c r="C2035" s="393" t="str">
        <f>IFERROR(IF(ISBLANK(B2035),"",IFERROR(_xlfn.XLOOKUP(B2035,'First-Tier Entities'!B:B,'First-Tier Entities'!C:C),_xlfn.XLOOKUP(""&amp;'Downstream Obligations'!B2035,'Downstream Obligations'!D:D,'Downstream Obligations'!E:E))),"")</f>
        <v/>
      </c>
      <c r="D2035" s="464" t="str">
        <f>IF(ISBLANK(B2035),"",B2035&amp;"."&amp;COUNTIF(B$3:B2034,B2035)+1)</f>
        <v/>
      </c>
      <c r="E2035" s="212"/>
      <c r="F2035" s="359"/>
      <c r="G2035" s="449"/>
      <c r="H2035" s="450"/>
      <c r="I2035" s="466" t="str">
        <f t="shared" si="31"/>
        <v/>
      </c>
    </row>
    <row r="2036" spans="2:9" x14ac:dyDescent="0.25">
      <c r="B2036" s="356"/>
      <c r="C2036" s="393" t="str">
        <f>IFERROR(IF(ISBLANK(B2036),"",IFERROR(_xlfn.XLOOKUP(B2036,'First-Tier Entities'!B:B,'First-Tier Entities'!C:C),_xlfn.XLOOKUP(""&amp;'Downstream Obligations'!B2036,'Downstream Obligations'!D:D,'Downstream Obligations'!E:E))),"")</f>
        <v/>
      </c>
      <c r="D2036" s="464" t="str">
        <f>IF(ISBLANK(B2036),"",B2036&amp;"."&amp;COUNTIF(B$3:B2035,B2036)+1)</f>
        <v/>
      </c>
      <c r="E2036" s="212"/>
      <c r="F2036" s="359"/>
      <c r="G2036" s="449"/>
      <c r="H2036" s="450"/>
      <c r="I2036" s="466" t="str">
        <f t="shared" si="31"/>
        <v/>
      </c>
    </row>
    <row r="2037" spans="2:9" x14ac:dyDescent="0.25">
      <c r="B2037" s="356"/>
      <c r="C2037" s="393" t="str">
        <f>IFERROR(IF(ISBLANK(B2037),"",IFERROR(_xlfn.XLOOKUP(B2037,'First-Tier Entities'!B:B,'First-Tier Entities'!C:C),_xlfn.XLOOKUP(""&amp;'Downstream Obligations'!B2037,'Downstream Obligations'!D:D,'Downstream Obligations'!E:E))),"")</f>
        <v/>
      </c>
      <c r="D2037" s="464" t="str">
        <f>IF(ISBLANK(B2037),"",B2037&amp;"."&amp;COUNTIF(B$3:B2036,B2037)+1)</f>
        <v/>
      </c>
      <c r="E2037" s="212"/>
      <c r="F2037" s="359"/>
      <c r="G2037" s="449"/>
      <c r="H2037" s="450"/>
      <c r="I2037" s="466" t="str">
        <f t="shared" si="31"/>
        <v/>
      </c>
    </row>
    <row r="2038" spans="2:9" x14ac:dyDescent="0.25">
      <c r="B2038" s="356"/>
      <c r="C2038" s="393" t="str">
        <f>IFERROR(IF(ISBLANK(B2038),"",IFERROR(_xlfn.XLOOKUP(B2038,'First-Tier Entities'!B:B,'First-Tier Entities'!C:C),_xlfn.XLOOKUP(""&amp;'Downstream Obligations'!B2038,'Downstream Obligations'!D:D,'Downstream Obligations'!E:E))),"")</f>
        <v/>
      </c>
      <c r="D2038" s="464" t="str">
        <f>IF(ISBLANK(B2038),"",B2038&amp;"."&amp;COUNTIF(B$3:B2037,B2038)+1)</f>
        <v/>
      </c>
      <c r="E2038" s="212"/>
      <c r="F2038" s="359"/>
      <c r="G2038" s="449"/>
      <c r="H2038" s="450"/>
      <c r="I2038" s="466" t="str">
        <f t="shared" si="31"/>
        <v/>
      </c>
    </row>
    <row r="2039" spans="2:9" x14ac:dyDescent="0.25">
      <c r="B2039" s="356"/>
      <c r="C2039" s="393" t="str">
        <f>IFERROR(IF(ISBLANK(B2039),"",IFERROR(_xlfn.XLOOKUP(B2039,'First-Tier Entities'!B:B,'First-Tier Entities'!C:C),_xlfn.XLOOKUP(""&amp;'Downstream Obligations'!B2039,'Downstream Obligations'!D:D,'Downstream Obligations'!E:E))),"")</f>
        <v/>
      </c>
      <c r="D2039" s="464" t="str">
        <f>IF(ISBLANK(B2039),"",B2039&amp;"."&amp;COUNTIF(B$3:B2038,B2039)+1)</f>
        <v/>
      </c>
      <c r="E2039" s="212"/>
      <c r="F2039" s="359"/>
      <c r="G2039" s="449"/>
      <c r="H2039" s="450"/>
      <c r="I2039" s="466" t="str">
        <f t="shared" si="31"/>
        <v/>
      </c>
    </row>
    <row r="2040" spans="2:9" x14ac:dyDescent="0.25">
      <c r="B2040" s="356"/>
      <c r="C2040" s="393" t="str">
        <f>IFERROR(IF(ISBLANK(B2040),"",IFERROR(_xlfn.XLOOKUP(B2040,'First-Tier Entities'!B:B,'First-Tier Entities'!C:C),_xlfn.XLOOKUP(""&amp;'Downstream Obligations'!B2040,'Downstream Obligations'!D:D,'Downstream Obligations'!E:E))),"")</f>
        <v/>
      </c>
      <c r="D2040" s="464" t="str">
        <f>IF(ISBLANK(B2040),"",B2040&amp;"."&amp;COUNTIF(B$3:B2039,B2040)+1)</f>
        <v/>
      </c>
      <c r="E2040" s="212"/>
      <c r="F2040" s="359"/>
      <c r="G2040" s="449"/>
      <c r="H2040" s="450"/>
      <c r="I2040" s="466" t="str">
        <f t="shared" si="31"/>
        <v/>
      </c>
    </row>
    <row r="2041" spans="2:9" x14ac:dyDescent="0.25">
      <c r="B2041" s="356"/>
      <c r="C2041" s="393" t="str">
        <f>IFERROR(IF(ISBLANK(B2041),"",IFERROR(_xlfn.XLOOKUP(B2041,'First-Tier Entities'!B:B,'First-Tier Entities'!C:C),_xlfn.XLOOKUP(""&amp;'Downstream Obligations'!B2041,'Downstream Obligations'!D:D,'Downstream Obligations'!E:E))),"")</f>
        <v/>
      </c>
      <c r="D2041" s="464" t="str">
        <f>IF(ISBLANK(B2041),"",B2041&amp;"."&amp;COUNTIF(B$3:B2040,B2041)+1)</f>
        <v/>
      </c>
      <c r="E2041" s="212"/>
      <c r="F2041" s="359"/>
      <c r="G2041" s="449"/>
      <c r="H2041" s="450"/>
      <c r="I2041" s="466" t="str">
        <f t="shared" si="31"/>
        <v/>
      </c>
    </row>
    <row r="2042" spans="2:9" x14ac:dyDescent="0.25">
      <c r="B2042" s="356"/>
      <c r="C2042" s="393" t="str">
        <f>IFERROR(IF(ISBLANK(B2042),"",IFERROR(_xlfn.XLOOKUP(B2042,'First-Tier Entities'!B:B,'First-Tier Entities'!C:C),_xlfn.XLOOKUP(""&amp;'Downstream Obligations'!B2042,'Downstream Obligations'!D:D,'Downstream Obligations'!E:E))),"")</f>
        <v/>
      </c>
      <c r="D2042" s="464" t="str">
        <f>IF(ISBLANK(B2042),"",B2042&amp;"."&amp;COUNTIF(B$3:B2041,B2042)+1)</f>
        <v/>
      </c>
      <c r="E2042" s="212"/>
      <c r="F2042" s="359"/>
      <c r="G2042" s="449"/>
      <c r="H2042" s="450"/>
      <c r="I2042" s="466" t="str">
        <f t="shared" si="31"/>
        <v/>
      </c>
    </row>
    <row r="2043" spans="2:9" x14ac:dyDescent="0.25">
      <c r="B2043" s="356"/>
      <c r="C2043" s="393" t="str">
        <f>IFERROR(IF(ISBLANK(B2043),"",IFERROR(_xlfn.XLOOKUP(B2043,'First-Tier Entities'!B:B,'First-Tier Entities'!C:C),_xlfn.XLOOKUP(""&amp;'Downstream Obligations'!B2043,'Downstream Obligations'!D:D,'Downstream Obligations'!E:E))),"")</f>
        <v/>
      </c>
      <c r="D2043" s="464" t="str">
        <f>IF(ISBLANK(B2043),"",B2043&amp;"."&amp;COUNTIF(B$3:B2042,B2043)+1)</f>
        <v/>
      </c>
      <c r="E2043" s="212"/>
      <c r="F2043" s="359"/>
      <c r="G2043" s="449"/>
      <c r="H2043" s="450"/>
      <c r="I2043" s="466" t="str">
        <f t="shared" si="31"/>
        <v/>
      </c>
    </row>
    <row r="2044" spans="2:9" x14ac:dyDescent="0.25">
      <c r="B2044" s="356"/>
      <c r="C2044" s="393" t="str">
        <f>IFERROR(IF(ISBLANK(B2044),"",IFERROR(_xlfn.XLOOKUP(B2044,'First-Tier Entities'!B:B,'First-Tier Entities'!C:C),_xlfn.XLOOKUP(""&amp;'Downstream Obligations'!B2044,'Downstream Obligations'!D:D,'Downstream Obligations'!E:E))),"")</f>
        <v/>
      </c>
      <c r="D2044" s="464" t="str">
        <f>IF(ISBLANK(B2044),"",B2044&amp;"."&amp;COUNTIF(B$3:B2043,B2044)+1)</f>
        <v/>
      </c>
      <c r="E2044" s="212"/>
      <c r="F2044" s="359"/>
      <c r="G2044" s="449"/>
      <c r="H2044" s="450"/>
      <c r="I2044" s="466" t="str">
        <f t="shared" si="31"/>
        <v/>
      </c>
    </row>
    <row r="2045" spans="2:9" x14ac:dyDescent="0.25">
      <c r="B2045" s="356"/>
      <c r="C2045" s="393" t="str">
        <f>IFERROR(IF(ISBLANK(B2045),"",IFERROR(_xlfn.XLOOKUP(B2045,'First-Tier Entities'!B:B,'First-Tier Entities'!C:C),_xlfn.XLOOKUP(""&amp;'Downstream Obligations'!B2045,'Downstream Obligations'!D:D,'Downstream Obligations'!E:E))),"")</f>
        <v/>
      </c>
      <c r="D2045" s="464" t="str">
        <f>IF(ISBLANK(B2045),"",B2045&amp;"."&amp;COUNTIF(B$3:B2044,B2045)+1)</f>
        <v/>
      </c>
      <c r="E2045" s="212"/>
      <c r="F2045" s="359"/>
      <c r="G2045" s="449"/>
      <c r="H2045" s="450"/>
      <c r="I2045" s="466" t="str">
        <f t="shared" si="31"/>
        <v/>
      </c>
    </row>
    <row r="2046" spans="2:9" x14ac:dyDescent="0.25">
      <c r="B2046" s="356"/>
      <c r="C2046" s="393" t="str">
        <f>IFERROR(IF(ISBLANK(B2046),"",IFERROR(_xlfn.XLOOKUP(B2046,'First-Tier Entities'!B:B,'First-Tier Entities'!C:C),_xlfn.XLOOKUP(""&amp;'Downstream Obligations'!B2046,'Downstream Obligations'!D:D,'Downstream Obligations'!E:E))),"")</f>
        <v/>
      </c>
      <c r="D2046" s="464" t="str">
        <f>IF(ISBLANK(B2046),"",B2046&amp;"."&amp;COUNTIF(B$3:B2045,B2046)+1)</f>
        <v/>
      </c>
      <c r="E2046" s="212"/>
      <c r="F2046" s="359"/>
      <c r="G2046" s="449"/>
      <c r="H2046" s="450"/>
      <c r="I2046" s="466" t="str">
        <f t="shared" si="31"/>
        <v/>
      </c>
    </row>
    <row r="2047" spans="2:9" x14ac:dyDescent="0.25">
      <c r="B2047" s="356"/>
      <c r="C2047" s="393" t="str">
        <f>IFERROR(IF(ISBLANK(B2047),"",IFERROR(_xlfn.XLOOKUP(B2047,'First-Tier Entities'!B:B,'First-Tier Entities'!C:C),_xlfn.XLOOKUP(""&amp;'Downstream Obligations'!B2047,'Downstream Obligations'!D:D,'Downstream Obligations'!E:E))),"")</f>
        <v/>
      </c>
      <c r="D2047" s="464" t="str">
        <f>IF(ISBLANK(B2047),"",B2047&amp;"."&amp;COUNTIF(B$3:B2046,B2047)+1)</f>
        <v/>
      </c>
      <c r="E2047" s="212"/>
      <c r="F2047" s="359"/>
      <c r="G2047" s="449"/>
      <c r="H2047" s="450"/>
      <c r="I2047" s="466" t="str">
        <f t="shared" si="31"/>
        <v/>
      </c>
    </row>
    <row r="2048" spans="2:9" x14ac:dyDescent="0.25">
      <c r="B2048" s="356"/>
      <c r="C2048" s="393" t="str">
        <f>IFERROR(IF(ISBLANK(B2048),"",IFERROR(_xlfn.XLOOKUP(B2048,'First-Tier Entities'!B:B,'First-Tier Entities'!C:C),_xlfn.XLOOKUP(""&amp;'Downstream Obligations'!B2048,'Downstream Obligations'!D:D,'Downstream Obligations'!E:E))),"")</f>
        <v/>
      </c>
      <c r="D2048" s="464" t="str">
        <f>IF(ISBLANK(B2048),"",B2048&amp;"."&amp;COUNTIF(B$3:B2047,B2048)+1)</f>
        <v/>
      </c>
      <c r="E2048" s="212"/>
      <c r="F2048" s="359"/>
      <c r="G2048" s="449"/>
      <c r="H2048" s="450"/>
      <c r="I2048" s="466" t="str">
        <f t="shared" si="31"/>
        <v/>
      </c>
    </row>
    <row r="2049" spans="2:9" x14ac:dyDescent="0.25">
      <c r="B2049" s="356"/>
      <c r="C2049" s="393" t="str">
        <f>IFERROR(IF(ISBLANK(B2049),"",IFERROR(_xlfn.XLOOKUP(B2049,'First-Tier Entities'!B:B,'First-Tier Entities'!C:C),_xlfn.XLOOKUP(""&amp;'Downstream Obligations'!B2049,'Downstream Obligations'!D:D,'Downstream Obligations'!E:E))),"")</f>
        <v/>
      </c>
      <c r="D2049" s="464" t="str">
        <f>IF(ISBLANK(B2049),"",B2049&amp;"."&amp;COUNTIF(B$3:B2048,B2049)+1)</f>
        <v/>
      </c>
      <c r="E2049" s="212"/>
      <c r="F2049" s="359"/>
      <c r="G2049" s="449"/>
      <c r="H2049" s="450"/>
      <c r="I2049" s="466" t="str">
        <f t="shared" si="31"/>
        <v/>
      </c>
    </row>
    <row r="2050" spans="2:9" x14ac:dyDescent="0.25">
      <c r="B2050" s="356"/>
      <c r="C2050" s="393" t="str">
        <f>IFERROR(IF(ISBLANK(B2050),"",IFERROR(_xlfn.XLOOKUP(B2050,'First-Tier Entities'!B:B,'First-Tier Entities'!C:C),_xlfn.XLOOKUP(""&amp;'Downstream Obligations'!B2050,'Downstream Obligations'!D:D,'Downstream Obligations'!E:E))),"")</f>
        <v/>
      </c>
      <c r="D2050" s="464" t="str">
        <f>IF(ISBLANK(B2050),"",B2050&amp;"."&amp;COUNTIF(B$3:B2049,B2050)+1)</f>
        <v/>
      </c>
      <c r="E2050" s="212"/>
      <c r="F2050" s="359"/>
      <c r="G2050" s="449"/>
      <c r="H2050" s="450"/>
      <c r="I2050" s="466" t="str">
        <f t="shared" si="31"/>
        <v/>
      </c>
    </row>
    <row r="2051" spans="2:9" x14ac:dyDescent="0.25">
      <c r="B2051" s="356"/>
      <c r="C2051" s="393" t="str">
        <f>IFERROR(IF(ISBLANK(B2051),"",IFERROR(_xlfn.XLOOKUP(B2051,'First-Tier Entities'!B:B,'First-Tier Entities'!C:C),_xlfn.XLOOKUP(""&amp;'Downstream Obligations'!B2051,'Downstream Obligations'!D:D,'Downstream Obligations'!E:E))),"")</f>
        <v/>
      </c>
      <c r="D2051" s="464" t="str">
        <f>IF(ISBLANK(B2051),"",B2051&amp;"."&amp;COUNTIF(B$3:B2050,B2051)+1)</f>
        <v/>
      </c>
      <c r="E2051" s="212"/>
      <c r="F2051" s="359"/>
      <c r="G2051" s="449"/>
      <c r="H2051" s="450"/>
      <c r="I2051" s="466" t="str">
        <f t="shared" si="31"/>
        <v/>
      </c>
    </row>
    <row r="2052" spans="2:9" x14ac:dyDescent="0.25">
      <c r="B2052" s="356"/>
      <c r="C2052" s="393" t="str">
        <f>IFERROR(IF(ISBLANK(B2052),"",IFERROR(_xlfn.XLOOKUP(B2052,'First-Tier Entities'!B:B,'First-Tier Entities'!C:C),_xlfn.XLOOKUP(""&amp;'Downstream Obligations'!B2052,'Downstream Obligations'!D:D,'Downstream Obligations'!E:E))),"")</f>
        <v/>
      </c>
      <c r="D2052" s="464" t="str">
        <f>IF(ISBLANK(B2052),"",B2052&amp;"."&amp;COUNTIF(B$3:B2051,B2052)+1)</f>
        <v/>
      </c>
      <c r="E2052" s="212"/>
      <c r="F2052" s="359"/>
      <c r="G2052" s="449"/>
      <c r="H2052" s="450"/>
      <c r="I2052" s="466" t="str">
        <f t="shared" ref="I2052:I2115" si="32">IF(ISBLANK(G2052),"",G2052-H2052-SUMIF(B:B,D2052,G:G))</f>
        <v/>
      </c>
    </row>
    <row r="2053" spans="2:9" x14ac:dyDescent="0.25">
      <c r="B2053" s="356"/>
      <c r="C2053" s="393" t="str">
        <f>IFERROR(IF(ISBLANK(B2053),"",IFERROR(_xlfn.XLOOKUP(B2053,'First-Tier Entities'!B:B,'First-Tier Entities'!C:C),_xlfn.XLOOKUP(""&amp;'Downstream Obligations'!B2053,'Downstream Obligations'!D:D,'Downstream Obligations'!E:E))),"")</f>
        <v/>
      </c>
      <c r="D2053" s="464" t="str">
        <f>IF(ISBLANK(B2053),"",B2053&amp;"."&amp;COUNTIF(B$3:B2052,B2053)+1)</f>
        <v/>
      </c>
      <c r="E2053" s="212"/>
      <c r="F2053" s="359"/>
      <c r="G2053" s="449"/>
      <c r="H2053" s="450"/>
      <c r="I2053" s="466" t="str">
        <f t="shared" si="32"/>
        <v/>
      </c>
    </row>
    <row r="2054" spans="2:9" x14ac:dyDescent="0.25">
      <c r="B2054" s="356"/>
      <c r="C2054" s="393" t="str">
        <f>IFERROR(IF(ISBLANK(B2054),"",IFERROR(_xlfn.XLOOKUP(B2054,'First-Tier Entities'!B:B,'First-Tier Entities'!C:C),_xlfn.XLOOKUP(""&amp;'Downstream Obligations'!B2054,'Downstream Obligations'!D:D,'Downstream Obligations'!E:E))),"")</f>
        <v/>
      </c>
      <c r="D2054" s="464" t="str">
        <f>IF(ISBLANK(B2054),"",B2054&amp;"."&amp;COUNTIF(B$3:B2053,B2054)+1)</f>
        <v/>
      </c>
      <c r="E2054" s="212"/>
      <c r="F2054" s="359"/>
      <c r="G2054" s="449"/>
      <c r="H2054" s="450"/>
      <c r="I2054" s="466" t="str">
        <f t="shared" si="32"/>
        <v/>
      </c>
    </row>
    <row r="2055" spans="2:9" x14ac:dyDescent="0.25">
      <c r="B2055" s="356"/>
      <c r="C2055" s="393" t="str">
        <f>IFERROR(IF(ISBLANK(B2055),"",IFERROR(_xlfn.XLOOKUP(B2055,'First-Tier Entities'!B:B,'First-Tier Entities'!C:C),_xlfn.XLOOKUP(""&amp;'Downstream Obligations'!B2055,'Downstream Obligations'!D:D,'Downstream Obligations'!E:E))),"")</f>
        <v/>
      </c>
      <c r="D2055" s="464" t="str">
        <f>IF(ISBLANK(B2055),"",B2055&amp;"."&amp;COUNTIF(B$3:B2054,B2055)+1)</f>
        <v/>
      </c>
      <c r="E2055" s="212"/>
      <c r="F2055" s="359"/>
      <c r="G2055" s="449"/>
      <c r="H2055" s="450"/>
      <c r="I2055" s="466" t="str">
        <f t="shared" si="32"/>
        <v/>
      </c>
    </row>
    <row r="2056" spans="2:9" x14ac:dyDescent="0.25">
      <c r="B2056" s="356"/>
      <c r="C2056" s="393" t="str">
        <f>IFERROR(IF(ISBLANK(B2056),"",IFERROR(_xlfn.XLOOKUP(B2056,'First-Tier Entities'!B:B,'First-Tier Entities'!C:C),_xlfn.XLOOKUP(""&amp;'Downstream Obligations'!B2056,'Downstream Obligations'!D:D,'Downstream Obligations'!E:E))),"")</f>
        <v/>
      </c>
      <c r="D2056" s="464" t="str">
        <f>IF(ISBLANK(B2056),"",B2056&amp;"."&amp;COUNTIF(B$3:B2055,B2056)+1)</f>
        <v/>
      </c>
      <c r="E2056" s="212"/>
      <c r="F2056" s="359"/>
      <c r="G2056" s="449"/>
      <c r="H2056" s="450"/>
      <c r="I2056" s="466" t="str">
        <f t="shared" si="32"/>
        <v/>
      </c>
    </row>
    <row r="2057" spans="2:9" x14ac:dyDescent="0.25">
      <c r="B2057" s="356"/>
      <c r="C2057" s="393" t="str">
        <f>IFERROR(IF(ISBLANK(B2057),"",IFERROR(_xlfn.XLOOKUP(B2057,'First-Tier Entities'!B:B,'First-Tier Entities'!C:C),_xlfn.XLOOKUP(""&amp;'Downstream Obligations'!B2057,'Downstream Obligations'!D:D,'Downstream Obligations'!E:E))),"")</f>
        <v/>
      </c>
      <c r="D2057" s="464" t="str">
        <f>IF(ISBLANK(B2057),"",B2057&amp;"."&amp;COUNTIF(B$3:B2056,B2057)+1)</f>
        <v/>
      </c>
      <c r="E2057" s="212"/>
      <c r="F2057" s="359"/>
      <c r="G2057" s="449"/>
      <c r="H2057" s="450"/>
      <c r="I2057" s="466" t="str">
        <f t="shared" si="32"/>
        <v/>
      </c>
    </row>
    <row r="2058" spans="2:9" x14ac:dyDescent="0.25">
      <c r="B2058" s="356"/>
      <c r="C2058" s="393" t="str">
        <f>IFERROR(IF(ISBLANK(B2058),"",IFERROR(_xlfn.XLOOKUP(B2058,'First-Tier Entities'!B:B,'First-Tier Entities'!C:C),_xlfn.XLOOKUP(""&amp;'Downstream Obligations'!B2058,'Downstream Obligations'!D:D,'Downstream Obligations'!E:E))),"")</f>
        <v/>
      </c>
      <c r="D2058" s="464" t="str">
        <f>IF(ISBLANK(B2058),"",B2058&amp;"."&amp;COUNTIF(B$3:B2057,B2058)+1)</f>
        <v/>
      </c>
      <c r="E2058" s="212"/>
      <c r="F2058" s="359"/>
      <c r="G2058" s="449"/>
      <c r="H2058" s="450"/>
      <c r="I2058" s="466" t="str">
        <f t="shared" si="32"/>
        <v/>
      </c>
    </row>
    <row r="2059" spans="2:9" x14ac:dyDescent="0.25">
      <c r="B2059" s="356"/>
      <c r="C2059" s="393" t="str">
        <f>IFERROR(IF(ISBLANK(B2059),"",IFERROR(_xlfn.XLOOKUP(B2059,'First-Tier Entities'!B:B,'First-Tier Entities'!C:C),_xlfn.XLOOKUP(""&amp;'Downstream Obligations'!B2059,'Downstream Obligations'!D:D,'Downstream Obligations'!E:E))),"")</f>
        <v/>
      </c>
      <c r="D2059" s="464" t="str">
        <f>IF(ISBLANK(B2059),"",B2059&amp;"."&amp;COUNTIF(B$3:B2058,B2059)+1)</f>
        <v/>
      </c>
      <c r="E2059" s="212"/>
      <c r="F2059" s="359"/>
      <c r="G2059" s="449"/>
      <c r="H2059" s="450"/>
      <c r="I2059" s="466" t="str">
        <f t="shared" si="32"/>
        <v/>
      </c>
    </row>
    <row r="2060" spans="2:9" x14ac:dyDescent="0.25">
      <c r="B2060" s="356"/>
      <c r="C2060" s="393" t="str">
        <f>IFERROR(IF(ISBLANK(B2060),"",IFERROR(_xlfn.XLOOKUP(B2060,'First-Tier Entities'!B:B,'First-Tier Entities'!C:C),_xlfn.XLOOKUP(""&amp;'Downstream Obligations'!B2060,'Downstream Obligations'!D:D,'Downstream Obligations'!E:E))),"")</f>
        <v/>
      </c>
      <c r="D2060" s="464" t="str">
        <f>IF(ISBLANK(B2060),"",B2060&amp;"."&amp;COUNTIF(B$3:B2059,B2060)+1)</f>
        <v/>
      </c>
      <c r="E2060" s="212"/>
      <c r="F2060" s="359"/>
      <c r="G2060" s="449"/>
      <c r="H2060" s="450"/>
      <c r="I2060" s="466" t="str">
        <f t="shared" si="32"/>
        <v/>
      </c>
    </row>
    <row r="2061" spans="2:9" x14ac:dyDescent="0.25">
      <c r="B2061" s="356"/>
      <c r="C2061" s="393" t="str">
        <f>IFERROR(IF(ISBLANK(B2061),"",IFERROR(_xlfn.XLOOKUP(B2061,'First-Tier Entities'!B:B,'First-Tier Entities'!C:C),_xlfn.XLOOKUP(""&amp;'Downstream Obligations'!B2061,'Downstream Obligations'!D:D,'Downstream Obligations'!E:E))),"")</f>
        <v/>
      </c>
      <c r="D2061" s="464" t="str">
        <f>IF(ISBLANK(B2061),"",B2061&amp;"."&amp;COUNTIF(B$3:B2060,B2061)+1)</f>
        <v/>
      </c>
      <c r="E2061" s="212"/>
      <c r="F2061" s="359"/>
      <c r="G2061" s="449"/>
      <c r="H2061" s="450"/>
      <c r="I2061" s="466" t="str">
        <f t="shared" si="32"/>
        <v/>
      </c>
    </row>
    <row r="2062" spans="2:9" x14ac:dyDescent="0.25">
      <c r="B2062" s="356"/>
      <c r="C2062" s="393" t="str">
        <f>IFERROR(IF(ISBLANK(B2062),"",IFERROR(_xlfn.XLOOKUP(B2062,'First-Tier Entities'!B:B,'First-Tier Entities'!C:C),_xlfn.XLOOKUP(""&amp;'Downstream Obligations'!B2062,'Downstream Obligations'!D:D,'Downstream Obligations'!E:E))),"")</f>
        <v/>
      </c>
      <c r="D2062" s="464" t="str">
        <f>IF(ISBLANK(B2062),"",B2062&amp;"."&amp;COUNTIF(B$3:B2061,B2062)+1)</f>
        <v/>
      </c>
      <c r="E2062" s="212"/>
      <c r="F2062" s="359"/>
      <c r="G2062" s="449"/>
      <c r="H2062" s="450"/>
      <c r="I2062" s="466" t="str">
        <f t="shared" si="32"/>
        <v/>
      </c>
    </row>
    <row r="2063" spans="2:9" x14ac:dyDescent="0.25">
      <c r="B2063" s="356"/>
      <c r="C2063" s="393" t="str">
        <f>IFERROR(IF(ISBLANK(B2063),"",IFERROR(_xlfn.XLOOKUP(B2063,'First-Tier Entities'!B:B,'First-Tier Entities'!C:C),_xlfn.XLOOKUP(""&amp;'Downstream Obligations'!B2063,'Downstream Obligations'!D:D,'Downstream Obligations'!E:E))),"")</f>
        <v/>
      </c>
      <c r="D2063" s="464" t="str">
        <f>IF(ISBLANK(B2063),"",B2063&amp;"."&amp;COUNTIF(B$3:B2062,B2063)+1)</f>
        <v/>
      </c>
      <c r="E2063" s="212"/>
      <c r="F2063" s="359"/>
      <c r="G2063" s="449"/>
      <c r="H2063" s="450"/>
      <c r="I2063" s="466" t="str">
        <f t="shared" si="32"/>
        <v/>
      </c>
    </row>
    <row r="2064" spans="2:9" x14ac:dyDescent="0.25">
      <c r="B2064" s="356"/>
      <c r="C2064" s="393" t="str">
        <f>IFERROR(IF(ISBLANK(B2064),"",IFERROR(_xlfn.XLOOKUP(B2064,'First-Tier Entities'!B:B,'First-Tier Entities'!C:C),_xlfn.XLOOKUP(""&amp;'Downstream Obligations'!B2064,'Downstream Obligations'!D:D,'Downstream Obligations'!E:E))),"")</f>
        <v/>
      </c>
      <c r="D2064" s="464" t="str">
        <f>IF(ISBLANK(B2064),"",B2064&amp;"."&amp;COUNTIF(B$3:B2063,B2064)+1)</f>
        <v/>
      </c>
      <c r="E2064" s="212"/>
      <c r="F2064" s="359"/>
      <c r="G2064" s="449"/>
      <c r="H2064" s="450"/>
      <c r="I2064" s="466" t="str">
        <f t="shared" si="32"/>
        <v/>
      </c>
    </row>
    <row r="2065" spans="2:9" x14ac:dyDescent="0.25">
      <c r="B2065" s="356"/>
      <c r="C2065" s="393" t="str">
        <f>IFERROR(IF(ISBLANK(B2065),"",IFERROR(_xlfn.XLOOKUP(B2065,'First-Tier Entities'!B:B,'First-Tier Entities'!C:C),_xlfn.XLOOKUP(""&amp;'Downstream Obligations'!B2065,'Downstream Obligations'!D:D,'Downstream Obligations'!E:E))),"")</f>
        <v/>
      </c>
      <c r="D2065" s="464" t="str">
        <f>IF(ISBLANK(B2065),"",B2065&amp;"."&amp;COUNTIF(B$3:B2064,B2065)+1)</f>
        <v/>
      </c>
      <c r="E2065" s="212"/>
      <c r="F2065" s="359"/>
      <c r="G2065" s="449"/>
      <c r="H2065" s="450"/>
      <c r="I2065" s="466" t="str">
        <f t="shared" si="32"/>
        <v/>
      </c>
    </row>
    <row r="2066" spans="2:9" x14ac:dyDescent="0.25">
      <c r="B2066" s="356"/>
      <c r="C2066" s="393" t="str">
        <f>IFERROR(IF(ISBLANK(B2066),"",IFERROR(_xlfn.XLOOKUP(B2066,'First-Tier Entities'!B:B,'First-Tier Entities'!C:C),_xlfn.XLOOKUP(""&amp;'Downstream Obligations'!B2066,'Downstream Obligations'!D:D,'Downstream Obligations'!E:E))),"")</f>
        <v/>
      </c>
      <c r="D2066" s="464" t="str">
        <f>IF(ISBLANK(B2066),"",B2066&amp;"."&amp;COUNTIF(B$3:B2065,B2066)+1)</f>
        <v/>
      </c>
      <c r="E2066" s="212"/>
      <c r="F2066" s="359"/>
      <c r="G2066" s="449"/>
      <c r="H2066" s="450"/>
      <c r="I2066" s="466" t="str">
        <f t="shared" si="32"/>
        <v/>
      </c>
    </row>
    <row r="2067" spans="2:9" x14ac:dyDescent="0.25">
      <c r="B2067" s="356"/>
      <c r="C2067" s="393" t="str">
        <f>IFERROR(IF(ISBLANK(B2067),"",IFERROR(_xlfn.XLOOKUP(B2067,'First-Tier Entities'!B:B,'First-Tier Entities'!C:C),_xlfn.XLOOKUP(""&amp;'Downstream Obligations'!B2067,'Downstream Obligations'!D:D,'Downstream Obligations'!E:E))),"")</f>
        <v/>
      </c>
      <c r="D2067" s="464" t="str">
        <f>IF(ISBLANK(B2067),"",B2067&amp;"."&amp;COUNTIF(B$3:B2066,B2067)+1)</f>
        <v/>
      </c>
      <c r="E2067" s="212"/>
      <c r="F2067" s="359"/>
      <c r="G2067" s="449"/>
      <c r="H2067" s="450"/>
      <c r="I2067" s="466" t="str">
        <f t="shared" si="32"/>
        <v/>
      </c>
    </row>
    <row r="2068" spans="2:9" x14ac:dyDescent="0.25">
      <c r="B2068" s="356"/>
      <c r="C2068" s="393" t="str">
        <f>IFERROR(IF(ISBLANK(B2068),"",IFERROR(_xlfn.XLOOKUP(B2068,'First-Tier Entities'!B:B,'First-Tier Entities'!C:C),_xlfn.XLOOKUP(""&amp;'Downstream Obligations'!B2068,'Downstream Obligations'!D:D,'Downstream Obligations'!E:E))),"")</f>
        <v/>
      </c>
      <c r="D2068" s="464" t="str">
        <f>IF(ISBLANK(B2068),"",B2068&amp;"."&amp;COUNTIF(B$3:B2067,B2068)+1)</f>
        <v/>
      </c>
      <c r="E2068" s="212"/>
      <c r="F2068" s="359"/>
      <c r="G2068" s="449"/>
      <c r="H2068" s="450"/>
      <c r="I2068" s="466" t="str">
        <f t="shared" si="32"/>
        <v/>
      </c>
    </row>
    <row r="2069" spans="2:9" x14ac:dyDescent="0.25">
      <c r="B2069" s="356"/>
      <c r="C2069" s="393" t="str">
        <f>IFERROR(IF(ISBLANK(B2069),"",IFERROR(_xlfn.XLOOKUP(B2069,'First-Tier Entities'!B:B,'First-Tier Entities'!C:C),_xlfn.XLOOKUP(""&amp;'Downstream Obligations'!B2069,'Downstream Obligations'!D:D,'Downstream Obligations'!E:E))),"")</f>
        <v/>
      </c>
      <c r="D2069" s="464" t="str">
        <f>IF(ISBLANK(B2069),"",B2069&amp;"."&amp;COUNTIF(B$3:B2068,B2069)+1)</f>
        <v/>
      </c>
      <c r="E2069" s="212"/>
      <c r="F2069" s="359"/>
      <c r="G2069" s="449"/>
      <c r="H2069" s="450"/>
      <c r="I2069" s="466" t="str">
        <f t="shared" si="32"/>
        <v/>
      </c>
    </row>
    <row r="2070" spans="2:9" x14ac:dyDescent="0.25">
      <c r="B2070" s="356"/>
      <c r="C2070" s="393" t="str">
        <f>IFERROR(IF(ISBLANK(B2070),"",IFERROR(_xlfn.XLOOKUP(B2070,'First-Tier Entities'!B:B,'First-Tier Entities'!C:C),_xlfn.XLOOKUP(""&amp;'Downstream Obligations'!B2070,'Downstream Obligations'!D:D,'Downstream Obligations'!E:E))),"")</f>
        <v/>
      </c>
      <c r="D2070" s="464" t="str">
        <f>IF(ISBLANK(B2070),"",B2070&amp;"."&amp;COUNTIF(B$3:B2069,B2070)+1)</f>
        <v/>
      </c>
      <c r="E2070" s="212"/>
      <c r="F2070" s="359"/>
      <c r="G2070" s="449"/>
      <c r="H2070" s="450"/>
      <c r="I2070" s="466" t="str">
        <f t="shared" si="32"/>
        <v/>
      </c>
    </row>
    <row r="2071" spans="2:9" x14ac:dyDescent="0.25">
      <c r="B2071" s="356"/>
      <c r="C2071" s="393" t="str">
        <f>IFERROR(IF(ISBLANK(B2071),"",IFERROR(_xlfn.XLOOKUP(B2071,'First-Tier Entities'!B:B,'First-Tier Entities'!C:C),_xlfn.XLOOKUP(""&amp;'Downstream Obligations'!B2071,'Downstream Obligations'!D:D,'Downstream Obligations'!E:E))),"")</f>
        <v/>
      </c>
      <c r="D2071" s="464" t="str">
        <f>IF(ISBLANK(B2071),"",B2071&amp;"."&amp;COUNTIF(B$3:B2070,B2071)+1)</f>
        <v/>
      </c>
      <c r="E2071" s="212"/>
      <c r="F2071" s="359"/>
      <c r="G2071" s="449"/>
      <c r="H2071" s="450"/>
      <c r="I2071" s="466" t="str">
        <f t="shared" si="32"/>
        <v/>
      </c>
    </row>
    <row r="2072" spans="2:9" x14ac:dyDescent="0.25">
      <c r="B2072" s="356"/>
      <c r="C2072" s="393" t="str">
        <f>IFERROR(IF(ISBLANK(B2072),"",IFERROR(_xlfn.XLOOKUP(B2072,'First-Tier Entities'!B:B,'First-Tier Entities'!C:C),_xlfn.XLOOKUP(""&amp;'Downstream Obligations'!B2072,'Downstream Obligations'!D:D,'Downstream Obligations'!E:E))),"")</f>
        <v/>
      </c>
      <c r="D2072" s="464" t="str">
        <f>IF(ISBLANK(B2072),"",B2072&amp;"."&amp;COUNTIF(B$3:B2071,B2072)+1)</f>
        <v/>
      </c>
      <c r="E2072" s="212"/>
      <c r="F2072" s="359"/>
      <c r="G2072" s="449"/>
      <c r="H2072" s="450"/>
      <c r="I2072" s="466" t="str">
        <f t="shared" si="32"/>
        <v/>
      </c>
    </row>
    <row r="2073" spans="2:9" x14ac:dyDescent="0.25">
      <c r="B2073" s="356"/>
      <c r="C2073" s="393" t="str">
        <f>IFERROR(IF(ISBLANK(B2073),"",IFERROR(_xlfn.XLOOKUP(B2073,'First-Tier Entities'!B:B,'First-Tier Entities'!C:C),_xlfn.XLOOKUP(""&amp;'Downstream Obligations'!B2073,'Downstream Obligations'!D:D,'Downstream Obligations'!E:E))),"")</f>
        <v/>
      </c>
      <c r="D2073" s="464" t="str">
        <f>IF(ISBLANK(B2073),"",B2073&amp;"."&amp;COUNTIF(B$3:B2072,B2073)+1)</f>
        <v/>
      </c>
      <c r="E2073" s="212"/>
      <c r="F2073" s="359"/>
      <c r="G2073" s="449"/>
      <c r="H2073" s="450"/>
      <c r="I2073" s="466" t="str">
        <f t="shared" si="32"/>
        <v/>
      </c>
    </row>
    <row r="2074" spans="2:9" x14ac:dyDescent="0.25">
      <c r="B2074" s="356"/>
      <c r="C2074" s="393" t="str">
        <f>IFERROR(IF(ISBLANK(B2074),"",IFERROR(_xlfn.XLOOKUP(B2074,'First-Tier Entities'!B:B,'First-Tier Entities'!C:C),_xlfn.XLOOKUP(""&amp;'Downstream Obligations'!B2074,'Downstream Obligations'!D:D,'Downstream Obligations'!E:E))),"")</f>
        <v/>
      </c>
      <c r="D2074" s="464" t="str">
        <f>IF(ISBLANK(B2074),"",B2074&amp;"."&amp;COUNTIF(B$3:B2073,B2074)+1)</f>
        <v/>
      </c>
      <c r="E2074" s="212"/>
      <c r="F2074" s="359"/>
      <c r="G2074" s="449"/>
      <c r="H2074" s="450"/>
      <c r="I2074" s="466" t="str">
        <f t="shared" si="32"/>
        <v/>
      </c>
    </row>
    <row r="2075" spans="2:9" x14ac:dyDescent="0.25">
      <c r="B2075" s="356"/>
      <c r="C2075" s="393" t="str">
        <f>IFERROR(IF(ISBLANK(B2075),"",IFERROR(_xlfn.XLOOKUP(B2075,'First-Tier Entities'!B:B,'First-Tier Entities'!C:C),_xlfn.XLOOKUP(""&amp;'Downstream Obligations'!B2075,'Downstream Obligations'!D:D,'Downstream Obligations'!E:E))),"")</f>
        <v/>
      </c>
      <c r="D2075" s="464" t="str">
        <f>IF(ISBLANK(B2075),"",B2075&amp;"."&amp;COUNTIF(B$3:B2074,B2075)+1)</f>
        <v/>
      </c>
      <c r="E2075" s="212"/>
      <c r="F2075" s="359"/>
      <c r="G2075" s="449"/>
      <c r="H2075" s="450"/>
      <c r="I2075" s="466" t="str">
        <f t="shared" si="32"/>
        <v/>
      </c>
    </row>
    <row r="2076" spans="2:9" x14ac:dyDescent="0.25">
      <c r="B2076" s="356"/>
      <c r="C2076" s="393" t="str">
        <f>IFERROR(IF(ISBLANK(B2076),"",IFERROR(_xlfn.XLOOKUP(B2076,'First-Tier Entities'!B:B,'First-Tier Entities'!C:C),_xlfn.XLOOKUP(""&amp;'Downstream Obligations'!B2076,'Downstream Obligations'!D:D,'Downstream Obligations'!E:E))),"")</f>
        <v/>
      </c>
      <c r="D2076" s="464" t="str">
        <f>IF(ISBLANK(B2076),"",B2076&amp;"."&amp;COUNTIF(B$3:B2075,B2076)+1)</f>
        <v/>
      </c>
      <c r="E2076" s="212"/>
      <c r="F2076" s="359"/>
      <c r="G2076" s="449"/>
      <c r="H2076" s="450"/>
      <c r="I2076" s="466" t="str">
        <f t="shared" si="32"/>
        <v/>
      </c>
    </row>
    <row r="2077" spans="2:9" x14ac:dyDescent="0.25">
      <c r="B2077" s="356"/>
      <c r="C2077" s="393" t="str">
        <f>IFERROR(IF(ISBLANK(B2077),"",IFERROR(_xlfn.XLOOKUP(B2077,'First-Tier Entities'!B:B,'First-Tier Entities'!C:C),_xlfn.XLOOKUP(""&amp;'Downstream Obligations'!B2077,'Downstream Obligations'!D:D,'Downstream Obligations'!E:E))),"")</f>
        <v/>
      </c>
      <c r="D2077" s="464" t="str">
        <f>IF(ISBLANK(B2077),"",B2077&amp;"."&amp;COUNTIF(B$3:B2076,B2077)+1)</f>
        <v/>
      </c>
      <c r="E2077" s="212"/>
      <c r="F2077" s="359"/>
      <c r="G2077" s="449"/>
      <c r="H2077" s="450"/>
      <c r="I2077" s="466" t="str">
        <f t="shared" si="32"/>
        <v/>
      </c>
    </row>
    <row r="2078" spans="2:9" x14ac:dyDescent="0.25">
      <c r="B2078" s="356"/>
      <c r="C2078" s="393" t="str">
        <f>IFERROR(IF(ISBLANK(B2078),"",IFERROR(_xlfn.XLOOKUP(B2078,'First-Tier Entities'!B:B,'First-Tier Entities'!C:C),_xlfn.XLOOKUP(""&amp;'Downstream Obligations'!B2078,'Downstream Obligations'!D:D,'Downstream Obligations'!E:E))),"")</f>
        <v/>
      </c>
      <c r="D2078" s="464" t="str">
        <f>IF(ISBLANK(B2078),"",B2078&amp;"."&amp;COUNTIF(B$3:B2077,B2078)+1)</f>
        <v/>
      </c>
      <c r="E2078" s="212"/>
      <c r="F2078" s="359"/>
      <c r="G2078" s="449"/>
      <c r="H2078" s="450"/>
      <c r="I2078" s="466" t="str">
        <f t="shared" si="32"/>
        <v/>
      </c>
    </row>
    <row r="2079" spans="2:9" x14ac:dyDescent="0.25">
      <c r="B2079" s="356"/>
      <c r="C2079" s="393" t="str">
        <f>IFERROR(IF(ISBLANK(B2079),"",IFERROR(_xlfn.XLOOKUP(B2079,'First-Tier Entities'!B:B,'First-Tier Entities'!C:C),_xlfn.XLOOKUP(""&amp;'Downstream Obligations'!B2079,'Downstream Obligations'!D:D,'Downstream Obligations'!E:E))),"")</f>
        <v/>
      </c>
      <c r="D2079" s="464" t="str">
        <f>IF(ISBLANK(B2079),"",B2079&amp;"."&amp;COUNTIF(B$3:B2078,B2079)+1)</f>
        <v/>
      </c>
      <c r="E2079" s="212"/>
      <c r="F2079" s="359"/>
      <c r="G2079" s="449"/>
      <c r="H2079" s="450"/>
      <c r="I2079" s="466" t="str">
        <f t="shared" si="32"/>
        <v/>
      </c>
    </row>
    <row r="2080" spans="2:9" x14ac:dyDescent="0.25">
      <c r="B2080" s="356"/>
      <c r="C2080" s="393" t="str">
        <f>IFERROR(IF(ISBLANK(B2080),"",IFERROR(_xlfn.XLOOKUP(B2080,'First-Tier Entities'!B:B,'First-Tier Entities'!C:C),_xlfn.XLOOKUP(""&amp;'Downstream Obligations'!B2080,'Downstream Obligations'!D:D,'Downstream Obligations'!E:E))),"")</f>
        <v/>
      </c>
      <c r="D2080" s="464" t="str">
        <f>IF(ISBLANK(B2080),"",B2080&amp;"."&amp;COUNTIF(B$3:B2079,B2080)+1)</f>
        <v/>
      </c>
      <c r="E2080" s="212"/>
      <c r="F2080" s="359"/>
      <c r="G2080" s="449"/>
      <c r="H2080" s="450"/>
      <c r="I2080" s="466" t="str">
        <f t="shared" si="32"/>
        <v/>
      </c>
    </row>
    <row r="2081" spans="2:9" x14ac:dyDescent="0.25">
      <c r="B2081" s="356"/>
      <c r="C2081" s="393" t="str">
        <f>IFERROR(IF(ISBLANK(B2081),"",IFERROR(_xlfn.XLOOKUP(B2081,'First-Tier Entities'!B:B,'First-Tier Entities'!C:C),_xlfn.XLOOKUP(""&amp;'Downstream Obligations'!B2081,'Downstream Obligations'!D:D,'Downstream Obligations'!E:E))),"")</f>
        <v/>
      </c>
      <c r="D2081" s="464" t="str">
        <f>IF(ISBLANK(B2081),"",B2081&amp;"."&amp;COUNTIF(B$3:B2080,B2081)+1)</f>
        <v/>
      </c>
      <c r="E2081" s="212"/>
      <c r="F2081" s="359"/>
      <c r="G2081" s="449"/>
      <c r="H2081" s="450"/>
      <c r="I2081" s="466" t="str">
        <f t="shared" si="32"/>
        <v/>
      </c>
    </row>
    <row r="2082" spans="2:9" x14ac:dyDescent="0.25">
      <c r="B2082" s="356"/>
      <c r="C2082" s="393" t="str">
        <f>IFERROR(IF(ISBLANK(B2082),"",IFERROR(_xlfn.XLOOKUP(B2082,'First-Tier Entities'!B:B,'First-Tier Entities'!C:C),_xlfn.XLOOKUP(""&amp;'Downstream Obligations'!B2082,'Downstream Obligations'!D:D,'Downstream Obligations'!E:E))),"")</f>
        <v/>
      </c>
      <c r="D2082" s="464" t="str">
        <f>IF(ISBLANK(B2082),"",B2082&amp;"."&amp;COUNTIF(B$3:B2081,B2082)+1)</f>
        <v/>
      </c>
      <c r="E2082" s="212"/>
      <c r="F2082" s="359"/>
      <c r="G2082" s="449"/>
      <c r="H2082" s="450"/>
      <c r="I2082" s="466" t="str">
        <f t="shared" si="32"/>
        <v/>
      </c>
    </row>
    <row r="2083" spans="2:9" x14ac:dyDescent="0.25">
      <c r="B2083" s="356"/>
      <c r="C2083" s="393" t="str">
        <f>IFERROR(IF(ISBLANK(B2083),"",IFERROR(_xlfn.XLOOKUP(B2083,'First-Tier Entities'!B:B,'First-Tier Entities'!C:C),_xlfn.XLOOKUP(""&amp;'Downstream Obligations'!B2083,'Downstream Obligations'!D:D,'Downstream Obligations'!E:E))),"")</f>
        <v/>
      </c>
      <c r="D2083" s="464" t="str">
        <f>IF(ISBLANK(B2083),"",B2083&amp;"."&amp;COUNTIF(B$3:B2082,B2083)+1)</f>
        <v/>
      </c>
      <c r="E2083" s="212"/>
      <c r="F2083" s="359"/>
      <c r="G2083" s="449"/>
      <c r="H2083" s="450"/>
      <c r="I2083" s="466" t="str">
        <f t="shared" si="32"/>
        <v/>
      </c>
    </row>
    <row r="2084" spans="2:9" x14ac:dyDescent="0.25">
      <c r="B2084" s="356"/>
      <c r="C2084" s="393" t="str">
        <f>IFERROR(IF(ISBLANK(B2084),"",IFERROR(_xlfn.XLOOKUP(B2084,'First-Tier Entities'!B:B,'First-Tier Entities'!C:C),_xlfn.XLOOKUP(""&amp;'Downstream Obligations'!B2084,'Downstream Obligations'!D:D,'Downstream Obligations'!E:E))),"")</f>
        <v/>
      </c>
      <c r="D2084" s="464" t="str">
        <f>IF(ISBLANK(B2084),"",B2084&amp;"."&amp;COUNTIF(B$3:B2083,B2084)+1)</f>
        <v/>
      </c>
      <c r="E2084" s="212"/>
      <c r="F2084" s="359"/>
      <c r="G2084" s="449"/>
      <c r="H2084" s="450"/>
      <c r="I2084" s="466" t="str">
        <f t="shared" si="32"/>
        <v/>
      </c>
    </row>
    <row r="2085" spans="2:9" x14ac:dyDescent="0.25">
      <c r="B2085" s="356"/>
      <c r="C2085" s="393" t="str">
        <f>IFERROR(IF(ISBLANK(B2085),"",IFERROR(_xlfn.XLOOKUP(B2085,'First-Tier Entities'!B:B,'First-Tier Entities'!C:C),_xlfn.XLOOKUP(""&amp;'Downstream Obligations'!B2085,'Downstream Obligations'!D:D,'Downstream Obligations'!E:E))),"")</f>
        <v/>
      </c>
      <c r="D2085" s="464" t="str">
        <f>IF(ISBLANK(B2085),"",B2085&amp;"."&amp;COUNTIF(B$3:B2084,B2085)+1)</f>
        <v/>
      </c>
      <c r="E2085" s="212"/>
      <c r="F2085" s="359"/>
      <c r="G2085" s="449"/>
      <c r="H2085" s="450"/>
      <c r="I2085" s="466" t="str">
        <f t="shared" si="32"/>
        <v/>
      </c>
    </row>
    <row r="2086" spans="2:9" x14ac:dyDescent="0.25">
      <c r="B2086" s="356"/>
      <c r="C2086" s="393" t="str">
        <f>IFERROR(IF(ISBLANK(B2086),"",IFERROR(_xlfn.XLOOKUP(B2086,'First-Tier Entities'!B:B,'First-Tier Entities'!C:C),_xlfn.XLOOKUP(""&amp;'Downstream Obligations'!B2086,'Downstream Obligations'!D:D,'Downstream Obligations'!E:E))),"")</f>
        <v/>
      </c>
      <c r="D2086" s="464" t="str">
        <f>IF(ISBLANK(B2086),"",B2086&amp;"."&amp;COUNTIF(B$3:B2085,B2086)+1)</f>
        <v/>
      </c>
      <c r="E2086" s="212"/>
      <c r="F2086" s="359"/>
      <c r="G2086" s="449"/>
      <c r="H2086" s="450"/>
      <c r="I2086" s="466" t="str">
        <f t="shared" si="32"/>
        <v/>
      </c>
    </row>
    <row r="2087" spans="2:9" x14ac:dyDescent="0.25">
      <c r="B2087" s="356"/>
      <c r="C2087" s="393" t="str">
        <f>IFERROR(IF(ISBLANK(B2087),"",IFERROR(_xlfn.XLOOKUP(B2087,'First-Tier Entities'!B:B,'First-Tier Entities'!C:C),_xlfn.XLOOKUP(""&amp;'Downstream Obligations'!B2087,'Downstream Obligations'!D:D,'Downstream Obligations'!E:E))),"")</f>
        <v/>
      </c>
      <c r="D2087" s="464" t="str">
        <f>IF(ISBLANK(B2087),"",B2087&amp;"."&amp;COUNTIF(B$3:B2086,B2087)+1)</f>
        <v/>
      </c>
      <c r="E2087" s="212"/>
      <c r="F2087" s="359"/>
      <c r="G2087" s="449"/>
      <c r="H2087" s="450"/>
      <c r="I2087" s="466" t="str">
        <f t="shared" si="32"/>
        <v/>
      </c>
    </row>
    <row r="2088" spans="2:9" x14ac:dyDescent="0.25">
      <c r="B2088" s="356"/>
      <c r="C2088" s="393" t="str">
        <f>IFERROR(IF(ISBLANK(B2088),"",IFERROR(_xlfn.XLOOKUP(B2088,'First-Tier Entities'!B:B,'First-Tier Entities'!C:C),_xlfn.XLOOKUP(""&amp;'Downstream Obligations'!B2088,'Downstream Obligations'!D:D,'Downstream Obligations'!E:E))),"")</f>
        <v/>
      </c>
      <c r="D2088" s="464" t="str">
        <f>IF(ISBLANK(B2088),"",B2088&amp;"."&amp;COUNTIF(B$3:B2087,B2088)+1)</f>
        <v/>
      </c>
      <c r="E2088" s="212"/>
      <c r="F2088" s="359"/>
      <c r="G2088" s="449"/>
      <c r="H2088" s="450"/>
      <c r="I2088" s="466" t="str">
        <f t="shared" si="32"/>
        <v/>
      </c>
    </row>
    <row r="2089" spans="2:9" x14ac:dyDescent="0.25">
      <c r="B2089" s="356"/>
      <c r="C2089" s="393" t="str">
        <f>IFERROR(IF(ISBLANK(B2089),"",IFERROR(_xlfn.XLOOKUP(B2089,'First-Tier Entities'!B:B,'First-Tier Entities'!C:C),_xlfn.XLOOKUP(""&amp;'Downstream Obligations'!B2089,'Downstream Obligations'!D:D,'Downstream Obligations'!E:E))),"")</f>
        <v/>
      </c>
      <c r="D2089" s="464" t="str">
        <f>IF(ISBLANK(B2089),"",B2089&amp;"."&amp;COUNTIF(B$3:B2088,B2089)+1)</f>
        <v/>
      </c>
      <c r="E2089" s="212"/>
      <c r="F2089" s="359"/>
      <c r="G2089" s="449"/>
      <c r="H2089" s="450"/>
      <c r="I2089" s="466" t="str">
        <f t="shared" si="32"/>
        <v/>
      </c>
    </row>
    <row r="2090" spans="2:9" x14ac:dyDescent="0.25">
      <c r="B2090" s="356"/>
      <c r="C2090" s="393" t="str">
        <f>IFERROR(IF(ISBLANK(B2090),"",IFERROR(_xlfn.XLOOKUP(B2090,'First-Tier Entities'!B:B,'First-Tier Entities'!C:C),_xlfn.XLOOKUP(""&amp;'Downstream Obligations'!B2090,'Downstream Obligations'!D:D,'Downstream Obligations'!E:E))),"")</f>
        <v/>
      </c>
      <c r="D2090" s="464" t="str">
        <f>IF(ISBLANK(B2090),"",B2090&amp;"."&amp;COUNTIF(B$3:B2089,B2090)+1)</f>
        <v/>
      </c>
      <c r="E2090" s="212"/>
      <c r="F2090" s="359"/>
      <c r="G2090" s="449"/>
      <c r="H2090" s="450"/>
      <c r="I2090" s="466" t="str">
        <f t="shared" si="32"/>
        <v/>
      </c>
    </row>
    <row r="2091" spans="2:9" x14ac:dyDescent="0.25">
      <c r="B2091" s="356"/>
      <c r="C2091" s="393" t="str">
        <f>IFERROR(IF(ISBLANK(B2091),"",IFERROR(_xlfn.XLOOKUP(B2091,'First-Tier Entities'!B:B,'First-Tier Entities'!C:C),_xlfn.XLOOKUP(""&amp;'Downstream Obligations'!B2091,'Downstream Obligations'!D:D,'Downstream Obligations'!E:E))),"")</f>
        <v/>
      </c>
      <c r="D2091" s="464" t="str">
        <f>IF(ISBLANK(B2091),"",B2091&amp;"."&amp;COUNTIF(B$3:B2090,B2091)+1)</f>
        <v/>
      </c>
      <c r="E2091" s="212"/>
      <c r="F2091" s="359"/>
      <c r="G2091" s="449"/>
      <c r="H2091" s="450"/>
      <c r="I2091" s="466" t="str">
        <f t="shared" si="32"/>
        <v/>
      </c>
    </row>
    <row r="2092" spans="2:9" x14ac:dyDescent="0.25">
      <c r="B2092" s="356"/>
      <c r="C2092" s="393" t="str">
        <f>IFERROR(IF(ISBLANK(B2092),"",IFERROR(_xlfn.XLOOKUP(B2092,'First-Tier Entities'!B:B,'First-Tier Entities'!C:C),_xlfn.XLOOKUP(""&amp;'Downstream Obligations'!B2092,'Downstream Obligations'!D:D,'Downstream Obligations'!E:E))),"")</f>
        <v/>
      </c>
      <c r="D2092" s="464" t="str">
        <f>IF(ISBLANK(B2092),"",B2092&amp;"."&amp;COUNTIF(B$3:B2091,B2092)+1)</f>
        <v/>
      </c>
      <c r="E2092" s="212"/>
      <c r="F2092" s="359"/>
      <c r="G2092" s="449"/>
      <c r="H2092" s="450"/>
      <c r="I2092" s="466" t="str">
        <f t="shared" si="32"/>
        <v/>
      </c>
    </row>
    <row r="2093" spans="2:9" x14ac:dyDescent="0.25">
      <c r="B2093" s="356"/>
      <c r="C2093" s="393" t="str">
        <f>IFERROR(IF(ISBLANK(B2093),"",IFERROR(_xlfn.XLOOKUP(B2093,'First-Tier Entities'!B:B,'First-Tier Entities'!C:C),_xlfn.XLOOKUP(""&amp;'Downstream Obligations'!B2093,'Downstream Obligations'!D:D,'Downstream Obligations'!E:E))),"")</f>
        <v/>
      </c>
      <c r="D2093" s="464" t="str">
        <f>IF(ISBLANK(B2093),"",B2093&amp;"."&amp;COUNTIF(B$3:B2092,B2093)+1)</f>
        <v/>
      </c>
      <c r="E2093" s="212"/>
      <c r="F2093" s="359"/>
      <c r="G2093" s="449"/>
      <c r="H2093" s="450"/>
      <c r="I2093" s="466" t="str">
        <f t="shared" si="32"/>
        <v/>
      </c>
    </row>
    <row r="2094" spans="2:9" x14ac:dyDescent="0.25">
      <c r="B2094" s="356"/>
      <c r="C2094" s="393" t="str">
        <f>IFERROR(IF(ISBLANK(B2094),"",IFERROR(_xlfn.XLOOKUP(B2094,'First-Tier Entities'!B:B,'First-Tier Entities'!C:C),_xlfn.XLOOKUP(""&amp;'Downstream Obligations'!B2094,'Downstream Obligations'!D:D,'Downstream Obligations'!E:E))),"")</f>
        <v/>
      </c>
      <c r="D2094" s="464" t="str">
        <f>IF(ISBLANK(B2094),"",B2094&amp;"."&amp;COUNTIF(B$3:B2093,B2094)+1)</f>
        <v/>
      </c>
      <c r="E2094" s="212"/>
      <c r="F2094" s="359"/>
      <c r="G2094" s="449"/>
      <c r="H2094" s="450"/>
      <c r="I2094" s="466" t="str">
        <f t="shared" si="32"/>
        <v/>
      </c>
    </row>
    <row r="2095" spans="2:9" x14ac:dyDescent="0.25">
      <c r="B2095" s="356"/>
      <c r="C2095" s="393" t="str">
        <f>IFERROR(IF(ISBLANK(B2095),"",IFERROR(_xlfn.XLOOKUP(B2095,'First-Tier Entities'!B:B,'First-Tier Entities'!C:C),_xlfn.XLOOKUP(""&amp;'Downstream Obligations'!B2095,'Downstream Obligations'!D:D,'Downstream Obligations'!E:E))),"")</f>
        <v/>
      </c>
      <c r="D2095" s="464" t="str">
        <f>IF(ISBLANK(B2095),"",B2095&amp;"."&amp;COUNTIF(B$3:B2094,B2095)+1)</f>
        <v/>
      </c>
      <c r="E2095" s="212"/>
      <c r="F2095" s="359"/>
      <c r="G2095" s="449"/>
      <c r="H2095" s="450"/>
      <c r="I2095" s="466" t="str">
        <f t="shared" si="32"/>
        <v/>
      </c>
    </row>
    <row r="2096" spans="2:9" x14ac:dyDescent="0.25">
      <c r="B2096" s="356"/>
      <c r="C2096" s="393" t="str">
        <f>IFERROR(IF(ISBLANK(B2096),"",IFERROR(_xlfn.XLOOKUP(B2096,'First-Tier Entities'!B:B,'First-Tier Entities'!C:C),_xlfn.XLOOKUP(""&amp;'Downstream Obligations'!B2096,'Downstream Obligations'!D:D,'Downstream Obligations'!E:E))),"")</f>
        <v/>
      </c>
      <c r="D2096" s="464" t="str">
        <f>IF(ISBLANK(B2096),"",B2096&amp;"."&amp;COUNTIF(B$3:B2095,B2096)+1)</f>
        <v/>
      </c>
      <c r="E2096" s="212"/>
      <c r="F2096" s="359"/>
      <c r="G2096" s="449"/>
      <c r="H2096" s="450"/>
      <c r="I2096" s="466" t="str">
        <f t="shared" si="32"/>
        <v/>
      </c>
    </row>
    <row r="2097" spans="2:9" x14ac:dyDescent="0.25">
      <c r="B2097" s="356"/>
      <c r="C2097" s="393" t="str">
        <f>IFERROR(IF(ISBLANK(B2097),"",IFERROR(_xlfn.XLOOKUP(B2097,'First-Tier Entities'!B:B,'First-Tier Entities'!C:C),_xlfn.XLOOKUP(""&amp;'Downstream Obligations'!B2097,'Downstream Obligations'!D:D,'Downstream Obligations'!E:E))),"")</f>
        <v/>
      </c>
      <c r="D2097" s="464" t="str">
        <f>IF(ISBLANK(B2097),"",B2097&amp;"."&amp;COUNTIF(B$3:B2096,B2097)+1)</f>
        <v/>
      </c>
      <c r="E2097" s="212"/>
      <c r="F2097" s="359"/>
      <c r="G2097" s="449"/>
      <c r="H2097" s="450"/>
      <c r="I2097" s="466" t="str">
        <f t="shared" si="32"/>
        <v/>
      </c>
    </row>
    <row r="2098" spans="2:9" x14ac:dyDescent="0.25">
      <c r="B2098" s="356"/>
      <c r="C2098" s="393" t="str">
        <f>IFERROR(IF(ISBLANK(B2098),"",IFERROR(_xlfn.XLOOKUP(B2098,'First-Tier Entities'!B:B,'First-Tier Entities'!C:C),_xlfn.XLOOKUP(""&amp;'Downstream Obligations'!B2098,'Downstream Obligations'!D:D,'Downstream Obligations'!E:E))),"")</f>
        <v/>
      </c>
      <c r="D2098" s="464" t="str">
        <f>IF(ISBLANK(B2098),"",B2098&amp;"."&amp;COUNTIF(B$3:B2097,B2098)+1)</f>
        <v/>
      </c>
      <c r="E2098" s="212"/>
      <c r="F2098" s="359"/>
      <c r="G2098" s="449"/>
      <c r="H2098" s="450"/>
      <c r="I2098" s="466" t="str">
        <f t="shared" si="32"/>
        <v/>
      </c>
    </row>
    <row r="2099" spans="2:9" x14ac:dyDescent="0.25">
      <c r="B2099" s="356"/>
      <c r="C2099" s="393" t="str">
        <f>IFERROR(IF(ISBLANK(B2099),"",IFERROR(_xlfn.XLOOKUP(B2099,'First-Tier Entities'!B:B,'First-Tier Entities'!C:C),_xlfn.XLOOKUP(""&amp;'Downstream Obligations'!B2099,'Downstream Obligations'!D:D,'Downstream Obligations'!E:E))),"")</f>
        <v/>
      </c>
      <c r="D2099" s="464" t="str">
        <f>IF(ISBLANK(B2099),"",B2099&amp;"."&amp;COUNTIF(B$3:B2098,B2099)+1)</f>
        <v/>
      </c>
      <c r="E2099" s="212"/>
      <c r="F2099" s="359"/>
      <c r="G2099" s="449"/>
      <c r="H2099" s="450"/>
      <c r="I2099" s="466" t="str">
        <f t="shared" si="32"/>
        <v/>
      </c>
    </row>
    <row r="2100" spans="2:9" x14ac:dyDescent="0.25">
      <c r="B2100" s="356"/>
      <c r="C2100" s="393" t="str">
        <f>IFERROR(IF(ISBLANK(B2100),"",IFERROR(_xlfn.XLOOKUP(B2100,'First-Tier Entities'!B:B,'First-Tier Entities'!C:C),_xlfn.XLOOKUP(""&amp;'Downstream Obligations'!B2100,'Downstream Obligations'!D:D,'Downstream Obligations'!E:E))),"")</f>
        <v/>
      </c>
      <c r="D2100" s="464" t="str">
        <f>IF(ISBLANK(B2100),"",B2100&amp;"."&amp;COUNTIF(B$3:B2099,B2100)+1)</f>
        <v/>
      </c>
      <c r="E2100" s="212"/>
      <c r="F2100" s="359"/>
      <c r="G2100" s="449"/>
      <c r="H2100" s="450"/>
      <c r="I2100" s="466" t="str">
        <f t="shared" si="32"/>
        <v/>
      </c>
    </row>
    <row r="2101" spans="2:9" x14ac:dyDescent="0.25">
      <c r="B2101" s="356"/>
      <c r="C2101" s="393" t="str">
        <f>IFERROR(IF(ISBLANK(B2101),"",IFERROR(_xlfn.XLOOKUP(B2101,'First-Tier Entities'!B:B,'First-Tier Entities'!C:C),_xlfn.XLOOKUP(""&amp;'Downstream Obligations'!B2101,'Downstream Obligations'!D:D,'Downstream Obligations'!E:E))),"")</f>
        <v/>
      </c>
      <c r="D2101" s="464" t="str">
        <f>IF(ISBLANK(B2101),"",B2101&amp;"."&amp;COUNTIF(B$3:B2100,B2101)+1)</f>
        <v/>
      </c>
      <c r="E2101" s="212"/>
      <c r="F2101" s="359"/>
      <c r="G2101" s="449"/>
      <c r="H2101" s="450"/>
      <c r="I2101" s="466" t="str">
        <f t="shared" si="32"/>
        <v/>
      </c>
    </row>
    <row r="2102" spans="2:9" x14ac:dyDescent="0.25">
      <c r="B2102" s="356"/>
      <c r="C2102" s="393" t="str">
        <f>IFERROR(IF(ISBLANK(B2102),"",IFERROR(_xlfn.XLOOKUP(B2102,'First-Tier Entities'!B:B,'First-Tier Entities'!C:C),_xlfn.XLOOKUP(""&amp;'Downstream Obligations'!B2102,'Downstream Obligations'!D:D,'Downstream Obligations'!E:E))),"")</f>
        <v/>
      </c>
      <c r="D2102" s="464" t="str">
        <f>IF(ISBLANK(B2102),"",B2102&amp;"."&amp;COUNTIF(B$3:B2101,B2102)+1)</f>
        <v/>
      </c>
      <c r="E2102" s="212"/>
      <c r="F2102" s="359"/>
      <c r="G2102" s="449"/>
      <c r="H2102" s="450"/>
      <c r="I2102" s="466" t="str">
        <f t="shared" si="32"/>
        <v/>
      </c>
    </row>
    <row r="2103" spans="2:9" x14ac:dyDescent="0.25">
      <c r="B2103" s="356"/>
      <c r="C2103" s="393" t="str">
        <f>IFERROR(IF(ISBLANK(B2103),"",IFERROR(_xlfn.XLOOKUP(B2103,'First-Tier Entities'!B:B,'First-Tier Entities'!C:C),_xlfn.XLOOKUP(""&amp;'Downstream Obligations'!B2103,'Downstream Obligations'!D:D,'Downstream Obligations'!E:E))),"")</f>
        <v/>
      </c>
      <c r="D2103" s="464" t="str">
        <f>IF(ISBLANK(B2103),"",B2103&amp;"."&amp;COUNTIF(B$3:B2102,B2103)+1)</f>
        <v/>
      </c>
      <c r="E2103" s="212"/>
      <c r="F2103" s="359"/>
      <c r="G2103" s="449"/>
      <c r="H2103" s="450"/>
      <c r="I2103" s="466" t="str">
        <f t="shared" si="32"/>
        <v/>
      </c>
    </row>
    <row r="2104" spans="2:9" x14ac:dyDescent="0.25">
      <c r="B2104" s="356"/>
      <c r="C2104" s="393" t="str">
        <f>IFERROR(IF(ISBLANK(B2104),"",IFERROR(_xlfn.XLOOKUP(B2104,'First-Tier Entities'!B:B,'First-Tier Entities'!C:C),_xlfn.XLOOKUP(""&amp;'Downstream Obligations'!B2104,'Downstream Obligations'!D:D,'Downstream Obligations'!E:E))),"")</f>
        <v/>
      </c>
      <c r="D2104" s="464" t="str">
        <f>IF(ISBLANK(B2104),"",B2104&amp;"."&amp;COUNTIF(B$3:B2103,B2104)+1)</f>
        <v/>
      </c>
      <c r="E2104" s="212"/>
      <c r="F2104" s="359"/>
      <c r="G2104" s="449"/>
      <c r="H2104" s="450"/>
      <c r="I2104" s="466" t="str">
        <f t="shared" si="32"/>
        <v/>
      </c>
    </row>
    <row r="2105" spans="2:9" x14ac:dyDescent="0.25">
      <c r="B2105" s="356"/>
      <c r="C2105" s="393" t="str">
        <f>IFERROR(IF(ISBLANK(B2105),"",IFERROR(_xlfn.XLOOKUP(B2105,'First-Tier Entities'!B:B,'First-Tier Entities'!C:C),_xlfn.XLOOKUP(""&amp;'Downstream Obligations'!B2105,'Downstream Obligations'!D:D,'Downstream Obligations'!E:E))),"")</f>
        <v/>
      </c>
      <c r="D2105" s="464" t="str">
        <f>IF(ISBLANK(B2105),"",B2105&amp;"."&amp;COUNTIF(B$3:B2104,B2105)+1)</f>
        <v/>
      </c>
      <c r="E2105" s="212"/>
      <c r="F2105" s="359"/>
      <c r="G2105" s="449"/>
      <c r="H2105" s="450"/>
      <c r="I2105" s="466" t="str">
        <f t="shared" si="32"/>
        <v/>
      </c>
    </row>
    <row r="2106" spans="2:9" x14ac:dyDescent="0.25">
      <c r="B2106" s="356"/>
      <c r="C2106" s="393" t="str">
        <f>IFERROR(IF(ISBLANK(B2106),"",IFERROR(_xlfn.XLOOKUP(B2106,'First-Tier Entities'!B:B,'First-Tier Entities'!C:C),_xlfn.XLOOKUP(""&amp;'Downstream Obligations'!B2106,'Downstream Obligations'!D:D,'Downstream Obligations'!E:E))),"")</f>
        <v/>
      </c>
      <c r="D2106" s="464" t="str">
        <f>IF(ISBLANK(B2106),"",B2106&amp;"."&amp;COUNTIF(B$3:B2105,B2106)+1)</f>
        <v/>
      </c>
      <c r="E2106" s="212"/>
      <c r="F2106" s="359"/>
      <c r="G2106" s="449"/>
      <c r="H2106" s="450"/>
      <c r="I2106" s="466" t="str">
        <f t="shared" si="32"/>
        <v/>
      </c>
    </row>
    <row r="2107" spans="2:9" x14ac:dyDescent="0.25">
      <c r="B2107" s="356"/>
      <c r="C2107" s="393" t="str">
        <f>IFERROR(IF(ISBLANK(B2107),"",IFERROR(_xlfn.XLOOKUP(B2107,'First-Tier Entities'!B:B,'First-Tier Entities'!C:C),_xlfn.XLOOKUP(""&amp;'Downstream Obligations'!B2107,'Downstream Obligations'!D:D,'Downstream Obligations'!E:E))),"")</f>
        <v/>
      </c>
      <c r="D2107" s="464" t="str">
        <f>IF(ISBLANK(B2107),"",B2107&amp;"."&amp;COUNTIF(B$3:B2106,B2107)+1)</f>
        <v/>
      </c>
      <c r="E2107" s="212"/>
      <c r="F2107" s="359"/>
      <c r="G2107" s="449"/>
      <c r="H2107" s="450"/>
      <c r="I2107" s="466" t="str">
        <f t="shared" si="32"/>
        <v/>
      </c>
    </row>
    <row r="2108" spans="2:9" x14ac:dyDescent="0.25">
      <c r="B2108" s="356"/>
      <c r="C2108" s="393" t="str">
        <f>IFERROR(IF(ISBLANK(B2108),"",IFERROR(_xlfn.XLOOKUP(B2108,'First-Tier Entities'!B:B,'First-Tier Entities'!C:C),_xlfn.XLOOKUP(""&amp;'Downstream Obligations'!B2108,'Downstream Obligations'!D:D,'Downstream Obligations'!E:E))),"")</f>
        <v/>
      </c>
      <c r="D2108" s="464" t="str">
        <f>IF(ISBLANK(B2108),"",B2108&amp;"."&amp;COUNTIF(B$3:B2107,B2108)+1)</f>
        <v/>
      </c>
      <c r="E2108" s="212"/>
      <c r="F2108" s="359"/>
      <c r="G2108" s="449"/>
      <c r="H2108" s="450"/>
      <c r="I2108" s="466" t="str">
        <f t="shared" si="32"/>
        <v/>
      </c>
    </row>
    <row r="2109" spans="2:9" x14ac:dyDescent="0.25">
      <c r="B2109" s="356"/>
      <c r="C2109" s="393" t="str">
        <f>IFERROR(IF(ISBLANK(B2109),"",IFERROR(_xlfn.XLOOKUP(B2109,'First-Tier Entities'!B:B,'First-Tier Entities'!C:C),_xlfn.XLOOKUP(""&amp;'Downstream Obligations'!B2109,'Downstream Obligations'!D:D,'Downstream Obligations'!E:E))),"")</f>
        <v/>
      </c>
      <c r="D2109" s="464" t="str">
        <f>IF(ISBLANK(B2109),"",B2109&amp;"."&amp;COUNTIF(B$3:B2108,B2109)+1)</f>
        <v/>
      </c>
      <c r="E2109" s="212"/>
      <c r="F2109" s="359"/>
      <c r="G2109" s="449"/>
      <c r="H2109" s="450"/>
      <c r="I2109" s="466" t="str">
        <f t="shared" si="32"/>
        <v/>
      </c>
    </row>
    <row r="2110" spans="2:9" x14ac:dyDescent="0.25">
      <c r="B2110" s="356"/>
      <c r="C2110" s="393" t="str">
        <f>IFERROR(IF(ISBLANK(B2110),"",IFERROR(_xlfn.XLOOKUP(B2110,'First-Tier Entities'!B:B,'First-Tier Entities'!C:C),_xlfn.XLOOKUP(""&amp;'Downstream Obligations'!B2110,'Downstream Obligations'!D:D,'Downstream Obligations'!E:E))),"")</f>
        <v/>
      </c>
      <c r="D2110" s="464" t="str">
        <f>IF(ISBLANK(B2110),"",B2110&amp;"."&amp;COUNTIF(B$3:B2109,B2110)+1)</f>
        <v/>
      </c>
      <c r="E2110" s="212"/>
      <c r="F2110" s="359"/>
      <c r="G2110" s="449"/>
      <c r="H2110" s="450"/>
      <c r="I2110" s="466" t="str">
        <f t="shared" si="32"/>
        <v/>
      </c>
    </row>
    <row r="2111" spans="2:9" x14ac:dyDescent="0.25">
      <c r="B2111" s="356"/>
      <c r="C2111" s="393" t="str">
        <f>IFERROR(IF(ISBLANK(B2111),"",IFERROR(_xlfn.XLOOKUP(B2111,'First-Tier Entities'!B:B,'First-Tier Entities'!C:C),_xlfn.XLOOKUP(""&amp;'Downstream Obligations'!B2111,'Downstream Obligations'!D:D,'Downstream Obligations'!E:E))),"")</f>
        <v/>
      </c>
      <c r="D2111" s="464" t="str">
        <f>IF(ISBLANK(B2111),"",B2111&amp;"."&amp;COUNTIF(B$3:B2110,B2111)+1)</f>
        <v/>
      </c>
      <c r="E2111" s="212"/>
      <c r="F2111" s="359"/>
      <c r="G2111" s="449"/>
      <c r="H2111" s="450"/>
      <c r="I2111" s="466" t="str">
        <f t="shared" si="32"/>
        <v/>
      </c>
    </row>
    <row r="2112" spans="2:9" x14ac:dyDescent="0.25">
      <c r="B2112" s="356"/>
      <c r="C2112" s="393" t="str">
        <f>IFERROR(IF(ISBLANK(B2112),"",IFERROR(_xlfn.XLOOKUP(B2112,'First-Tier Entities'!B:B,'First-Tier Entities'!C:C),_xlfn.XLOOKUP(""&amp;'Downstream Obligations'!B2112,'Downstream Obligations'!D:D,'Downstream Obligations'!E:E))),"")</f>
        <v/>
      </c>
      <c r="D2112" s="464" t="str">
        <f>IF(ISBLANK(B2112),"",B2112&amp;"."&amp;COUNTIF(B$3:B2111,B2112)+1)</f>
        <v/>
      </c>
      <c r="E2112" s="212"/>
      <c r="F2112" s="359"/>
      <c r="G2112" s="449"/>
      <c r="H2112" s="450"/>
      <c r="I2112" s="466" t="str">
        <f t="shared" si="32"/>
        <v/>
      </c>
    </row>
    <row r="2113" spans="2:9" x14ac:dyDescent="0.25">
      <c r="B2113" s="356"/>
      <c r="C2113" s="393" t="str">
        <f>IFERROR(IF(ISBLANK(B2113),"",IFERROR(_xlfn.XLOOKUP(B2113,'First-Tier Entities'!B:B,'First-Tier Entities'!C:C),_xlfn.XLOOKUP(""&amp;'Downstream Obligations'!B2113,'Downstream Obligations'!D:D,'Downstream Obligations'!E:E))),"")</f>
        <v/>
      </c>
      <c r="D2113" s="464" t="str">
        <f>IF(ISBLANK(B2113),"",B2113&amp;"."&amp;COUNTIF(B$3:B2112,B2113)+1)</f>
        <v/>
      </c>
      <c r="E2113" s="212"/>
      <c r="F2113" s="359"/>
      <c r="G2113" s="449"/>
      <c r="H2113" s="450"/>
      <c r="I2113" s="466" t="str">
        <f t="shared" si="32"/>
        <v/>
      </c>
    </row>
    <row r="2114" spans="2:9" x14ac:dyDescent="0.25">
      <c r="B2114" s="356"/>
      <c r="C2114" s="393" t="str">
        <f>IFERROR(IF(ISBLANK(B2114),"",IFERROR(_xlfn.XLOOKUP(B2114,'First-Tier Entities'!B:B,'First-Tier Entities'!C:C),_xlfn.XLOOKUP(""&amp;'Downstream Obligations'!B2114,'Downstream Obligations'!D:D,'Downstream Obligations'!E:E))),"")</f>
        <v/>
      </c>
      <c r="D2114" s="464" t="str">
        <f>IF(ISBLANK(B2114),"",B2114&amp;"."&amp;COUNTIF(B$3:B2113,B2114)+1)</f>
        <v/>
      </c>
      <c r="E2114" s="212"/>
      <c r="F2114" s="359"/>
      <c r="G2114" s="449"/>
      <c r="H2114" s="450"/>
      <c r="I2114" s="466" t="str">
        <f t="shared" si="32"/>
        <v/>
      </c>
    </row>
    <row r="2115" spans="2:9" x14ac:dyDescent="0.25">
      <c r="B2115" s="356"/>
      <c r="C2115" s="393" t="str">
        <f>IFERROR(IF(ISBLANK(B2115),"",IFERROR(_xlfn.XLOOKUP(B2115,'First-Tier Entities'!B:B,'First-Tier Entities'!C:C),_xlfn.XLOOKUP(""&amp;'Downstream Obligations'!B2115,'Downstream Obligations'!D:D,'Downstream Obligations'!E:E))),"")</f>
        <v/>
      </c>
      <c r="D2115" s="464" t="str">
        <f>IF(ISBLANK(B2115),"",B2115&amp;"."&amp;COUNTIF(B$3:B2114,B2115)+1)</f>
        <v/>
      </c>
      <c r="E2115" s="212"/>
      <c r="F2115" s="359"/>
      <c r="G2115" s="449"/>
      <c r="H2115" s="450"/>
      <c r="I2115" s="466" t="str">
        <f t="shared" si="32"/>
        <v/>
      </c>
    </row>
    <row r="2116" spans="2:9" x14ac:dyDescent="0.25">
      <c r="B2116" s="356"/>
      <c r="C2116" s="393" t="str">
        <f>IFERROR(IF(ISBLANK(B2116),"",IFERROR(_xlfn.XLOOKUP(B2116,'First-Tier Entities'!B:B,'First-Tier Entities'!C:C),_xlfn.XLOOKUP(""&amp;'Downstream Obligations'!B2116,'Downstream Obligations'!D:D,'Downstream Obligations'!E:E))),"")</f>
        <v/>
      </c>
      <c r="D2116" s="464" t="str">
        <f>IF(ISBLANK(B2116),"",B2116&amp;"."&amp;COUNTIF(B$3:B2115,B2116)+1)</f>
        <v/>
      </c>
      <c r="E2116" s="212"/>
      <c r="F2116" s="359"/>
      <c r="G2116" s="449"/>
      <c r="H2116" s="450"/>
      <c r="I2116" s="466" t="str">
        <f t="shared" ref="I2116:I2179" si="33">IF(ISBLANK(G2116),"",G2116-H2116-SUMIF(B:B,D2116,G:G))</f>
        <v/>
      </c>
    </row>
    <row r="2117" spans="2:9" x14ac:dyDescent="0.25">
      <c r="B2117" s="356"/>
      <c r="C2117" s="393" t="str">
        <f>IFERROR(IF(ISBLANK(B2117),"",IFERROR(_xlfn.XLOOKUP(B2117,'First-Tier Entities'!B:B,'First-Tier Entities'!C:C),_xlfn.XLOOKUP(""&amp;'Downstream Obligations'!B2117,'Downstream Obligations'!D:D,'Downstream Obligations'!E:E))),"")</f>
        <v/>
      </c>
      <c r="D2117" s="464" t="str">
        <f>IF(ISBLANK(B2117),"",B2117&amp;"."&amp;COUNTIF(B$3:B2116,B2117)+1)</f>
        <v/>
      </c>
      <c r="E2117" s="212"/>
      <c r="F2117" s="359"/>
      <c r="G2117" s="449"/>
      <c r="H2117" s="450"/>
      <c r="I2117" s="466" t="str">
        <f t="shared" si="33"/>
        <v/>
      </c>
    </row>
    <row r="2118" spans="2:9" x14ac:dyDescent="0.25">
      <c r="B2118" s="356"/>
      <c r="C2118" s="393" t="str">
        <f>IFERROR(IF(ISBLANK(B2118),"",IFERROR(_xlfn.XLOOKUP(B2118,'First-Tier Entities'!B:B,'First-Tier Entities'!C:C),_xlfn.XLOOKUP(""&amp;'Downstream Obligations'!B2118,'Downstream Obligations'!D:D,'Downstream Obligations'!E:E))),"")</f>
        <v/>
      </c>
      <c r="D2118" s="464" t="str">
        <f>IF(ISBLANK(B2118),"",B2118&amp;"."&amp;COUNTIF(B$3:B2117,B2118)+1)</f>
        <v/>
      </c>
      <c r="E2118" s="212"/>
      <c r="F2118" s="359"/>
      <c r="G2118" s="449"/>
      <c r="H2118" s="450"/>
      <c r="I2118" s="466" t="str">
        <f t="shared" si="33"/>
        <v/>
      </c>
    </row>
    <row r="2119" spans="2:9" x14ac:dyDescent="0.25">
      <c r="B2119" s="356"/>
      <c r="C2119" s="393" t="str">
        <f>IFERROR(IF(ISBLANK(B2119),"",IFERROR(_xlfn.XLOOKUP(B2119,'First-Tier Entities'!B:B,'First-Tier Entities'!C:C),_xlfn.XLOOKUP(""&amp;'Downstream Obligations'!B2119,'Downstream Obligations'!D:D,'Downstream Obligations'!E:E))),"")</f>
        <v/>
      </c>
      <c r="D2119" s="464" t="str">
        <f>IF(ISBLANK(B2119),"",B2119&amp;"."&amp;COUNTIF(B$3:B2118,B2119)+1)</f>
        <v/>
      </c>
      <c r="E2119" s="212"/>
      <c r="F2119" s="359"/>
      <c r="G2119" s="449"/>
      <c r="H2119" s="450"/>
      <c r="I2119" s="466" t="str">
        <f t="shared" si="33"/>
        <v/>
      </c>
    </row>
    <row r="2120" spans="2:9" x14ac:dyDescent="0.25">
      <c r="B2120" s="356"/>
      <c r="C2120" s="393" t="str">
        <f>IFERROR(IF(ISBLANK(B2120),"",IFERROR(_xlfn.XLOOKUP(B2120,'First-Tier Entities'!B:B,'First-Tier Entities'!C:C),_xlfn.XLOOKUP(""&amp;'Downstream Obligations'!B2120,'Downstream Obligations'!D:D,'Downstream Obligations'!E:E))),"")</f>
        <v/>
      </c>
      <c r="D2120" s="464" t="str">
        <f>IF(ISBLANK(B2120),"",B2120&amp;"."&amp;COUNTIF(B$3:B2119,B2120)+1)</f>
        <v/>
      </c>
      <c r="E2120" s="212"/>
      <c r="F2120" s="359"/>
      <c r="G2120" s="449"/>
      <c r="H2120" s="450"/>
      <c r="I2120" s="466" t="str">
        <f t="shared" si="33"/>
        <v/>
      </c>
    </row>
    <row r="2121" spans="2:9" x14ac:dyDescent="0.25">
      <c r="B2121" s="356"/>
      <c r="C2121" s="393" t="str">
        <f>IFERROR(IF(ISBLANK(B2121),"",IFERROR(_xlfn.XLOOKUP(B2121,'First-Tier Entities'!B:B,'First-Tier Entities'!C:C),_xlfn.XLOOKUP(""&amp;'Downstream Obligations'!B2121,'Downstream Obligations'!D:D,'Downstream Obligations'!E:E))),"")</f>
        <v/>
      </c>
      <c r="D2121" s="464" t="str">
        <f>IF(ISBLANK(B2121),"",B2121&amp;"."&amp;COUNTIF(B$3:B2120,B2121)+1)</f>
        <v/>
      </c>
      <c r="E2121" s="212"/>
      <c r="F2121" s="359"/>
      <c r="G2121" s="449"/>
      <c r="H2121" s="450"/>
      <c r="I2121" s="466" t="str">
        <f t="shared" si="33"/>
        <v/>
      </c>
    </row>
    <row r="2122" spans="2:9" x14ac:dyDescent="0.25">
      <c r="B2122" s="356"/>
      <c r="C2122" s="393" t="str">
        <f>IFERROR(IF(ISBLANK(B2122),"",IFERROR(_xlfn.XLOOKUP(B2122,'First-Tier Entities'!B:B,'First-Tier Entities'!C:C),_xlfn.XLOOKUP(""&amp;'Downstream Obligations'!B2122,'Downstream Obligations'!D:D,'Downstream Obligations'!E:E))),"")</f>
        <v/>
      </c>
      <c r="D2122" s="464" t="str">
        <f>IF(ISBLANK(B2122),"",B2122&amp;"."&amp;COUNTIF(B$3:B2121,B2122)+1)</f>
        <v/>
      </c>
      <c r="E2122" s="212"/>
      <c r="F2122" s="359"/>
      <c r="G2122" s="449"/>
      <c r="H2122" s="450"/>
      <c r="I2122" s="466" t="str">
        <f t="shared" si="33"/>
        <v/>
      </c>
    </row>
    <row r="2123" spans="2:9" x14ac:dyDescent="0.25">
      <c r="B2123" s="356"/>
      <c r="C2123" s="393" t="str">
        <f>IFERROR(IF(ISBLANK(B2123),"",IFERROR(_xlfn.XLOOKUP(B2123,'First-Tier Entities'!B:B,'First-Tier Entities'!C:C),_xlfn.XLOOKUP(""&amp;'Downstream Obligations'!B2123,'Downstream Obligations'!D:D,'Downstream Obligations'!E:E))),"")</f>
        <v/>
      </c>
      <c r="D2123" s="464" t="str">
        <f>IF(ISBLANK(B2123),"",B2123&amp;"."&amp;COUNTIF(B$3:B2122,B2123)+1)</f>
        <v/>
      </c>
      <c r="E2123" s="212"/>
      <c r="F2123" s="359"/>
      <c r="G2123" s="449"/>
      <c r="H2123" s="450"/>
      <c r="I2123" s="466" t="str">
        <f t="shared" si="33"/>
        <v/>
      </c>
    </row>
    <row r="2124" spans="2:9" x14ac:dyDescent="0.25">
      <c r="B2124" s="356"/>
      <c r="C2124" s="393" t="str">
        <f>IFERROR(IF(ISBLANK(B2124),"",IFERROR(_xlfn.XLOOKUP(B2124,'First-Tier Entities'!B:B,'First-Tier Entities'!C:C),_xlfn.XLOOKUP(""&amp;'Downstream Obligations'!B2124,'Downstream Obligations'!D:D,'Downstream Obligations'!E:E))),"")</f>
        <v/>
      </c>
      <c r="D2124" s="464" t="str">
        <f>IF(ISBLANK(B2124),"",B2124&amp;"."&amp;COUNTIF(B$3:B2123,B2124)+1)</f>
        <v/>
      </c>
      <c r="E2124" s="212"/>
      <c r="F2124" s="359"/>
      <c r="G2124" s="449"/>
      <c r="H2124" s="450"/>
      <c r="I2124" s="466" t="str">
        <f t="shared" si="33"/>
        <v/>
      </c>
    </row>
    <row r="2125" spans="2:9" x14ac:dyDescent="0.25">
      <c r="B2125" s="356"/>
      <c r="C2125" s="393" t="str">
        <f>IFERROR(IF(ISBLANK(B2125),"",IFERROR(_xlfn.XLOOKUP(B2125,'First-Tier Entities'!B:B,'First-Tier Entities'!C:C),_xlfn.XLOOKUP(""&amp;'Downstream Obligations'!B2125,'Downstream Obligations'!D:D,'Downstream Obligations'!E:E))),"")</f>
        <v/>
      </c>
      <c r="D2125" s="464" t="str">
        <f>IF(ISBLANK(B2125),"",B2125&amp;"."&amp;COUNTIF(B$3:B2124,B2125)+1)</f>
        <v/>
      </c>
      <c r="E2125" s="212"/>
      <c r="F2125" s="359"/>
      <c r="G2125" s="449"/>
      <c r="H2125" s="450"/>
      <c r="I2125" s="466" t="str">
        <f t="shared" si="33"/>
        <v/>
      </c>
    </row>
    <row r="2126" spans="2:9" x14ac:dyDescent="0.25">
      <c r="B2126" s="356"/>
      <c r="C2126" s="393" t="str">
        <f>IFERROR(IF(ISBLANK(B2126),"",IFERROR(_xlfn.XLOOKUP(B2126,'First-Tier Entities'!B:B,'First-Tier Entities'!C:C),_xlfn.XLOOKUP(""&amp;'Downstream Obligations'!B2126,'Downstream Obligations'!D:D,'Downstream Obligations'!E:E))),"")</f>
        <v/>
      </c>
      <c r="D2126" s="464" t="str">
        <f>IF(ISBLANK(B2126),"",B2126&amp;"."&amp;COUNTIF(B$3:B2125,B2126)+1)</f>
        <v/>
      </c>
      <c r="E2126" s="212"/>
      <c r="F2126" s="359"/>
      <c r="G2126" s="449"/>
      <c r="H2126" s="450"/>
      <c r="I2126" s="466" t="str">
        <f t="shared" si="33"/>
        <v/>
      </c>
    </row>
    <row r="2127" spans="2:9" x14ac:dyDescent="0.25">
      <c r="B2127" s="356"/>
      <c r="C2127" s="393" t="str">
        <f>IFERROR(IF(ISBLANK(B2127),"",IFERROR(_xlfn.XLOOKUP(B2127,'First-Tier Entities'!B:B,'First-Tier Entities'!C:C),_xlfn.XLOOKUP(""&amp;'Downstream Obligations'!B2127,'Downstream Obligations'!D:D,'Downstream Obligations'!E:E))),"")</f>
        <v/>
      </c>
      <c r="D2127" s="464" t="str">
        <f>IF(ISBLANK(B2127),"",B2127&amp;"."&amp;COUNTIF(B$3:B2126,B2127)+1)</f>
        <v/>
      </c>
      <c r="E2127" s="212"/>
      <c r="F2127" s="359"/>
      <c r="G2127" s="449"/>
      <c r="H2127" s="450"/>
      <c r="I2127" s="466" t="str">
        <f t="shared" si="33"/>
        <v/>
      </c>
    </row>
    <row r="2128" spans="2:9" x14ac:dyDescent="0.25">
      <c r="B2128" s="356"/>
      <c r="C2128" s="393" t="str">
        <f>IFERROR(IF(ISBLANK(B2128),"",IFERROR(_xlfn.XLOOKUP(B2128,'First-Tier Entities'!B:B,'First-Tier Entities'!C:C),_xlfn.XLOOKUP(""&amp;'Downstream Obligations'!B2128,'Downstream Obligations'!D:D,'Downstream Obligations'!E:E))),"")</f>
        <v/>
      </c>
      <c r="D2128" s="464" t="str">
        <f>IF(ISBLANK(B2128),"",B2128&amp;"."&amp;COUNTIF(B$3:B2127,B2128)+1)</f>
        <v/>
      </c>
      <c r="E2128" s="212"/>
      <c r="F2128" s="359"/>
      <c r="G2128" s="449"/>
      <c r="H2128" s="450"/>
      <c r="I2128" s="466" t="str">
        <f t="shared" si="33"/>
        <v/>
      </c>
    </row>
    <row r="2129" spans="2:9" x14ac:dyDescent="0.25">
      <c r="B2129" s="356"/>
      <c r="C2129" s="393" t="str">
        <f>IFERROR(IF(ISBLANK(B2129),"",IFERROR(_xlfn.XLOOKUP(B2129,'First-Tier Entities'!B:B,'First-Tier Entities'!C:C),_xlfn.XLOOKUP(""&amp;'Downstream Obligations'!B2129,'Downstream Obligations'!D:D,'Downstream Obligations'!E:E))),"")</f>
        <v/>
      </c>
      <c r="D2129" s="464" t="str">
        <f>IF(ISBLANK(B2129),"",B2129&amp;"."&amp;COUNTIF(B$3:B2128,B2129)+1)</f>
        <v/>
      </c>
      <c r="E2129" s="212"/>
      <c r="F2129" s="359"/>
      <c r="G2129" s="449"/>
      <c r="H2129" s="450"/>
      <c r="I2129" s="466" t="str">
        <f t="shared" si="33"/>
        <v/>
      </c>
    </row>
    <row r="2130" spans="2:9" x14ac:dyDescent="0.25">
      <c r="B2130" s="356"/>
      <c r="C2130" s="393" t="str">
        <f>IFERROR(IF(ISBLANK(B2130),"",IFERROR(_xlfn.XLOOKUP(B2130,'First-Tier Entities'!B:B,'First-Tier Entities'!C:C),_xlfn.XLOOKUP(""&amp;'Downstream Obligations'!B2130,'Downstream Obligations'!D:D,'Downstream Obligations'!E:E))),"")</f>
        <v/>
      </c>
      <c r="D2130" s="464" t="str">
        <f>IF(ISBLANK(B2130),"",B2130&amp;"."&amp;COUNTIF(B$3:B2129,B2130)+1)</f>
        <v/>
      </c>
      <c r="E2130" s="212"/>
      <c r="F2130" s="359"/>
      <c r="G2130" s="449"/>
      <c r="H2130" s="450"/>
      <c r="I2130" s="466" t="str">
        <f t="shared" si="33"/>
        <v/>
      </c>
    </row>
    <row r="2131" spans="2:9" x14ac:dyDescent="0.25">
      <c r="B2131" s="356"/>
      <c r="C2131" s="393" t="str">
        <f>IFERROR(IF(ISBLANK(B2131),"",IFERROR(_xlfn.XLOOKUP(B2131,'First-Tier Entities'!B:B,'First-Tier Entities'!C:C),_xlfn.XLOOKUP(""&amp;'Downstream Obligations'!B2131,'Downstream Obligations'!D:D,'Downstream Obligations'!E:E))),"")</f>
        <v/>
      </c>
      <c r="D2131" s="464" t="str">
        <f>IF(ISBLANK(B2131),"",B2131&amp;"."&amp;COUNTIF(B$3:B2130,B2131)+1)</f>
        <v/>
      </c>
      <c r="E2131" s="212"/>
      <c r="F2131" s="359"/>
      <c r="G2131" s="449"/>
      <c r="H2131" s="450"/>
      <c r="I2131" s="466" t="str">
        <f t="shared" si="33"/>
        <v/>
      </c>
    </row>
    <row r="2132" spans="2:9" x14ac:dyDescent="0.25">
      <c r="B2132" s="356"/>
      <c r="C2132" s="393" t="str">
        <f>IFERROR(IF(ISBLANK(B2132),"",IFERROR(_xlfn.XLOOKUP(B2132,'First-Tier Entities'!B:B,'First-Tier Entities'!C:C),_xlfn.XLOOKUP(""&amp;'Downstream Obligations'!B2132,'Downstream Obligations'!D:D,'Downstream Obligations'!E:E))),"")</f>
        <v/>
      </c>
      <c r="D2132" s="464" t="str">
        <f>IF(ISBLANK(B2132),"",B2132&amp;"."&amp;COUNTIF(B$3:B2131,B2132)+1)</f>
        <v/>
      </c>
      <c r="E2132" s="212"/>
      <c r="F2132" s="359"/>
      <c r="G2132" s="449"/>
      <c r="H2132" s="450"/>
      <c r="I2132" s="466" t="str">
        <f t="shared" si="33"/>
        <v/>
      </c>
    </row>
    <row r="2133" spans="2:9" x14ac:dyDescent="0.25">
      <c r="B2133" s="356"/>
      <c r="C2133" s="393" t="str">
        <f>IFERROR(IF(ISBLANK(B2133),"",IFERROR(_xlfn.XLOOKUP(B2133,'First-Tier Entities'!B:B,'First-Tier Entities'!C:C),_xlfn.XLOOKUP(""&amp;'Downstream Obligations'!B2133,'Downstream Obligations'!D:D,'Downstream Obligations'!E:E))),"")</f>
        <v/>
      </c>
      <c r="D2133" s="464" t="str">
        <f>IF(ISBLANK(B2133),"",B2133&amp;"."&amp;COUNTIF(B$3:B2132,B2133)+1)</f>
        <v/>
      </c>
      <c r="E2133" s="212"/>
      <c r="F2133" s="359"/>
      <c r="G2133" s="449"/>
      <c r="H2133" s="450"/>
      <c r="I2133" s="466" t="str">
        <f t="shared" si="33"/>
        <v/>
      </c>
    </row>
    <row r="2134" spans="2:9" x14ac:dyDescent="0.25">
      <c r="B2134" s="356"/>
      <c r="C2134" s="393" t="str">
        <f>IFERROR(IF(ISBLANK(B2134),"",IFERROR(_xlfn.XLOOKUP(B2134,'First-Tier Entities'!B:B,'First-Tier Entities'!C:C),_xlfn.XLOOKUP(""&amp;'Downstream Obligations'!B2134,'Downstream Obligations'!D:D,'Downstream Obligations'!E:E))),"")</f>
        <v/>
      </c>
      <c r="D2134" s="464" t="str">
        <f>IF(ISBLANK(B2134),"",B2134&amp;"."&amp;COUNTIF(B$3:B2133,B2134)+1)</f>
        <v/>
      </c>
      <c r="E2134" s="212"/>
      <c r="F2134" s="359"/>
      <c r="G2134" s="449"/>
      <c r="H2134" s="450"/>
      <c r="I2134" s="466" t="str">
        <f t="shared" si="33"/>
        <v/>
      </c>
    </row>
    <row r="2135" spans="2:9" x14ac:dyDescent="0.25">
      <c r="B2135" s="356"/>
      <c r="C2135" s="393" t="str">
        <f>IFERROR(IF(ISBLANK(B2135),"",IFERROR(_xlfn.XLOOKUP(B2135,'First-Tier Entities'!B:B,'First-Tier Entities'!C:C),_xlfn.XLOOKUP(""&amp;'Downstream Obligations'!B2135,'Downstream Obligations'!D:D,'Downstream Obligations'!E:E))),"")</f>
        <v/>
      </c>
      <c r="D2135" s="464" t="str">
        <f>IF(ISBLANK(B2135),"",B2135&amp;"."&amp;COUNTIF(B$3:B2134,B2135)+1)</f>
        <v/>
      </c>
      <c r="E2135" s="212"/>
      <c r="F2135" s="359"/>
      <c r="G2135" s="449"/>
      <c r="H2135" s="450"/>
      <c r="I2135" s="466" t="str">
        <f t="shared" si="33"/>
        <v/>
      </c>
    </row>
    <row r="2136" spans="2:9" x14ac:dyDescent="0.25">
      <c r="B2136" s="356"/>
      <c r="C2136" s="393" t="str">
        <f>IFERROR(IF(ISBLANK(B2136),"",IFERROR(_xlfn.XLOOKUP(B2136,'First-Tier Entities'!B:B,'First-Tier Entities'!C:C),_xlfn.XLOOKUP(""&amp;'Downstream Obligations'!B2136,'Downstream Obligations'!D:D,'Downstream Obligations'!E:E))),"")</f>
        <v/>
      </c>
      <c r="D2136" s="464" t="str">
        <f>IF(ISBLANK(B2136),"",B2136&amp;"."&amp;COUNTIF(B$3:B2135,B2136)+1)</f>
        <v/>
      </c>
      <c r="E2136" s="212"/>
      <c r="F2136" s="359"/>
      <c r="G2136" s="449"/>
      <c r="H2136" s="450"/>
      <c r="I2136" s="466" t="str">
        <f t="shared" si="33"/>
        <v/>
      </c>
    </row>
    <row r="2137" spans="2:9" x14ac:dyDescent="0.25">
      <c r="B2137" s="356"/>
      <c r="C2137" s="393" t="str">
        <f>IFERROR(IF(ISBLANK(B2137),"",IFERROR(_xlfn.XLOOKUP(B2137,'First-Tier Entities'!B:B,'First-Tier Entities'!C:C),_xlfn.XLOOKUP(""&amp;'Downstream Obligations'!B2137,'Downstream Obligations'!D:D,'Downstream Obligations'!E:E))),"")</f>
        <v/>
      </c>
      <c r="D2137" s="464" t="str">
        <f>IF(ISBLANK(B2137),"",B2137&amp;"."&amp;COUNTIF(B$3:B2136,B2137)+1)</f>
        <v/>
      </c>
      <c r="E2137" s="212"/>
      <c r="F2137" s="359"/>
      <c r="G2137" s="449"/>
      <c r="H2137" s="450"/>
      <c r="I2137" s="466" t="str">
        <f t="shared" si="33"/>
        <v/>
      </c>
    </row>
    <row r="2138" spans="2:9" x14ac:dyDescent="0.25">
      <c r="B2138" s="356"/>
      <c r="C2138" s="393" t="str">
        <f>IFERROR(IF(ISBLANK(B2138),"",IFERROR(_xlfn.XLOOKUP(B2138,'First-Tier Entities'!B:B,'First-Tier Entities'!C:C),_xlfn.XLOOKUP(""&amp;'Downstream Obligations'!B2138,'Downstream Obligations'!D:D,'Downstream Obligations'!E:E))),"")</f>
        <v/>
      </c>
      <c r="D2138" s="464" t="str">
        <f>IF(ISBLANK(B2138),"",B2138&amp;"."&amp;COUNTIF(B$3:B2137,B2138)+1)</f>
        <v/>
      </c>
      <c r="E2138" s="212"/>
      <c r="F2138" s="359"/>
      <c r="G2138" s="449"/>
      <c r="H2138" s="450"/>
      <c r="I2138" s="466" t="str">
        <f t="shared" si="33"/>
        <v/>
      </c>
    </row>
    <row r="2139" spans="2:9" x14ac:dyDescent="0.25">
      <c r="B2139" s="356"/>
      <c r="C2139" s="393" t="str">
        <f>IFERROR(IF(ISBLANK(B2139),"",IFERROR(_xlfn.XLOOKUP(B2139,'First-Tier Entities'!B:B,'First-Tier Entities'!C:C),_xlfn.XLOOKUP(""&amp;'Downstream Obligations'!B2139,'Downstream Obligations'!D:D,'Downstream Obligations'!E:E))),"")</f>
        <v/>
      </c>
      <c r="D2139" s="464" t="str">
        <f>IF(ISBLANK(B2139),"",B2139&amp;"."&amp;COUNTIF(B$3:B2138,B2139)+1)</f>
        <v/>
      </c>
      <c r="E2139" s="212"/>
      <c r="F2139" s="359"/>
      <c r="G2139" s="449"/>
      <c r="H2139" s="450"/>
      <c r="I2139" s="466" t="str">
        <f t="shared" si="33"/>
        <v/>
      </c>
    </row>
    <row r="2140" spans="2:9" x14ac:dyDescent="0.25">
      <c r="B2140" s="356"/>
      <c r="C2140" s="393" t="str">
        <f>IFERROR(IF(ISBLANK(B2140),"",IFERROR(_xlfn.XLOOKUP(B2140,'First-Tier Entities'!B:B,'First-Tier Entities'!C:C),_xlfn.XLOOKUP(""&amp;'Downstream Obligations'!B2140,'Downstream Obligations'!D:D,'Downstream Obligations'!E:E))),"")</f>
        <v/>
      </c>
      <c r="D2140" s="464" t="str">
        <f>IF(ISBLANK(B2140),"",B2140&amp;"."&amp;COUNTIF(B$3:B2139,B2140)+1)</f>
        <v/>
      </c>
      <c r="E2140" s="212"/>
      <c r="F2140" s="359"/>
      <c r="G2140" s="449"/>
      <c r="H2140" s="450"/>
      <c r="I2140" s="466" t="str">
        <f t="shared" si="33"/>
        <v/>
      </c>
    </row>
    <row r="2141" spans="2:9" x14ac:dyDescent="0.25">
      <c r="B2141" s="356"/>
      <c r="C2141" s="393" t="str">
        <f>IFERROR(IF(ISBLANK(B2141),"",IFERROR(_xlfn.XLOOKUP(B2141,'First-Tier Entities'!B:B,'First-Tier Entities'!C:C),_xlfn.XLOOKUP(""&amp;'Downstream Obligations'!B2141,'Downstream Obligations'!D:D,'Downstream Obligations'!E:E))),"")</f>
        <v/>
      </c>
      <c r="D2141" s="464" t="str">
        <f>IF(ISBLANK(B2141),"",B2141&amp;"."&amp;COUNTIF(B$3:B2140,B2141)+1)</f>
        <v/>
      </c>
      <c r="E2141" s="212"/>
      <c r="F2141" s="359"/>
      <c r="G2141" s="449"/>
      <c r="H2141" s="450"/>
      <c r="I2141" s="466" t="str">
        <f t="shared" si="33"/>
        <v/>
      </c>
    </row>
    <row r="2142" spans="2:9" x14ac:dyDescent="0.25">
      <c r="B2142" s="356"/>
      <c r="C2142" s="393" t="str">
        <f>IFERROR(IF(ISBLANK(B2142),"",IFERROR(_xlfn.XLOOKUP(B2142,'First-Tier Entities'!B:B,'First-Tier Entities'!C:C),_xlfn.XLOOKUP(""&amp;'Downstream Obligations'!B2142,'Downstream Obligations'!D:D,'Downstream Obligations'!E:E))),"")</f>
        <v/>
      </c>
      <c r="D2142" s="464" t="str">
        <f>IF(ISBLANK(B2142),"",B2142&amp;"."&amp;COUNTIF(B$3:B2141,B2142)+1)</f>
        <v/>
      </c>
      <c r="E2142" s="212"/>
      <c r="F2142" s="359"/>
      <c r="G2142" s="449"/>
      <c r="H2142" s="450"/>
      <c r="I2142" s="466" t="str">
        <f t="shared" si="33"/>
        <v/>
      </c>
    </row>
    <row r="2143" spans="2:9" x14ac:dyDescent="0.25">
      <c r="B2143" s="356"/>
      <c r="C2143" s="393" t="str">
        <f>IFERROR(IF(ISBLANK(B2143),"",IFERROR(_xlfn.XLOOKUP(B2143,'First-Tier Entities'!B:B,'First-Tier Entities'!C:C),_xlfn.XLOOKUP(""&amp;'Downstream Obligations'!B2143,'Downstream Obligations'!D:D,'Downstream Obligations'!E:E))),"")</f>
        <v/>
      </c>
      <c r="D2143" s="464" t="str">
        <f>IF(ISBLANK(B2143),"",B2143&amp;"."&amp;COUNTIF(B$3:B2142,B2143)+1)</f>
        <v/>
      </c>
      <c r="E2143" s="212"/>
      <c r="F2143" s="359"/>
      <c r="G2143" s="449"/>
      <c r="H2143" s="450"/>
      <c r="I2143" s="466" t="str">
        <f t="shared" si="33"/>
        <v/>
      </c>
    </row>
    <row r="2144" spans="2:9" x14ac:dyDescent="0.25">
      <c r="B2144" s="356"/>
      <c r="C2144" s="393" t="str">
        <f>IFERROR(IF(ISBLANK(B2144),"",IFERROR(_xlfn.XLOOKUP(B2144,'First-Tier Entities'!B:B,'First-Tier Entities'!C:C),_xlfn.XLOOKUP(""&amp;'Downstream Obligations'!B2144,'Downstream Obligations'!D:D,'Downstream Obligations'!E:E))),"")</f>
        <v/>
      </c>
      <c r="D2144" s="464" t="str">
        <f>IF(ISBLANK(B2144),"",B2144&amp;"."&amp;COUNTIF(B$3:B2143,B2144)+1)</f>
        <v/>
      </c>
      <c r="E2144" s="212"/>
      <c r="F2144" s="359"/>
      <c r="G2144" s="449"/>
      <c r="H2144" s="450"/>
      <c r="I2144" s="466" t="str">
        <f t="shared" si="33"/>
        <v/>
      </c>
    </row>
    <row r="2145" spans="2:9" x14ac:dyDescent="0.25">
      <c r="B2145" s="356"/>
      <c r="C2145" s="393" t="str">
        <f>IFERROR(IF(ISBLANK(B2145),"",IFERROR(_xlfn.XLOOKUP(B2145,'First-Tier Entities'!B:B,'First-Tier Entities'!C:C),_xlfn.XLOOKUP(""&amp;'Downstream Obligations'!B2145,'Downstream Obligations'!D:D,'Downstream Obligations'!E:E))),"")</f>
        <v/>
      </c>
      <c r="D2145" s="464" t="str">
        <f>IF(ISBLANK(B2145),"",B2145&amp;"."&amp;COUNTIF(B$3:B2144,B2145)+1)</f>
        <v/>
      </c>
      <c r="E2145" s="212"/>
      <c r="F2145" s="359"/>
      <c r="G2145" s="449"/>
      <c r="H2145" s="450"/>
      <c r="I2145" s="466" t="str">
        <f t="shared" si="33"/>
        <v/>
      </c>
    </row>
    <row r="2146" spans="2:9" x14ac:dyDescent="0.25">
      <c r="B2146" s="356"/>
      <c r="C2146" s="393" t="str">
        <f>IFERROR(IF(ISBLANK(B2146),"",IFERROR(_xlfn.XLOOKUP(B2146,'First-Tier Entities'!B:B,'First-Tier Entities'!C:C),_xlfn.XLOOKUP(""&amp;'Downstream Obligations'!B2146,'Downstream Obligations'!D:D,'Downstream Obligations'!E:E))),"")</f>
        <v/>
      </c>
      <c r="D2146" s="464" t="str">
        <f>IF(ISBLANK(B2146),"",B2146&amp;"."&amp;COUNTIF(B$3:B2145,B2146)+1)</f>
        <v/>
      </c>
      <c r="E2146" s="212"/>
      <c r="F2146" s="359"/>
      <c r="G2146" s="449"/>
      <c r="H2146" s="450"/>
      <c r="I2146" s="466" t="str">
        <f t="shared" si="33"/>
        <v/>
      </c>
    </row>
    <row r="2147" spans="2:9" x14ac:dyDescent="0.25">
      <c r="B2147" s="356"/>
      <c r="C2147" s="393" t="str">
        <f>IFERROR(IF(ISBLANK(B2147),"",IFERROR(_xlfn.XLOOKUP(B2147,'First-Tier Entities'!B:B,'First-Tier Entities'!C:C),_xlfn.XLOOKUP(""&amp;'Downstream Obligations'!B2147,'Downstream Obligations'!D:D,'Downstream Obligations'!E:E))),"")</f>
        <v/>
      </c>
      <c r="D2147" s="464" t="str">
        <f>IF(ISBLANK(B2147),"",B2147&amp;"."&amp;COUNTIF(B$3:B2146,B2147)+1)</f>
        <v/>
      </c>
      <c r="E2147" s="212"/>
      <c r="F2147" s="359"/>
      <c r="G2147" s="449"/>
      <c r="H2147" s="450"/>
      <c r="I2147" s="466" t="str">
        <f t="shared" si="33"/>
        <v/>
      </c>
    </row>
    <row r="2148" spans="2:9" x14ac:dyDescent="0.25">
      <c r="B2148" s="356"/>
      <c r="C2148" s="393" t="str">
        <f>IFERROR(IF(ISBLANK(B2148),"",IFERROR(_xlfn.XLOOKUP(B2148,'First-Tier Entities'!B:B,'First-Tier Entities'!C:C),_xlfn.XLOOKUP(""&amp;'Downstream Obligations'!B2148,'Downstream Obligations'!D:D,'Downstream Obligations'!E:E))),"")</f>
        <v/>
      </c>
      <c r="D2148" s="464" t="str">
        <f>IF(ISBLANK(B2148),"",B2148&amp;"."&amp;COUNTIF(B$3:B2147,B2148)+1)</f>
        <v/>
      </c>
      <c r="E2148" s="212"/>
      <c r="F2148" s="359"/>
      <c r="G2148" s="449"/>
      <c r="H2148" s="450"/>
      <c r="I2148" s="466" t="str">
        <f t="shared" si="33"/>
        <v/>
      </c>
    </row>
    <row r="2149" spans="2:9" x14ac:dyDescent="0.25">
      <c r="B2149" s="356"/>
      <c r="C2149" s="393" t="str">
        <f>IFERROR(IF(ISBLANK(B2149),"",IFERROR(_xlfn.XLOOKUP(B2149,'First-Tier Entities'!B:B,'First-Tier Entities'!C:C),_xlfn.XLOOKUP(""&amp;'Downstream Obligations'!B2149,'Downstream Obligations'!D:D,'Downstream Obligations'!E:E))),"")</f>
        <v/>
      </c>
      <c r="D2149" s="464" t="str">
        <f>IF(ISBLANK(B2149),"",B2149&amp;"."&amp;COUNTIF(B$3:B2148,B2149)+1)</f>
        <v/>
      </c>
      <c r="E2149" s="212"/>
      <c r="F2149" s="359"/>
      <c r="G2149" s="449"/>
      <c r="H2149" s="450"/>
      <c r="I2149" s="466" t="str">
        <f t="shared" si="33"/>
        <v/>
      </c>
    </row>
    <row r="2150" spans="2:9" x14ac:dyDescent="0.25">
      <c r="B2150" s="356"/>
      <c r="C2150" s="393" t="str">
        <f>IFERROR(IF(ISBLANK(B2150),"",IFERROR(_xlfn.XLOOKUP(B2150,'First-Tier Entities'!B:B,'First-Tier Entities'!C:C),_xlfn.XLOOKUP(""&amp;'Downstream Obligations'!B2150,'Downstream Obligations'!D:D,'Downstream Obligations'!E:E))),"")</f>
        <v/>
      </c>
      <c r="D2150" s="464" t="str">
        <f>IF(ISBLANK(B2150),"",B2150&amp;"."&amp;COUNTIF(B$3:B2149,B2150)+1)</f>
        <v/>
      </c>
      <c r="E2150" s="212"/>
      <c r="F2150" s="359"/>
      <c r="G2150" s="449"/>
      <c r="H2150" s="450"/>
      <c r="I2150" s="466" t="str">
        <f t="shared" si="33"/>
        <v/>
      </c>
    </row>
    <row r="2151" spans="2:9" x14ac:dyDescent="0.25">
      <c r="B2151" s="356"/>
      <c r="C2151" s="393" t="str">
        <f>IFERROR(IF(ISBLANK(B2151),"",IFERROR(_xlfn.XLOOKUP(B2151,'First-Tier Entities'!B:B,'First-Tier Entities'!C:C),_xlfn.XLOOKUP(""&amp;'Downstream Obligations'!B2151,'Downstream Obligations'!D:D,'Downstream Obligations'!E:E))),"")</f>
        <v/>
      </c>
      <c r="D2151" s="464" t="str">
        <f>IF(ISBLANK(B2151),"",B2151&amp;"."&amp;COUNTIF(B$3:B2150,B2151)+1)</f>
        <v/>
      </c>
      <c r="E2151" s="212"/>
      <c r="F2151" s="359"/>
      <c r="G2151" s="449"/>
      <c r="H2151" s="450"/>
      <c r="I2151" s="466" t="str">
        <f t="shared" si="33"/>
        <v/>
      </c>
    </row>
    <row r="2152" spans="2:9" x14ac:dyDescent="0.25">
      <c r="B2152" s="356"/>
      <c r="C2152" s="393" t="str">
        <f>IFERROR(IF(ISBLANK(B2152),"",IFERROR(_xlfn.XLOOKUP(B2152,'First-Tier Entities'!B:B,'First-Tier Entities'!C:C),_xlfn.XLOOKUP(""&amp;'Downstream Obligations'!B2152,'Downstream Obligations'!D:D,'Downstream Obligations'!E:E))),"")</f>
        <v/>
      </c>
      <c r="D2152" s="464" t="str">
        <f>IF(ISBLANK(B2152),"",B2152&amp;"."&amp;COUNTIF(B$3:B2151,B2152)+1)</f>
        <v/>
      </c>
      <c r="E2152" s="212"/>
      <c r="F2152" s="359"/>
      <c r="G2152" s="449"/>
      <c r="H2152" s="450"/>
      <c r="I2152" s="466" t="str">
        <f t="shared" si="33"/>
        <v/>
      </c>
    </row>
    <row r="2153" spans="2:9" x14ac:dyDescent="0.25">
      <c r="B2153" s="356"/>
      <c r="C2153" s="393" t="str">
        <f>IFERROR(IF(ISBLANK(B2153),"",IFERROR(_xlfn.XLOOKUP(B2153,'First-Tier Entities'!B:B,'First-Tier Entities'!C:C),_xlfn.XLOOKUP(""&amp;'Downstream Obligations'!B2153,'Downstream Obligations'!D:D,'Downstream Obligations'!E:E))),"")</f>
        <v/>
      </c>
      <c r="D2153" s="464" t="str">
        <f>IF(ISBLANK(B2153),"",B2153&amp;"."&amp;COUNTIF(B$3:B2152,B2153)+1)</f>
        <v/>
      </c>
      <c r="E2153" s="212"/>
      <c r="F2153" s="359"/>
      <c r="G2153" s="449"/>
      <c r="H2153" s="450"/>
      <c r="I2153" s="466" t="str">
        <f t="shared" si="33"/>
        <v/>
      </c>
    </row>
    <row r="2154" spans="2:9" x14ac:dyDescent="0.25">
      <c r="B2154" s="356"/>
      <c r="C2154" s="393" t="str">
        <f>IFERROR(IF(ISBLANK(B2154),"",IFERROR(_xlfn.XLOOKUP(B2154,'First-Tier Entities'!B:B,'First-Tier Entities'!C:C),_xlfn.XLOOKUP(""&amp;'Downstream Obligations'!B2154,'Downstream Obligations'!D:D,'Downstream Obligations'!E:E))),"")</f>
        <v/>
      </c>
      <c r="D2154" s="464" t="str">
        <f>IF(ISBLANK(B2154),"",B2154&amp;"."&amp;COUNTIF(B$3:B2153,B2154)+1)</f>
        <v/>
      </c>
      <c r="E2154" s="212"/>
      <c r="F2154" s="359"/>
      <c r="G2154" s="449"/>
      <c r="H2154" s="450"/>
      <c r="I2154" s="466" t="str">
        <f t="shared" si="33"/>
        <v/>
      </c>
    </row>
    <row r="2155" spans="2:9" x14ac:dyDescent="0.25">
      <c r="B2155" s="356"/>
      <c r="C2155" s="393" t="str">
        <f>IFERROR(IF(ISBLANK(B2155),"",IFERROR(_xlfn.XLOOKUP(B2155,'First-Tier Entities'!B:B,'First-Tier Entities'!C:C),_xlfn.XLOOKUP(""&amp;'Downstream Obligations'!B2155,'Downstream Obligations'!D:D,'Downstream Obligations'!E:E))),"")</f>
        <v/>
      </c>
      <c r="D2155" s="464" t="str">
        <f>IF(ISBLANK(B2155),"",B2155&amp;"."&amp;COUNTIF(B$3:B2154,B2155)+1)</f>
        <v/>
      </c>
      <c r="E2155" s="212"/>
      <c r="F2155" s="359"/>
      <c r="G2155" s="449"/>
      <c r="H2155" s="450"/>
      <c r="I2155" s="466" t="str">
        <f t="shared" si="33"/>
        <v/>
      </c>
    </row>
    <row r="2156" spans="2:9" x14ac:dyDescent="0.25">
      <c r="B2156" s="356"/>
      <c r="C2156" s="393" t="str">
        <f>IFERROR(IF(ISBLANK(B2156),"",IFERROR(_xlfn.XLOOKUP(B2156,'First-Tier Entities'!B:B,'First-Tier Entities'!C:C),_xlfn.XLOOKUP(""&amp;'Downstream Obligations'!B2156,'Downstream Obligations'!D:D,'Downstream Obligations'!E:E))),"")</f>
        <v/>
      </c>
      <c r="D2156" s="464" t="str">
        <f>IF(ISBLANK(B2156),"",B2156&amp;"."&amp;COUNTIF(B$3:B2155,B2156)+1)</f>
        <v/>
      </c>
      <c r="E2156" s="212"/>
      <c r="F2156" s="359"/>
      <c r="G2156" s="449"/>
      <c r="H2156" s="450"/>
      <c r="I2156" s="466" t="str">
        <f t="shared" si="33"/>
        <v/>
      </c>
    </row>
    <row r="2157" spans="2:9" x14ac:dyDescent="0.25">
      <c r="B2157" s="356"/>
      <c r="C2157" s="393" t="str">
        <f>IFERROR(IF(ISBLANK(B2157),"",IFERROR(_xlfn.XLOOKUP(B2157,'First-Tier Entities'!B:B,'First-Tier Entities'!C:C),_xlfn.XLOOKUP(""&amp;'Downstream Obligations'!B2157,'Downstream Obligations'!D:D,'Downstream Obligations'!E:E))),"")</f>
        <v/>
      </c>
      <c r="D2157" s="464" t="str">
        <f>IF(ISBLANK(B2157),"",B2157&amp;"."&amp;COUNTIF(B$3:B2156,B2157)+1)</f>
        <v/>
      </c>
      <c r="E2157" s="212"/>
      <c r="F2157" s="359"/>
      <c r="G2157" s="449"/>
      <c r="H2157" s="450"/>
      <c r="I2157" s="466" t="str">
        <f t="shared" si="33"/>
        <v/>
      </c>
    </row>
    <row r="2158" spans="2:9" x14ac:dyDescent="0.25">
      <c r="B2158" s="356"/>
      <c r="C2158" s="393" t="str">
        <f>IFERROR(IF(ISBLANK(B2158),"",IFERROR(_xlfn.XLOOKUP(B2158,'First-Tier Entities'!B:B,'First-Tier Entities'!C:C),_xlfn.XLOOKUP(""&amp;'Downstream Obligations'!B2158,'Downstream Obligations'!D:D,'Downstream Obligations'!E:E))),"")</f>
        <v/>
      </c>
      <c r="D2158" s="464" t="str">
        <f>IF(ISBLANK(B2158),"",B2158&amp;"."&amp;COUNTIF(B$3:B2157,B2158)+1)</f>
        <v/>
      </c>
      <c r="E2158" s="212"/>
      <c r="F2158" s="359"/>
      <c r="G2158" s="449"/>
      <c r="H2158" s="450"/>
      <c r="I2158" s="466" t="str">
        <f t="shared" si="33"/>
        <v/>
      </c>
    </row>
    <row r="2159" spans="2:9" x14ac:dyDescent="0.25">
      <c r="B2159" s="356"/>
      <c r="C2159" s="393" t="str">
        <f>IFERROR(IF(ISBLANK(B2159),"",IFERROR(_xlfn.XLOOKUP(B2159,'First-Tier Entities'!B:B,'First-Tier Entities'!C:C),_xlfn.XLOOKUP(""&amp;'Downstream Obligations'!B2159,'Downstream Obligations'!D:D,'Downstream Obligations'!E:E))),"")</f>
        <v/>
      </c>
      <c r="D2159" s="464" t="str">
        <f>IF(ISBLANK(B2159),"",B2159&amp;"."&amp;COUNTIF(B$3:B2158,B2159)+1)</f>
        <v/>
      </c>
      <c r="E2159" s="212"/>
      <c r="F2159" s="359"/>
      <c r="G2159" s="449"/>
      <c r="H2159" s="450"/>
      <c r="I2159" s="466" t="str">
        <f t="shared" si="33"/>
        <v/>
      </c>
    </row>
    <row r="2160" spans="2:9" x14ac:dyDescent="0.25">
      <c r="B2160" s="356"/>
      <c r="C2160" s="393" t="str">
        <f>IFERROR(IF(ISBLANK(B2160),"",IFERROR(_xlfn.XLOOKUP(B2160,'First-Tier Entities'!B:B,'First-Tier Entities'!C:C),_xlfn.XLOOKUP(""&amp;'Downstream Obligations'!B2160,'Downstream Obligations'!D:D,'Downstream Obligations'!E:E))),"")</f>
        <v/>
      </c>
      <c r="D2160" s="464" t="str">
        <f>IF(ISBLANK(B2160),"",B2160&amp;"."&amp;COUNTIF(B$3:B2159,B2160)+1)</f>
        <v/>
      </c>
      <c r="E2160" s="212"/>
      <c r="F2160" s="359"/>
      <c r="G2160" s="449"/>
      <c r="H2160" s="450"/>
      <c r="I2160" s="466" t="str">
        <f t="shared" si="33"/>
        <v/>
      </c>
    </row>
    <row r="2161" spans="2:9" x14ac:dyDescent="0.25">
      <c r="B2161" s="356"/>
      <c r="C2161" s="393" t="str">
        <f>IFERROR(IF(ISBLANK(B2161),"",IFERROR(_xlfn.XLOOKUP(B2161,'First-Tier Entities'!B:B,'First-Tier Entities'!C:C),_xlfn.XLOOKUP(""&amp;'Downstream Obligations'!B2161,'Downstream Obligations'!D:D,'Downstream Obligations'!E:E))),"")</f>
        <v/>
      </c>
      <c r="D2161" s="464" t="str">
        <f>IF(ISBLANK(B2161),"",B2161&amp;"."&amp;COUNTIF(B$3:B2160,B2161)+1)</f>
        <v/>
      </c>
      <c r="E2161" s="212"/>
      <c r="F2161" s="359"/>
      <c r="G2161" s="449"/>
      <c r="H2161" s="450"/>
      <c r="I2161" s="466" t="str">
        <f t="shared" si="33"/>
        <v/>
      </c>
    </row>
    <row r="2162" spans="2:9" x14ac:dyDescent="0.25">
      <c r="B2162" s="356"/>
      <c r="C2162" s="393" t="str">
        <f>IFERROR(IF(ISBLANK(B2162),"",IFERROR(_xlfn.XLOOKUP(B2162,'First-Tier Entities'!B:B,'First-Tier Entities'!C:C),_xlfn.XLOOKUP(""&amp;'Downstream Obligations'!B2162,'Downstream Obligations'!D:D,'Downstream Obligations'!E:E))),"")</f>
        <v/>
      </c>
      <c r="D2162" s="464" t="str">
        <f>IF(ISBLANK(B2162),"",B2162&amp;"."&amp;COUNTIF(B$3:B2161,B2162)+1)</f>
        <v/>
      </c>
      <c r="E2162" s="212"/>
      <c r="F2162" s="359"/>
      <c r="G2162" s="449"/>
      <c r="H2162" s="450"/>
      <c r="I2162" s="466" t="str">
        <f t="shared" si="33"/>
        <v/>
      </c>
    </row>
    <row r="2163" spans="2:9" x14ac:dyDescent="0.25">
      <c r="B2163" s="356"/>
      <c r="C2163" s="393" t="str">
        <f>IFERROR(IF(ISBLANK(B2163),"",IFERROR(_xlfn.XLOOKUP(B2163,'First-Tier Entities'!B:B,'First-Tier Entities'!C:C),_xlfn.XLOOKUP(""&amp;'Downstream Obligations'!B2163,'Downstream Obligations'!D:D,'Downstream Obligations'!E:E))),"")</f>
        <v/>
      </c>
      <c r="D2163" s="464" t="str">
        <f>IF(ISBLANK(B2163),"",B2163&amp;"."&amp;COUNTIF(B$3:B2162,B2163)+1)</f>
        <v/>
      </c>
      <c r="E2163" s="212"/>
      <c r="F2163" s="359"/>
      <c r="G2163" s="449"/>
      <c r="H2163" s="450"/>
      <c r="I2163" s="466" t="str">
        <f t="shared" si="33"/>
        <v/>
      </c>
    </row>
    <row r="2164" spans="2:9" x14ac:dyDescent="0.25">
      <c r="B2164" s="356"/>
      <c r="C2164" s="393" t="str">
        <f>IFERROR(IF(ISBLANK(B2164),"",IFERROR(_xlfn.XLOOKUP(B2164,'First-Tier Entities'!B:B,'First-Tier Entities'!C:C),_xlfn.XLOOKUP(""&amp;'Downstream Obligations'!B2164,'Downstream Obligations'!D:D,'Downstream Obligations'!E:E))),"")</f>
        <v/>
      </c>
      <c r="D2164" s="464" t="str">
        <f>IF(ISBLANK(B2164),"",B2164&amp;"."&amp;COUNTIF(B$3:B2163,B2164)+1)</f>
        <v/>
      </c>
      <c r="E2164" s="212"/>
      <c r="F2164" s="359"/>
      <c r="G2164" s="449"/>
      <c r="H2164" s="450"/>
      <c r="I2164" s="466" t="str">
        <f t="shared" si="33"/>
        <v/>
      </c>
    </row>
    <row r="2165" spans="2:9" x14ac:dyDescent="0.25">
      <c r="B2165" s="356"/>
      <c r="C2165" s="393" t="str">
        <f>IFERROR(IF(ISBLANK(B2165),"",IFERROR(_xlfn.XLOOKUP(B2165,'First-Tier Entities'!B:B,'First-Tier Entities'!C:C),_xlfn.XLOOKUP(""&amp;'Downstream Obligations'!B2165,'Downstream Obligations'!D:D,'Downstream Obligations'!E:E))),"")</f>
        <v/>
      </c>
      <c r="D2165" s="464" t="str">
        <f>IF(ISBLANK(B2165),"",B2165&amp;"."&amp;COUNTIF(B$3:B2164,B2165)+1)</f>
        <v/>
      </c>
      <c r="E2165" s="212"/>
      <c r="F2165" s="359"/>
      <c r="G2165" s="449"/>
      <c r="H2165" s="450"/>
      <c r="I2165" s="466" t="str">
        <f t="shared" si="33"/>
        <v/>
      </c>
    </row>
    <row r="2166" spans="2:9" x14ac:dyDescent="0.25">
      <c r="B2166" s="356"/>
      <c r="C2166" s="393" t="str">
        <f>IFERROR(IF(ISBLANK(B2166),"",IFERROR(_xlfn.XLOOKUP(B2166,'First-Tier Entities'!B:B,'First-Tier Entities'!C:C),_xlfn.XLOOKUP(""&amp;'Downstream Obligations'!B2166,'Downstream Obligations'!D:D,'Downstream Obligations'!E:E))),"")</f>
        <v/>
      </c>
      <c r="D2166" s="464" t="str">
        <f>IF(ISBLANK(B2166),"",B2166&amp;"."&amp;COUNTIF(B$3:B2165,B2166)+1)</f>
        <v/>
      </c>
      <c r="E2166" s="212"/>
      <c r="F2166" s="359"/>
      <c r="G2166" s="449"/>
      <c r="H2166" s="450"/>
      <c r="I2166" s="466" t="str">
        <f t="shared" si="33"/>
        <v/>
      </c>
    </row>
    <row r="2167" spans="2:9" x14ac:dyDescent="0.25">
      <c r="B2167" s="356"/>
      <c r="C2167" s="393" t="str">
        <f>IFERROR(IF(ISBLANK(B2167),"",IFERROR(_xlfn.XLOOKUP(B2167,'First-Tier Entities'!B:B,'First-Tier Entities'!C:C),_xlfn.XLOOKUP(""&amp;'Downstream Obligations'!B2167,'Downstream Obligations'!D:D,'Downstream Obligations'!E:E))),"")</f>
        <v/>
      </c>
      <c r="D2167" s="464" t="str">
        <f>IF(ISBLANK(B2167),"",B2167&amp;"."&amp;COUNTIF(B$3:B2166,B2167)+1)</f>
        <v/>
      </c>
      <c r="E2167" s="212"/>
      <c r="F2167" s="359"/>
      <c r="G2167" s="449"/>
      <c r="H2167" s="450"/>
      <c r="I2167" s="466" t="str">
        <f t="shared" si="33"/>
        <v/>
      </c>
    </row>
    <row r="2168" spans="2:9" x14ac:dyDescent="0.25">
      <c r="B2168" s="356"/>
      <c r="C2168" s="393" t="str">
        <f>IFERROR(IF(ISBLANK(B2168),"",IFERROR(_xlfn.XLOOKUP(B2168,'First-Tier Entities'!B:B,'First-Tier Entities'!C:C),_xlfn.XLOOKUP(""&amp;'Downstream Obligations'!B2168,'Downstream Obligations'!D:D,'Downstream Obligations'!E:E))),"")</f>
        <v/>
      </c>
      <c r="D2168" s="464" t="str">
        <f>IF(ISBLANK(B2168),"",B2168&amp;"."&amp;COUNTIF(B$3:B2167,B2168)+1)</f>
        <v/>
      </c>
      <c r="E2168" s="212"/>
      <c r="F2168" s="359"/>
      <c r="G2168" s="449"/>
      <c r="H2168" s="450"/>
      <c r="I2168" s="466" t="str">
        <f t="shared" si="33"/>
        <v/>
      </c>
    </row>
    <row r="2169" spans="2:9" x14ac:dyDescent="0.25">
      <c r="B2169" s="356"/>
      <c r="C2169" s="393" t="str">
        <f>IFERROR(IF(ISBLANK(B2169),"",IFERROR(_xlfn.XLOOKUP(B2169,'First-Tier Entities'!B:B,'First-Tier Entities'!C:C),_xlfn.XLOOKUP(""&amp;'Downstream Obligations'!B2169,'Downstream Obligations'!D:D,'Downstream Obligations'!E:E))),"")</f>
        <v/>
      </c>
      <c r="D2169" s="464" t="str">
        <f>IF(ISBLANK(B2169),"",B2169&amp;"."&amp;COUNTIF(B$3:B2168,B2169)+1)</f>
        <v/>
      </c>
      <c r="E2169" s="212"/>
      <c r="F2169" s="359"/>
      <c r="G2169" s="449"/>
      <c r="H2169" s="450"/>
      <c r="I2169" s="466" t="str">
        <f t="shared" si="33"/>
        <v/>
      </c>
    </row>
    <row r="2170" spans="2:9" x14ac:dyDescent="0.25">
      <c r="B2170" s="356"/>
      <c r="C2170" s="393" t="str">
        <f>IFERROR(IF(ISBLANK(B2170),"",IFERROR(_xlfn.XLOOKUP(B2170,'First-Tier Entities'!B:B,'First-Tier Entities'!C:C),_xlfn.XLOOKUP(""&amp;'Downstream Obligations'!B2170,'Downstream Obligations'!D:D,'Downstream Obligations'!E:E))),"")</f>
        <v/>
      </c>
      <c r="D2170" s="464" t="str">
        <f>IF(ISBLANK(B2170),"",B2170&amp;"."&amp;COUNTIF(B$3:B2169,B2170)+1)</f>
        <v/>
      </c>
      <c r="E2170" s="212"/>
      <c r="F2170" s="359"/>
      <c r="G2170" s="449"/>
      <c r="H2170" s="450"/>
      <c r="I2170" s="466" t="str">
        <f t="shared" si="33"/>
        <v/>
      </c>
    </row>
    <row r="2171" spans="2:9" x14ac:dyDescent="0.25">
      <c r="B2171" s="356"/>
      <c r="C2171" s="393" t="str">
        <f>IFERROR(IF(ISBLANK(B2171),"",IFERROR(_xlfn.XLOOKUP(B2171,'First-Tier Entities'!B:B,'First-Tier Entities'!C:C),_xlfn.XLOOKUP(""&amp;'Downstream Obligations'!B2171,'Downstream Obligations'!D:D,'Downstream Obligations'!E:E))),"")</f>
        <v/>
      </c>
      <c r="D2171" s="464" t="str">
        <f>IF(ISBLANK(B2171),"",B2171&amp;"."&amp;COUNTIF(B$3:B2170,B2171)+1)</f>
        <v/>
      </c>
      <c r="E2171" s="212"/>
      <c r="F2171" s="359"/>
      <c r="G2171" s="449"/>
      <c r="H2171" s="450"/>
      <c r="I2171" s="466" t="str">
        <f t="shared" si="33"/>
        <v/>
      </c>
    </row>
    <row r="2172" spans="2:9" x14ac:dyDescent="0.25">
      <c r="B2172" s="356"/>
      <c r="C2172" s="393" t="str">
        <f>IFERROR(IF(ISBLANK(B2172),"",IFERROR(_xlfn.XLOOKUP(B2172,'First-Tier Entities'!B:B,'First-Tier Entities'!C:C),_xlfn.XLOOKUP(""&amp;'Downstream Obligations'!B2172,'Downstream Obligations'!D:D,'Downstream Obligations'!E:E))),"")</f>
        <v/>
      </c>
      <c r="D2172" s="464" t="str">
        <f>IF(ISBLANK(B2172),"",B2172&amp;"."&amp;COUNTIF(B$3:B2171,B2172)+1)</f>
        <v/>
      </c>
      <c r="E2172" s="212"/>
      <c r="F2172" s="359"/>
      <c r="G2172" s="449"/>
      <c r="H2172" s="450"/>
      <c r="I2172" s="466" t="str">
        <f t="shared" si="33"/>
        <v/>
      </c>
    </row>
    <row r="2173" spans="2:9" x14ac:dyDescent="0.25">
      <c r="B2173" s="356"/>
      <c r="C2173" s="393" t="str">
        <f>IFERROR(IF(ISBLANK(B2173),"",IFERROR(_xlfn.XLOOKUP(B2173,'First-Tier Entities'!B:B,'First-Tier Entities'!C:C),_xlfn.XLOOKUP(""&amp;'Downstream Obligations'!B2173,'Downstream Obligations'!D:D,'Downstream Obligations'!E:E))),"")</f>
        <v/>
      </c>
      <c r="D2173" s="464" t="str">
        <f>IF(ISBLANK(B2173),"",B2173&amp;"."&amp;COUNTIF(B$3:B2172,B2173)+1)</f>
        <v/>
      </c>
      <c r="E2173" s="212"/>
      <c r="F2173" s="359"/>
      <c r="G2173" s="449"/>
      <c r="H2173" s="450"/>
      <c r="I2173" s="466" t="str">
        <f t="shared" si="33"/>
        <v/>
      </c>
    </row>
    <row r="2174" spans="2:9" x14ac:dyDescent="0.25">
      <c r="B2174" s="356"/>
      <c r="C2174" s="393" t="str">
        <f>IFERROR(IF(ISBLANK(B2174),"",IFERROR(_xlfn.XLOOKUP(B2174,'First-Tier Entities'!B:B,'First-Tier Entities'!C:C),_xlfn.XLOOKUP(""&amp;'Downstream Obligations'!B2174,'Downstream Obligations'!D:D,'Downstream Obligations'!E:E))),"")</f>
        <v/>
      </c>
      <c r="D2174" s="464" t="str">
        <f>IF(ISBLANK(B2174),"",B2174&amp;"."&amp;COUNTIF(B$3:B2173,B2174)+1)</f>
        <v/>
      </c>
      <c r="E2174" s="212"/>
      <c r="F2174" s="359"/>
      <c r="G2174" s="449"/>
      <c r="H2174" s="450"/>
      <c r="I2174" s="466" t="str">
        <f t="shared" si="33"/>
        <v/>
      </c>
    </row>
    <row r="2175" spans="2:9" x14ac:dyDescent="0.25">
      <c r="B2175" s="356"/>
      <c r="C2175" s="393" t="str">
        <f>IFERROR(IF(ISBLANK(B2175),"",IFERROR(_xlfn.XLOOKUP(B2175,'First-Tier Entities'!B:B,'First-Tier Entities'!C:C),_xlfn.XLOOKUP(""&amp;'Downstream Obligations'!B2175,'Downstream Obligations'!D:D,'Downstream Obligations'!E:E))),"")</f>
        <v/>
      </c>
      <c r="D2175" s="464" t="str">
        <f>IF(ISBLANK(B2175),"",B2175&amp;"."&amp;COUNTIF(B$3:B2174,B2175)+1)</f>
        <v/>
      </c>
      <c r="E2175" s="212"/>
      <c r="F2175" s="359"/>
      <c r="G2175" s="449"/>
      <c r="H2175" s="450"/>
      <c r="I2175" s="466" t="str">
        <f t="shared" si="33"/>
        <v/>
      </c>
    </row>
    <row r="2176" spans="2:9" x14ac:dyDescent="0.25">
      <c r="B2176" s="356"/>
      <c r="C2176" s="393" t="str">
        <f>IFERROR(IF(ISBLANK(B2176),"",IFERROR(_xlfn.XLOOKUP(B2176,'First-Tier Entities'!B:B,'First-Tier Entities'!C:C),_xlfn.XLOOKUP(""&amp;'Downstream Obligations'!B2176,'Downstream Obligations'!D:D,'Downstream Obligations'!E:E))),"")</f>
        <v/>
      </c>
      <c r="D2176" s="464" t="str">
        <f>IF(ISBLANK(B2176),"",B2176&amp;"."&amp;COUNTIF(B$3:B2175,B2176)+1)</f>
        <v/>
      </c>
      <c r="E2176" s="212"/>
      <c r="F2176" s="359"/>
      <c r="G2176" s="449"/>
      <c r="H2176" s="450"/>
      <c r="I2176" s="466" t="str">
        <f t="shared" si="33"/>
        <v/>
      </c>
    </row>
    <row r="2177" spans="2:9" x14ac:dyDescent="0.25">
      <c r="B2177" s="356"/>
      <c r="C2177" s="393" t="str">
        <f>IFERROR(IF(ISBLANK(B2177),"",IFERROR(_xlfn.XLOOKUP(B2177,'First-Tier Entities'!B:B,'First-Tier Entities'!C:C),_xlfn.XLOOKUP(""&amp;'Downstream Obligations'!B2177,'Downstream Obligations'!D:D,'Downstream Obligations'!E:E))),"")</f>
        <v/>
      </c>
      <c r="D2177" s="464" t="str">
        <f>IF(ISBLANK(B2177),"",B2177&amp;"."&amp;COUNTIF(B$3:B2176,B2177)+1)</f>
        <v/>
      </c>
      <c r="E2177" s="212"/>
      <c r="F2177" s="359"/>
      <c r="G2177" s="449"/>
      <c r="H2177" s="450"/>
      <c r="I2177" s="466" t="str">
        <f t="shared" si="33"/>
        <v/>
      </c>
    </row>
    <row r="2178" spans="2:9" x14ac:dyDescent="0.25">
      <c r="B2178" s="356"/>
      <c r="C2178" s="393" t="str">
        <f>IFERROR(IF(ISBLANK(B2178),"",IFERROR(_xlfn.XLOOKUP(B2178,'First-Tier Entities'!B:B,'First-Tier Entities'!C:C),_xlfn.XLOOKUP(""&amp;'Downstream Obligations'!B2178,'Downstream Obligations'!D:D,'Downstream Obligations'!E:E))),"")</f>
        <v/>
      </c>
      <c r="D2178" s="464" t="str">
        <f>IF(ISBLANK(B2178),"",B2178&amp;"."&amp;COUNTIF(B$3:B2177,B2178)+1)</f>
        <v/>
      </c>
      <c r="E2178" s="212"/>
      <c r="F2178" s="359"/>
      <c r="G2178" s="449"/>
      <c r="H2178" s="450"/>
      <c r="I2178" s="466" t="str">
        <f t="shared" si="33"/>
        <v/>
      </c>
    </row>
    <row r="2179" spans="2:9" x14ac:dyDescent="0.25">
      <c r="B2179" s="356"/>
      <c r="C2179" s="393" t="str">
        <f>IFERROR(IF(ISBLANK(B2179),"",IFERROR(_xlfn.XLOOKUP(B2179,'First-Tier Entities'!B:B,'First-Tier Entities'!C:C),_xlfn.XLOOKUP(""&amp;'Downstream Obligations'!B2179,'Downstream Obligations'!D:D,'Downstream Obligations'!E:E))),"")</f>
        <v/>
      </c>
      <c r="D2179" s="464" t="str">
        <f>IF(ISBLANK(B2179),"",B2179&amp;"."&amp;COUNTIF(B$3:B2178,B2179)+1)</f>
        <v/>
      </c>
      <c r="E2179" s="212"/>
      <c r="F2179" s="359"/>
      <c r="G2179" s="449"/>
      <c r="H2179" s="450"/>
      <c r="I2179" s="466" t="str">
        <f t="shared" si="33"/>
        <v/>
      </c>
    </row>
    <row r="2180" spans="2:9" x14ac:dyDescent="0.25">
      <c r="B2180" s="356"/>
      <c r="C2180" s="393" t="str">
        <f>IFERROR(IF(ISBLANK(B2180),"",IFERROR(_xlfn.XLOOKUP(B2180,'First-Tier Entities'!B:B,'First-Tier Entities'!C:C),_xlfn.XLOOKUP(""&amp;'Downstream Obligations'!B2180,'Downstream Obligations'!D:D,'Downstream Obligations'!E:E))),"")</f>
        <v/>
      </c>
      <c r="D2180" s="464" t="str">
        <f>IF(ISBLANK(B2180),"",B2180&amp;"."&amp;COUNTIF(B$3:B2179,B2180)+1)</f>
        <v/>
      </c>
      <c r="E2180" s="212"/>
      <c r="F2180" s="359"/>
      <c r="G2180" s="449"/>
      <c r="H2180" s="450"/>
      <c r="I2180" s="466" t="str">
        <f t="shared" ref="I2180:I2243" si="34">IF(ISBLANK(G2180),"",G2180-H2180-SUMIF(B:B,D2180,G:G))</f>
        <v/>
      </c>
    </row>
    <row r="2181" spans="2:9" x14ac:dyDescent="0.25">
      <c r="B2181" s="356"/>
      <c r="C2181" s="393" t="str">
        <f>IFERROR(IF(ISBLANK(B2181),"",IFERROR(_xlfn.XLOOKUP(B2181,'First-Tier Entities'!B:B,'First-Tier Entities'!C:C),_xlfn.XLOOKUP(""&amp;'Downstream Obligations'!B2181,'Downstream Obligations'!D:D,'Downstream Obligations'!E:E))),"")</f>
        <v/>
      </c>
      <c r="D2181" s="464" t="str">
        <f>IF(ISBLANK(B2181),"",B2181&amp;"."&amp;COUNTIF(B$3:B2180,B2181)+1)</f>
        <v/>
      </c>
      <c r="E2181" s="212"/>
      <c r="F2181" s="359"/>
      <c r="G2181" s="449"/>
      <c r="H2181" s="450"/>
      <c r="I2181" s="466" t="str">
        <f t="shared" si="34"/>
        <v/>
      </c>
    </row>
    <row r="2182" spans="2:9" x14ac:dyDescent="0.25">
      <c r="B2182" s="356"/>
      <c r="C2182" s="393" t="str">
        <f>IFERROR(IF(ISBLANK(B2182),"",IFERROR(_xlfn.XLOOKUP(B2182,'First-Tier Entities'!B:B,'First-Tier Entities'!C:C),_xlfn.XLOOKUP(""&amp;'Downstream Obligations'!B2182,'Downstream Obligations'!D:D,'Downstream Obligations'!E:E))),"")</f>
        <v/>
      </c>
      <c r="D2182" s="464" t="str">
        <f>IF(ISBLANK(B2182),"",B2182&amp;"."&amp;COUNTIF(B$3:B2181,B2182)+1)</f>
        <v/>
      </c>
      <c r="E2182" s="212"/>
      <c r="F2182" s="359"/>
      <c r="G2182" s="449"/>
      <c r="H2182" s="450"/>
      <c r="I2182" s="466" t="str">
        <f t="shared" si="34"/>
        <v/>
      </c>
    </row>
    <row r="2183" spans="2:9" x14ac:dyDescent="0.25">
      <c r="B2183" s="356"/>
      <c r="C2183" s="393" t="str">
        <f>IFERROR(IF(ISBLANK(B2183),"",IFERROR(_xlfn.XLOOKUP(B2183,'First-Tier Entities'!B:B,'First-Tier Entities'!C:C),_xlfn.XLOOKUP(""&amp;'Downstream Obligations'!B2183,'Downstream Obligations'!D:D,'Downstream Obligations'!E:E))),"")</f>
        <v/>
      </c>
      <c r="D2183" s="464" t="str">
        <f>IF(ISBLANK(B2183),"",B2183&amp;"."&amp;COUNTIF(B$3:B2182,B2183)+1)</f>
        <v/>
      </c>
      <c r="E2183" s="212"/>
      <c r="F2183" s="359"/>
      <c r="G2183" s="449"/>
      <c r="H2183" s="450"/>
      <c r="I2183" s="466" t="str">
        <f t="shared" si="34"/>
        <v/>
      </c>
    </row>
    <row r="2184" spans="2:9" x14ac:dyDescent="0.25">
      <c r="B2184" s="356"/>
      <c r="C2184" s="393" t="str">
        <f>IFERROR(IF(ISBLANK(B2184),"",IFERROR(_xlfn.XLOOKUP(B2184,'First-Tier Entities'!B:B,'First-Tier Entities'!C:C),_xlfn.XLOOKUP(""&amp;'Downstream Obligations'!B2184,'Downstream Obligations'!D:D,'Downstream Obligations'!E:E))),"")</f>
        <v/>
      </c>
      <c r="D2184" s="464" t="str">
        <f>IF(ISBLANK(B2184),"",B2184&amp;"."&amp;COUNTIF(B$3:B2183,B2184)+1)</f>
        <v/>
      </c>
      <c r="E2184" s="212"/>
      <c r="F2184" s="359"/>
      <c r="G2184" s="449"/>
      <c r="H2184" s="450"/>
      <c r="I2184" s="466" t="str">
        <f t="shared" si="34"/>
        <v/>
      </c>
    </row>
    <row r="2185" spans="2:9" x14ac:dyDescent="0.25">
      <c r="B2185" s="356"/>
      <c r="C2185" s="393" t="str">
        <f>IFERROR(IF(ISBLANK(B2185),"",IFERROR(_xlfn.XLOOKUP(B2185,'First-Tier Entities'!B:B,'First-Tier Entities'!C:C),_xlfn.XLOOKUP(""&amp;'Downstream Obligations'!B2185,'Downstream Obligations'!D:D,'Downstream Obligations'!E:E))),"")</f>
        <v/>
      </c>
      <c r="D2185" s="464" t="str">
        <f>IF(ISBLANK(B2185),"",B2185&amp;"."&amp;COUNTIF(B$3:B2184,B2185)+1)</f>
        <v/>
      </c>
      <c r="E2185" s="212"/>
      <c r="F2185" s="359"/>
      <c r="G2185" s="449"/>
      <c r="H2185" s="450"/>
      <c r="I2185" s="466" t="str">
        <f t="shared" si="34"/>
        <v/>
      </c>
    </row>
    <row r="2186" spans="2:9" x14ac:dyDescent="0.25">
      <c r="B2186" s="356"/>
      <c r="C2186" s="393" t="str">
        <f>IFERROR(IF(ISBLANK(B2186),"",IFERROR(_xlfn.XLOOKUP(B2186,'First-Tier Entities'!B:B,'First-Tier Entities'!C:C),_xlfn.XLOOKUP(""&amp;'Downstream Obligations'!B2186,'Downstream Obligations'!D:D,'Downstream Obligations'!E:E))),"")</f>
        <v/>
      </c>
      <c r="D2186" s="464" t="str">
        <f>IF(ISBLANK(B2186),"",B2186&amp;"."&amp;COUNTIF(B$3:B2185,B2186)+1)</f>
        <v/>
      </c>
      <c r="E2186" s="212"/>
      <c r="F2186" s="359"/>
      <c r="G2186" s="449"/>
      <c r="H2186" s="450"/>
      <c r="I2186" s="466" t="str">
        <f t="shared" si="34"/>
        <v/>
      </c>
    </row>
    <row r="2187" spans="2:9" x14ac:dyDescent="0.25">
      <c r="B2187" s="356"/>
      <c r="C2187" s="393" t="str">
        <f>IFERROR(IF(ISBLANK(B2187),"",IFERROR(_xlfn.XLOOKUP(B2187,'First-Tier Entities'!B:B,'First-Tier Entities'!C:C),_xlfn.XLOOKUP(""&amp;'Downstream Obligations'!B2187,'Downstream Obligations'!D:D,'Downstream Obligations'!E:E))),"")</f>
        <v/>
      </c>
      <c r="D2187" s="464" t="str">
        <f>IF(ISBLANK(B2187),"",B2187&amp;"."&amp;COUNTIF(B$3:B2186,B2187)+1)</f>
        <v/>
      </c>
      <c r="E2187" s="212"/>
      <c r="F2187" s="359"/>
      <c r="G2187" s="449"/>
      <c r="H2187" s="450"/>
      <c r="I2187" s="466" t="str">
        <f t="shared" si="34"/>
        <v/>
      </c>
    </row>
    <row r="2188" spans="2:9" x14ac:dyDescent="0.25">
      <c r="B2188" s="356"/>
      <c r="C2188" s="393" t="str">
        <f>IFERROR(IF(ISBLANK(B2188),"",IFERROR(_xlfn.XLOOKUP(B2188,'First-Tier Entities'!B:B,'First-Tier Entities'!C:C),_xlfn.XLOOKUP(""&amp;'Downstream Obligations'!B2188,'Downstream Obligations'!D:D,'Downstream Obligations'!E:E))),"")</f>
        <v/>
      </c>
      <c r="D2188" s="464" t="str">
        <f>IF(ISBLANK(B2188),"",B2188&amp;"."&amp;COUNTIF(B$3:B2187,B2188)+1)</f>
        <v/>
      </c>
      <c r="E2188" s="212"/>
      <c r="F2188" s="359"/>
      <c r="G2188" s="449"/>
      <c r="H2188" s="450"/>
      <c r="I2188" s="466" t="str">
        <f t="shared" si="34"/>
        <v/>
      </c>
    </row>
    <row r="2189" spans="2:9" x14ac:dyDescent="0.25">
      <c r="B2189" s="356"/>
      <c r="C2189" s="393" t="str">
        <f>IFERROR(IF(ISBLANK(B2189),"",IFERROR(_xlfn.XLOOKUP(B2189,'First-Tier Entities'!B:B,'First-Tier Entities'!C:C),_xlfn.XLOOKUP(""&amp;'Downstream Obligations'!B2189,'Downstream Obligations'!D:D,'Downstream Obligations'!E:E))),"")</f>
        <v/>
      </c>
      <c r="D2189" s="464" t="str">
        <f>IF(ISBLANK(B2189),"",B2189&amp;"."&amp;COUNTIF(B$3:B2188,B2189)+1)</f>
        <v/>
      </c>
      <c r="E2189" s="212"/>
      <c r="F2189" s="359"/>
      <c r="G2189" s="449"/>
      <c r="H2189" s="450"/>
      <c r="I2189" s="466" t="str">
        <f t="shared" si="34"/>
        <v/>
      </c>
    </row>
    <row r="2190" spans="2:9" x14ac:dyDescent="0.25">
      <c r="B2190" s="356"/>
      <c r="C2190" s="393" t="str">
        <f>IFERROR(IF(ISBLANK(B2190),"",IFERROR(_xlfn.XLOOKUP(B2190,'First-Tier Entities'!B:B,'First-Tier Entities'!C:C),_xlfn.XLOOKUP(""&amp;'Downstream Obligations'!B2190,'Downstream Obligations'!D:D,'Downstream Obligations'!E:E))),"")</f>
        <v/>
      </c>
      <c r="D2190" s="464" t="str">
        <f>IF(ISBLANK(B2190),"",B2190&amp;"."&amp;COUNTIF(B$3:B2189,B2190)+1)</f>
        <v/>
      </c>
      <c r="E2190" s="212"/>
      <c r="F2190" s="359"/>
      <c r="G2190" s="449"/>
      <c r="H2190" s="450"/>
      <c r="I2190" s="466" t="str">
        <f t="shared" si="34"/>
        <v/>
      </c>
    </row>
    <row r="2191" spans="2:9" x14ac:dyDescent="0.25">
      <c r="B2191" s="356"/>
      <c r="C2191" s="393" t="str">
        <f>IFERROR(IF(ISBLANK(B2191),"",IFERROR(_xlfn.XLOOKUP(B2191,'First-Tier Entities'!B:B,'First-Tier Entities'!C:C),_xlfn.XLOOKUP(""&amp;'Downstream Obligations'!B2191,'Downstream Obligations'!D:D,'Downstream Obligations'!E:E))),"")</f>
        <v/>
      </c>
      <c r="D2191" s="464" t="str">
        <f>IF(ISBLANK(B2191),"",B2191&amp;"."&amp;COUNTIF(B$3:B2190,B2191)+1)</f>
        <v/>
      </c>
      <c r="E2191" s="212"/>
      <c r="F2191" s="359"/>
      <c r="G2191" s="449"/>
      <c r="H2191" s="450"/>
      <c r="I2191" s="466" t="str">
        <f t="shared" si="34"/>
        <v/>
      </c>
    </row>
    <row r="2192" spans="2:9" x14ac:dyDescent="0.25">
      <c r="B2192" s="356"/>
      <c r="C2192" s="393" t="str">
        <f>IFERROR(IF(ISBLANK(B2192),"",IFERROR(_xlfn.XLOOKUP(B2192,'First-Tier Entities'!B:B,'First-Tier Entities'!C:C),_xlfn.XLOOKUP(""&amp;'Downstream Obligations'!B2192,'Downstream Obligations'!D:D,'Downstream Obligations'!E:E))),"")</f>
        <v/>
      </c>
      <c r="D2192" s="464" t="str">
        <f>IF(ISBLANK(B2192),"",B2192&amp;"."&amp;COUNTIF(B$3:B2191,B2192)+1)</f>
        <v/>
      </c>
      <c r="E2192" s="212"/>
      <c r="F2192" s="359"/>
      <c r="G2192" s="449"/>
      <c r="H2192" s="450"/>
      <c r="I2192" s="466" t="str">
        <f t="shared" si="34"/>
        <v/>
      </c>
    </row>
    <row r="2193" spans="2:9" x14ac:dyDescent="0.25">
      <c r="B2193" s="356"/>
      <c r="C2193" s="393" t="str">
        <f>IFERROR(IF(ISBLANK(B2193),"",IFERROR(_xlfn.XLOOKUP(B2193,'First-Tier Entities'!B:B,'First-Tier Entities'!C:C),_xlfn.XLOOKUP(""&amp;'Downstream Obligations'!B2193,'Downstream Obligations'!D:D,'Downstream Obligations'!E:E))),"")</f>
        <v/>
      </c>
      <c r="D2193" s="464" t="str">
        <f>IF(ISBLANK(B2193),"",B2193&amp;"."&amp;COUNTIF(B$3:B2192,B2193)+1)</f>
        <v/>
      </c>
      <c r="E2193" s="212"/>
      <c r="F2193" s="359"/>
      <c r="G2193" s="449"/>
      <c r="H2193" s="450"/>
      <c r="I2193" s="466" t="str">
        <f t="shared" si="34"/>
        <v/>
      </c>
    </row>
    <row r="2194" spans="2:9" x14ac:dyDescent="0.25">
      <c r="B2194" s="356"/>
      <c r="C2194" s="393" t="str">
        <f>IFERROR(IF(ISBLANK(B2194),"",IFERROR(_xlfn.XLOOKUP(B2194,'First-Tier Entities'!B:B,'First-Tier Entities'!C:C),_xlfn.XLOOKUP(""&amp;'Downstream Obligations'!B2194,'Downstream Obligations'!D:D,'Downstream Obligations'!E:E))),"")</f>
        <v/>
      </c>
      <c r="D2194" s="464" t="str">
        <f>IF(ISBLANK(B2194),"",B2194&amp;"."&amp;COUNTIF(B$3:B2193,B2194)+1)</f>
        <v/>
      </c>
      <c r="E2194" s="212"/>
      <c r="F2194" s="359"/>
      <c r="G2194" s="449"/>
      <c r="H2194" s="450"/>
      <c r="I2194" s="466" t="str">
        <f t="shared" si="34"/>
        <v/>
      </c>
    </row>
    <row r="2195" spans="2:9" x14ac:dyDescent="0.25">
      <c r="B2195" s="356"/>
      <c r="C2195" s="393" t="str">
        <f>IFERROR(IF(ISBLANK(B2195),"",IFERROR(_xlfn.XLOOKUP(B2195,'First-Tier Entities'!B:B,'First-Tier Entities'!C:C),_xlfn.XLOOKUP(""&amp;'Downstream Obligations'!B2195,'Downstream Obligations'!D:D,'Downstream Obligations'!E:E))),"")</f>
        <v/>
      </c>
      <c r="D2195" s="464" t="str">
        <f>IF(ISBLANK(B2195),"",B2195&amp;"."&amp;COUNTIF(B$3:B2194,B2195)+1)</f>
        <v/>
      </c>
      <c r="E2195" s="212"/>
      <c r="F2195" s="359"/>
      <c r="G2195" s="449"/>
      <c r="H2195" s="450"/>
      <c r="I2195" s="466" t="str">
        <f t="shared" si="34"/>
        <v/>
      </c>
    </row>
    <row r="2196" spans="2:9" x14ac:dyDescent="0.25">
      <c r="B2196" s="356"/>
      <c r="C2196" s="393" t="str">
        <f>IFERROR(IF(ISBLANK(B2196),"",IFERROR(_xlfn.XLOOKUP(B2196,'First-Tier Entities'!B:B,'First-Tier Entities'!C:C),_xlfn.XLOOKUP(""&amp;'Downstream Obligations'!B2196,'Downstream Obligations'!D:D,'Downstream Obligations'!E:E))),"")</f>
        <v/>
      </c>
      <c r="D2196" s="464" t="str">
        <f>IF(ISBLANK(B2196),"",B2196&amp;"."&amp;COUNTIF(B$3:B2195,B2196)+1)</f>
        <v/>
      </c>
      <c r="E2196" s="212"/>
      <c r="F2196" s="359"/>
      <c r="G2196" s="449"/>
      <c r="H2196" s="450"/>
      <c r="I2196" s="466" t="str">
        <f t="shared" si="34"/>
        <v/>
      </c>
    </row>
    <row r="2197" spans="2:9" x14ac:dyDescent="0.25">
      <c r="B2197" s="356"/>
      <c r="C2197" s="393" t="str">
        <f>IFERROR(IF(ISBLANK(B2197),"",IFERROR(_xlfn.XLOOKUP(B2197,'First-Tier Entities'!B:B,'First-Tier Entities'!C:C),_xlfn.XLOOKUP(""&amp;'Downstream Obligations'!B2197,'Downstream Obligations'!D:D,'Downstream Obligations'!E:E))),"")</f>
        <v/>
      </c>
      <c r="D2197" s="464" t="str">
        <f>IF(ISBLANK(B2197),"",B2197&amp;"."&amp;COUNTIF(B$3:B2196,B2197)+1)</f>
        <v/>
      </c>
      <c r="E2197" s="212"/>
      <c r="F2197" s="359"/>
      <c r="G2197" s="449"/>
      <c r="H2197" s="450"/>
      <c r="I2197" s="466" t="str">
        <f t="shared" si="34"/>
        <v/>
      </c>
    </row>
    <row r="2198" spans="2:9" x14ac:dyDescent="0.25">
      <c r="B2198" s="356"/>
      <c r="C2198" s="393" t="str">
        <f>IFERROR(IF(ISBLANK(B2198),"",IFERROR(_xlfn.XLOOKUP(B2198,'First-Tier Entities'!B:B,'First-Tier Entities'!C:C),_xlfn.XLOOKUP(""&amp;'Downstream Obligations'!B2198,'Downstream Obligations'!D:D,'Downstream Obligations'!E:E))),"")</f>
        <v/>
      </c>
      <c r="D2198" s="464" t="str">
        <f>IF(ISBLANK(B2198),"",B2198&amp;"."&amp;COUNTIF(B$3:B2197,B2198)+1)</f>
        <v/>
      </c>
      <c r="E2198" s="212"/>
      <c r="F2198" s="359"/>
      <c r="G2198" s="449"/>
      <c r="H2198" s="450"/>
      <c r="I2198" s="466" t="str">
        <f t="shared" si="34"/>
        <v/>
      </c>
    </row>
    <row r="2199" spans="2:9" x14ac:dyDescent="0.25">
      <c r="B2199" s="356"/>
      <c r="C2199" s="393" t="str">
        <f>IFERROR(IF(ISBLANK(B2199),"",IFERROR(_xlfn.XLOOKUP(B2199,'First-Tier Entities'!B:B,'First-Tier Entities'!C:C),_xlfn.XLOOKUP(""&amp;'Downstream Obligations'!B2199,'Downstream Obligations'!D:D,'Downstream Obligations'!E:E))),"")</f>
        <v/>
      </c>
      <c r="D2199" s="464" t="str">
        <f>IF(ISBLANK(B2199),"",B2199&amp;"."&amp;COUNTIF(B$3:B2198,B2199)+1)</f>
        <v/>
      </c>
      <c r="E2199" s="212"/>
      <c r="F2199" s="359"/>
      <c r="G2199" s="449"/>
      <c r="H2199" s="450"/>
      <c r="I2199" s="466" t="str">
        <f t="shared" si="34"/>
        <v/>
      </c>
    </row>
    <row r="2200" spans="2:9" x14ac:dyDescent="0.25">
      <c r="B2200" s="356"/>
      <c r="C2200" s="393" t="str">
        <f>IFERROR(IF(ISBLANK(B2200),"",IFERROR(_xlfn.XLOOKUP(B2200,'First-Tier Entities'!B:B,'First-Tier Entities'!C:C),_xlfn.XLOOKUP(""&amp;'Downstream Obligations'!B2200,'Downstream Obligations'!D:D,'Downstream Obligations'!E:E))),"")</f>
        <v/>
      </c>
      <c r="D2200" s="464" t="str">
        <f>IF(ISBLANK(B2200),"",B2200&amp;"."&amp;COUNTIF(B$3:B2199,B2200)+1)</f>
        <v/>
      </c>
      <c r="E2200" s="212"/>
      <c r="F2200" s="359"/>
      <c r="G2200" s="449"/>
      <c r="H2200" s="450"/>
      <c r="I2200" s="466" t="str">
        <f t="shared" si="34"/>
        <v/>
      </c>
    </row>
    <row r="2201" spans="2:9" x14ac:dyDescent="0.25">
      <c r="B2201" s="356"/>
      <c r="C2201" s="393" t="str">
        <f>IFERROR(IF(ISBLANK(B2201),"",IFERROR(_xlfn.XLOOKUP(B2201,'First-Tier Entities'!B:B,'First-Tier Entities'!C:C),_xlfn.XLOOKUP(""&amp;'Downstream Obligations'!B2201,'Downstream Obligations'!D:D,'Downstream Obligations'!E:E))),"")</f>
        <v/>
      </c>
      <c r="D2201" s="464" t="str">
        <f>IF(ISBLANK(B2201),"",B2201&amp;"."&amp;COUNTIF(B$3:B2200,B2201)+1)</f>
        <v/>
      </c>
      <c r="E2201" s="212"/>
      <c r="F2201" s="359"/>
      <c r="G2201" s="449"/>
      <c r="H2201" s="450"/>
      <c r="I2201" s="466" t="str">
        <f t="shared" si="34"/>
        <v/>
      </c>
    </row>
    <row r="2202" spans="2:9" x14ac:dyDescent="0.25">
      <c r="B2202" s="356"/>
      <c r="C2202" s="393" t="str">
        <f>IFERROR(IF(ISBLANK(B2202),"",IFERROR(_xlfn.XLOOKUP(B2202,'First-Tier Entities'!B:B,'First-Tier Entities'!C:C),_xlfn.XLOOKUP(""&amp;'Downstream Obligations'!B2202,'Downstream Obligations'!D:D,'Downstream Obligations'!E:E))),"")</f>
        <v/>
      </c>
      <c r="D2202" s="464" t="str">
        <f>IF(ISBLANK(B2202),"",B2202&amp;"."&amp;COUNTIF(B$3:B2201,B2202)+1)</f>
        <v/>
      </c>
      <c r="E2202" s="212"/>
      <c r="F2202" s="359"/>
      <c r="G2202" s="449"/>
      <c r="H2202" s="450"/>
      <c r="I2202" s="466" t="str">
        <f t="shared" si="34"/>
        <v/>
      </c>
    </row>
    <row r="2203" spans="2:9" x14ac:dyDescent="0.25">
      <c r="B2203" s="356"/>
      <c r="C2203" s="393" t="str">
        <f>IFERROR(IF(ISBLANK(B2203),"",IFERROR(_xlfn.XLOOKUP(B2203,'First-Tier Entities'!B:B,'First-Tier Entities'!C:C),_xlfn.XLOOKUP(""&amp;'Downstream Obligations'!B2203,'Downstream Obligations'!D:D,'Downstream Obligations'!E:E))),"")</f>
        <v/>
      </c>
      <c r="D2203" s="464" t="str">
        <f>IF(ISBLANK(B2203),"",B2203&amp;"."&amp;COUNTIF(B$3:B2202,B2203)+1)</f>
        <v/>
      </c>
      <c r="E2203" s="212"/>
      <c r="F2203" s="359"/>
      <c r="G2203" s="449"/>
      <c r="H2203" s="450"/>
      <c r="I2203" s="466" t="str">
        <f t="shared" si="34"/>
        <v/>
      </c>
    </row>
    <row r="2204" spans="2:9" x14ac:dyDescent="0.25">
      <c r="B2204" s="356"/>
      <c r="C2204" s="393" t="str">
        <f>IFERROR(IF(ISBLANK(B2204),"",IFERROR(_xlfn.XLOOKUP(B2204,'First-Tier Entities'!B:B,'First-Tier Entities'!C:C),_xlfn.XLOOKUP(""&amp;'Downstream Obligations'!B2204,'Downstream Obligations'!D:D,'Downstream Obligations'!E:E))),"")</f>
        <v/>
      </c>
      <c r="D2204" s="464" t="str">
        <f>IF(ISBLANK(B2204),"",B2204&amp;"."&amp;COUNTIF(B$3:B2203,B2204)+1)</f>
        <v/>
      </c>
      <c r="E2204" s="212"/>
      <c r="F2204" s="359"/>
      <c r="G2204" s="449"/>
      <c r="H2204" s="450"/>
      <c r="I2204" s="466" t="str">
        <f t="shared" si="34"/>
        <v/>
      </c>
    </row>
    <row r="2205" spans="2:9" x14ac:dyDescent="0.25">
      <c r="B2205" s="356"/>
      <c r="C2205" s="393" t="str">
        <f>IFERROR(IF(ISBLANK(B2205),"",IFERROR(_xlfn.XLOOKUP(B2205,'First-Tier Entities'!B:B,'First-Tier Entities'!C:C),_xlfn.XLOOKUP(""&amp;'Downstream Obligations'!B2205,'Downstream Obligations'!D:D,'Downstream Obligations'!E:E))),"")</f>
        <v/>
      </c>
      <c r="D2205" s="464" t="str">
        <f>IF(ISBLANK(B2205),"",B2205&amp;"."&amp;COUNTIF(B$3:B2204,B2205)+1)</f>
        <v/>
      </c>
      <c r="E2205" s="212"/>
      <c r="F2205" s="359"/>
      <c r="G2205" s="449"/>
      <c r="H2205" s="450"/>
      <c r="I2205" s="466" t="str">
        <f t="shared" si="34"/>
        <v/>
      </c>
    </row>
    <row r="2206" spans="2:9" x14ac:dyDescent="0.25">
      <c r="B2206" s="356"/>
      <c r="C2206" s="393" t="str">
        <f>IFERROR(IF(ISBLANK(B2206),"",IFERROR(_xlfn.XLOOKUP(B2206,'First-Tier Entities'!B:B,'First-Tier Entities'!C:C),_xlfn.XLOOKUP(""&amp;'Downstream Obligations'!B2206,'Downstream Obligations'!D:D,'Downstream Obligations'!E:E))),"")</f>
        <v/>
      </c>
      <c r="D2206" s="464" t="str">
        <f>IF(ISBLANK(B2206),"",B2206&amp;"."&amp;COUNTIF(B$3:B2205,B2206)+1)</f>
        <v/>
      </c>
      <c r="E2206" s="212"/>
      <c r="F2206" s="359"/>
      <c r="G2206" s="449"/>
      <c r="H2206" s="450"/>
      <c r="I2206" s="466" t="str">
        <f t="shared" si="34"/>
        <v/>
      </c>
    </row>
    <row r="2207" spans="2:9" x14ac:dyDescent="0.25">
      <c r="B2207" s="356"/>
      <c r="C2207" s="393" t="str">
        <f>IFERROR(IF(ISBLANK(B2207),"",IFERROR(_xlfn.XLOOKUP(B2207,'First-Tier Entities'!B:B,'First-Tier Entities'!C:C),_xlfn.XLOOKUP(""&amp;'Downstream Obligations'!B2207,'Downstream Obligations'!D:D,'Downstream Obligations'!E:E))),"")</f>
        <v/>
      </c>
      <c r="D2207" s="464" t="str">
        <f>IF(ISBLANK(B2207),"",B2207&amp;"."&amp;COUNTIF(B$3:B2206,B2207)+1)</f>
        <v/>
      </c>
      <c r="E2207" s="212"/>
      <c r="F2207" s="359"/>
      <c r="G2207" s="449"/>
      <c r="H2207" s="450"/>
      <c r="I2207" s="466" t="str">
        <f t="shared" si="34"/>
        <v/>
      </c>
    </row>
    <row r="2208" spans="2:9" x14ac:dyDescent="0.25">
      <c r="B2208" s="356"/>
      <c r="C2208" s="393" t="str">
        <f>IFERROR(IF(ISBLANK(B2208),"",IFERROR(_xlfn.XLOOKUP(B2208,'First-Tier Entities'!B:B,'First-Tier Entities'!C:C),_xlfn.XLOOKUP(""&amp;'Downstream Obligations'!B2208,'Downstream Obligations'!D:D,'Downstream Obligations'!E:E))),"")</f>
        <v/>
      </c>
      <c r="D2208" s="464" t="str">
        <f>IF(ISBLANK(B2208),"",B2208&amp;"."&amp;COUNTIF(B$3:B2207,B2208)+1)</f>
        <v/>
      </c>
      <c r="E2208" s="212"/>
      <c r="F2208" s="359"/>
      <c r="G2208" s="449"/>
      <c r="H2208" s="450"/>
      <c r="I2208" s="466" t="str">
        <f t="shared" si="34"/>
        <v/>
      </c>
    </row>
    <row r="2209" spans="2:9" x14ac:dyDescent="0.25">
      <c r="B2209" s="356"/>
      <c r="C2209" s="393" t="str">
        <f>IFERROR(IF(ISBLANK(B2209),"",IFERROR(_xlfn.XLOOKUP(B2209,'First-Tier Entities'!B:B,'First-Tier Entities'!C:C),_xlfn.XLOOKUP(""&amp;'Downstream Obligations'!B2209,'Downstream Obligations'!D:D,'Downstream Obligations'!E:E))),"")</f>
        <v/>
      </c>
      <c r="D2209" s="464" t="str">
        <f>IF(ISBLANK(B2209),"",B2209&amp;"."&amp;COUNTIF(B$3:B2208,B2209)+1)</f>
        <v/>
      </c>
      <c r="E2209" s="212"/>
      <c r="F2209" s="359"/>
      <c r="G2209" s="449"/>
      <c r="H2209" s="450"/>
      <c r="I2209" s="466" t="str">
        <f t="shared" si="34"/>
        <v/>
      </c>
    </row>
    <row r="2210" spans="2:9" x14ac:dyDescent="0.25">
      <c r="B2210" s="356"/>
      <c r="C2210" s="393" t="str">
        <f>IFERROR(IF(ISBLANK(B2210),"",IFERROR(_xlfn.XLOOKUP(B2210,'First-Tier Entities'!B:B,'First-Tier Entities'!C:C),_xlfn.XLOOKUP(""&amp;'Downstream Obligations'!B2210,'Downstream Obligations'!D:D,'Downstream Obligations'!E:E))),"")</f>
        <v/>
      </c>
      <c r="D2210" s="464" t="str">
        <f>IF(ISBLANK(B2210),"",B2210&amp;"."&amp;COUNTIF(B$3:B2209,B2210)+1)</f>
        <v/>
      </c>
      <c r="E2210" s="212"/>
      <c r="F2210" s="359"/>
      <c r="G2210" s="449"/>
      <c r="H2210" s="450"/>
      <c r="I2210" s="466" t="str">
        <f t="shared" si="34"/>
        <v/>
      </c>
    </row>
    <row r="2211" spans="2:9" x14ac:dyDescent="0.25">
      <c r="B2211" s="356"/>
      <c r="C2211" s="393" t="str">
        <f>IFERROR(IF(ISBLANK(B2211),"",IFERROR(_xlfn.XLOOKUP(B2211,'First-Tier Entities'!B:B,'First-Tier Entities'!C:C),_xlfn.XLOOKUP(""&amp;'Downstream Obligations'!B2211,'Downstream Obligations'!D:D,'Downstream Obligations'!E:E))),"")</f>
        <v/>
      </c>
      <c r="D2211" s="464" t="str">
        <f>IF(ISBLANK(B2211),"",B2211&amp;"."&amp;COUNTIF(B$3:B2210,B2211)+1)</f>
        <v/>
      </c>
      <c r="E2211" s="212"/>
      <c r="F2211" s="359"/>
      <c r="G2211" s="449"/>
      <c r="H2211" s="450"/>
      <c r="I2211" s="466" t="str">
        <f t="shared" si="34"/>
        <v/>
      </c>
    </row>
    <row r="2212" spans="2:9" x14ac:dyDescent="0.25">
      <c r="B2212" s="356"/>
      <c r="C2212" s="393" t="str">
        <f>IFERROR(IF(ISBLANK(B2212),"",IFERROR(_xlfn.XLOOKUP(B2212,'First-Tier Entities'!B:B,'First-Tier Entities'!C:C),_xlfn.XLOOKUP(""&amp;'Downstream Obligations'!B2212,'Downstream Obligations'!D:D,'Downstream Obligations'!E:E))),"")</f>
        <v/>
      </c>
      <c r="D2212" s="464" t="str">
        <f>IF(ISBLANK(B2212),"",B2212&amp;"."&amp;COUNTIF(B$3:B2211,B2212)+1)</f>
        <v/>
      </c>
      <c r="E2212" s="212"/>
      <c r="F2212" s="359"/>
      <c r="G2212" s="449"/>
      <c r="H2212" s="450"/>
      <c r="I2212" s="466" t="str">
        <f t="shared" si="34"/>
        <v/>
      </c>
    </row>
    <row r="2213" spans="2:9" x14ac:dyDescent="0.25">
      <c r="B2213" s="356"/>
      <c r="C2213" s="393" t="str">
        <f>IFERROR(IF(ISBLANK(B2213),"",IFERROR(_xlfn.XLOOKUP(B2213,'First-Tier Entities'!B:B,'First-Tier Entities'!C:C),_xlfn.XLOOKUP(""&amp;'Downstream Obligations'!B2213,'Downstream Obligations'!D:D,'Downstream Obligations'!E:E))),"")</f>
        <v/>
      </c>
      <c r="D2213" s="464" t="str">
        <f>IF(ISBLANK(B2213),"",B2213&amp;"."&amp;COUNTIF(B$3:B2212,B2213)+1)</f>
        <v/>
      </c>
      <c r="E2213" s="212"/>
      <c r="F2213" s="359"/>
      <c r="G2213" s="449"/>
      <c r="H2213" s="450"/>
      <c r="I2213" s="466" t="str">
        <f t="shared" si="34"/>
        <v/>
      </c>
    </row>
    <row r="2214" spans="2:9" x14ac:dyDescent="0.25">
      <c r="B2214" s="356"/>
      <c r="C2214" s="393" t="str">
        <f>IFERROR(IF(ISBLANK(B2214),"",IFERROR(_xlfn.XLOOKUP(B2214,'First-Tier Entities'!B:B,'First-Tier Entities'!C:C),_xlfn.XLOOKUP(""&amp;'Downstream Obligations'!B2214,'Downstream Obligations'!D:D,'Downstream Obligations'!E:E))),"")</f>
        <v/>
      </c>
      <c r="D2214" s="464" t="str">
        <f>IF(ISBLANK(B2214),"",B2214&amp;"."&amp;COUNTIF(B$3:B2213,B2214)+1)</f>
        <v/>
      </c>
      <c r="E2214" s="212"/>
      <c r="F2214" s="359"/>
      <c r="G2214" s="449"/>
      <c r="H2214" s="450"/>
      <c r="I2214" s="466" t="str">
        <f t="shared" si="34"/>
        <v/>
      </c>
    </row>
    <row r="2215" spans="2:9" x14ac:dyDescent="0.25">
      <c r="B2215" s="356"/>
      <c r="C2215" s="393" t="str">
        <f>IFERROR(IF(ISBLANK(B2215),"",IFERROR(_xlfn.XLOOKUP(B2215,'First-Tier Entities'!B:B,'First-Tier Entities'!C:C),_xlfn.XLOOKUP(""&amp;'Downstream Obligations'!B2215,'Downstream Obligations'!D:D,'Downstream Obligations'!E:E))),"")</f>
        <v/>
      </c>
      <c r="D2215" s="464" t="str">
        <f>IF(ISBLANK(B2215),"",B2215&amp;"."&amp;COUNTIF(B$3:B2214,B2215)+1)</f>
        <v/>
      </c>
      <c r="E2215" s="212"/>
      <c r="F2215" s="359"/>
      <c r="G2215" s="449"/>
      <c r="H2215" s="450"/>
      <c r="I2215" s="466" t="str">
        <f t="shared" si="34"/>
        <v/>
      </c>
    </row>
    <row r="2216" spans="2:9" x14ac:dyDescent="0.25">
      <c r="B2216" s="356"/>
      <c r="C2216" s="393" t="str">
        <f>IFERROR(IF(ISBLANK(B2216),"",IFERROR(_xlfn.XLOOKUP(B2216,'First-Tier Entities'!B:B,'First-Tier Entities'!C:C),_xlfn.XLOOKUP(""&amp;'Downstream Obligations'!B2216,'Downstream Obligations'!D:D,'Downstream Obligations'!E:E))),"")</f>
        <v/>
      </c>
      <c r="D2216" s="464" t="str">
        <f>IF(ISBLANK(B2216),"",B2216&amp;"."&amp;COUNTIF(B$3:B2215,B2216)+1)</f>
        <v/>
      </c>
      <c r="E2216" s="212"/>
      <c r="F2216" s="359"/>
      <c r="G2216" s="449"/>
      <c r="H2216" s="450"/>
      <c r="I2216" s="466" t="str">
        <f t="shared" si="34"/>
        <v/>
      </c>
    </row>
    <row r="2217" spans="2:9" x14ac:dyDescent="0.25">
      <c r="B2217" s="356"/>
      <c r="C2217" s="393" t="str">
        <f>IFERROR(IF(ISBLANK(B2217),"",IFERROR(_xlfn.XLOOKUP(B2217,'First-Tier Entities'!B:B,'First-Tier Entities'!C:C),_xlfn.XLOOKUP(""&amp;'Downstream Obligations'!B2217,'Downstream Obligations'!D:D,'Downstream Obligations'!E:E))),"")</f>
        <v/>
      </c>
      <c r="D2217" s="464" t="str">
        <f>IF(ISBLANK(B2217),"",B2217&amp;"."&amp;COUNTIF(B$3:B2216,B2217)+1)</f>
        <v/>
      </c>
      <c r="E2217" s="212"/>
      <c r="F2217" s="359"/>
      <c r="G2217" s="449"/>
      <c r="H2217" s="450"/>
      <c r="I2217" s="466" t="str">
        <f t="shared" si="34"/>
        <v/>
      </c>
    </row>
    <row r="2218" spans="2:9" x14ac:dyDescent="0.25">
      <c r="B2218" s="356"/>
      <c r="C2218" s="393" t="str">
        <f>IFERROR(IF(ISBLANK(B2218),"",IFERROR(_xlfn.XLOOKUP(B2218,'First-Tier Entities'!B:B,'First-Tier Entities'!C:C),_xlfn.XLOOKUP(""&amp;'Downstream Obligations'!B2218,'Downstream Obligations'!D:D,'Downstream Obligations'!E:E))),"")</f>
        <v/>
      </c>
      <c r="D2218" s="464" t="str">
        <f>IF(ISBLANK(B2218),"",B2218&amp;"."&amp;COUNTIF(B$3:B2217,B2218)+1)</f>
        <v/>
      </c>
      <c r="E2218" s="212"/>
      <c r="F2218" s="359"/>
      <c r="G2218" s="449"/>
      <c r="H2218" s="450"/>
      <c r="I2218" s="466" t="str">
        <f t="shared" si="34"/>
        <v/>
      </c>
    </row>
    <row r="2219" spans="2:9" x14ac:dyDescent="0.25">
      <c r="B2219" s="356"/>
      <c r="C2219" s="393" t="str">
        <f>IFERROR(IF(ISBLANK(B2219),"",IFERROR(_xlfn.XLOOKUP(B2219,'First-Tier Entities'!B:B,'First-Tier Entities'!C:C),_xlfn.XLOOKUP(""&amp;'Downstream Obligations'!B2219,'Downstream Obligations'!D:D,'Downstream Obligations'!E:E))),"")</f>
        <v/>
      </c>
      <c r="D2219" s="464" t="str">
        <f>IF(ISBLANK(B2219),"",B2219&amp;"."&amp;COUNTIF(B$3:B2218,B2219)+1)</f>
        <v/>
      </c>
      <c r="E2219" s="212"/>
      <c r="F2219" s="359"/>
      <c r="G2219" s="449"/>
      <c r="H2219" s="450"/>
      <c r="I2219" s="466" t="str">
        <f t="shared" si="34"/>
        <v/>
      </c>
    </row>
    <row r="2220" spans="2:9" x14ac:dyDescent="0.25">
      <c r="B2220" s="356"/>
      <c r="C2220" s="393" t="str">
        <f>IFERROR(IF(ISBLANK(B2220),"",IFERROR(_xlfn.XLOOKUP(B2220,'First-Tier Entities'!B:B,'First-Tier Entities'!C:C),_xlfn.XLOOKUP(""&amp;'Downstream Obligations'!B2220,'Downstream Obligations'!D:D,'Downstream Obligations'!E:E))),"")</f>
        <v/>
      </c>
      <c r="D2220" s="464" t="str">
        <f>IF(ISBLANK(B2220),"",B2220&amp;"."&amp;COUNTIF(B$3:B2219,B2220)+1)</f>
        <v/>
      </c>
      <c r="E2220" s="212"/>
      <c r="F2220" s="359"/>
      <c r="G2220" s="449"/>
      <c r="H2220" s="450"/>
      <c r="I2220" s="466" t="str">
        <f t="shared" si="34"/>
        <v/>
      </c>
    </row>
    <row r="2221" spans="2:9" x14ac:dyDescent="0.25">
      <c r="B2221" s="356"/>
      <c r="C2221" s="393" t="str">
        <f>IFERROR(IF(ISBLANK(B2221),"",IFERROR(_xlfn.XLOOKUP(B2221,'First-Tier Entities'!B:B,'First-Tier Entities'!C:C),_xlfn.XLOOKUP(""&amp;'Downstream Obligations'!B2221,'Downstream Obligations'!D:D,'Downstream Obligations'!E:E))),"")</f>
        <v/>
      </c>
      <c r="D2221" s="464" t="str">
        <f>IF(ISBLANK(B2221),"",B2221&amp;"."&amp;COUNTIF(B$3:B2220,B2221)+1)</f>
        <v/>
      </c>
      <c r="E2221" s="212"/>
      <c r="F2221" s="359"/>
      <c r="G2221" s="449"/>
      <c r="H2221" s="450"/>
      <c r="I2221" s="466" t="str">
        <f t="shared" si="34"/>
        <v/>
      </c>
    </row>
    <row r="2222" spans="2:9" x14ac:dyDescent="0.25">
      <c r="B2222" s="356"/>
      <c r="C2222" s="393" t="str">
        <f>IFERROR(IF(ISBLANK(B2222),"",IFERROR(_xlfn.XLOOKUP(B2222,'First-Tier Entities'!B:B,'First-Tier Entities'!C:C),_xlfn.XLOOKUP(""&amp;'Downstream Obligations'!B2222,'Downstream Obligations'!D:D,'Downstream Obligations'!E:E))),"")</f>
        <v/>
      </c>
      <c r="D2222" s="464" t="str">
        <f>IF(ISBLANK(B2222),"",B2222&amp;"."&amp;COUNTIF(B$3:B2221,B2222)+1)</f>
        <v/>
      </c>
      <c r="E2222" s="212"/>
      <c r="F2222" s="359"/>
      <c r="G2222" s="449"/>
      <c r="H2222" s="450"/>
      <c r="I2222" s="466" t="str">
        <f t="shared" si="34"/>
        <v/>
      </c>
    </row>
    <row r="2223" spans="2:9" x14ac:dyDescent="0.25">
      <c r="B2223" s="356"/>
      <c r="C2223" s="393" t="str">
        <f>IFERROR(IF(ISBLANK(B2223),"",IFERROR(_xlfn.XLOOKUP(B2223,'First-Tier Entities'!B:B,'First-Tier Entities'!C:C),_xlfn.XLOOKUP(""&amp;'Downstream Obligations'!B2223,'Downstream Obligations'!D:D,'Downstream Obligations'!E:E))),"")</f>
        <v/>
      </c>
      <c r="D2223" s="464" t="str">
        <f>IF(ISBLANK(B2223),"",B2223&amp;"."&amp;COUNTIF(B$3:B2222,B2223)+1)</f>
        <v/>
      </c>
      <c r="E2223" s="212"/>
      <c r="F2223" s="359"/>
      <c r="G2223" s="449"/>
      <c r="H2223" s="450"/>
      <c r="I2223" s="466" t="str">
        <f t="shared" si="34"/>
        <v/>
      </c>
    </row>
    <row r="2224" spans="2:9" x14ac:dyDescent="0.25">
      <c r="B2224" s="356"/>
      <c r="C2224" s="393" t="str">
        <f>IFERROR(IF(ISBLANK(B2224),"",IFERROR(_xlfn.XLOOKUP(B2224,'First-Tier Entities'!B:B,'First-Tier Entities'!C:C),_xlfn.XLOOKUP(""&amp;'Downstream Obligations'!B2224,'Downstream Obligations'!D:D,'Downstream Obligations'!E:E))),"")</f>
        <v/>
      </c>
      <c r="D2224" s="464" t="str">
        <f>IF(ISBLANK(B2224),"",B2224&amp;"."&amp;COUNTIF(B$3:B2223,B2224)+1)</f>
        <v/>
      </c>
      <c r="E2224" s="212"/>
      <c r="F2224" s="359"/>
      <c r="G2224" s="449"/>
      <c r="H2224" s="450"/>
      <c r="I2224" s="466" t="str">
        <f t="shared" si="34"/>
        <v/>
      </c>
    </row>
    <row r="2225" spans="2:9" x14ac:dyDescent="0.25">
      <c r="B2225" s="356"/>
      <c r="C2225" s="393" t="str">
        <f>IFERROR(IF(ISBLANK(B2225),"",IFERROR(_xlfn.XLOOKUP(B2225,'First-Tier Entities'!B:B,'First-Tier Entities'!C:C),_xlfn.XLOOKUP(""&amp;'Downstream Obligations'!B2225,'Downstream Obligations'!D:D,'Downstream Obligations'!E:E))),"")</f>
        <v/>
      </c>
      <c r="D2225" s="464" t="str">
        <f>IF(ISBLANK(B2225),"",B2225&amp;"."&amp;COUNTIF(B$3:B2224,B2225)+1)</f>
        <v/>
      </c>
      <c r="E2225" s="212"/>
      <c r="F2225" s="359"/>
      <c r="G2225" s="449"/>
      <c r="H2225" s="450"/>
      <c r="I2225" s="466" t="str">
        <f t="shared" si="34"/>
        <v/>
      </c>
    </row>
    <row r="2226" spans="2:9" x14ac:dyDescent="0.25">
      <c r="B2226" s="356"/>
      <c r="C2226" s="393" t="str">
        <f>IFERROR(IF(ISBLANK(B2226),"",IFERROR(_xlfn.XLOOKUP(B2226,'First-Tier Entities'!B:B,'First-Tier Entities'!C:C),_xlfn.XLOOKUP(""&amp;'Downstream Obligations'!B2226,'Downstream Obligations'!D:D,'Downstream Obligations'!E:E))),"")</f>
        <v/>
      </c>
      <c r="D2226" s="464" t="str">
        <f>IF(ISBLANK(B2226),"",B2226&amp;"."&amp;COUNTIF(B$3:B2225,B2226)+1)</f>
        <v/>
      </c>
      <c r="E2226" s="212"/>
      <c r="F2226" s="359"/>
      <c r="G2226" s="449"/>
      <c r="H2226" s="450"/>
      <c r="I2226" s="466" t="str">
        <f t="shared" si="34"/>
        <v/>
      </c>
    </row>
    <row r="2227" spans="2:9" x14ac:dyDescent="0.25">
      <c r="B2227" s="356"/>
      <c r="C2227" s="393" t="str">
        <f>IFERROR(IF(ISBLANK(B2227),"",IFERROR(_xlfn.XLOOKUP(B2227,'First-Tier Entities'!B:B,'First-Tier Entities'!C:C),_xlfn.XLOOKUP(""&amp;'Downstream Obligations'!B2227,'Downstream Obligations'!D:D,'Downstream Obligations'!E:E))),"")</f>
        <v/>
      </c>
      <c r="D2227" s="464" t="str">
        <f>IF(ISBLANK(B2227),"",B2227&amp;"."&amp;COUNTIF(B$3:B2226,B2227)+1)</f>
        <v/>
      </c>
      <c r="E2227" s="212"/>
      <c r="F2227" s="359"/>
      <c r="G2227" s="449"/>
      <c r="H2227" s="450"/>
      <c r="I2227" s="466" t="str">
        <f t="shared" si="34"/>
        <v/>
      </c>
    </row>
    <row r="2228" spans="2:9" x14ac:dyDescent="0.25">
      <c r="B2228" s="356"/>
      <c r="C2228" s="393" t="str">
        <f>IFERROR(IF(ISBLANK(B2228),"",IFERROR(_xlfn.XLOOKUP(B2228,'First-Tier Entities'!B:B,'First-Tier Entities'!C:C),_xlfn.XLOOKUP(""&amp;'Downstream Obligations'!B2228,'Downstream Obligations'!D:D,'Downstream Obligations'!E:E))),"")</f>
        <v/>
      </c>
      <c r="D2228" s="464" t="str">
        <f>IF(ISBLANK(B2228),"",B2228&amp;"."&amp;COUNTIF(B$3:B2227,B2228)+1)</f>
        <v/>
      </c>
      <c r="E2228" s="212"/>
      <c r="F2228" s="359"/>
      <c r="G2228" s="449"/>
      <c r="H2228" s="450"/>
      <c r="I2228" s="466" t="str">
        <f t="shared" si="34"/>
        <v/>
      </c>
    </row>
    <row r="2229" spans="2:9" x14ac:dyDescent="0.25">
      <c r="B2229" s="356"/>
      <c r="C2229" s="393" t="str">
        <f>IFERROR(IF(ISBLANK(B2229),"",IFERROR(_xlfn.XLOOKUP(B2229,'First-Tier Entities'!B:B,'First-Tier Entities'!C:C),_xlfn.XLOOKUP(""&amp;'Downstream Obligations'!B2229,'Downstream Obligations'!D:D,'Downstream Obligations'!E:E))),"")</f>
        <v/>
      </c>
      <c r="D2229" s="464" t="str">
        <f>IF(ISBLANK(B2229),"",B2229&amp;"."&amp;COUNTIF(B$3:B2228,B2229)+1)</f>
        <v/>
      </c>
      <c r="E2229" s="212"/>
      <c r="F2229" s="359"/>
      <c r="G2229" s="449"/>
      <c r="H2229" s="450"/>
      <c r="I2229" s="466" t="str">
        <f t="shared" si="34"/>
        <v/>
      </c>
    </row>
    <row r="2230" spans="2:9" x14ac:dyDescent="0.25">
      <c r="B2230" s="356"/>
      <c r="C2230" s="393" t="str">
        <f>IFERROR(IF(ISBLANK(B2230),"",IFERROR(_xlfn.XLOOKUP(B2230,'First-Tier Entities'!B:B,'First-Tier Entities'!C:C),_xlfn.XLOOKUP(""&amp;'Downstream Obligations'!B2230,'Downstream Obligations'!D:D,'Downstream Obligations'!E:E))),"")</f>
        <v/>
      </c>
      <c r="D2230" s="464" t="str">
        <f>IF(ISBLANK(B2230),"",B2230&amp;"."&amp;COUNTIF(B$3:B2229,B2230)+1)</f>
        <v/>
      </c>
      <c r="E2230" s="212"/>
      <c r="F2230" s="359"/>
      <c r="G2230" s="449"/>
      <c r="H2230" s="450"/>
      <c r="I2230" s="466" t="str">
        <f t="shared" si="34"/>
        <v/>
      </c>
    </row>
    <row r="2231" spans="2:9" x14ac:dyDescent="0.25">
      <c r="B2231" s="356"/>
      <c r="C2231" s="393" t="str">
        <f>IFERROR(IF(ISBLANK(B2231),"",IFERROR(_xlfn.XLOOKUP(B2231,'First-Tier Entities'!B:B,'First-Tier Entities'!C:C),_xlfn.XLOOKUP(""&amp;'Downstream Obligations'!B2231,'Downstream Obligations'!D:D,'Downstream Obligations'!E:E))),"")</f>
        <v/>
      </c>
      <c r="D2231" s="464" t="str">
        <f>IF(ISBLANK(B2231),"",B2231&amp;"."&amp;COUNTIF(B$3:B2230,B2231)+1)</f>
        <v/>
      </c>
      <c r="E2231" s="212"/>
      <c r="F2231" s="359"/>
      <c r="G2231" s="449"/>
      <c r="H2231" s="450"/>
      <c r="I2231" s="466" t="str">
        <f t="shared" si="34"/>
        <v/>
      </c>
    </row>
    <row r="2232" spans="2:9" x14ac:dyDescent="0.25">
      <c r="B2232" s="356"/>
      <c r="C2232" s="393" t="str">
        <f>IFERROR(IF(ISBLANK(B2232),"",IFERROR(_xlfn.XLOOKUP(B2232,'First-Tier Entities'!B:B,'First-Tier Entities'!C:C),_xlfn.XLOOKUP(""&amp;'Downstream Obligations'!B2232,'Downstream Obligations'!D:D,'Downstream Obligations'!E:E))),"")</f>
        <v/>
      </c>
      <c r="D2232" s="464" t="str">
        <f>IF(ISBLANK(B2232),"",B2232&amp;"."&amp;COUNTIF(B$3:B2231,B2232)+1)</f>
        <v/>
      </c>
      <c r="E2232" s="212"/>
      <c r="F2232" s="359"/>
      <c r="G2232" s="449"/>
      <c r="H2232" s="450"/>
      <c r="I2232" s="466" t="str">
        <f t="shared" si="34"/>
        <v/>
      </c>
    </row>
    <row r="2233" spans="2:9" x14ac:dyDescent="0.25">
      <c r="B2233" s="356"/>
      <c r="C2233" s="393" t="str">
        <f>IFERROR(IF(ISBLANK(B2233),"",IFERROR(_xlfn.XLOOKUP(B2233,'First-Tier Entities'!B:B,'First-Tier Entities'!C:C),_xlfn.XLOOKUP(""&amp;'Downstream Obligations'!B2233,'Downstream Obligations'!D:D,'Downstream Obligations'!E:E))),"")</f>
        <v/>
      </c>
      <c r="D2233" s="464" t="str">
        <f>IF(ISBLANK(B2233),"",B2233&amp;"."&amp;COUNTIF(B$3:B2232,B2233)+1)</f>
        <v/>
      </c>
      <c r="E2233" s="212"/>
      <c r="F2233" s="359"/>
      <c r="G2233" s="449"/>
      <c r="H2233" s="450"/>
      <c r="I2233" s="466" t="str">
        <f t="shared" si="34"/>
        <v/>
      </c>
    </row>
    <row r="2234" spans="2:9" x14ac:dyDescent="0.25">
      <c r="B2234" s="356"/>
      <c r="C2234" s="393" t="str">
        <f>IFERROR(IF(ISBLANK(B2234),"",IFERROR(_xlfn.XLOOKUP(B2234,'First-Tier Entities'!B:B,'First-Tier Entities'!C:C),_xlfn.XLOOKUP(""&amp;'Downstream Obligations'!B2234,'Downstream Obligations'!D:D,'Downstream Obligations'!E:E))),"")</f>
        <v/>
      </c>
      <c r="D2234" s="464" t="str">
        <f>IF(ISBLANK(B2234),"",B2234&amp;"."&amp;COUNTIF(B$3:B2233,B2234)+1)</f>
        <v/>
      </c>
      <c r="E2234" s="212"/>
      <c r="F2234" s="359"/>
      <c r="G2234" s="449"/>
      <c r="H2234" s="450"/>
      <c r="I2234" s="466" t="str">
        <f t="shared" si="34"/>
        <v/>
      </c>
    </row>
    <row r="2235" spans="2:9" x14ac:dyDescent="0.25">
      <c r="B2235" s="356"/>
      <c r="C2235" s="393" t="str">
        <f>IFERROR(IF(ISBLANK(B2235),"",IFERROR(_xlfn.XLOOKUP(B2235,'First-Tier Entities'!B:B,'First-Tier Entities'!C:C),_xlfn.XLOOKUP(""&amp;'Downstream Obligations'!B2235,'Downstream Obligations'!D:D,'Downstream Obligations'!E:E))),"")</f>
        <v/>
      </c>
      <c r="D2235" s="464" t="str">
        <f>IF(ISBLANK(B2235),"",B2235&amp;"."&amp;COUNTIF(B$3:B2234,B2235)+1)</f>
        <v/>
      </c>
      <c r="E2235" s="212"/>
      <c r="F2235" s="359"/>
      <c r="G2235" s="449"/>
      <c r="H2235" s="450"/>
      <c r="I2235" s="466" t="str">
        <f t="shared" si="34"/>
        <v/>
      </c>
    </row>
    <row r="2236" spans="2:9" x14ac:dyDescent="0.25">
      <c r="B2236" s="356"/>
      <c r="C2236" s="393" t="str">
        <f>IFERROR(IF(ISBLANK(B2236),"",IFERROR(_xlfn.XLOOKUP(B2236,'First-Tier Entities'!B:B,'First-Tier Entities'!C:C),_xlfn.XLOOKUP(""&amp;'Downstream Obligations'!B2236,'Downstream Obligations'!D:D,'Downstream Obligations'!E:E))),"")</f>
        <v/>
      </c>
      <c r="D2236" s="464" t="str">
        <f>IF(ISBLANK(B2236),"",B2236&amp;"."&amp;COUNTIF(B$3:B2235,B2236)+1)</f>
        <v/>
      </c>
      <c r="E2236" s="212"/>
      <c r="F2236" s="359"/>
      <c r="G2236" s="449"/>
      <c r="H2236" s="450"/>
      <c r="I2236" s="466" t="str">
        <f t="shared" si="34"/>
        <v/>
      </c>
    </row>
    <row r="2237" spans="2:9" x14ac:dyDescent="0.25">
      <c r="B2237" s="356"/>
      <c r="C2237" s="393" t="str">
        <f>IFERROR(IF(ISBLANK(B2237),"",IFERROR(_xlfn.XLOOKUP(B2237,'First-Tier Entities'!B:B,'First-Tier Entities'!C:C),_xlfn.XLOOKUP(""&amp;'Downstream Obligations'!B2237,'Downstream Obligations'!D:D,'Downstream Obligations'!E:E))),"")</f>
        <v/>
      </c>
      <c r="D2237" s="464" t="str">
        <f>IF(ISBLANK(B2237),"",B2237&amp;"."&amp;COUNTIF(B$3:B2236,B2237)+1)</f>
        <v/>
      </c>
      <c r="E2237" s="212"/>
      <c r="F2237" s="359"/>
      <c r="G2237" s="449"/>
      <c r="H2237" s="450"/>
      <c r="I2237" s="466" t="str">
        <f t="shared" si="34"/>
        <v/>
      </c>
    </row>
    <row r="2238" spans="2:9" x14ac:dyDescent="0.25">
      <c r="B2238" s="356"/>
      <c r="C2238" s="393" t="str">
        <f>IFERROR(IF(ISBLANK(B2238),"",IFERROR(_xlfn.XLOOKUP(B2238,'First-Tier Entities'!B:B,'First-Tier Entities'!C:C),_xlfn.XLOOKUP(""&amp;'Downstream Obligations'!B2238,'Downstream Obligations'!D:D,'Downstream Obligations'!E:E))),"")</f>
        <v/>
      </c>
      <c r="D2238" s="464" t="str">
        <f>IF(ISBLANK(B2238),"",B2238&amp;"."&amp;COUNTIF(B$3:B2237,B2238)+1)</f>
        <v/>
      </c>
      <c r="E2238" s="212"/>
      <c r="F2238" s="359"/>
      <c r="G2238" s="449"/>
      <c r="H2238" s="450"/>
      <c r="I2238" s="466" t="str">
        <f t="shared" si="34"/>
        <v/>
      </c>
    </row>
    <row r="2239" spans="2:9" x14ac:dyDescent="0.25">
      <c r="B2239" s="356"/>
      <c r="C2239" s="393" t="str">
        <f>IFERROR(IF(ISBLANK(B2239),"",IFERROR(_xlfn.XLOOKUP(B2239,'First-Tier Entities'!B:B,'First-Tier Entities'!C:C),_xlfn.XLOOKUP(""&amp;'Downstream Obligations'!B2239,'Downstream Obligations'!D:D,'Downstream Obligations'!E:E))),"")</f>
        <v/>
      </c>
      <c r="D2239" s="464" t="str">
        <f>IF(ISBLANK(B2239),"",B2239&amp;"."&amp;COUNTIF(B$3:B2238,B2239)+1)</f>
        <v/>
      </c>
      <c r="E2239" s="212"/>
      <c r="F2239" s="359"/>
      <c r="G2239" s="449"/>
      <c r="H2239" s="450"/>
      <c r="I2239" s="466" t="str">
        <f t="shared" si="34"/>
        <v/>
      </c>
    </row>
    <row r="2240" spans="2:9" x14ac:dyDescent="0.25">
      <c r="B2240" s="356"/>
      <c r="C2240" s="393" t="str">
        <f>IFERROR(IF(ISBLANK(B2240),"",IFERROR(_xlfn.XLOOKUP(B2240,'First-Tier Entities'!B:B,'First-Tier Entities'!C:C),_xlfn.XLOOKUP(""&amp;'Downstream Obligations'!B2240,'Downstream Obligations'!D:D,'Downstream Obligations'!E:E))),"")</f>
        <v/>
      </c>
      <c r="D2240" s="464" t="str">
        <f>IF(ISBLANK(B2240),"",B2240&amp;"."&amp;COUNTIF(B$3:B2239,B2240)+1)</f>
        <v/>
      </c>
      <c r="E2240" s="212"/>
      <c r="F2240" s="359"/>
      <c r="G2240" s="449"/>
      <c r="H2240" s="450"/>
      <c r="I2240" s="466" t="str">
        <f t="shared" si="34"/>
        <v/>
      </c>
    </row>
    <row r="2241" spans="2:9" x14ac:dyDescent="0.25">
      <c r="B2241" s="356"/>
      <c r="C2241" s="393" t="str">
        <f>IFERROR(IF(ISBLANK(B2241),"",IFERROR(_xlfn.XLOOKUP(B2241,'First-Tier Entities'!B:B,'First-Tier Entities'!C:C),_xlfn.XLOOKUP(""&amp;'Downstream Obligations'!B2241,'Downstream Obligations'!D:D,'Downstream Obligations'!E:E))),"")</f>
        <v/>
      </c>
      <c r="D2241" s="464" t="str">
        <f>IF(ISBLANK(B2241),"",B2241&amp;"."&amp;COUNTIF(B$3:B2240,B2241)+1)</f>
        <v/>
      </c>
      <c r="E2241" s="212"/>
      <c r="F2241" s="359"/>
      <c r="G2241" s="449"/>
      <c r="H2241" s="450"/>
      <c r="I2241" s="466" t="str">
        <f t="shared" si="34"/>
        <v/>
      </c>
    </row>
    <row r="2242" spans="2:9" x14ac:dyDescent="0.25">
      <c r="B2242" s="356"/>
      <c r="C2242" s="393" t="str">
        <f>IFERROR(IF(ISBLANK(B2242),"",IFERROR(_xlfn.XLOOKUP(B2242,'First-Tier Entities'!B:B,'First-Tier Entities'!C:C),_xlfn.XLOOKUP(""&amp;'Downstream Obligations'!B2242,'Downstream Obligations'!D:D,'Downstream Obligations'!E:E))),"")</f>
        <v/>
      </c>
      <c r="D2242" s="464" t="str">
        <f>IF(ISBLANK(B2242),"",B2242&amp;"."&amp;COUNTIF(B$3:B2241,B2242)+1)</f>
        <v/>
      </c>
      <c r="E2242" s="212"/>
      <c r="F2242" s="359"/>
      <c r="G2242" s="449"/>
      <c r="H2242" s="450"/>
      <c r="I2242" s="466" t="str">
        <f t="shared" si="34"/>
        <v/>
      </c>
    </row>
    <row r="2243" spans="2:9" x14ac:dyDescent="0.25">
      <c r="B2243" s="356"/>
      <c r="C2243" s="393" t="str">
        <f>IFERROR(IF(ISBLANK(B2243),"",IFERROR(_xlfn.XLOOKUP(B2243,'First-Tier Entities'!B:B,'First-Tier Entities'!C:C),_xlfn.XLOOKUP(""&amp;'Downstream Obligations'!B2243,'Downstream Obligations'!D:D,'Downstream Obligations'!E:E))),"")</f>
        <v/>
      </c>
      <c r="D2243" s="464" t="str">
        <f>IF(ISBLANK(B2243),"",B2243&amp;"."&amp;COUNTIF(B$3:B2242,B2243)+1)</f>
        <v/>
      </c>
      <c r="E2243" s="212"/>
      <c r="F2243" s="359"/>
      <c r="G2243" s="449"/>
      <c r="H2243" s="450"/>
      <c r="I2243" s="466" t="str">
        <f t="shared" si="34"/>
        <v/>
      </c>
    </row>
    <row r="2244" spans="2:9" x14ac:dyDescent="0.25">
      <c r="B2244" s="356"/>
      <c r="C2244" s="393" t="str">
        <f>IFERROR(IF(ISBLANK(B2244),"",IFERROR(_xlfn.XLOOKUP(B2244,'First-Tier Entities'!B:B,'First-Tier Entities'!C:C),_xlfn.XLOOKUP(""&amp;'Downstream Obligations'!B2244,'Downstream Obligations'!D:D,'Downstream Obligations'!E:E))),"")</f>
        <v/>
      </c>
      <c r="D2244" s="464" t="str">
        <f>IF(ISBLANK(B2244),"",B2244&amp;"."&amp;COUNTIF(B$3:B2243,B2244)+1)</f>
        <v/>
      </c>
      <c r="E2244" s="212"/>
      <c r="F2244" s="359"/>
      <c r="G2244" s="449"/>
      <c r="H2244" s="450"/>
      <c r="I2244" s="466" t="str">
        <f t="shared" ref="I2244:I2307" si="35">IF(ISBLANK(G2244),"",G2244-H2244-SUMIF(B:B,D2244,G:G))</f>
        <v/>
      </c>
    </row>
    <row r="2245" spans="2:9" x14ac:dyDescent="0.25">
      <c r="B2245" s="356"/>
      <c r="C2245" s="393" t="str">
        <f>IFERROR(IF(ISBLANK(B2245),"",IFERROR(_xlfn.XLOOKUP(B2245,'First-Tier Entities'!B:B,'First-Tier Entities'!C:C),_xlfn.XLOOKUP(""&amp;'Downstream Obligations'!B2245,'Downstream Obligations'!D:D,'Downstream Obligations'!E:E))),"")</f>
        <v/>
      </c>
      <c r="D2245" s="464" t="str">
        <f>IF(ISBLANK(B2245),"",B2245&amp;"."&amp;COUNTIF(B$3:B2244,B2245)+1)</f>
        <v/>
      </c>
      <c r="E2245" s="212"/>
      <c r="F2245" s="359"/>
      <c r="G2245" s="449"/>
      <c r="H2245" s="450"/>
      <c r="I2245" s="466" t="str">
        <f t="shared" si="35"/>
        <v/>
      </c>
    </row>
    <row r="2246" spans="2:9" x14ac:dyDescent="0.25">
      <c r="B2246" s="356"/>
      <c r="C2246" s="393" t="str">
        <f>IFERROR(IF(ISBLANK(B2246),"",IFERROR(_xlfn.XLOOKUP(B2246,'First-Tier Entities'!B:B,'First-Tier Entities'!C:C),_xlfn.XLOOKUP(""&amp;'Downstream Obligations'!B2246,'Downstream Obligations'!D:D,'Downstream Obligations'!E:E))),"")</f>
        <v/>
      </c>
      <c r="D2246" s="464" t="str">
        <f>IF(ISBLANK(B2246),"",B2246&amp;"."&amp;COUNTIF(B$3:B2245,B2246)+1)</f>
        <v/>
      </c>
      <c r="E2246" s="212"/>
      <c r="F2246" s="359"/>
      <c r="G2246" s="449"/>
      <c r="H2246" s="450"/>
      <c r="I2246" s="466" t="str">
        <f t="shared" si="35"/>
        <v/>
      </c>
    </row>
    <row r="2247" spans="2:9" x14ac:dyDescent="0.25">
      <c r="B2247" s="356"/>
      <c r="C2247" s="393" t="str">
        <f>IFERROR(IF(ISBLANK(B2247),"",IFERROR(_xlfn.XLOOKUP(B2247,'First-Tier Entities'!B:B,'First-Tier Entities'!C:C),_xlfn.XLOOKUP(""&amp;'Downstream Obligations'!B2247,'Downstream Obligations'!D:D,'Downstream Obligations'!E:E))),"")</f>
        <v/>
      </c>
      <c r="D2247" s="464" t="str">
        <f>IF(ISBLANK(B2247),"",B2247&amp;"."&amp;COUNTIF(B$3:B2246,B2247)+1)</f>
        <v/>
      </c>
      <c r="E2247" s="212"/>
      <c r="F2247" s="359"/>
      <c r="G2247" s="449"/>
      <c r="H2247" s="450"/>
      <c r="I2247" s="466" t="str">
        <f t="shared" si="35"/>
        <v/>
      </c>
    </row>
    <row r="2248" spans="2:9" x14ac:dyDescent="0.25">
      <c r="B2248" s="356"/>
      <c r="C2248" s="393" t="str">
        <f>IFERROR(IF(ISBLANK(B2248),"",IFERROR(_xlfn.XLOOKUP(B2248,'First-Tier Entities'!B:B,'First-Tier Entities'!C:C),_xlfn.XLOOKUP(""&amp;'Downstream Obligations'!B2248,'Downstream Obligations'!D:D,'Downstream Obligations'!E:E))),"")</f>
        <v/>
      </c>
      <c r="D2248" s="464" t="str">
        <f>IF(ISBLANK(B2248),"",B2248&amp;"."&amp;COUNTIF(B$3:B2247,B2248)+1)</f>
        <v/>
      </c>
      <c r="E2248" s="212"/>
      <c r="F2248" s="359"/>
      <c r="G2248" s="449"/>
      <c r="H2248" s="450"/>
      <c r="I2248" s="466" t="str">
        <f t="shared" si="35"/>
        <v/>
      </c>
    </row>
    <row r="2249" spans="2:9" x14ac:dyDescent="0.25">
      <c r="B2249" s="356"/>
      <c r="C2249" s="393" t="str">
        <f>IFERROR(IF(ISBLANK(B2249),"",IFERROR(_xlfn.XLOOKUP(B2249,'First-Tier Entities'!B:B,'First-Tier Entities'!C:C),_xlfn.XLOOKUP(""&amp;'Downstream Obligations'!B2249,'Downstream Obligations'!D:D,'Downstream Obligations'!E:E))),"")</f>
        <v/>
      </c>
      <c r="D2249" s="464" t="str">
        <f>IF(ISBLANK(B2249),"",B2249&amp;"."&amp;COUNTIF(B$3:B2248,B2249)+1)</f>
        <v/>
      </c>
      <c r="E2249" s="212"/>
      <c r="F2249" s="359"/>
      <c r="G2249" s="449"/>
      <c r="H2249" s="450"/>
      <c r="I2249" s="466" t="str">
        <f t="shared" si="35"/>
        <v/>
      </c>
    </row>
    <row r="2250" spans="2:9" x14ac:dyDescent="0.25">
      <c r="B2250" s="356"/>
      <c r="C2250" s="393" t="str">
        <f>IFERROR(IF(ISBLANK(B2250),"",IFERROR(_xlfn.XLOOKUP(B2250,'First-Tier Entities'!B:B,'First-Tier Entities'!C:C),_xlfn.XLOOKUP(""&amp;'Downstream Obligations'!B2250,'Downstream Obligations'!D:D,'Downstream Obligations'!E:E))),"")</f>
        <v/>
      </c>
      <c r="D2250" s="464" t="str">
        <f>IF(ISBLANK(B2250),"",B2250&amp;"."&amp;COUNTIF(B$3:B2249,B2250)+1)</f>
        <v/>
      </c>
      <c r="E2250" s="212"/>
      <c r="F2250" s="359"/>
      <c r="G2250" s="449"/>
      <c r="H2250" s="450"/>
      <c r="I2250" s="466" t="str">
        <f t="shared" si="35"/>
        <v/>
      </c>
    </row>
    <row r="2251" spans="2:9" x14ac:dyDescent="0.25">
      <c r="B2251" s="356"/>
      <c r="C2251" s="393" t="str">
        <f>IFERROR(IF(ISBLANK(B2251),"",IFERROR(_xlfn.XLOOKUP(B2251,'First-Tier Entities'!B:B,'First-Tier Entities'!C:C),_xlfn.XLOOKUP(""&amp;'Downstream Obligations'!B2251,'Downstream Obligations'!D:D,'Downstream Obligations'!E:E))),"")</f>
        <v/>
      </c>
      <c r="D2251" s="464" t="str">
        <f>IF(ISBLANK(B2251),"",B2251&amp;"."&amp;COUNTIF(B$3:B2250,B2251)+1)</f>
        <v/>
      </c>
      <c r="E2251" s="212"/>
      <c r="F2251" s="359"/>
      <c r="G2251" s="449"/>
      <c r="H2251" s="450"/>
      <c r="I2251" s="466" t="str">
        <f t="shared" si="35"/>
        <v/>
      </c>
    </row>
    <row r="2252" spans="2:9" x14ac:dyDescent="0.25">
      <c r="B2252" s="356"/>
      <c r="C2252" s="393" t="str">
        <f>IFERROR(IF(ISBLANK(B2252),"",IFERROR(_xlfn.XLOOKUP(B2252,'First-Tier Entities'!B:B,'First-Tier Entities'!C:C),_xlfn.XLOOKUP(""&amp;'Downstream Obligations'!B2252,'Downstream Obligations'!D:D,'Downstream Obligations'!E:E))),"")</f>
        <v/>
      </c>
      <c r="D2252" s="464" t="str">
        <f>IF(ISBLANK(B2252),"",B2252&amp;"."&amp;COUNTIF(B$3:B2251,B2252)+1)</f>
        <v/>
      </c>
      <c r="E2252" s="212"/>
      <c r="F2252" s="359"/>
      <c r="G2252" s="449"/>
      <c r="H2252" s="450"/>
      <c r="I2252" s="466" t="str">
        <f t="shared" si="35"/>
        <v/>
      </c>
    </row>
    <row r="2253" spans="2:9" x14ac:dyDescent="0.25">
      <c r="B2253" s="356"/>
      <c r="C2253" s="393" t="str">
        <f>IFERROR(IF(ISBLANK(B2253),"",IFERROR(_xlfn.XLOOKUP(B2253,'First-Tier Entities'!B:B,'First-Tier Entities'!C:C),_xlfn.XLOOKUP(""&amp;'Downstream Obligations'!B2253,'Downstream Obligations'!D:D,'Downstream Obligations'!E:E))),"")</f>
        <v/>
      </c>
      <c r="D2253" s="464" t="str">
        <f>IF(ISBLANK(B2253),"",B2253&amp;"."&amp;COUNTIF(B$3:B2252,B2253)+1)</f>
        <v/>
      </c>
      <c r="E2253" s="212"/>
      <c r="F2253" s="359"/>
      <c r="G2253" s="449"/>
      <c r="H2253" s="450"/>
      <c r="I2253" s="466" t="str">
        <f t="shared" si="35"/>
        <v/>
      </c>
    </row>
    <row r="2254" spans="2:9" x14ac:dyDescent="0.25">
      <c r="B2254" s="356"/>
      <c r="C2254" s="393" t="str">
        <f>IFERROR(IF(ISBLANK(B2254),"",IFERROR(_xlfn.XLOOKUP(B2254,'First-Tier Entities'!B:B,'First-Tier Entities'!C:C),_xlfn.XLOOKUP(""&amp;'Downstream Obligations'!B2254,'Downstream Obligations'!D:D,'Downstream Obligations'!E:E))),"")</f>
        <v/>
      </c>
      <c r="D2254" s="464" t="str">
        <f>IF(ISBLANK(B2254),"",B2254&amp;"."&amp;COUNTIF(B$3:B2253,B2254)+1)</f>
        <v/>
      </c>
      <c r="E2254" s="212"/>
      <c r="F2254" s="359"/>
      <c r="G2254" s="449"/>
      <c r="H2254" s="450"/>
      <c r="I2254" s="466" t="str">
        <f t="shared" si="35"/>
        <v/>
      </c>
    </row>
    <row r="2255" spans="2:9" x14ac:dyDescent="0.25">
      <c r="B2255" s="356"/>
      <c r="C2255" s="393" t="str">
        <f>IFERROR(IF(ISBLANK(B2255),"",IFERROR(_xlfn.XLOOKUP(B2255,'First-Tier Entities'!B:B,'First-Tier Entities'!C:C),_xlfn.XLOOKUP(""&amp;'Downstream Obligations'!B2255,'Downstream Obligations'!D:D,'Downstream Obligations'!E:E))),"")</f>
        <v/>
      </c>
      <c r="D2255" s="464" t="str">
        <f>IF(ISBLANK(B2255),"",B2255&amp;"."&amp;COUNTIF(B$3:B2254,B2255)+1)</f>
        <v/>
      </c>
      <c r="E2255" s="212"/>
      <c r="F2255" s="359"/>
      <c r="G2255" s="449"/>
      <c r="H2255" s="450"/>
      <c r="I2255" s="466" t="str">
        <f t="shared" si="35"/>
        <v/>
      </c>
    </row>
    <row r="2256" spans="2:9" x14ac:dyDescent="0.25">
      <c r="B2256" s="356"/>
      <c r="C2256" s="393" t="str">
        <f>IFERROR(IF(ISBLANK(B2256),"",IFERROR(_xlfn.XLOOKUP(B2256,'First-Tier Entities'!B:B,'First-Tier Entities'!C:C),_xlfn.XLOOKUP(""&amp;'Downstream Obligations'!B2256,'Downstream Obligations'!D:D,'Downstream Obligations'!E:E))),"")</f>
        <v/>
      </c>
      <c r="D2256" s="464" t="str">
        <f>IF(ISBLANK(B2256),"",B2256&amp;"."&amp;COUNTIF(B$3:B2255,B2256)+1)</f>
        <v/>
      </c>
      <c r="E2256" s="212"/>
      <c r="F2256" s="359"/>
      <c r="G2256" s="449"/>
      <c r="H2256" s="450"/>
      <c r="I2256" s="466" t="str">
        <f t="shared" si="35"/>
        <v/>
      </c>
    </row>
    <row r="2257" spans="2:9" x14ac:dyDescent="0.25">
      <c r="B2257" s="356"/>
      <c r="C2257" s="393" t="str">
        <f>IFERROR(IF(ISBLANK(B2257),"",IFERROR(_xlfn.XLOOKUP(B2257,'First-Tier Entities'!B:B,'First-Tier Entities'!C:C),_xlfn.XLOOKUP(""&amp;'Downstream Obligations'!B2257,'Downstream Obligations'!D:D,'Downstream Obligations'!E:E))),"")</f>
        <v/>
      </c>
      <c r="D2257" s="464" t="str">
        <f>IF(ISBLANK(B2257),"",B2257&amp;"."&amp;COUNTIF(B$3:B2256,B2257)+1)</f>
        <v/>
      </c>
      <c r="E2257" s="212"/>
      <c r="F2257" s="359"/>
      <c r="G2257" s="449"/>
      <c r="H2257" s="450"/>
      <c r="I2257" s="466" t="str">
        <f t="shared" si="35"/>
        <v/>
      </c>
    </row>
    <row r="2258" spans="2:9" x14ac:dyDescent="0.25">
      <c r="B2258" s="356"/>
      <c r="C2258" s="393" t="str">
        <f>IFERROR(IF(ISBLANK(B2258),"",IFERROR(_xlfn.XLOOKUP(B2258,'First-Tier Entities'!B:B,'First-Tier Entities'!C:C),_xlfn.XLOOKUP(""&amp;'Downstream Obligations'!B2258,'Downstream Obligations'!D:D,'Downstream Obligations'!E:E))),"")</f>
        <v/>
      </c>
      <c r="D2258" s="464" t="str">
        <f>IF(ISBLANK(B2258),"",B2258&amp;"."&amp;COUNTIF(B$3:B2257,B2258)+1)</f>
        <v/>
      </c>
      <c r="E2258" s="212"/>
      <c r="F2258" s="359"/>
      <c r="G2258" s="449"/>
      <c r="H2258" s="450"/>
      <c r="I2258" s="466" t="str">
        <f t="shared" si="35"/>
        <v/>
      </c>
    </row>
    <row r="2259" spans="2:9" x14ac:dyDescent="0.25">
      <c r="B2259" s="356"/>
      <c r="C2259" s="393" t="str">
        <f>IFERROR(IF(ISBLANK(B2259),"",IFERROR(_xlfn.XLOOKUP(B2259,'First-Tier Entities'!B:B,'First-Tier Entities'!C:C),_xlfn.XLOOKUP(""&amp;'Downstream Obligations'!B2259,'Downstream Obligations'!D:D,'Downstream Obligations'!E:E))),"")</f>
        <v/>
      </c>
      <c r="D2259" s="464" t="str">
        <f>IF(ISBLANK(B2259),"",B2259&amp;"."&amp;COUNTIF(B$3:B2258,B2259)+1)</f>
        <v/>
      </c>
      <c r="E2259" s="212"/>
      <c r="F2259" s="359"/>
      <c r="G2259" s="449"/>
      <c r="H2259" s="450"/>
      <c r="I2259" s="466" t="str">
        <f t="shared" si="35"/>
        <v/>
      </c>
    </row>
    <row r="2260" spans="2:9" x14ac:dyDescent="0.25">
      <c r="B2260" s="356"/>
      <c r="C2260" s="393" t="str">
        <f>IFERROR(IF(ISBLANK(B2260),"",IFERROR(_xlfn.XLOOKUP(B2260,'First-Tier Entities'!B:B,'First-Tier Entities'!C:C),_xlfn.XLOOKUP(""&amp;'Downstream Obligations'!B2260,'Downstream Obligations'!D:D,'Downstream Obligations'!E:E))),"")</f>
        <v/>
      </c>
      <c r="D2260" s="464" t="str">
        <f>IF(ISBLANK(B2260),"",B2260&amp;"."&amp;COUNTIF(B$3:B2259,B2260)+1)</f>
        <v/>
      </c>
      <c r="E2260" s="212"/>
      <c r="F2260" s="359"/>
      <c r="G2260" s="449"/>
      <c r="H2260" s="450"/>
      <c r="I2260" s="466" t="str">
        <f t="shared" si="35"/>
        <v/>
      </c>
    </row>
    <row r="2261" spans="2:9" x14ac:dyDescent="0.25">
      <c r="B2261" s="356"/>
      <c r="C2261" s="393" t="str">
        <f>IFERROR(IF(ISBLANK(B2261),"",IFERROR(_xlfn.XLOOKUP(B2261,'First-Tier Entities'!B:B,'First-Tier Entities'!C:C),_xlfn.XLOOKUP(""&amp;'Downstream Obligations'!B2261,'Downstream Obligations'!D:D,'Downstream Obligations'!E:E))),"")</f>
        <v/>
      </c>
      <c r="D2261" s="464" t="str">
        <f>IF(ISBLANK(B2261),"",B2261&amp;"."&amp;COUNTIF(B$3:B2260,B2261)+1)</f>
        <v/>
      </c>
      <c r="E2261" s="212"/>
      <c r="F2261" s="359"/>
      <c r="G2261" s="449"/>
      <c r="H2261" s="450"/>
      <c r="I2261" s="466" t="str">
        <f t="shared" si="35"/>
        <v/>
      </c>
    </row>
    <row r="2262" spans="2:9" x14ac:dyDescent="0.25">
      <c r="B2262" s="356"/>
      <c r="C2262" s="393" t="str">
        <f>IFERROR(IF(ISBLANK(B2262),"",IFERROR(_xlfn.XLOOKUP(B2262,'First-Tier Entities'!B:B,'First-Tier Entities'!C:C),_xlfn.XLOOKUP(""&amp;'Downstream Obligations'!B2262,'Downstream Obligations'!D:D,'Downstream Obligations'!E:E))),"")</f>
        <v/>
      </c>
      <c r="D2262" s="464" t="str">
        <f>IF(ISBLANK(B2262),"",B2262&amp;"."&amp;COUNTIF(B$3:B2261,B2262)+1)</f>
        <v/>
      </c>
      <c r="E2262" s="212"/>
      <c r="F2262" s="359"/>
      <c r="G2262" s="449"/>
      <c r="H2262" s="450"/>
      <c r="I2262" s="466" t="str">
        <f t="shared" si="35"/>
        <v/>
      </c>
    </row>
    <row r="2263" spans="2:9" x14ac:dyDescent="0.25">
      <c r="B2263" s="356"/>
      <c r="C2263" s="393" t="str">
        <f>IFERROR(IF(ISBLANK(B2263),"",IFERROR(_xlfn.XLOOKUP(B2263,'First-Tier Entities'!B:B,'First-Tier Entities'!C:C),_xlfn.XLOOKUP(""&amp;'Downstream Obligations'!B2263,'Downstream Obligations'!D:D,'Downstream Obligations'!E:E))),"")</f>
        <v/>
      </c>
      <c r="D2263" s="464" t="str">
        <f>IF(ISBLANK(B2263),"",B2263&amp;"."&amp;COUNTIF(B$3:B2262,B2263)+1)</f>
        <v/>
      </c>
      <c r="E2263" s="212"/>
      <c r="F2263" s="359"/>
      <c r="G2263" s="449"/>
      <c r="H2263" s="450"/>
      <c r="I2263" s="466" t="str">
        <f t="shared" si="35"/>
        <v/>
      </c>
    </row>
    <row r="2264" spans="2:9" x14ac:dyDescent="0.25">
      <c r="B2264" s="356"/>
      <c r="C2264" s="393" t="str">
        <f>IFERROR(IF(ISBLANK(B2264),"",IFERROR(_xlfn.XLOOKUP(B2264,'First-Tier Entities'!B:B,'First-Tier Entities'!C:C),_xlfn.XLOOKUP(""&amp;'Downstream Obligations'!B2264,'Downstream Obligations'!D:D,'Downstream Obligations'!E:E))),"")</f>
        <v/>
      </c>
      <c r="D2264" s="464" t="str">
        <f>IF(ISBLANK(B2264),"",B2264&amp;"."&amp;COUNTIF(B$3:B2263,B2264)+1)</f>
        <v/>
      </c>
      <c r="E2264" s="212"/>
      <c r="F2264" s="359"/>
      <c r="G2264" s="449"/>
      <c r="H2264" s="450"/>
      <c r="I2264" s="466" t="str">
        <f t="shared" si="35"/>
        <v/>
      </c>
    </row>
    <row r="2265" spans="2:9" x14ac:dyDescent="0.25">
      <c r="B2265" s="356"/>
      <c r="C2265" s="393" t="str">
        <f>IFERROR(IF(ISBLANK(B2265),"",IFERROR(_xlfn.XLOOKUP(B2265,'First-Tier Entities'!B:B,'First-Tier Entities'!C:C),_xlfn.XLOOKUP(""&amp;'Downstream Obligations'!B2265,'Downstream Obligations'!D:D,'Downstream Obligations'!E:E))),"")</f>
        <v/>
      </c>
      <c r="D2265" s="464" t="str">
        <f>IF(ISBLANK(B2265),"",B2265&amp;"."&amp;COUNTIF(B$3:B2264,B2265)+1)</f>
        <v/>
      </c>
      <c r="E2265" s="212"/>
      <c r="F2265" s="359"/>
      <c r="G2265" s="449"/>
      <c r="H2265" s="450"/>
      <c r="I2265" s="466" t="str">
        <f t="shared" si="35"/>
        <v/>
      </c>
    </row>
    <row r="2266" spans="2:9" x14ac:dyDescent="0.25">
      <c r="B2266" s="356"/>
      <c r="C2266" s="393" t="str">
        <f>IFERROR(IF(ISBLANK(B2266),"",IFERROR(_xlfn.XLOOKUP(B2266,'First-Tier Entities'!B:B,'First-Tier Entities'!C:C),_xlfn.XLOOKUP(""&amp;'Downstream Obligations'!B2266,'Downstream Obligations'!D:D,'Downstream Obligations'!E:E))),"")</f>
        <v/>
      </c>
      <c r="D2266" s="464" t="str">
        <f>IF(ISBLANK(B2266),"",B2266&amp;"."&amp;COUNTIF(B$3:B2265,B2266)+1)</f>
        <v/>
      </c>
      <c r="E2266" s="212"/>
      <c r="F2266" s="359"/>
      <c r="G2266" s="449"/>
      <c r="H2266" s="450"/>
      <c r="I2266" s="466" t="str">
        <f t="shared" si="35"/>
        <v/>
      </c>
    </row>
    <row r="2267" spans="2:9" x14ac:dyDescent="0.25">
      <c r="B2267" s="356"/>
      <c r="C2267" s="393" t="str">
        <f>IFERROR(IF(ISBLANK(B2267),"",IFERROR(_xlfn.XLOOKUP(B2267,'First-Tier Entities'!B:B,'First-Tier Entities'!C:C),_xlfn.XLOOKUP(""&amp;'Downstream Obligations'!B2267,'Downstream Obligations'!D:D,'Downstream Obligations'!E:E))),"")</f>
        <v/>
      </c>
      <c r="D2267" s="464" t="str">
        <f>IF(ISBLANK(B2267),"",B2267&amp;"."&amp;COUNTIF(B$3:B2266,B2267)+1)</f>
        <v/>
      </c>
      <c r="E2267" s="212"/>
      <c r="F2267" s="359"/>
      <c r="G2267" s="449"/>
      <c r="H2267" s="450"/>
      <c r="I2267" s="466" t="str">
        <f t="shared" si="35"/>
        <v/>
      </c>
    </row>
    <row r="2268" spans="2:9" x14ac:dyDescent="0.25">
      <c r="B2268" s="356"/>
      <c r="C2268" s="393" t="str">
        <f>IFERROR(IF(ISBLANK(B2268),"",IFERROR(_xlfn.XLOOKUP(B2268,'First-Tier Entities'!B:B,'First-Tier Entities'!C:C),_xlfn.XLOOKUP(""&amp;'Downstream Obligations'!B2268,'Downstream Obligations'!D:D,'Downstream Obligations'!E:E))),"")</f>
        <v/>
      </c>
      <c r="D2268" s="464" t="str">
        <f>IF(ISBLANK(B2268),"",B2268&amp;"."&amp;COUNTIF(B$3:B2267,B2268)+1)</f>
        <v/>
      </c>
      <c r="E2268" s="212"/>
      <c r="F2268" s="359"/>
      <c r="G2268" s="449"/>
      <c r="H2268" s="450"/>
      <c r="I2268" s="466" t="str">
        <f t="shared" si="35"/>
        <v/>
      </c>
    </row>
    <row r="2269" spans="2:9" x14ac:dyDescent="0.25">
      <c r="B2269" s="356"/>
      <c r="C2269" s="393" t="str">
        <f>IFERROR(IF(ISBLANK(B2269),"",IFERROR(_xlfn.XLOOKUP(B2269,'First-Tier Entities'!B:B,'First-Tier Entities'!C:C),_xlfn.XLOOKUP(""&amp;'Downstream Obligations'!B2269,'Downstream Obligations'!D:D,'Downstream Obligations'!E:E))),"")</f>
        <v/>
      </c>
      <c r="D2269" s="464" t="str">
        <f>IF(ISBLANK(B2269),"",B2269&amp;"."&amp;COUNTIF(B$3:B2268,B2269)+1)</f>
        <v/>
      </c>
      <c r="E2269" s="212"/>
      <c r="F2269" s="359"/>
      <c r="G2269" s="449"/>
      <c r="H2269" s="450"/>
      <c r="I2269" s="466" t="str">
        <f t="shared" si="35"/>
        <v/>
      </c>
    </row>
    <row r="2270" spans="2:9" x14ac:dyDescent="0.25">
      <c r="B2270" s="356"/>
      <c r="C2270" s="393" t="str">
        <f>IFERROR(IF(ISBLANK(B2270),"",IFERROR(_xlfn.XLOOKUP(B2270,'First-Tier Entities'!B:B,'First-Tier Entities'!C:C),_xlfn.XLOOKUP(""&amp;'Downstream Obligations'!B2270,'Downstream Obligations'!D:D,'Downstream Obligations'!E:E))),"")</f>
        <v/>
      </c>
      <c r="D2270" s="464" t="str">
        <f>IF(ISBLANK(B2270),"",B2270&amp;"."&amp;COUNTIF(B$3:B2269,B2270)+1)</f>
        <v/>
      </c>
      <c r="E2270" s="212"/>
      <c r="F2270" s="359"/>
      <c r="G2270" s="449"/>
      <c r="H2270" s="450"/>
      <c r="I2270" s="466" t="str">
        <f t="shared" si="35"/>
        <v/>
      </c>
    </row>
    <row r="2271" spans="2:9" x14ac:dyDescent="0.25">
      <c r="B2271" s="356"/>
      <c r="C2271" s="393" t="str">
        <f>IFERROR(IF(ISBLANK(B2271),"",IFERROR(_xlfn.XLOOKUP(B2271,'First-Tier Entities'!B:B,'First-Tier Entities'!C:C),_xlfn.XLOOKUP(""&amp;'Downstream Obligations'!B2271,'Downstream Obligations'!D:D,'Downstream Obligations'!E:E))),"")</f>
        <v/>
      </c>
      <c r="D2271" s="464" t="str">
        <f>IF(ISBLANK(B2271),"",B2271&amp;"."&amp;COUNTIF(B$3:B2270,B2271)+1)</f>
        <v/>
      </c>
      <c r="E2271" s="212"/>
      <c r="F2271" s="359"/>
      <c r="G2271" s="449"/>
      <c r="H2271" s="450"/>
      <c r="I2271" s="466" t="str">
        <f t="shared" si="35"/>
        <v/>
      </c>
    </row>
    <row r="2272" spans="2:9" x14ac:dyDescent="0.25">
      <c r="B2272" s="356"/>
      <c r="C2272" s="393" t="str">
        <f>IFERROR(IF(ISBLANK(B2272),"",IFERROR(_xlfn.XLOOKUP(B2272,'First-Tier Entities'!B:B,'First-Tier Entities'!C:C),_xlfn.XLOOKUP(""&amp;'Downstream Obligations'!B2272,'Downstream Obligations'!D:D,'Downstream Obligations'!E:E))),"")</f>
        <v/>
      </c>
      <c r="D2272" s="464" t="str">
        <f>IF(ISBLANK(B2272),"",B2272&amp;"."&amp;COUNTIF(B$3:B2271,B2272)+1)</f>
        <v/>
      </c>
      <c r="E2272" s="212"/>
      <c r="F2272" s="359"/>
      <c r="G2272" s="449"/>
      <c r="H2272" s="450"/>
      <c r="I2272" s="466" t="str">
        <f t="shared" si="35"/>
        <v/>
      </c>
    </row>
    <row r="2273" spans="2:9" x14ac:dyDescent="0.25">
      <c r="B2273" s="356"/>
      <c r="C2273" s="393" t="str">
        <f>IFERROR(IF(ISBLANK(B2273),"",IFERROR(_xlfn.XLOOKUP(B2273,'First-Tier Entities'!B:B,'First-Tier Entities'!C:C),_xlfn.XLOOKUP(""&amp;'Downstream Obligations'!B2273,'Downstream Obligations'!D:D,'Downstream Obligations'!E:E))),"")</f>
        <v/>
      </c>
      <c r="D2273" s="464" t="str">
        <f>IF(ISBLANK(B2273),"",B2273&amp;"."&amp;COUNTIF(B$3:B2272,B2273)+1)</f>
        <v/>
      </c>
      <c r="E2273" s="212"/>
      <c r="F2273" s="359"/>
      <c r="G2273" s="449"/>
      <c r="H2273" s="450"/>
      <c r="I2273" s="466" t="str">
        <f t="shared" si="35"/>
        <v/>
      </c>
    </row>
    <row r="2274" spans="2:9" x14ac:dyDescent="0.25">
      <c r="B2274" s="356"/>
      <c r="C2274" s="393" t="str">
        <f>IFERROR(IF(ISBLANK(B2274),"",IFERROR(_xlfn.XLOOKUP(B2274,'First-Tier Entities'!B:B,'First-Tier Entities'!C:C),_xlfn.XLOOKUP(""&amp;'Downstream Obligations'!B2274,'Downstream Obligations'!D:D,'Downstream Obligations'!E:E))),"")</f>
        <v/>
      </c>
      <c r="D2274" s="464" t="str">
        <f>IF(ISBLANK(B2274),"",B2274&amp;"."&amp;COUNTIF(B$3:B2273,B2274)+1)</f>
        <v/>
      </c>
      <c r="E2274" s="212"/>
      <c r="F2274" s="359"/>
      <c r="G2274" s="449"/>
      <c r="H2274" s="450"/>
      <c r="I2274" s="466" t="str">
        <f t="shared" si="35"/>
        <v/>
      </c>
    </row>
    <row r="2275" spans="2:9" x14ac:dyDescent="0.25">
      <c r="B2275" s="356"/>
      <c r="C2275" s="393" t="str">
        <f>IFERROR(IF(ISBLANK(B2275),"",IFERROR(_xlfn.XLOOKUP(B2275,'First-Tier Entities'!B:B,'First-Tier Entities'!C:C),_xlfn.XLOOKUP(""&amp;'Downstream Obligations'!B2275,'Downstream Obligations'!D:D,'Downstream Obligations'!E:E))),"")</f>
        <v/>
      </c>
      <c r="D2275" s="464" t="str">
        <f>IF(ISBLANK(B2275),"",B2275&amp;"."&amp;COUNTIF(B$3:B2274,B2275)+1)</f>
        <v/>
      </c>
      <c r="E2275" s="212"/>
      <c r="F2275" s="359"/>
      <c r="G2275" s="449"/>
      <c r="H2275" s="450"/>
      <c r="I2275" s="466" t="str">
        <f t="shared" si="35"/>
        <v/>
      </c>
    </row>
    <row r="2276" spans="2:9" x14ac:dyDescent="0.25">
      <c r="B2276" s="356"/>
      <c r="C2276" s="393" t="str">
        <f>IFERROR(IF(ISBLANK(B2276),"",IFERROR(_xlfn.XLOOKUP(B2276,'First-Tier Entities'!B:B,'First-Tier Entities'!C:C),_xlfn.XLOOKUP(""&amp;'Downstream Obligations'!B2276,'Downstream Obligations'!D:D,'Downstream Obligations'!E:E))),"")</f>
        <v/>
      </c>
      <c r="D2276" s="464" t="str">
        <f>IF(ISBLANK(B2276),"",B2276&amp;"."&amp;COUNTIF(B$3:B2275,B2276)+1)</f>
        <v/>
      </c>
      <c r="E2276" s="212"/>
      <c r="F2276" s="359"/>
      <c r="G2276" s="449"/>
      <c r="H2276" s="450"/>
      <c r="I2276" s="466" t="str">
        <f t="shared" si="35"/>
        <v/>
      </c>
    </row>
    <row r="2277" spans="2:9" x14ac:dyDescent="0.25">
      <c r="B2277" s="356"/>
      <c r="C2277" s="393" t="str">
        <f>IFERROR(IF(ISBLANK(B2277),"",IFERROR(_xlfn.XLOOKUP(B2277,'First-Tier Entities'!B:B,'First-Tier Entities'!C:C),_xlfn.XLOOKUP(""&amp;'Downstream Obligations'!B2277,'Downstream Obligations'!D:D,'Downstream Obligations'!E:E))),"")</f>
        <v/>
      </c>
      <c r="D2277" s="464" t="str">
        <f>IF(ISBLANK(B2277),"",B2277&amp;"."&amp;COUNTIF(B$3:B2276,B2277)+1)</f>
        <v/>
      </c>
      <c r="E2277" s="212"/>
      <c r="F2277" s="359"/>
      <c r="G2277" s="449"/>
      <c r="H2277" s="450"/>
      <c r="I2277" s="466" t="str">
        <f t="shared" si="35"/>
        <v/>
      </c>
    </row>
    <row r="2278" spans="2:9" x14ac:dyDescent="0.25">
      <c r="B2278" s="356"/>
      <c r="C2278" s="393" t="str">
        <f>IFERROR(IF(ISBLANK(B2278),"",IFERROR(_xlfn.XLOOKUP(B2278,'First-Tier Entities'!B:B,'First-Tier Entities'!C:C),_xlfn.XLOOKUP(""&amp;'Downstream Obligations'!B2278,'Downstream Obligations'!D:D,'Downstream Obligations'!E:E))),"")</f>
        <v/>
      </c>
      <c r="D2278" s="464" t="str">
        <f>IF(ISBLANK(B2278),"",B2278&amp;"."&amp;COUNTIF(B$3:B2277,B2278)+1)</f>
        <v/>
      </c>
      <c r="E2278" s="212"/>
      <c r="F2278" s="359"/>
      <c r="G2278" s="449"/>
      <c r="H2278" s="450"/>
      <c r="I2278" s="466" t="str">
        <f t="shared" si="35"/>
        <v/>
      </c>
    </row>
    <row r="2279" spans="2:9" x14ac:dyDescent="0.25">
      <c r="B2279" s="356"/>
      <c r="C2279" s="393" t="str">
        <f>IFERROR(IF(ISBLANK(B2279),"",IFERROR(_xlfn.XLOOKUP(B2279,'First-Tier Entities'!B:B,'First-Tier Entities'!C:C),_xlfn.XLOOKUP(""&amp;'Downstream Obligations'!B2279,'Downstream Obligations'!D:D,'Downstream Obligations'!E:E))),"")</f>
        <v/>
      </c>
      <c r="D2279" s="464" t="str">
        <f>IF(ISBLANK(B2279),"",B2279&amp;"."&amp;COUNTIF(B$3:B2278,B2279)+1)</f>
        <v/>
      </c>
      <c r="E2279" s="212"/>
      <c r="F2279" s="359"/>
      <c r="G2279" s="449"/>
      <c r="H2279" s="450"/>
      <c r="I2279" s="466" t="str">
        <f t="shared" si="35"/>
        <v/>
      </c>
    </row>
    <row r="2280" spans="2:9" x14ac:dyDescent="0.25">
      <c r="B2280" s="356"/>
      <c r="C2280" s="393" t="str">
        <f>IFERROR(IF(ISBLANK(B2280),"",IFERROR(_xlfn.XLOOKUP(B2280,'First-Tier Entities'!B:B,'First-Tier Entities'!C:C),_xlfn.XLOOKUP(""&amp;'Downstream Obligations'!B2280,'Downstream Obligations'!D:D,'Downstream Obligations'!E:E))),"")</f>
        <v/>
      </c>
      <c r="D2280" s="464" t="str">
        <f>IF(ISBLANK(B2280),"",B2280&amp;"."&amp;COUNTIF(B$3:B2279,B2280)+1)</f>
        <v/>
      </c>
      <c r="E2280" s="212"/>
      <c r="F2280" s="359"/>
      <c r="G2280" s="449"/>
      <c r="H2280" s="450"/>
      <c r="I2280" s="466" t="str">
        <f t="shared" si="35"/>
        <v/>
      </c>
    </row>
    <row r="2281" spans="2:9" x14ac:dyDescent="0.25">
      <c r="B2281" s="356"/>
      <c r="C2281" s="393" t="str">
        <f>IFERROR(IF(ISBLANK(B2281),"",IFERROR(_xlfn.XLOOKUP(B2281,'First-Tier Entities'!B:B,'First-Tier Entities'!C:C),_xlfn.XLOOKUP(""&amp;'Downstream Obligations'!B2281,'Downstream Obligations'!D:D,'Downstream Obligations'!E:E))),"")</f>
        <v/>
      </c>
      <c r="D2281" s="464" t="str">
        <f>IF(ISBLANK(B2281),"",B2281&amp;"."&amp;COUNTIF(B$3:B2280,B2281)+1)</f>
        <v/>
      </c>
      <c r="E2281" s="212"/>
      <c r="F2281" s="359"/>
      <c r="G2281" s="449"/>
      <c r="H2281" s="450"/>
      <c r="I2281" s="466" t="str">
        <f t="shared" si="35"/>
        <v/>
      </c>
    </row>
    <row r="2282" spans="2:9" x14ac:dyDescent="0.25">
      <c r="B2282" s="356"/>
      <c r="C2282" s="393" t="str">
        <f>IFERROR(IF(ISBLANK(B2282),"",IFERROR(_xlfn.XLOOKUP(B2282,'First-Tier Entities'!B:B,'First-Tier Entities'!C:C),_xlfn.XLOOKUP(""&amp;'Downstream Obligations'!B2282,'Downstream Obligations'!D:D,'Downstream Obligations'!E:E))),"")</f>
        <v/>
      </c>
      <c r="D2282" s="464" t="str">
        <f>IF(ISBLANK(B2282),"",B2282&amp;"."&amp;COUNTIF(B$3:B2281,B2282)+1)</f>
        <v/>
      </c>
      <c r="E2282" s="212"/>
      <c r="F2282" s="359"/>
      <c r="G2282" s="449"/>
      <c r="H2282" s="450"/>
      <c r="I2282" s="466" t="str">
        <f t="shared" si="35"/>
        <v/>
      </c>
    </row>
    <row r="2283" spans="2:9" x14ac:dyDescent="0.25">
      <c r="B2283" s="356"/>
      <c r="C2283" s="393" t="str">
        <f>IFERROR(IF(ISBLANK(B2283),"",IFERROR(_xlfn.XLOOKUP(B2283,'First-Tier Entities'!B:B,'First-Tier Entities'!C:C),_xlfn.XLOOKUP(""&amp;'Downstream Obligations'!B2283,'Downstream Obligations'!D:D,'Downstream Obligations'!E:E))),"")</f>
        <v/>
      </c>
      <c r="D2283" s="464" t="str">
        <f>IF(ISBLANK(B2283),"",B2283&amp;"."&amp;COUNTIF(B$3:B2282,B2283)+1)</f>
        <v/>
      </c>
      <c r="E2283" s="212"/>
      <c r="F2283" s="359"/>
      <c r="G2283" s="449"/>
      <c r="H2283" s="450"/>
      <c r="I2283" s="466" t="str">
        <f t="shared" si="35"/>
        <v/>
      </c>
    </row>
    <row r="2284" spans="2:9" x14ac:dyDescent="0.25">
      <c r="B2284" s="356"/>
      <c r="C2284" s="393" t="str">
        <f>IFERROR(IF(ISBLANK(B2284),"",IFERROR(_xlfn.XLOOKUP(B2284,'First-Tier Entities'!B:B,'First-Tier Entities'!C:C),_xlfn.XLOOKUP(""&amp;'Downstream Obligations'!B2284,'Downstream Obligations'!D:D,'Downstream Obligations'!E:E))),"")</f>
        <v/>
      </c>
      <c r="D2284" s="464" t="str">
        <f>IF(ISBLANK(B2284),"",B2284&amp;"."&amp;COUNTIF(B$3:B2283,B2284)+1)</f>
        <v/>
      </c>
      <c r="E2284" s="212"/>
      <c r="F2284" s="359"/>
      <c r="G2284" s="449"/>
      <c r="H2284" s="450"/>
      <c r="I2284" s="466" t="str">
        <f t="shared" si="35"/>
        <v/>
      </c>
    </row>
    <row r="2285" spans="2:9" x14ac:dyDescent="0.25">
      <c r="B2285" s="356"/>
      <c r="C2285" s="393" t="str">
        <f>IFERROR(IF(ISBLANK(B2285),"",IFERROR(_xlfn.XLOOKUP(B2285,'First-Tier Entities'!B:B,'First-Tier Entities'!C:C),_xlfn.XLOOKUP(""&amp;'Downstream Obligations'!B2285,'Downstream Obligations'!D:D,'Downstream Obligations'!E:E))),"")</f>
        <v/>
      </c>
      <c r="D2285" s="464" t="str">
        <f>IF(ISBLANK(B2285),"",B2285&amp;"."&amp;COUNTIF(B$3:B2284,B2285)+1)</f>
        <v/>
      </c>
      <c r="E2285" s="212"/>
      <c r="F2285" s="359"/>
      <c r="G2285" s="449"/>
      <c r="H2285" s="450"/>
      <c r="I2285" s="466" t="str">
        <f t="shared" si="35"/>
        <v/>
      </c>
    </row>
    <row r="2286" spans="2:9" x14ac:dyDescent="0.25">
      <c r="B2286" s="356"/>
      <c r="C2286" s="393" t="str">
        <f>IFERROR(IF(ISBLANK(B2286),"",IFERROR(_xlfn.XLOOKUP(B2286,'First-Tier Entities'!B:B,'First-Tier Entities'!C:C),_xlfn.XLOOKUP(""&amp;'Downstream Obligations'!B2286,'Downstream Obligations'!D:D,'Downstream Obligations'!E:E))),"")</f>
        <v/>
      </c>
      <c r="D2286" s="464" t="str">
        <f>IF(ISBLANK(B2286),"",B2286&amp;"."&amp;COUNTIF(B$3:B2285,B2286)+1)</f>
        <v/>
      </c>
      <c r="E2286" s="212"/>
      <c r="F2286" s="359"/>
      <c r="G2286" s="449"/>
      <c r="H2286" s="450"/>
      <c r="I2286" s="466" t="str">
        <f t="shared" si="35"/>
        <v/>
      </c>
    </row>
    <row r="2287" spans="2:9" x14ac:dyDescent="0.25">
      <c r="B2287" s="356"/>
      <c r="C2287" s="393" t="str">
        <f>IFERROR(IF(ISBLANK(B2287),"",IFERROR(_xlfn.XLOOKUP(B2287,'First-Tier Entities'!B:B,'First-Tier Entities'!C:C),_xlfn.XLOOKUP(""&amp;'Downstream Obligations'!B2287,'Downstream Obligations'!D:D,'Downstream Obligations'!E:E))),"")</f>
        <v/>
      </c>
      <c r="D2287" s="464" t="str">
        <f>IF(ISBLANK(B2287),"",B2287&amp;"."&amp;COUNTIF(B$3:B2286,B2287)+1)</f>
        <v/>
      </c>
      <c r="E2287" s="212"/>
      <c r="F2287" s="359"/>
      <c r="G2287" s="449"/>
      <c r="H2287" s="450"/>
      <c r="I2287" s="466" t="str">
        <f t="shared" si="35"/>
        <v/>
      </c>
    </row>
    <row r="2288" spans="2:9" x14ac:dyDescent="0.25">
      <c r="B2288" s="356"/>
      <c r="C2288" s="393" t="str">
        <f>IFERROR(IF(ISBLANK(B2288),"",IFERROR(_xlfn.XLOOKUP(B2288,'First-Tier Entities'!B:B,'First-Tier Entities'!C:C),_xlfn.XLOOKUP(""&amp;'Downstream Obligations'!B2288,'Downstream Obligations'!D:D,'Downstream Obligations'!E:E))),"")</f>
        <v/>
      </c>
      <c r="D2288" s="464" t="str">
        <f>IF(ISBLANK(B2288),"",B2288&amp;"."&amp;COUNTIF(B$3:B2287,B2288)+1)</f>
        <v/>
      </c>
      <c r="E2288" s="212"/>
      <c r="F2288" s="359"/>
      <c r="G2288" s="449"/>
      <c r="H2288" s="450"/>
      <c r="I2288" s="466" t="str">
        <f t="shared" si="35"/>
        <v/>
      </c>
    </row>
    <row r="2289" spans="2:9" x14ac:dyDescent="0.25">
      <c r="B2289" s="356"/>
      <c r="C2289" s="393" t="str">
        <f>IFERROR(IF(ISBLANK(B2289),"",IFERROR(_xlfn.XLOOKUP(B2289,'First-Tier Entities'!B:B,'First-Tier Entities'!C:C),_xlfn.XLOOKUP(""&amp;'Downstream Obligations'!B2289,'Downstream Obligations'!D:D,'Downstream Obligations'!E:E))),"")</f>
        <v/>
      </c>
      <c r="D2289" s="464" t="str">
        <f>IF(ISBLANK(B2289),"",B2289&amp;"."&amp;COUNTIF(B$3:B2288,B2289)+1)</f>
        <v/>
      </c>
      <c r="E2289" s="212"/>
      <c r="F2289" s="359"/>
      <c r="G2289" s="449"/>
      <c r="H2289" s="450"/>
      <c r="I2289" s="466" t="str">
        <f t="shared" si="35"/>
        <v/>
      </c>
    </row>
    <row r="2290" spans="2:9" x14ac:dyDescent="0.25">
      <c r="B2290" s="356"/>
      <c r="C2290" s="393" t="str">
        <f>IFERROR(IF(ISBLANK(B2290),"",IFERROR(_xlfn.XLOOKUP(B2290,'First-Tier Entities'!B:B,'First-Tier Entities'!C:C),_xlfn.XLOOKUP(""&amp;'Downstream Obligations'!B2290,'Downstream Obligations'!D:D,'Downstream Obligations'!E:E))),"")</f>
        <v/>
      </c>
      <c r="D2290" s="464" t="str">
        <f>IF(ISBLANK(B2290),"",B2290&amp;"."&amp;COUNTIF(B$3:B2289,B2290)+1)</f>
        <v/>
      </c>
      <c r="E2290" s="212"/>
      <c r="F2290" s="359"/>
      <c r="G2290" s="449"/>
      <c r="H2290" s="450"/>
      <c r="I2290" s="466" t="str">
        <f t="shared" si="35"/>
        <v/>
      </c>
    </row>
    <row r="2291" spans="2:9" x14ac:dyDescent="0.25">
      <c r="B2291" s="356"/>
      <c r="C2291" s="393" t="str">
        <f>IFERROR(IF(ISBLANK(B2291),"",IFERROR(_xlfn.XLOOKUP(B2291,'First-Tier Entities'!B:B,'First-Tier Entities'!C:C),_xlfn.XLOOKUP(""&amp;'Downstream Obligations'!B2291,'Downstream Obligations'!D:D,'Downstream Obligations'!E:E))),"")</f>
        <v/>
      </c>
      <c r="D2291" s="464" t="str">
        <f>IF(ISBLANK(B2291),"",B2291&amp;"."&amp;COUNTIF(B$3:B2290,B2291)+1)</f>
        <v/>
      </c>
      <c r="E2291" s="212"/>
      <c r="F2291" s="359"/>
      <c r="G2291" s="449"/>
      <c r="H2291" s="450"/>
      <c r="I2291" s="466" t="str">
        <f t="shared" si="35"/>
        <v/>
      </c>
    </row>
    <row r="2292" spans="2:9" x14ac:dyDescent="0.25">
      <c r="B2292" s="356"/>
      <c r="C2292" s="393" t="str">
        <f>IFERROR(IF(ISBLANK(B2292),"",IFERROR(_xlfn.XLOOKUP(B2292,'First-Tier Entities'!B:B,'First-Tier Entities'!C:C),_xlfn.XLOOKUP(""&amp;'Downstream Obligations'!B2292,'Downstream Obligations'!D:D,'Downstream Obligations'!E:E))),"")</f>
        <v/>
      </c>
      <c r="D2292" s="464" t="str">
        <f>IF(ISBLANK(B2292),"",B2292&amp;"."&amp;COUNTIF(B$3:B2291,B2292)+1)</f>
        <v/>
      </c>
      <c r="E2292" s="212"/>
      <c r="F2292" s="359"/>
      <c r="G2292" s="449"/>
      <c r="H2292" s="450"/>
      <c r="I2292" s="466" t="str">
        <f t="shared" si="35"/>
        <v/>
      </c>
    </row>
    <row r="2293" spans="2:9" x14ac:dyDescent="0.25">
      <c r="B2293" s="356"/>
      <c r="C2293" s="393" t="str">
        <f>IFERROR(IF(ISBLANK(B2293),"",IFERROR(_xlfn.XLOOKUP(B2293,'First-Tier Entities'!B:B,'First-Tier Entities'!C:C),_xlfn.XLOOKUP(""&amp;'Downstream Obligations'!B2293,'Downstream Obligations'!D:D,'Downstream Obligations'!E:E))),"")</f>
        <v/>
      </c>
      <c r="D2293" s="464" t="str">
        <f>IF(ISBLANK(B2293),"",B2293&amp;"."&amp;COUNTIF(B$3:B2292,B2293)+1)</f>
        <v/>
      </c>
      <c r="E2293" s="212"/>
      <c r="F2293" s="359"/>
      <c r="G2293" s="449"/>
      <c r="H2293" s="450"/>
      <c r="I2293" s="466" t="str">
        <f t="shared" si="35"/>
        <v/>
      </c>
    </row>
    <row r="2294" spans="2:9" x14ac:dyDescent="0.25">
      <c r="B2294" s="356"/>
      <c r="C2294" s="393" t="str">
        <f>IFERROR(IF(ISBLANK(B2294),"",IFERROR(_xlfn.XLOOKUP(B2294,'First-Tier Entities'!B:B,'First-Tier Entities'!C:C),_xlfn.XLOOKUP(""&amp;'Downstream Obligations'!B2294,'Downstream Obligations'!D:D,'Downstream Obligations'!E:E))),"")</f>
        <v/>
      </c>
      <c r="D2294" s="464" t="str">
        <f>IF(ISBLANK(B2294),"",B2294&amp;"."&amp;COUNTIF(B$3:B2293,B2294)+1)</f>
        <v/>
      </c>
      <c r="E2294" s="212"/>
      <c r="F2294" s="359"/>
      <c r="G2294" s="449"/>
      <c r="H2294" s="450"/>
      <c r="I2294" s="466" t="str">
        <f t="shared" si="35"/>
        <v/>
      </c>
    </row>
    <row r="2295" spans="2:9" x14ac:dyDescent="0.25">
      <c r="B2295" s="356"/>
      <c r="C2295" s="393" t="str">
        <f>IFERROR(IF(ISBLANK(B2295),"",IFERROR(_xlfn.XLOOKUP(B2295,'First-Tier Entities'!B:B,'First-Tier Entities'!C:C),_xlfn.XLOOKUP(""&amp;'Downstream Obligations'!B2295,'Downstream Obligations'!D:D,'Downstream Obligations'!E:E))),"")</f>
        <v/>
      </c>
      <c r="D2295" s="464" t="str">
        <f>IF(ISBLANK(B2295),"",B2295&amp;"."&amp;COUNTIF(B$3:B2294,B2295)+1)</f>
        <v/>
      </c>
      <c r="E2295" s="212"/>
      <c r="F2295" s="359"/>
      <c r="G2295" s="449"/>
      <c r="H2295" s="450"/>
      <c r="I2295" s="466" t="str">
        <f t="shared" si="35"/>
        <v/>
      </c>
    </row>
    <row r="2296" spans="2:9" x14ac:dyDescent="0.25">
      <c r="B2296" s="356"/>
      <c r="C2296" s="393" t="str">
        <f>IFERROR(IF(ISBLANK(B2296),"",IFERROR(_xlfn.XLOOKUP(B2296,'First-Tier Entities'!B:B,'First-Tier Entities'!C:C),_xlfn.XLOOKUP(""&amp;'Downstream Obligations'!B2296,'Downstream Obligations'!D:D,'Downstream Obligations'!E:E))),"")</f>
        <v/>
      </c>
      <c r="D2296" s="464" t="str">
        <f>IF(ISBLANK(B2296),"",B2296&amp;"."&amp;COUNTIF(B$3:B2295,B2296)+1)</f>
        <v/>
      </c>
      <c r="E2296" s="212"/>
      <c r="F2296" s="359"/>
      <c r="G2296" s="449"/>
      <c r="H2296" s="450"/>
      <c r="I2296" s="466" t="str">
        <f t="shared" si="35"/>
        <v/>
      </c>
    </row>
    <row r="2297" spans="2:9" x14ac:dyDescent="0.25">
      <c r="B2297" s="356"/>
      <c r="C2297" s="393" t="str">
        <f>IFERROR(IF(ISBLANK(B2297),"",IFERROR(_xlfn.XLOOKUP(B2297,'First-Tier Entities'!B:B,'First-Tier Entities'!C:C),_xlfn.XLOOKUP(""&amp;'Downstream Obligations'!B2297,'Downstream Obligations'!D:D,'Downstream Obligations'!E:E))),"")</f>
        <v/>
      </c>
      <c r="D2297" s="464" t="str">
        <f>IF(ISBLANK(B2297),"",B2297&amp;"."&amp;COUNTIF(B$3:B2296,B2297)+1)</f>
        <v/>
      </c>
      <c r="E2297" s="212"/>
      <c r="F2297" s="359"/>
      <c r="G2297" s="449"/>
      <c r="H2297" s="450"/>
      <c r="I2297" s="466" t="str">
        <f t="shared" si="35"/>
        <v/>
      </c>
    </row>
    <row r="2298" spans="2:9" x14ac:dyDescent="0.25">
      <c r="B2298" s="356"/>
      <c r="C2298" s="393" t="str">
        <f>IFERROR(IF(ISBLANK(B2298),"",IFERROR(_xlfn.XLOOKUP(B2298,'First-Tier Entities'!B:B,'First-Tier Entities'!C:C),_xlfn.XLOOKUP(""&amp;'Downstream Obligations'!B2298,'Downstream Obligations'!D:D,'Downstream Obligations'!E:E))),"")</f>
        <v/>
      </c>
      <c r="D2298" s="464" t="str">
        <f>IF(ISBLANK(B2298),"",B2298&amp;"."&amp;COUNTIF(B$3:B2297,B2298)+1)</f>
        <v/>
      </c>
      <c r="E2298" s="212"/>
      <c r="F2298" s="359"/>
      <c r="G2298" s="449"/>
      <c r="H2298" s="450"/>
      <c r="I2298" s="466" t="str">
        <f t="shared" si="35"/>
        <v/>
      </c>
    </row>
    <row r="2299" spans="2:9" x14ac:dyDescent="0.25">
      <c r="B2299" s="356"/>
      <c r="C2299" s="393" t="str">
        <f>IFERROR(IF(ISBLANK(B2299),"",IFERROR(_xlfn.XLOOKUP(B2299,'First-Tier Entities'!B:B,'First-Tier Entities'!C:C),_xlfn.XLOOKUP(""&amp;'Downstream Obligations'!B2299,'Downstream Obligations'!D:D,'Downstream Obligations'!E:E))),"")</f>
        <v/>
      </c>
      <c r="D2299" s="464" t="str">
        <f>IF(ISBLANK(B2299),"",B2299&amp;"."&amp;COUNTIF(B$3:B2298,B2299)+1)</f>
        <v/>
      </c>
      <c r="E2299" s="212"/>
      <c r="F2299" s="359"/>
      <c r="G2299" s="449"/>
      <c r="H2299" s="450"/>
      <c r="I2299" s="466" t="str">
        <f t="shared" si="35"/>
        <v/>
      </c>
    </row>
    <row r="2300" spans="2:9" x14ac:dyDescent="0.25">
      <c r="B2300" s="356"/>
      <c r="C2300" s="393" t="str">
        <f>IFERROR(IF(ISBLANK(B2300),"",IFERROR(_xlfn.XLOOKUP(B2300,'First-Tier Entities'!B:B,'First-Tier Entities'!C:C),_xlfn.XLOOKUP(""&amp;'Downstream Obligations'!B2300,'Downstream Obligations'!D:D,'Downstream Obligations'!E:E))),"")</f>
        <v/>
      </c>
      <c r="D2300" s="464" t="str">
        <f>IF(ISBLANK(B2300),"",B2300&amp;"."&amp;COUNTIF(B$3:B2299,B2300)+1)</f>
        <v/>
      </c>
      <c r="E2300" s="212"/>
      <c r="F2300" s="359"/>
      <c r="G2300" s="449"/>
      <c r="H2300" s="450"/>
      <c r="I2300" s="466" t="str">
        <f t="shared" si="35"/>
        <v/>
      </c>
    </row>
    <row r="2301" spans="2:9" x14ac:dyDescent="0.25">
      <c r="B2301" s="356"/>
      <c r="C2301" s="393" t="str">
        <f>IFERROR(IF(ISBLANK(B2301),"",IFERROR(_xlfn.XLOOKUP(B2301,'First-Tier Entities'!B:B,'First-Tier Entities'!C:C),_xlfn.XLOOKUP(""&amp;'Downstream Obligations'!B2301,'Downstream Obligations'!D:D,'Downstream Obligations'!E:E))),"")</f>
        <v/>
      </c>
      <c r="D2301" s="464" t="str">
        <f>IF(ISBLANK(B2301),"",B2301&amp;"."&amp;COUNTIF(B$3:B2300,B2301)+1)</f>
        <v/>
      </c>
      <c r="E2301" s="212"/>
      <c r="F2301" s="359"/>
      <c r="G2301" s="449"/>
      <c r="H2301" s="450"/>
      <c r="I2301" s="466" t="str">
        <f t="shared" si="35"/>
        <v/>
      </c>
    </row>
    <row r="2302" spans="2:9" x14ac:dyDescent="0.25">
      <c r="B2302" s="356"/>
      <c r="C2302" s="393" t="str">
        <f>IFERROR(IF(ISBLANK(B2302),"",IFERROR(_xlfn.XLOOKUP(B2302,'First-Tier Entities'!B:B,'First-Tier Entities'!C:C),_xlfn.XLOOKUP(""&amp;'Downstream Obligations'!B2302,'Downstream Obligations'!D:D,'Downstream Obligations'!E:E))),"")</f>
        <v/>
      </c>
      <c r="D2302" s="464" t="str">
        <f>IF(ISBLANK(B2302),"",B2302&amp;"."&amp;COUNTIF(B$3:B2301,B2302)+1)</f>
        <v/>
      </c>
      <c r="E2302" s="212"/>
      <c r="F2302" s="359"/>
      <c r="G2302" s="449"/>
      <c r="H2302" s="450"/>
      <c r="I2302" s="466" t="str">
        <f t="shared" si="35"/>
        <v/>
      </c>
    </row>
    <row r="2303" spans="2:9" x14ac:dyDescent="0.25">
      <c r="B2303" s="356"/>
      <c r="C2303" s="393" t="str">
        <f>IFERROR(IF(ISBLANK(B2303),"",IFERROR(_xlfn.XLOOKUP(B2303,'First-Tier Entities'!B:B,'First-Tier Entities'!C:C),_xlfn.XLOOKUP(""&amp;'Downstream Obligations'!B2303,'Downstream Obligations'!D:D,'Downstream Obligations'!E:E))),"")</f>
        <v/>
      </c>
      <c r="D2303" s="464" t="str">
        <f>IF(ISBLANK(B2303),"",B2303&amp;"."&amp;COUNTIF(B$3:B2302,B2303)+1)</f>
        <v/>
      </c>
      <c r="E2303" s="212"/>
      <c r="F2303" s="359"/>
      <c r="G2303" s="449"/>
      <c r="H2303" s="450"/>
      <c r="I2303" s="466" t="str">
        <f t="shared" si="35"/>
        <v/>
      </c>
    </row>
    <row r="2304" spans="2:9" x14ac:dyDescent="0.25">
      <c r="B2304" s="356"/>
      <c r="C2304" s="393" t="str">
        <f>IFERROR(IF(ISBLANK(B2304),"",IFERROR(_xlfn.XLOOKUP(B2304,'First-Tier Entities'!B:B,'First-Tier Entities'!C:C),_xlfn.XLOOKUP(""&amp;'Downstream Obligations'!B2304,'Downstream Obligations'!D:D,'Downstream Obligations'!E:E))),"")</f>
        <v/>
      </c>
      <c r="D2304" s="464" t="str">
        <f>IF(ISBLANK(B2304),"",B2304&amp;"."&amp;COUNTIF(B$3:B2303,B2304)+1)</f>
        <v/>
      </c>
      <c r="E2304" s="212"/>
      <c r="F2304" s="359"/>
      <c r="G2304" s="449"/>
      <c r="H2304" s="450"/>
      <c r="I2304" s="466" t="str">
        <f t="shared" si="35"/>
        <v/>
      </c>
    </row>
    <row r="2305" spans="2:9" x14ac:dyDescent="0.25">
      <c r="B2305" s="356"/>
      <c r="C2305" s="393" t="str">
        <f>IFERROR(IF(ISBLANK(B2305),"",IFERROR(_xlfn.XLOOKUP(B2305,'First-Tier Entities'!B:B,'First-Tier Entities'!C:C),_xlfn.XLOOKUP(""&amp;'Downstream Obligations'!B2305,'Downstream Obligations'!D:D,'Downstream Obligations'!E:E))),"")</f>
        <v/>
      </c>
      <c r="D2305" s="464" t="str">
        <f>IF(ISBLANK(B2305),"",B2305&amp;"."&amp;COUNTIF(B$3:B2304,B2305)+1)</f>
        <v/>
      </c>
      <c r="E2305" s="212"/>
      <c r="F2305" s="359"/>
      <c r="G2305" s="449"/>
      <c r="H2305" s="450"/>
      <c r="I2305" s="466" t="str">
        <f t="shared" si="35"/>
        <v/>
      </c>
    </row>
    <row r="2306" spans="2:9" x14ac:dyDescent="0.25">
      <c r="B2306" s="356"/>
      <c r="C2306" s="393" t="str">
        <f>IFERROR(IF(ISBLANK(B2306),"",IFERROR(_xlfn.XLOOKUP(B2306,'First-Tier Entities'!B:B,'First-Tier Entities'!C:C),_xlfn.XLOOKUP(""&amp;'Downstream Obligations'!B2306,'Downstream Obligations'!D:D,'Downstream Obligations'!E:E))),"")</f>
        <v/>
      </c>
      <c r="D2306" s="464" t="str">
        <f>IF(ISBLANK(B2306),"",B2306&amp;"."&amp;COUNTIF(B$3:B2305,B2306)+1)</f>
        <v/>
      </c>
      <c r="E2306" s="212"/>
      <c r="F2306" s="359"/>
      <c r="G2306" s="449"/>
      <c r="H2306" s="450"/>
      <c r="I2306" s="466" t="str">
        <f t="shared" si="35"/>
        <v/>
      </c>
    </row>
    <row r="2307" spans="2:9" x14ac:dyDescent="0.25">
      <c r="B2307" s="356"/>
      <c r="C2307" s="393" t="str">
        <f>IFERROR(IF(ISBLANK(B2307),"",IFERROR(_xlfn.XLOOKUP(B2307,'First-Tier Entities'!B:B,'First-Tier Entities'!C:C),_xlfn.XLOOKUP(""&amp;'Downstream Obligations'!B2307,'Downstream Obligations'!D:D,'Downstream Obligations'!E:E))),"")</f>
        <v/>
      </c>
      <c r="D2307" s="464" t="str">
        <f>IF(ISBLANK(B2307),"",B2307&amp;"."&amp;COUNTIF(B$3:B2306,B2307)+1)</f>
        <v/>
      </c>
      <c r="E2307" s="212"/>
      <c r="F2307" s="359"/>
      <c r="G2307" s="449"/>
      <c r="H2307" s="450"/>
      <c r="I2307" s="466" t="str">
        <f t="shared" si="35"/>
        <v/>
      </c>
    </row>
    <row r="2308" spans="2:9" x14ac:dyDescent="0.25">
      <c r="B2308" s="356"/>
      <c r="C2308" s="393" t="str">
        <f>IFERROR(IF(ISBLANK(B2308),"",IFERROR(_xlfn.XLOOKUP(B2308,'First-Tier Entities'!B:B,'First-Tier Entities'!C:C),_xlfn.XLOOKUP(""&amp;'Downstream Obligations'!B2308,'Downstream Obligations'!D:D,'Downstream Obligations'!E:E))),"")</f>
        <v/>
      </c>
      <c r="D2308" s="464" t="str">
        <f>IF(ISBLANK(B2308),"",B2308&amp;"."&amp;COUNTIF(B$3:B2307,B2308)+1)</f>
        <v/>
      </c>
      <c r="E2308" s="212"/>
      <c r="F2308" s="359"/>
      <c r="G2308" s="449"/>
      <c r="H2308" s="450"/>
      <c r="I2308" s="466" t="str">
        <f t="shared" ref="I2308:I2371" si="36">IF(ISBLANK(G2308),"",G2308-H2308-SUMIF(B:B,D2308,G:G))</f>
        <v/>
      </c>
    </row>
    <row r="2309" spans="2:9" x14ac:dyDescent="0.25">
      <c r="B2309" s="356"/>
      <c r="C2309" s="393" t="str">
        <f>IFERROR(IF(ISBLANK(B2309),"",IFERROR(_xlfn.XLOOKUP(B2309,'First-Tier Entities'!B:B,'First-Tier Entities'!C:C),_xlfn.XLOOKUP(""&amp;'Downstream Obligations'!B2309,'Downstream Obligations'!D:D,'Downstream Obligations'!E:E))),"")</f>
        <v/>
      </c>
      <c r="D2309" s="464" t="str">
        <f>IF(ISBLANK(B2309),"",B2309&amp;"."&amp;COUNTIF(B$3:B2308,B2309)+1)</f>
        <v/>
      </c>
      <c r="E2309" s="212"/>
      <c r="F2309" s="359"/>
      <c r="G2309" s="449"/>
      <c r="H2309" s="450"/>
      <c r="I2309" s="466" t="str">
        <f t="shared" si="36"/>
        <v/>
      </c>
    </row>
    <row r="2310" spans="2:9" x14ac:dyDescent="0.25">
      <c r="B2310" s="356"/>
      <c r="C2310" s="393" t="str">
        <f>IFERROR(IF(ISBLANK(B2310),"",IFERROR(_xlfn.XLOOKUP(B2310,'First-Tier Entities'!B:B,'First-Tier Entities'!C:C),_xlfn.XLOOKUP(""&amp;'Downstream Obligations'!B2310,'Downstream Obligations'!D:D,'Downstream Obligations'!E:E))),"")</f>
        <v/>
      </c>
      <c r="D2310" s="464" t="str">
        <f>IF(ISBLANK(B2310),"",B2310&amp;"."&amp;COUNTIF(B$3:B2309,B2310)+1)</f>
        <v/>
      </c>
      <c r="E2310" s="212"/>
      <c r="F2310" s="359"/>
      <c r="G2310" s="449"/>
      <c r="H2310" s="450"/>
      <c r="I2310" s="466" t="str">
        <f t="shared" si="36"/>
        <v/>
      </c>
    </row>
    <row r="2311" spans="2:9" x14ac:dyDescent="0.25">
      <c r="B2311" s="356"/>
      <c r="C2311" s="393" t="str">
        <f>IFERROR(IF(ISBLANK(B2311),"",IFERROR(_xlfn.XLOOKUP(B2311,'First-Tier Entities'!B:B,'First-Tier Entities'!C:C),_xlfn.XLOOKUP(""&amp;'Downstream Obligations'!B2311,'Downstream Obligations'!D:D,'Downstream Obligations'!E:E))),"")</f>
        <v/>
      </c>
      <c r="D2311" s="464" t="str">
        <f>IF(ISBLANK(B2311),"",B2311&amp;"."&amp;COUNTIF(B$3:B2310,B2311)+1)</f>
        <v/>
      </c>
      <c r="E2311" s="212"/>
      <c r="F2311" s="359"/>
      <c r="G2311" s="449"/>
      <c r="H2311" s="450"/>
      <c r="I2311" s="466" t="str">
        <f t="shared" si="36"/>
        <v/>
      </c>
    </row>
    <row r="2312" spans="2:9" x14ac:dyDescent="0.25">
      <c r="B2312" s="356"/>
      <c r="C2312" s="393" t="str">
        <f>IFERROR(IF(ISBLANK(B2312),"",IFERROR(_xlfn.XLOOKUP(B2312,'First-Tier Entities'!B:B,'First-Tier Entities'!C:C),_xlfn.XLOOKUP(""&amp;'Downstream Obligations'!B2312,'Downstream Obligations'!D:D,'Downstream Obligations'!E:E))),"")</f>
        <v/>
      </c>
      <c r="D2312" s="464" t="str">
        <f>IF(ISBLANK(B2312),"",B2312&amp;"."&amp;COUNTIF(B$3:B2311,B2312)+1)</f>
        <v/>
      </c>
      <c r="E2312" s="212"/>
      <c r="F2312" s="359"/>
      <c r="G2312" s="449"/>
      <c r="H2312" s="450"/>
      <c r="I2312" s="466" t="str">
        <f t="shared" si="36"/>
        <v/>
      </c>
    </row>
    <row r="2313" spans="2:9" x14ac:dyDescent="0.25">
      <c r="B2313" s="356"/>
      <c r="C2313" s="393" t="str">
        <f>IFERROR(IF(ISBLANK(B2313),"",IFERROR(_xlfn.XLOOKUP(B2313,'First-Tier Entities'!B:B,'First-Tier Entities'!C:C),_xlfn.XLOOKUP(""&amp;'Downstream Obligations'!B2313,'Downstream Obligations'!D:D,'Downstream Obligations'!E:E))),"")</f>
        <v/>
      </c>
      <c r="D2313" s="464" t="str">
        <f>IF(ISBLANK(B2313),"",B2313&amp;"."&amp;COUNTIF(B$3:B2312,B2313)+1)</f>
        <v/>
      </c>
      <c r="E2313" s="212"/>
      <c r="F2313" s="359"/>
      <c r="G2313" s="449"/>
      <c r="H2313" s="450"/>
      <c r="I2313" s="466" t="str">
        <f t="shared" si="36"/>
        <v/>
      </c>
    </row>
    <row r="2314" spans="2:9" x14ac:dyDescent="0.25">
      <c r="B2314" s="356"/>
      <c r="C2314" s="393" t="str">
        <f>IFERROR(IF(ISBLANK(B2314),"",IFERROR(_xlfn.XLOOKUP(B2314,'First-Tier Entities'!B:B,'First-Tier Entities'!C:C),_xlfn.XLOOKUP(""&amp;'Downstream Obligations'!B2314,'Downstream Obligations'!D:D,'Downstream Obligations'!E:E))),"")</f>
        <v/>
      </c>
      <c r="D2314" s="464" t="str">
        <f>IF(ISBLANK(B2314),"",B2314&amp;"."&amp;COUNTIF(B$3:B2313,B2314)+1)</f>
        <v/>
      </c>
      <c r="E2314" s="212"/>
      <c r="F2314" s="359"/>
      <c r="G2314" s="449"/>
      <c r="H2314" s="450"/>
      <c r="I2314" s="466" t="str">
        <f t="shared" si="36"/>
        <v/>
      </c>
    </row>
    <row r="2315" spans="2:9" x14ac:dyDescent="0.25">
      <c r="B2315" s="356"/>
      <c r="C2315" s="393" t="str">
        <f>IFERROR(IF(ISBLANK(B2315),"",IFERROR(_xlfn.XLOOKUP(B2315,'First-Tier Entities'!B:B,'First-Tier Entities'!C:C),_xlfn.XLOOKUP(""&amp;'Downstream Obligations'!B2315,'Downstream Obligations'!D:D,'Downstream Obligations'!E:E))),"")</f>
        <v/>
      </c>
      <c r="D2315" s="464" t="str">
        <f>IF(ISBLANK(B2315),"",B2315&amp;"."&amp;COUNTIF(B$3:B2314,B2315)+1)</f>
        <v/>
      </c>
      <c r="E2315" s="212"/>
      <c r="F2315" s="359"/>
      <c r="G2315" s="449"/>
      <c r="H2315" s="450"/>
      <c r="I2315" s="466" t="str">
        <f t="shared" si="36"/>
        <v/>
      </c>
    </row>
    <row r="2316" spans="2:9" x14ac:dyDescent="0.25">
      <c r="B2316" s="356"/>
      <c r="C2316" s="393" t="str">
        <f>IFERROR(IF(ISBLANK(B2316),"",IFERROR(_xlfn.XLOOKUP(B2316,'First-Tier Entities'!B:B,'First-Tier Entities'!C:C),_xlfn.XLOOKUP(""&amp;'Downstream Obligations'!B2316,'Downstream Obligations'!D:D,'Downstream Obligations'!E:E))),"")</f>
        <v/>
      </c>
      <c r="D2316" s="464" t="str">
        <f>IF(ISBLANK(B2316),"",B2316&amp;"."&amp;COUNTIF(B$3:B2315,B2316)+1)</f>
        <v/>
      </c>
      <c r="E2316" s="212"/>
      <c r="F2316" s="359"/>
      <c r="G2316" s="449"/>
      <c r="H2316" s="450"/>
      <c r="I2316" s="466" t="str">
        <f t="shared" si="36"/>
        <v/>
      </c>
    </row>
    <row r="2317" spans="2:9" x14ac:dyDescent="0.25">
      <c r="B2317" s="356"/>
      <c r="C2317" s="393" t="str">
        <f>IFERROR(IF(ISBLANK(B2317),"",IFERROR(_xlfn.XLOOKUP(B2317,'First-Tier Entities'!B:B,'First-Tier Entities'!C:C),_xlfn.XLOOKUP(""&amp;'Downstream Obligations'!B2317,'Downstream Obligations'!D:D,'Downstream Obligations'!E:E))),"")</f>
        <v/>
      </c>
      <c r="D2317" s="464" t="str">
        <f>IF(ISBLANK(B2317),"",B2317&amp;"."&amp;COUNTIF(B$3:B2316,B2317)+1)</f>
        <v/>
      </c>
      <c r="E2317" s="212"/>
      <c r="F2317" s="359"/>
      <c r="G2317" s="449"/>
      <c r="H2317" s="450"/>
      <c r="I2317" s="466" t="str">
        <f t="shared" si="36"/>
        <v/>
      </c>
    </row>
    <row r="2318" spans="2:9" x14ac:dyDescent="0.25">
      <c r="B2318" s="356"/>
      <c r="C2318" s="393" t="str">
        <f>IFERROR(IF(ISBLANK(B2318),"",IFERROR(_xlfn.XLOOKUP(B2318,'First-Tier Entities'!B:B,'First-Tier Entities'!C:C),_xlfn.XLOOKUP(""&amp;'Downstream Obligations'!B2318,'Downstream Obligations'!D:D,'Downstream Obligations'!E:E))),"")</f>
        <v/>
      </c>
      <c r="D2318" s="464" t="str">
        <f>IF(ISBLANK(B2318),"",B2318&amp;"."&amp;COUNTIF(B$3:B2317,B2318)+1)</f>
        <v/>
      </c>
      <c r="E2318" s="212"/>
      <c r="F2318" s="359"/>
      <c r="G2318" s="449"/>
      <c r="H2318" s="450"/>
      <c r="I2318" s="466" t="str">
        <f t="shared" si="36"/>
        <v/>
      </c>
    </row>
    <row r="2319" spans="2:9" x14ac:dyDescent="0.25">
      <c r="B2319" s="356"/>
      <c r="C2319" s="393" t="str">
        <f>IFERROR(IF(ISBLANK(B2319),"",IFERROR(_xlfn.XLOOKUP(B2319,'First-Tier Entities'!B:B,'First-Tier Entities'!C:C),_xlfn.XLOOKUP(""&amp;'Downstream Obligations'!B2319,'Downstream Obligations'!D:D,'Downstream Obligations'!E:E))),"")</f>
        <v/>
      </c>
      <c r="D2319" s="464" t="str">
        <f>IF(ISBLANK(B2319),"",B2319&amp;"."&amp;COUNTIF(B$3:B2318,B2319)+1)</f>
        <v/>
      </c>
      <c r="E2319" s="212"/>
      <c r="F2319" s="359"/>
      <c r="G2319" s="449"/>
      <c r="H2319" s="450"/>
      <c r="I2319" s="466" t="str">
        <f t="shared" si="36"/>
        <v/>
      </c>
    </row>
    <row r="2320" spans="2:9" x14ac:dyDescent="0.25">
      <c r="B2320" s="356"/>
      <c r="C2320" s="393" t="str">
        <f>IFERROR(IF(ISBLANK(B2320),"",IFERROR(_xlfn.XLOOKUP(B2320,'First-Tier Entities'!B:B,'First-Tier Entities'!C:C),_xlfn.XLOOKUP(""&amp;'Downstream Obligations'!B2320,'Downstream Obligations'!D:D,'Downstream Obligations'!E:E))),"")</f>
        <v/>
      </c>
      <c r="D2320" s="464" t="str">
        <f>IF(ISBLANK(B2320),"",B2320&amp;"."&amp;COUNTIF(B$3:B2319,B2320)+1)</f>
        <v/>
      </c>
      <c r="E2320" s="212"/>
      <c r="F2320" s="359"/>
      <c r="G2320" s="449"/>
      <c r="H2320" s="450"/>
      <c r="I2320" s="466" t="str">
        <f t="shared" si="36"/>
        <v/>
      </c>
    </row>
    <row r="2321" spans="2:9" x14ac:dyDescent="0.25">
      <c r="B2321" s="356"/>
      <c r="C2321" s="393" t="str">
        <f>IFERROR(IF(ISBLANK(B2321),"",IFERROR(_xlfn.XLOOKUP(B2321,'First-Tier Entities'!B:B,'First-Tier Entities'!C:C),_xlfn.XLOOKUP(""&amp;'Downstream Obligations'!B2321,'Downstream Obligations'!D:D,'Downstream Obligations'!E:E))),"")</f>
        <v/>
      </c>
      <c r="D2321" s="464" t="str">
        <f>IF(ISBLANK(B2321),"",B2321&amp;"."&amp;COUNTIF(B$3:B2320,B2321)+1)</f>
        <v/>
      </c>
      <c r="E2321" s="212"/>
      <c r="F2321" s="359"/>
      <c r="G2321" s="449"/>
      <c r="H2321" s="450"/>
      <c r="I2321" s="466" t="str">
        <f t="shared" si="36"/>
        <v/>
      </c>
    </row>
    <row r="2322" spans="2:9" x14ac:dyDescent="0.25">
      <c r="B2322" s="356"/>
      <c r="C2322" s="393" t="str">
        <f>IFERROR(IF(ISBLANK(B2322),"",IFERROR(_xlfn.XLOOKUP(B2322,'First-Tier Entities'!B:B,'First-Tier Entities'!C:C),_xlfn.XLOOKUP(""&amp;'Downstream Obligations'!B2322,'Downstream Obligations'!D:D,'Downstream Obligations'!E:E))),"")</f>
        <v/>
      </c>
      <c r="D2322" s="464" t="str">
        <f>IF(ISBLANK(B2322),"",B2322&amp;"."&amp;COUNTIF(B$3:B2321,B2322)+1)</f>
        <v/>
      </c>
      <c r="E2322" s="212"/>
      <c r="F2322" s="359"/>
      <c r="G2322" s="449"/>
      <c r="H2322" s="450"/>
      <c r="I2322" s="466" t="str">
        <f t="shared" si="36"/>
        <v/>
      </c>
    </row>
    <row r="2323" spans="2:9" x14ac:dyDescent="0.25">
      <c r="B2323" s="356"/>
      <c r="C2323" s="393" t="str">
        <f>IFERROR(IF(ISBLANK(B2323),"",IFERROR(_xlfn.XLOOKUP(B2323,'First-Tier Entities'!B:B,'First-Tier Entities'!C:C),_xlfn.XLOOKUP(""&amp;'Downstream Obligations'!B2323,'Downstream Obligations'!D:D,'Downstream Obligations'!E:E))),"")</f>
        <v/>
      </c>
      <c r="D2323" s="464" t="str">
        <f>IF(ISBLANK(B2323),"",B2323&amp;"."&amp;COUNTIF(B$3:B2322,B2323)+1)</f>
        <v/>
      </c>
      <c r="E2323" s="212"/>
      <c r="F2323" s="359"/>
      <c r="G2323" s="449"/>
      <c r="H2323" s="450"/>
      <c r="I2323" s="466" t="str">
        <f t="shared" si="36"/>
        <v/>
      </c>
    </row>
    <row r="2324" spans="2:9" x14ac:dyDescent="0.25">
      <c r="B2324" s="356"/>
      <c r="C2324" s="393" t="str">
        <f>IFERROR(IF(ISBLANK(B2324),"",IFERROR(_xlfn.XLOOKUP(B2324,'First-Tier Entities'!B:B,'First-Tier Entities'!C:C),_xlfn.XLOOKUP(""&amp;'Downstream Obligations'!B2324,'Downstream Obligations'!D:D,'Downstream Obligations'!E:E))),"")</f>
        <v/>
      </c>
      <c r="D2324" s="464" t="str">
        <f>IF(ISBLANK(B2324),"",B2324&amp;"."&amp;COUNTIF(B$3:B2323,B2324)+1)</f>
        <v/>
      </c>
      <c r="E2324" s="212"/>
      <c r="F2324" s="359"/>
      <c r="G2324" s="449"/>
      <c r="H2324" s="450"/>
      <c r="I2324" s="466" t="str">
        <f t="shared" si="36"/>
        <v/>
      </c>
    </row>
    <row r="2325" spans="2:9" x14ac:dyDescent="0.25">
      <c r="B2325" s="356"/>
      <c r="C2325" s="393" t="str">
        <f>IFERROR(IF(ISBLANK(B2325),"",IFERROR(_xlfn.XLOOKUP(B2325,'First-Tier Entities'!B:B,'First-Tier Entities'!C:C),_xlfn.XLOOKUP(""&amp;'Downstream Obligations'!B2325,'Downstream Obligations'!D:D,'Downstream Obligations'!E:E))),"")</f>
        <v/>
      </c>
      <c r="D2325" s="464" t="str">
        <f>IF(ISBLANK(B2325),"",B2325&amp;"."&amp;COUNTIF(B$3:B2324,B2325)+1)</f>
        <v/>
      </c>
      <c r="E2325" s="212"/>
      <c r="F2325" s="359"/>
      <c r="G2325" s="449"/>
      <c r="H2325" s="450"/>
      <c r="I2325" s="466" t="str">
        <f t="shared" si="36"/>
        <v/>
      </c>
    </row>
    <row r="2326" spans="2:9" x14ac:dyDescent="0.25">
      <c r="B2326" s="356"/>
      <c r="C2326" s="393" t="str">
        <f>IFERROR(IF(ISBLANK(B2326),"",IFERROR(_xlfn.XLOOKUP(B2326,'First-Tier Entities'!B:B,'First-Tier Entities'!C:C),_xlfn.XLOOKUP(""&amp;'Downstream Obligations'!B2326,'Downstream Obligations'!D:D,'Downstream Obligations'!E:E))),"")</f>
        <v/>
      </c>
      <c r="D2326" s="464" t="str">
        <f>IF(ISBLANK(B2326),"",B2326&amp;"."&amp;COUNTIF(B$3:B2325,B2326)+1)</f>
        <v/>
      </c>
      <c r="E2326" s="212"/>
      <c r="F2326" s="359"/>
      <c r="G2326" s="449"/>
      <c r="H2326" s="450"/>
      <c r="I2326" s="466" t="str">
        <f t="shared" si="36"/>
        <v/>
      </c>
    </row>
    <row r="2327" spans="2:9" x14ac:dyDescent="0.25">
      <c r="B2327" s="356"/>
      <c r="C2327" s="393" t="str">
        <f>IFERROR(IF(ISBLANK(B2327),"",IFERROR(_xlfn.XLOOKUP(B2327,'First-Tier Entities'!B:B,'First-Tier Entities'!C:C),_xlfn.XLOOKUP(""&amp;'Downstream Obligations'!B2327,'Downstream Obligations'!D:D,'Downstream Obligations'!E:E))),"")</f>
        <v/>
      </c>
      <c r="D2327" s="464" t="str">
        <f>IF(ISBLANK(B2327),"",B2327&amp;"."&amp;COUNTIF(B$3:B2326,B2327)+1)</f>
        <v/>
      </c>
      <c r="E2327" s="212"/>
      <c r="F2327" s="359"/>
      <c r="G2327" s="449"/>
      <c r="H2327" s="450"/>
      <c r="I2327" s="466" t="str">
        <f t="shared" si="36"/>
        <v/>
      </c>
    </row>
    <row r="2328" spans="2:9" x14ac:dyDescent="0.25">
      <c r="B2328" s="356"/>
      <c r="C2328" s="393" t="str">
        <f>IFERROR(IF(ISBLANK(B2328),"",IFERROR(_xlfn.XLOOKUP(B2328,'First-Tier Entities'!B:B,'First-Tier Entities'!C:C),_xlfn.XLOOKUP(""&amp;'Downstream Obligations'!B2328,'Downstream Obligations'!D:D,'Downstream Obligations'!E:E))),"")</f>
        <v/>
      </c>
      <c r="D2328" s="464" t="str">
        <f>IF(ISBLANK(B2328),"",B2328&amp;"."&amp;COUNTIF(B$3:B2327,B2328)+1)</f>
        <v/>
      </c>
      <c r="E2328" s="212"/>
      <c r="F2328" s="359"/>
      <c r="G2328" s="449"/>
      <c r="H2328" s="450"/>
      <c r="I2328" s="466" t="str">
        <f t="shared" si="36"/>
        <v/>
      </c>
    </row>
    <row r="2329" spans="2:9" x14ac:dyDescent="0.25">
      <c r="B2329" s="356"/>
      <c r="C2329" s="393" t="str">
        <f>IFERROR(IF(ISBLANK(B2329),"",IFERROR(_xlfn.XLOOKUP(B2329,'First-Tier Entities'!B:B,'First-Tier Entities'!C:C),_xlfn.XLOOKUP(""&amp;'Downstream Obligations'!B2329,'Downstream Obligations'!D:D,'Downstream Obligations'!E:E))),"")</f>
        <v/>
      </c>
      <c r="D2329" s="464" t="str">
        <f>IF(ISBLANK(B2329),"",B2329&amp;"."&amp;COUNTIF(B$3:B2328,B2329)+1)</f>
        <v/>
      </c>
      <c r="E2329" s="212"/>
      <c r="F2329" s="359"/>
      <c r="G2329" s="449"/>
      <c r="H2329" s="450"/>
      <c r="I2329" s="466" t="str">
        <f t="shared" si="36"/>
        <v/>
      </c>
    </row>
    <row r="2330" spans="2:9" x14ac:dyDescent="0.25">
      <c r="B2330" s="356"/>
      <c r="C2330" s="393" t="str">
        <f>IFERROR(IF(ISBLANK(B2330),"",IFERROR(_xlfn.XLOOKUP(B2330,'First-Tier Entities'!B:B,'First-Tier Entities'!C:C),_xlfn.XLOOKUP(""&amp;'Downstream Obligations'!B2330,'Downstream Obligations'!D:D,'Downstream Obligations'!E:E))),"")</f>
        <v/>
      </c>
      <c r="D2330" s="464" t="str">
        <f>IF(ISBLANK(B2330),"",B2330&amp;"."&amp;COUNTIF(B$3:B2329,B2330)+1)</f>
        <v/>
      </c>
      <c r="E2330" s="212"/>
      <c r="F2330" s="359"/>
      <c r="G2330" s="449"/>
      <c r="H2330" s="450"/>
      <c r="I2330" s="466" t="str">
        <f t="shared" si="36"/>
        <v/>
      </c>
    </row>
    <row r="2331" spans="2:9" x14ac:dyDescent="0.25">
      <c r="B2331" s="356"/>
      <c r="C2331" s="393" t="str">
        <f>IFERROR(IF(ISBLANK(B2331),"",IFERROR(_xlfn.XLOOKUP(B2331,'First-Tier Entities'!B:B,'First-Tier Entities'!C:C),_xlfn.XLOOKUP(""&amp;'Downstream Obligations'!B2331,'Downstream Obligations'!D:D,'Downstream Obligations'!E:E))),"")</f>
        <v/>
      </c>
      <c r="D2331" s="464" t="str">
        <f>IF(ISBLANK(B2331),"",B2331&amp;"."&amp;COUNTIF(B$3:B2330,B2331)+1)</f>
        <v/>
      </c>
      <c r="E2331" s="212"/>
      <c r="F2331" s="359"/>
      <c r="G2331" s="449"/>
      <c r="H2331" s="450"/>
      <c r="I2331" s="466" t="str">
        <f t="shared" si="36"/>
        <v/>
      </c>
    </row>
    <row r="2332" spans="2:9" x14ac:dyDescent="0.25">
      <c r="B2332" s="356"/>
      <c r="C2332" s="393" t="str">
        <f>IFERROR(IF(ISBLANK(B2332),"",IFERROR(_xlfn.XLOOKUP(B2332,'First-Tier Entities'!B:B,'First-Tier Entities'!C:C),_xlfn.XLOOKUP(""&amp;'Downstream Obligations'!B2332,'Downstream Obligations'!D:D,'Downstream Obligations'!E:E))),"")</f>
        <v/>
      </c>
      <c r="D2332" s="464" t="str">
        <f>IF(ISBLANK(B2332),"",B2332&amp;"."&amp;COUNTIF(B$3:B2331,B2332)+1)</f>
        <v/>
      </c>
      <c r="E2332" s="212"/>
      <c r="F2332" s="359"/>
      <c r="G2332" s="449"/>
      <c r="H2332" s="450"/>
      <c r="I2332" s="466" t="str">
        <f t="shared" si="36"/>
        <v/>
      </c>
    </row>
    <row r="2333" spans="2:9" x14ac:dyDescent="0.25">
      <c r="B2333" s="356"/>
      <c r="C2333" s="393" t="str">
        <f>IFERROR(IF(ISBLANK(B2333),"",IFERROR(_xlfn.XLOOKUP(B2333,'First-Tier Entities'!B:B,'First-Tier Entities'!C:C),_xlfn.XLOOKUP(""&amp;'Downstream Obligations'!B2333,'Downstream Obligations'!D:D,'Downstream Obligations'!E:E))),"")</f>
        <v/>
      </c>
      <c r="D2333" s="464" t="str">
        <f>IF(ISBLANK(B2333),"",B2333&amp;"."&amp;COUNTIF(B$3:B2332,B2333)+1)</f>
        <v/>
      </c>
      <c r="E2333" s="212"/>
      <c r="F2333" s="359"/>
      <c r="G2333" s="449"/>
      <c r="H2333" s="450"/>
      <c r="I2333" s="466" t="str">
        <f t="shared" si="36"/>
        <v/>
      </c>
    </row>
    <row r="2334" spans="2:9" x14ac:dyDescent="0.25">
      <c r="B2334" s="356"/>
      <c r="C2334" s="393" t="str">
        <f>IFERROR(IF(ISBLANK(B2334),"",IFERROR(_xlfn.XLOOKUP(B2334,'First-Tier Entities'!B:B,'First-Tier Entities'!C:C),_xlfn.XLOOKUP(""&amp;'Downstream Obligations'!B2334,'Downstream Obligations'!D:D,'Downstream Obligations'!E:E))),"")</f>
        <v/>
      </c>
      <c r="D2334" s="464" t="str">
        <f>IF(ISBLANK(B2334),"",B2334&amp;"."&amp;COUNTIF(B$3:B2333,B2334)+1)</f>
        <v/>
      </c>
      <c r="E2334" s="212"/>
      <c r="F2334" s="359"/>
      <c r="G2334" s="449"/>
      <c r="H2334" s="450"/>
      <c r="I2334" s="466" t="str">
        <f t="shared" si="36"/>
        <v/>
      </c>
    </row>
    <row r="2335" spans="2:9" x14ac:dyDescent="0.25">
      <c r="B2335" s="356"/>
      <c r="C2335" s="393" t="str">
        <f>IFERROR(IF(ISBLANK(B2335),"",IFERROR(_xlfn.XLOOKUP(B2335,'First-Tier Entities'!B:B,'First-Tier Entities'!C:C),_xlfn.XLOOKUP(""&amp;'Downstream Obligations'!B2335,'Downstream Obligations'!D:D,'Downstream Obligations'!E:E))),"")</f>
        <v/>
      </c>
      <c r="D2335" s="464" t="str">
        <f>IF(ISBLANK(B2335),"",B2335&amp;"."&amp;COUNTIF(B$3:B2334,B2335)+1)</f>
        <v/>
      </c>
      <c r="E2335" s="212"/>
      <c r="F2335" s="359"/>
      <c r="G2335" s="449"/>
      <c r="H2335" s="450"/>
      <c r="I2335" s="466" t="str">
        <f t="shared" si="36"/>
        <v/>
      </c>
    </row>
    <row r="2336" spans="2:9" x14ac:dyDescent="0.25">
      <c r="B2336" s="356"/>
      <c r="C2336" s="393" t="str">
        <f>IFERROR(IF(ISBLANK(B2336),"",IFERROR(_xlfn.XLOOKUP(B2336,'First-Tier Entities'!B:B,'First-Tier Entities'!C:C),_xlfn.XLOOKUP(""&amp;'Downstream Obligations'!B2336,'Downstream Obligations'!D:D,'Downstream Obligations'!E:E))),"")</f>
        <v/>
      </c>
      <c r="D2336" s="464" t="str">
        <f>IF(ISBLANK(B2336),"",B2336&amp;"."&amp;COUNTIF(B$3:B2335,B2336)+1)</f>
        <v/>
      </c>
      <c r="E2336" s="212"/>
      <c r="F2336" s="359"/>
      <c r="G2336" s="449"/>
      <c r="H2336" s="450"/>
      <c r="I2336" s="466" t="str">
        <f t="shared" si="36"/>
        <v/>
      </c>
    </row>
    <row r="2337" spans="2:9" x14ac:dyDescent="0.25">
      <c r="B2337" s="356"/>
      <c r="C2337" s="393" t="str">
        <f>IFERROR(IF(ISBLANK(B2337),"",IFERROR(_xlfn.XLOOKUP(B2337,'First-Tier Entities'!B:B,'First-Tier Entities'!C:C),_xlfn.XLOOKUP(""&amp;'Downstream Obligations'!B2337,'Downstream Obligations'!D:D,'Downstream Obligations'!E:E))),"")</f>
        <v/>
      </c>
      <c r="D2337" s="464" t="str">
        <f>IF(ISBLANK(B2337),"",B2337&amp;"."&amp;COUNTIF(B$3:B2336,B2337)+1)</f>
        <v/>
      </c>
      <c r="E2337" s="212"/>
      <c r="F2337" s="359"/>
      <c r="G2337" s="449"/>
      <c r="H2337" s="450"/>
      <c r="I2337" s="466" t="str">
        <f t="shared" si="36"/>
        <v/>
      </c>
    </row>
    <row r="2338" spans="2:9" x14ac:dyDescent="0.25">
      <c r="B2338" s="356"/>
      <c r="C2338" s="393" t="str">
        <f>IFERROR(IF(ISBLANK(B2338),"",IFERROR(_xlfn.XLOOKUP(B2338,'First-Tier Entities'!B:B,'First-Tier Entities'!C:C),_xlfn.XLOOKUP(""&amp;'Downstream Obligations'!B2338,'Downstream Obligations'!D:D,'Downstream Obligations'!E:E))),"")</f>
        <v/>
      </c>
      <c r="D2338" s="464" t="str">
        <f>IF(ISBLANK(B2338),"",B2338&amp;"."&amp;COUNTIF(B$3:B2337,B2338)+1)</f>
        <v/>
      </c>
      <c r="E2338" s="212"/>
      <c r="F2338" s="359"/>
      <c r="G2338" s="449"/>
      <c r="H2338" s="450"/>
      <c r="I2338" s="466" t="str">
        <f t="shared" si="36"/>
        <v/>
      </c>
    </row>
    <row r="2339" spans="2:9" x14ac:dyDescent="0.25">
      <c r="B2339" s="356"/>
      <c r="C2339" s="393" t="str">
        <f>IFERROR(IF(ISBLANK(B2339),"",IFERROR(_xlfn.XLOOKUP(B2339,'First-Tier Entities'!B:B,'First-Tier Entities'!C:C),_xlfn.XLOOKUP(""&amp;'Downstream Obligations'!B2339,'Downstream Obligations'!D:D,'Downstream Obligations'!E:E))),"")</f>
        <v/>
      </c>
      <c r="D2339" s="464" t="str">
        <f>IF(ISBLANK(B2339),"",B2339&amp;"."&amp;COUNTIF(B$3:B2338,B2339)+1)</f>
        <v/>
      </c>
      <c r="E2339" s="212"/>
      <c r="F2339" s="359"/>
      <c r="G2339" s="449"/>
      <c r="H2339" s="450"/>
      <c r="I2339" s="466" t="str">
        <f t="shared" si="36"/>
        <v/>
      </c>
    </row>
    <row r="2340" spans="2:9" x14ac:dyDescent="0.25">
      <c r="B2340" s="356"/>
      <c r="C2340" s="393" t="str">
        <f>IFERROR(IF(ISBLANK(B2340),"",IFERROR(_xlfn.XLOOKUP(B2340,'First-Tier Entities'!B:B,'First-Tier Entities'!C:C),_xlfn.XLOOKUP(""&amp;'Downstream Obligations'!B2340,'Downstream Obligations'!D:D,'Downstream Obligations'!E:E))),"")</f>
        <v/>
      </c>
      <c r="D2340" s="464" t="str">
        <f>IF(ISBLANK(B2340),"",B2340&amp;"."&amp;COUNTIF(B$3:B2339,B2340)+1)</f>
        <v/>
      </c>
      <c r="E2340" s="212"/>
      <c r="F2340" s="359"/>
      <c r="G2340" s="449"/>
      <c r="H2340" s="450"/>
      <c r="I2340" s="466" t="str">
        <f t="shared" si="36"/>
        <v/>
      </c>
    </row>
    <row r="2341" spans="2:9" x14ac:dyDescent="0.25">
      <c r="B2341" s="356"/>
      <c r="C2341" s="393" t="str">
        <f>IFERROR(IF(ISBLANK(B2341),"",IFERROR(_xlfn.XLOOKUP(B2341,'First-Tier Entities'!B:B,'First-Tier Entities'!C:C),_xlfn.XLOOKUP(""&amp;'Downstream Obligations'!B2341,'Downstream Obligations'!D:D,'Downstream Obligations'!E:E))),"")</f>
        <v/>
      </c>
      <c r="D2341" s="464" t="str">
        <f>IF(ISBLANK(B2341),"",B2341&amp;"."&amp;COUNTIF(B$3:B2340,B2341)+1)</f>
        <v/>
      </c>
      <c r="E2341" s="212"/>
      <c r="F2341" s="359"/>
      <c r="G2341" s="449"/>
      <c r="H2341" s="450"/>
      <c r="I2341" s="466" t="str">
        <f t="shared" si="36"/>
        <v/>
      </c>
    </row>
    <row r="2342" spans="2:9" x14ac:dyDescent="0.25">
      <c r="B2342" s="356"/>
      <c r="C2342" s="393" t="str">
        <f>IFERROR(IF(ISBLANK(B2342),"",IFERROR(_xlfn.XLOOKUP(B2342,'First-Tier Entities'!B:B,'First-Tier Entities'!C:C),_xlfn.XLOOKUP(""&amp;'Downstream Obligations'!B2342,'Downstream Obligations'!D:D,'Downstream Obligations'!E:E))),"")</f>
        <v/>
      </c>
      <c r="D2342" s="464" t="str">
        <f>IF(ISBLANK(B2342),"",B2342&amp;"."&amp;COUNTIF(B$3:B2341,B2342)+1)</f>
        <v/>
      </c>
      <c r="E2342" s="212"/>
      <c r="F2342" s="359"/>
      <c r="G2342" s="449"/>
      <c r="H2342" s="450"/>
      <c r="I2342" s="466" t="str">
        <f t="shared" si="36"/>
        <v/>
      </c>
    </row>
    <row r="2343" spans="2:9" x14ac:dyDescent="0.25">
      <c r="B2343" s="356"/>
      <c r="C2343" s="393" t="str">
        <f>IFERROR(IF(ISBLANK(B2343),"",IFERROR(_xlfn.XLOOKUP(B2343,'First-Tier Entities'!B:B,'First-Tier Entities'!C:C),_xlfn.XLOOKUP(""&amp;'Downstream Obligations'!B2343,'Downstream Obligations'!D:D,'Downstream Obligations'!E:E))),"")</f>
        <v/>
      </c>
      <c r="D2343" s="464" t="str">
        <f>IF(ISBLANK(B2343),"",B2343&amp;"."&amp;COUNTIF(B$3:B2342,B2343)+1)</f>
        <v/>
      </c>
      <c r="E2343" s="212"/>
      <c r="F2343" s="359"/>
      <c r="G2343" s="449"/>
      <c r="H2343" s="450"/>
      <c r="I2343" s="466" t="str">
        <f t="shared" si="36"/>
        <v/>
      </c>
    </row>
    <row r="2344" spans="2:9" x14ac:dyDescent="0.25">
      <c r="B2344" s="356"/>
      <c r="C2344" s="393" t="str">
        <f>IFERROR(IF(ISBLANK(B2344),"",IFERROR(_xlfn.XLOOKUP(B2344,'First-Tier Entities'!B:B,'First-Tier Entities'!C:C),_xlfn.XLOOKUP(""&amp;'Downstream Obligations'!B2344,'Downstream Obligations'!D:D,'Downstream Obligations'!E:E))),"")</f>
        <v/>
      </c>
      <c r="D2344" s="464" t="str">
        <f>IF(ISBLANK(B2344),"",B2344&amp;"."&amp;COUNTIF(B$3:B2343,B2344)+1)</f>
        <v/>
      </c>
      <c r="E2344" s="212"/>
      <c r="F2344" s="359"/>
      <c r="G2344" s="449"/>
      <c r="H2344" s="450"/>
      <c r="I2344" s="466" t="str">
        <f t="shared" si="36"/>
        <v/>
      </c>
    </row>
    <row r="2345" spans="2:9" x14ac:dyDescent="0.25">
      <c r="B2345" s="356"/>
      <c r="C2345" s="393" t="str">
        <f>IFERROR(IF(ISBLANK(B2345),"",IFERROR(_xlfn.XLOOKUP(B2345,'First-Tier Entities'!B:B,'First-Tier Entities'!C:C),_xlfn.XLOOKUP(""&amp;'Downstream Obligations'!B2345,'Downstream Obligations'!D:D,'Downstream Obligations'!E:E))),"")</f>
        <v/>
      </c>
      <c r="D2345" s="464" t="str">
        <f>IF(ISBLANK(B2345),"",B2345&amp;"."&amp;COUNTIF(B$3:B2344,B2345)+1)</f>
        <v/>
      </c>
      <c r="E2345" s="212"/>
      <c r="F2345" s="359"/>
      <c r="G2345" s="449"/>
      <c r="H2345" s="450"/>
      <c r="I2345" s="466" t="str">
        <f t="shared" si="36"/>
        <v/>
      </c>
    </row>
    <row r="2346" spans="2:9" x14ac:dyDescent="0.25">
      <c r="B2346" s="356"/>
      <c r="C2346" s="393" t="str">
        <f>IFERROR(IF(ISBLANK(B2346),"",IFERROR(_xlfn.XLOOKUP(B2346,'First-Tier Entities'!B:B,'First-Tier Entities'!C:C),_xlfn.XLOOKUP(""&amp;'Downstream Obligations'!B2346,'Downstream Obligations'!D:D,'Downstream Obligations'!E:E))),"")</f>
        <v/>
      </c>
      <c r="D2346" s="464" t="str">
        <f>IF(ISBLANK(B2346),"",B2346&amp;"."&amp;COUNTIF(B$3:B2345,B2346)+1)</f>
        <v/>
      </c>
      <c r="E2346" s="212"/>
      <c r="F2346" s="359"/>
      <c r="G2346" s="449"/>
      <c r="H2346" s="450"/>
      <c r="I2346" s="466" t="str">
        <f t="shared" si="36"/>
        <v/>
      </c>
    </row>
    <row r="2347" spans="2:9" x14ac:dyDescent="0.25">
      <c r="B2347" s="356"/>
      <c r="C2347" s="393" t="str">
        <f>IFERROR(IF(ISBLANK(B2347),"",IFERROR(_xlfn.XLOOKUP(B2347,'First-Tier Entities'!B:B,'First-Tier Entities'!C:C),_xlfn.XLOOKUP(""&amp;'Downstream Obligations'!B2347,'Downstream Obligations'!D:D,'Downstream Obligations'!E:E))),"")</f>
        <v/>
      </c>
      <c r="D2347" s="464" t="str">
        <f>IF(ISBLANK(B2347),"",B2347&amp;"."&amp;COUNTIF(B$3:B2346,B2347)+1)</f>
        <v/>
      </c>
      <c r="E2347" s="212"/>
      <c r="F2347" s="359"/>
      <c r="G2347" s="449"/>
      <c r="H2347" s="450"/>
      <c r="I2347" s="466" t="str">
        <f t="shared" si="36"/>
        <v/>
      </c>
    </row>
    <row r="2348" spans="2:9" x14ac:dyDescent="0.25">
      <c r="B2348" s="356"/>
      <c r="C2348" s="393" t="str">
        <f>IFERROR(IF(ISBLANK(B2348),"",IFERROR(_xlfn.XLOOKUP(B2348,'First-Tier Entities'!B:B,'First-Tier Entities'!C:C),_xlfn.XLOOKUP(""&amp;'Downstream Obligations'!B2348,'Downstream Obligations'!D:D,'Downstream Obligations'!E:E))),"")</f>
        <v/>
      </c>
      <c r="D2348" s="464" t="str">
        <f>IF(ISBLANK(B2348),"",B2348&amp;"."&amp;COUNTIF(B$3:B2347,B2348)+1)</f>
        <v/>
      </c>
      <c r="E2348" s="212"/>
      <c r="F2348" s="359"/>
      <c r="G2348" s="449"/>
      <c r="H2348" s="450"/>
      <c r="I2348" s="466" t="str">
        <f t="shared" si="36"/>
        <v/>
      </c>
    </row>
    <row r="2349" spans="2:9" x14ac:dyDescent="0.25">
      <c r="B2349" s="356"/>
      <c r="C2349" s="393" t="str">
        <f>IFERROR(IF(ISBLANK(B2349),"",IFERROR(_xlfn.XLOOKUP(B2349,'First-Tier Entities'!B:B,'First-Tier Entities'!C:C),_xlfn.XLOOKUP(""&amp;'Downstream Obligations'!B2349,'Downstream Obligations'!D:D,'Downstream Obligations'!E:E))),"")</f>
        <v/>
      </c>
      <c r="D2349" s="464" t="str">
        <f>IF(ISBLANK(B2349),"",B2349&amp;"."&amp;COUNTIF(B$3:B2348,B2349)+1)</f>
        <v/>
      </c>
      <c r="E2349" s="212"/>
      <c r="F2349" s="359"/>
      <c r="G2349" s="449"/>
      <c r="H2349" s="450"/>
      <c r="I2349" s="466" t="str">
        <f t="shared" si="36"/>
        <v/>
      </c>
    </row>
    <row r="2350" spans="2:9" x14ac:dyDescent="0.25">
      <c r="B2350" s="356"/>
      <c r="C2350" s="393" t="str">
        <f>IFERROR(IF(ISBLANK(B2350),"",IFERROR(_xlfn.XLOOKUP(B2350,'First-Tier Entities'!B:B,'First-Tier Entities'!C:C),_xlfn.XLOOKUP(""&amp;'Downstream Obligations'!B2350,'Downstream Obligations'!D:D,'Downstream Obligations'!E:E))),"")</f>
        <v/>
      </c>
      <c r="D2350" s="464" t="str">
        <f>IF(ISBLANK(B2350),"",B2350&amp;"."&amp;COUNTIF(B$3:B2349,B2350)+1)</f>
        <v/>
      </c>
      <c r="E2350" s="212"/>
      <c r="F2350" s="359"/>
      <c r="G2350" s="449"/>
      <c r="H2350" s="450"/>
      <c r="I2350" s="466" t="str">
        <f t="shared" si="36"/>
        <v/>
      </c>
    </row>
    <row r="2351" spans="2:9" x14ac:dyDescent="0.25">
      <c r="B2351" s="356"/>
      <c r="C2351" s="393" t="str">
        <f>IFERROR(IF(ISBLANK(B2351),"",IFERROR(_xlfn.XLOOKUP(B2351,'First-Tier Entities'!B:B,'First-Tier Entities'!C:C),_xlfn.XLOOKUP(""&amp;'Downstream Obligations'!B2351,'Downstream Obligations'!D:D,'Downstream Obligations'!E:E))),"")</f>
        <v/>
      </c>
      <c r="D2351" s="464" t="str">
        <f>IF(ISBLANK(B2351),"",B2351&amp;"."&amp;COUNTIF(B$3:B2350,B2351)+1)</f>
        <v/>
      </c>
      <c r="E2351" s="212"/>
      <c r="F2351" s="359"/>
      <c r="G2351" s="449"/>
      <c r="H2351" s="450"/>
      <c r="I2351" s="466" t="str">
        <f t="shared" si="36"/>
        <v/>
      </c>
    </row>
    <row r="2352" spans="2:9" x14ac:dyDescent="0.25">
      <c r="B2352" s="356"/>
      <c r="C2352" s="393" t="str">
        <f>IFERROR(IF(ISBLANK(B2352),"",IFERROR(_xlfn.XLOOKUP(B2352,'First-Tier Entities'!B:B,'First-Tier Entities'!C:C),_xlfn.XLOOKUP(""&amp;'Downstream Obligations'!B2352,'Downstream Obligations'!D:D,'Downstream Obligations'!E:E))),"")</f>
        <v/>
      </c>
      <c r="D2352" s="464" t="str">
        <f>IF(ISBLANK(B2352),"",B2352&amp;"."&amp;COUNTIF(B$3:B2351,B2352)+1)</f>
        <v/>
      </c>
      <c r="E2352" s="212"/>
      <c r="F2352" s="359"/>
      <c r="G2352" s="449"/>
      <c r="H2352" s="450"/>
      <c r="I2352" s="466" t="str">
        <f t="shared" si="36"/>
        <v/>
      </c>
    </row>
    <row r="2353" spans="2:9" x14ac:dyDescent="0.25">
      <c r="B2353" s="356"/>
      <c r="C2353" s="393" t="str">
        <f>IFERROR(IF(ISBLANK(B2353),"",IFERROR(_xlfn.XLOOKUP(B2353,'First-Tier Entities'!B:B,'First-Tier Entities'!C:C),_xlfn.XLOOKUP(""&amp;'Downstream Obligations'!B2353,'Downstream Obligations'!D:D,'Downstream Obligations'!E:E))),"")</f>
        <v/>
      </c>
      <c r="D2353" s="464" t="str">
        <f>IF(ISBLANK(B2353),"",B2353&amp;"."&amp;COUNTIF(B$3:B2352,B2353)+1)</f>
        <v/>
      </c>
      <c r="E2353" s="212"/>
      <c r="F2353" s="359"/>
      <c r="G2353" s="449"/>
      <c r="H2353" s="450"/>
      <c r="I2353" s="466" t="str">
        <f t="shared" si="36"/>
        <v/>
      </c>
    </row>
    <row r="2354" spans="2:9" x14ac:dyDescent="0.25">
      <c r="B2354" s="356"/>
      <c r="C2354" s="393" t="str">
        <f>IFERROR(IF(ISBLANK(B2354),"",IFERROR(_xlfn.XLOOKUP(B2354,'First-Tier Entities'!B:B,'First-Tier Entities'!C:C),_xlfn.XLOOKUP(""&amp;'Downstream Obligations'!B2354,'Downstream Obligations'!D:D,'Downstream Obligations'!E:E))),"")</f>
        <v/>
      </c>
      <c r="D2354" s="464" t="str">
        <f>IF(ISBLANK(B2354),"",B2354&amp;"."&amp;COUNTIF(B$3:B2353,B2354)+1)</f>
        <v/>
      </c>
      <c r="E2354" s="212"/>
      <c r="F2354" s="359"/>
      <c r="G2354" s="449"/>
      <c r="H2354" s="450"/>
      <c r="I2354" s="466" t="str">
        <f t="shared" si="36"/>
        <v/>
      </c>
    </row>
    <row r="2355" spans="2:9" x14ac:dyDescent="0.25">
      <c r="B2355" s="356"/>
      <c r="C2355" s="393" t="str">
        <f>IFERROR(IF(ISBLANK(B2355),"",IFERROR(_xlfn.XLOOKUP(B2355,'First-Tier Entities'!B:B,'First-Tier Entities'!C:C),_xlfn.XLOOKUP(""&amp;'Downstream Obligations'!B2355,'Downstream Obligations'!D:D,'Downstream Obligations'!E:E))),"")</f>
        <v/>
      </c>
      <c r="D2355" s="464" t="str">
        <f>IF(ISBLANK(B2355),"",B2355&amp;"."&amp;COUNTIF(B$3:B2354,B2355)+1)</f>
        <v/>
      </c>
      <c r="E2355" s="212"/>
      <c r="F2355" s="359"/>
      <c r="G2355" s="449"/>
      <c r="H2355" s="450"/>
      <c r="I2355" s="466" t="str">
        <f t="shared" si="36"/>
        <v/>
      </c>
    </row>
    <row r="2356" spans="2:9" x14ac:dyDescent="0.25">
      <c r="B2356" s="356"/>
      <c r="C2356" s="393" t="str">
        <f>IFERROR(IF(ISBLANK(B2356),"",IFERROR(_xlfn.XLOOKUP(B2356,'First-Tier Entities'!B:B,'First-Tier Entities'!C:C),_xlfn.XLOOKUP(""&amp;'Downstream Obligations'!B2356,'Downstream Obligations'!D:D,'Downstream Obligations'!E:E))),"")</f>
        <v/>
      </c>
      <c r="D2356" s="464" t="str">
        <f>IF(ISBLANK(B2356),"",B2356&amp;"."&amp;COUNTIF(B$3:B2355,B2356)+1)</f>
        <v/>
      </c>
      <c r="E2356" s="212"/>
      <c r="F2356" s="359"/>
      <c r="G2356" s="449"/>
      <c r="H2356" s="450"/>
      <c r="I2356" s="466" t="str">
        <f t="shared" si="36"/>
        <v/>
      </c>
    </row>
    <row r="2357" spans="2:9" x14ac:dyDescent="0.25">
      <c r="B2357" s="356"/>
      <c r="C2357" s="393" t="str">
        <f>IFERROR(IF(ISBLANK(B2357),"",IFERROR(_xlfn.XLOOKUP(B2357,'First-Tier Entities'!B:B,'First-Tier Entities'!C:C),_xlfn.XLOOKUP(""&amp;'Downstream Obligations'!B2357,'Downstream Obligations'!D:D,'Downstream Obligations'!E:E))),"")</f>
        <v/>
      </c>
      <c r="D2357" s="464" t="str">
        <f>IF(ISBLANK(B2357),"",B2357&amp;"."&amp;COUNTIF(B$3:B2356,B2357)+1)</f>
        <v/>
      </c>
      <c r="E2357" s="212"/>
      <c r="F2357" s="359"/>
      <c r="G2357" s="449"/>
      <c r="H2357" s="450"/>
      <c r="I2357" s="466" t="str">
        <f t="shared" si="36"/>
        <v/>
      </c>
    </row>
    <row r="2358" spans="2:9" x14ac:dyDescent="0.25">
      <c r="B2358" s="356"/>
      <c r="C2358" s="393" t="str">
        <f>IFERROR(IF(ISBLANK(B2358),"",IFERROR(_xlfn.XLOOKUP(B2358,'First-Tier Entities'!B:B,'First-Tier Entities'!C:C),_xlfn.XLOOKUP(""&amp;'Downstream Obligations'!B2358,'Downstream Obligations'!D:D,'Downstream Obligations'!E:E))),"")</f>
        <v/>
      </c>
      <c r="D2358" s="464" t="str">
        <f>IF(ISBLANK(B2358),"",B2358&amp;"."&amp;COUNTIF(B$3:B2357,B2358)+1)</f>
        <v/>
      </c>
      <c r="E2358" s="212"/>
      <c r="F2358" s="359"/>
      <c r="G2358" s="449"/>
      <c r="H2358" s="450"/>
      <c r="I2358" s="466" t="str">
        <f t="shared" si="36"/>
        <v/>
      </c>
    </row>
    <row r="2359" spans="2:9" x14ac:dyDescent="0.25">
      <c r="B2359" s="356"/>
      <c r="C2359" s="393" t="str">
        <f>IFERROR(IF(ISBLANK(B2359),"",IFERROR(_xlfn.XLOOKUP(B2359,'First-Tier Entities'!B:B,'First-Tier Entities'!C:C),_xlfn.XLOOKUP(""&amp;'Downstream Obligations'!B2359,'Downstream Obligations'!D:D,'Downstream Obligations'!E:E))),"")</f>
        <v/>
      </c>
      <c r="D2359" s="464" t="str">
        <f>IF(ISBLANK(B2359),"",B2359&amp;"."&amp;COUNTIF(B$3:B2358,B2359)+1)</f>
        <v/>
      </c>
      <c r="E2359" s="212"/>
      <c r="F2359" s="359"/>
      <c r="G2359" s="449"/>
      <c r="H2359" s="450"/>
      <c r="I2359" s="466" t="str">
        <f t="shared" si="36"/>
        <v/>
      </c>
    </row>
    <row r="2360" spans="2:9" x14ac:dyDescent="0.25">
      <c r="B2360" s="356"/>
      <c r="C2360" s="393" t="str">
        <f>IFERROR(IF(ISBLANK(B2360),"",IFERROR(_xlfn.XLOOKUP(B2360,'First-Tier Entities'!B:B,'First-Tier Entities'!C:C),_xlfn.XLOOKUP(""&amp;'Downstream Obligations'!B2360,'Downstream Obligations'!D:D,'Downstream Obligations'!E:E))),"")</f>
        <v/>
      </c>
      <c r="D2360" s="464" t="str">
        <f>IF(ISBLANK(B2360),"",B2360&amp;"."&amp;COUNTIF(B$3:B2359,B2360)+1)</f>
        <v/>
      </c>
      <c r="E2360" s="212"/>
      <c r="F2360" s="359"/>
      <c r="G2360" s="449"/>
      <c r="H2360" s="450"/>
      <c r="I2360" s="466" t="str">
        <f t="shared" si="36"/>
        <v/>
      </c>
    </row>
    <row r="2361" spans="2:9" x14ac:dyDescent="0.25">
      <c r="B2361" s="356"/>
      <c r="C2361" s="393" t="str">
        <f>IFERROR(IF(ISBLANK(B2361),"",IFERROR(_xlfn.XLOOKUP(B2361,'First-Tier Entities'!B:B,'First-Tier Entities'!C:C),_xlfn.XLOOKUP(""&amp;'Downstream Obligations'!B2361,'Downstream Obligations'!D:D,'Downstream Obligations'!E:E))),"")</f>
        <v/>
      </c>
      <c r="D2361" s="464" t="str">
        <f>IF(ISBLANK(B2361),"",B2361&amp;"."&amp;COUNTIF(B$3:B2360,B2361)+1)</f>
        <v/>
      </c>
      <c r="E2361" s="212"/>
      <c r="F2361" s="359"/>
      <c r="G2361" s="449"/>
      <c r="H2361" s="450"/>
      <c r="I2361" s="466" t="str">
        <f t="shared" si="36"/>
        <v/>
      </c>
    </row>
    <row r="2362" spans="2:9" x14ac:dyDescent="0.25">
      <c r="B2362" s="356"/>
      <c r="C2362" s="393" t="str">
        <f>IFERROR(IF(ISBLANK(B2362),"",IFERROR(_xlfn.XLOOKUP(B2362,'First-Tier Entities'!B:B,'First-Tier Entities'!C:C),_xlfn.XLOOKUP(""&amp;'Downstream Obligations'!B2362,'Downstream Obligations'!D:D,'Downstream Obligations'!E:E))),"")</f>
        <v/>
      </c>
      <c r="D2362" s="464" t="str">
        <f>IF(ISBLANK(B2362),"",B2362&amp;"."&amp;COUNTIF(B$3:B2361,B2362)+1)</f>
        <v/>
      </c>
      <c r="E2362" s="212"/>
      <c r="F2362" s="359"/>
      <c r="G2362" s="449"/>
      <c r="H2362" s="450"/>
      <c r="I2362" s="466" t="str">
        <f t="shared" si="36"/>
        <v/>
      </c>
    </row>
    <row r="2363" spans="2:9" x14ac:dyDescent="0.25">
      <c r="B2363" s="356"/>
      <c r="C2363" s="393" t="str">
        <f>IFERROR(IF(ISBLANK(B2363),"",IFERROR(_xlfn.XLOOKUP(B2363,'First-Tier Entities'!B:B,'First-Tier Entities'!C:C),_xlfn.XLOOKUP(""&amp;'Downstream Obligations'!B2363,'Downstream Obligations'!D:D,'Downstream Obligations'!E:E))),"")</f>
        <v/>
      </c>
      <c r="D2363" s="464" t="str">
        <f>IF(ISBLANK(B2363),"",B2363&amp;"."&amp;COUNTIF(B$3:B2362,B2363)+1)</f>
        <v/>
      </c>
      <c r="E2363" s="212"/>
      <c r="F2363" s="359"/>
      <c r="G2363" s="449"/>
      <c r="H2363" s="450"/>
      <c r="I2363" s="466" t="str">
        <f t="shared" si="36"/>
        <v/>
      </c>
    </row>
    <row r="2364" spans="2:9" x14ac:dyDescent="0.25">
      <c r="B2364" s="356"/>
      <c r="C2364" s="393" t="str">
        <f>IFERROR(IF(ISBLANK(B2364),"",IFERROR(_xlfn.XLOOKUP(B2364,'First-Tier Entities'!B:B,'First-Tier Entities'!C:C),_xlfn.XLOOKUP(""&amp;'Downstream Obligations'!B2364,'Downstream Obligations'!D:D,'Downstream Obligations'!E:E))),"")</f>
        <v/>
      </c>
      <c r="D2364" s="464" t="str">
        <f>IF(ISBLANK(B2364),"",B2364&amp;"."&amp;COUNTIF(B$3:B2363,B2364)+1)</f>
        <v/>
      </c>
      <c r="E2364" s="212"/>
      <c r="F2364" s="359"/>
      <c r="G2364" s="449"/>
      <c r="H2364" s="450"/>
      <c r="I2364" s="466" t="str">
        <f t="shared" si="36"/>
        <v/>
      </c>
    </row>
    <row r="2365" spans="2:9" x14ac:dyDescent="0.25">
      <c r="B2365" s="356"/>
      <c r="C2365" s="393" t="str">
        <f>IFERROR(IF(ISBLANK(B2365),"",IFERROR(_xlfn.XLOOKUP(B2365,'First-Tier Entities'!B:B,'First-Tier Entities'!C:C),_xlfn.XLOOKUP(""&amp;'Downstream Obligations'!B2365,'Downstream Obligations'!D:D,'Downstream Obligations'!E:E))),"")</f>
        <v/>
      </c>
      <c r="D2365" s="464" t="str">
        <f>IF(ISBLANK(B2365),"",B2365&amp;"."&amp;COUNTIF(B$3:B2364,B2365)+1)</f>
        <v/>
      </c>
      <c r="E2365" s="212"/>
      <c r="F2365" s="359"/>
      <c r="G2365" s="449"/>
      <c r="H2365" s="450"/>
      <c r="I2365" s="466" t="str">
        <f t="shared" si="36"/>
        <v/>
      </c>
    </row>
    <row r="2366" spans="2:9" x14ac:dyDescent="0.25">
      <c r="B2366" s="356"/>
      <c r="C2366" s="393" t="str">
        <f>IFERROR(IF(ISBLANK(B2366),"",IFERROR(_xlfn.XLOOKUP(B2366,'First-Tier Entities'!B:B,'First-Tier Entities'!C:C),_xlfn.XLOOKUP(""&amp;'Downstream Obligations'!B2366,'Downstream Obligations'!D:D,'Downstream Obligations'!E:E))),"")</f>
        <v/>
      </c>
      <c r="D2366" s="464" t="str">
        <f>IF(ISBLANK(B2366),"",B2366&amp;"."&amp;COUNTIF(B$3:B2365,B2366)+1)</f>
        <v/>
      </c>
      <c r="E2366" s="212"/>
      <c r="F2366" s="359"/>
      <c r="G2366" s="449"/>
      <c r="H2366" s="450"/>
      <c r="I2366" s="466" t="str">
        <f t="shared" si="36"/>
        <v/>
      </c>
    </row>
    <row r="2367" spans="2:9" x14ac:dyDescent="0.25">
      <c r="B2367" s="356"/>
      <c r="C2367" s="393" t="str">
        <f>IFERROR(IF(ISBLANK(B2367),"",IFERROR(_xlfn.XLOOKUP(B2367,'First-Tier Entities'!B:B,'First-Tier Entities'!C:C),_xlfn.XLOOKUP(""&amp;'Downstream Obligations'!B2367,'Downstream Obligations'!D:D,'Downstream Obligations'!E:E))),"")</f>
        <v/>
      </c>
      <c r="D2367" s="464" t="str">
        <f>IF(ISBLANK(B2367),"",B2367&amp;"."&amp;COUNTIF(B$3:B2366,B2367)+1)</f>
        <v/>
      </c>
      <c r="E2367" s="212"/>
      <c r="F2367" s="359"/>
      <c r="G2367" s="449"/>
      <c r="H2367" s="450"/>
      <c r="I2367" s="466" t="str">
        <f t="shared" si="36"/>
        <v/>
      </c>
    </row>
    <row r="2368" spans="2:9" x14ac:dyDescent="0.25">
      <c r="B2368" s="356"/>
      <c r="C2368" s="393" t="str">
        <f>IFERROR(IF(ISBLANK(B2368),"",IFERROR(_xlfn.XLOOKUP(B2368,'First-Tier Entities'!B:B,'First-Tier Entities'!C:C),_xlfn.XLOOKUP(""&amp;'Downstream Obligations'!B2368,'Downstream Obligations'!D:D,'Downstream Obligations'!E:E))),"")</f>
        <v/>
      </c>
      <c r="D2368" s="464" t="str">
        <f>IF(ISBLANK(B2368),"",B2368&amp;"."&amp;COUNTIF(B$3:B2367,B2368)+1)</f>
        <v/>
      </c>
      <c r="E2368" s="212"/>
      <c r="F2368" s="359"/>
      <c r="G2368" s="449"/>
      <c r="H2368" s="450"/>
      <c r="I2368" s="466" t="str">
        <f t="shared" si="36"/>
        <v/>
      </c>
    </row>
    <row r="2369" spans="2:9" x14ac:dyDescent="0.25">
      <c r="B2369" s="356"/>
      <c r="C2369" s="393" t="str">
        <f>IFERROR(IF(ISBLANK(B2369),"",IFERROR(_xlfn.XLOOKUP(B2369,'First-Tier Entities'!B:B,'First-Tier Entities'!C:C),_xlfn.XLOOKUP(""&amp;'Downstream Obligations'!B2369,'Downstream Obligations'!D:D,'Downstream Obligations'!E:E))),"")</f>
        <v/>
      </c>
      <c r="D2369" s="464" t="str">
        <f>IF(ISBLANK(B2369),"",B2369&amp;"."&amp;COUNTIF(B$3:B2368,B2369)+1)</f>
        <v/>
      </c>
      <c r="E2369" s="212"/>
      <c r="F2369" s="359"/>
      <c r="G2369" s="449"/>
      <c r="H2369" s="450"/>
      <c r="I2369" s="466" t="str">
        <f t="shared" si="36"/>
        <v/>
      </c>
    </row>
    <row r="2370" spans="2:9" x14ac:dyDescent="0.25">
      <c r="B2370" s="356"/>
      <c r="C2370" s="393" t="str">
        <f>IFERROR(IF(ISBLANK(B2370),"",IFERROR(_xlfn.XLOOKUP(B2370,'First-Tier Entities'!B:B,'First-Tier Entities'!C:C),_xlfn.XLOOKUP(""&amp;'Downstream Obligations'!B2370,'Downstream Obligations'!D:D,'Downstream Obligations'!E:E))),"")</f>
        <v/>
      </c>
      <c r="D2370" s="464" t="str">
        <f>IF(ISBLANK(B2370),"",B2370&amp;"."&amp;COUNTIF(B$3:B2369,B2370)+1)</f>
        <v/>
      </c>
      <c r="E2370" s="212"/>
      <c r="F2370" s="359"/>
      <c r="G2370" s="449"/>
      <c r="H2370" s="450"/>
      <c r="I2370" s="466" t="str">
        <f t="shared" si="36"/>
        <v/>
      </c>
    </row>
    <row r="2371" spans="2:9" x14ac:dyDescent="0.25">
      <c r="B2371" s="356"/>
      <c r="C2371" s="393" t="str">
        <f>IFERROR(IF(ISBLANK(B2371),"",IFERROR(_xlfn.XLOOKUP(B2371,'First-Tier Entities'!B:B,'First-Tier Entities'!C:C),_xlfn.XLOOKUP(""&amp;'Downstream Obligations'!B2371,'Downstream Obligations'!D:D,'Downstream Obligations'!E:E))),"")</f>
        <v/>
      </c>
      <c r="D2371" s="464" t="str">
        <f>IF(ISBLANK(B2371),"",B2371&amp;"."&amp;COUNTIF(B$3:B2370,B2371)+1)</f>
        <v/>
      </c>
      <c r="E2371" s="212"/>
      <c r="F2371" s="359"/>
      <c r="G2371" s="449"/>
      <c r="H2371" s="450"/>
      <c r="I2371" s="466" t="str">
        <f t="shared" si="36"/>
        <v/>
      </c>
    </row>
    <row r="2372" spans="2:9" x14ac:dyDescent="0.25">
      <c r="B2372" s="356"/>
      <c r="C2372" s="393" t="str">
        <f>IFERROR(IF(ISBLANK(B2372),"",IFERROR(_xlfn.XLOOKUP(B2372,'First-Tier Entities'!B:B,'First-Tier Entities'!C:C),_xlfn.XLOOKUP(""&amp;'Downstream Obligations'!B2372,'Downstream Obligations'!D:D,'Downstream Obligations'!E:E))),"")</f>
        <v/>
      </c>
      <c r="D2372" s="464" t="str">
        <f>IF(ISBLANK(B2372),"",B2372&amp;"."&amp;COUNTIF(B$3:B2371,B2372)+1)</f>
        <v/>
      </c>
      <c r="E2372" s="212"/>
      <c r="F2372" s="359"/>
      <c r="G2372" s="449"/>
      <c r="H2372" s="450"/>
      <c r="I2372" s="466" t="str">
        <f t="shared" ref="I2372:I2435" si="37">IF(ISBLANK(G2372),"",G2372-H2372-SUMIF(B:B,D2372,G:G))</f>
        <v/>
      </c>
    </row>
    <row r="2373" spans="2:9" x14ac:dyDescent="0.25">
      <c r="B2373" s="356"/>
      <c r="C2373" s="393" t="str">
        <f>IFERROR(IF(ISBLANK(B2373),"",IFERROR(_xlfn.XLOOKUP(B2373,'First-Tier Entities'!B:B,'First-Tier Entities'!C:C),_xlfn.XLOOKUP(""&amp;'Downstream Obligations'!B2373,'Downstream Obligations'!D:D,'Downstream Obligations'!E:E))),"")</f>
        <v/>
      </c>
      <c r="D2373" s="464" t="str">
        <f>IF(ISBLANK(B2373),"",B2373&amp;"."&amp;COUNTIF(B$3:B2372,B2373)+1)</f>
        <v/>
      </c>
      <c r="E2373" s="212"/>
      <c r="F2373" s="359"/>
      <c r="G2373" s="449"/>
      <c r="H2373" s="450"/>
      <c r="I2373" s="466" t="str">
        <f t="shared" si="37"/>
        <v/>
      </c>
    </row>
    <row r="2374" spans="2:9" x14ac:dyDescent="0.25">
      <c r="B2374" s="356"/>
      <c r="C2374" s="393" t="str">
        <f>IFERROR(IF(ISBLANK(B2374),"",IFERROR(_xlfn.XLOOKUP(B2374,'First-Tier Entities'!B:B,'First-Tier Entities'!C:C),_xlfn.XLOOKUP(""&amp;'Downstream Obligations'!B2374,'Downstream Obligations'!D:D,'Downstream Obligations'!E:E))),"")</f>
        <v/>
      </c>
      <c r="D2374" s="464" t="str">
        <f>IF(ISBLANK(B2374),"",B2374&amp;"."&amp;COUNTIF(B$3:B2373,B2374)+1)</f>
        <v/>
      </c>
      <c r="E2374" s="212"/>
      <c r="F2374" s="359"/>
      <c r="G2374" s="449"/>
      <c r="H2374" s="450"/>
      <c r="I2374" s="466" t="str">
        <f t="shared" si="37"/>
        <v/>
      </c>
    </row>
    <row r="2375" spans="2:9" x14ac:dyDescent="0.25">
      <c r="B2375" s="356"/>
      <c r="C2375" s="393" t="str">
        <f>IFERROR(IF(ISBLANK(B2375),"",IFERROR(_xlfn.XLOOKUP(B2375,'First-Tier Entities'!B:B,'First-Tier Entities'!C:C),_xlfn.XLOOKUP(""&amp;'Downstream Obligations'!B2375,'Downstream Obligations'!D:D,'Downstream Obligations'!E:E))),"")</f>
        <v/>
      </c>
      <c r="D2375" s="464" t="str">
        <f>IF(ISBLANK(B2375),"",B2375&amp;"."&amp;COUNTIF(B$3:B2374,B2375)+1)</f>
        <v/>
      </c>
      <c r="E2375" s="212"/>
      <c r="F2375" s="359"/>
      <c r="G2375" s="449"/>
      <c r="H2375" s="450"/>
      <c r="I2375" s="466" t="str">
        <f t="shared" si="37"/>
        <v/>
      </c>
    </row>
    <row r="2376" spans="2:9" x14ac:dyDescent="0.25">
      <c r="B2376" s="356"/>
      <c r="C2376" s="393" t="str">
        <f>IFERROR(IF(ISBLANK(B2376),"",IFERROR(_xlfn.XLOOKUP(B2376,'First-Tier Entities'!B:B,'First-Tier Entities'!C:C),_xlfn.XLOOKUP(""&amp;'Downstream Obligations'!B2376,'Downstream Obligations'!D:D,'Downstream Obligations'!E:E))),"")</f>
        <v/>
      </c>
      <c r="D2376" s="464" t="str">
        <f>IF(ISBLANK(B2376),"",B2376&amp;"."&amp;COUNTIF(B$3:B2375,B2376)+1)</f>
        <v/>
      </c>
      <c r="E2376" s="212"/>
      <c r="F2376" s="359"/>
      <c r="G2376" s="449"/>
      <c r="H2376" s="450"/>
      <c r="I2376" s="466" t="str">
        <f t="shared" si="37"/>
        <v/>
      </c>
    </row>
    <row r="2377" spans="2:9" x14ac:dyDescent="0.25">
      <c r="B2377" s="356"/>
      <c r="C2377" s="393" t="str">
        <f>IFERROR(IF(ISBLANK(B2377),"",IFERROR(_xlfn.XLOOKUP(B2377,'First-Tier Entities'!B:B,'First-Tier Entities'!C:C),_xlfn.XLOOKUP(""&amp;'Downstream Obligations'!B2377,'Downstream Obligations'!D:D,'Downstream Obligations'!E:E))),"")</f>
        <v/>
      </c>
      <c r="D2377" s="464" t="str">
        <f>IF(ISBLANK(B2377),"",B2377&amp;"."&amp;COUNTIF(B$3:B2376,B2377)+1)</f>
        <v/>
      </c>
      <c r="E2377" s="212"/>
      <c r="F2377" s="359"/>
      <c r="G2377" s="449"/>
      <c r="H2377" s="450"/>
      <c r="I2377" s="466" t="str">
        <f t="shared" si="37"/>
        <v/>
      </c>
    </row>
    <row r="2378" spans="2:9" x14ac:dyDescent="0.25">
      <c r="B2378" s="356"/>
      <c r="C2378" s="393" t="str">
        <f>IFERROR(IF(ISBLANK(B2378),"",IFERROR(_xlfn.XLOOKUP(B2378,'First-Tier Entities'!B:B,'First-Tier Entities'!C:C),_xlfn.XLOOKUP(""&amp;'Downstream Obligations'!B2378,'Downstream Obligations'!D:D,'Downstream Obligations'!E:E))),"")</f>
        <v/>
      </c>
      <c r="D2378" s="464" t="str">
        <f>IF(ISBLANK(B2378),"",B2378&amp;"."&amp;COUNTIF(B$3:B2377,B2378)+1)</f>
        <v/>
      </c>
      <c r="E2378" s="212"/>
      <c r="F2378" s="359"/>
      <c r="G2378" s="449"/>
      <c r="H2378" s="450"/>
      <c r="I2378" s="466" t="str">
        <f t="shared" si="37"/>
        <v/>
      </c>
    </row>
    <row r="2379" spans="2:9" x14ac:dyDescent="0.25">
      <c r="B2379" s="356"/>
      <c r="C2379" s="393" t="str">
        <f>IFERROR(IF(ISBLANK(B2379),"",IFERROR(_xlfn.XLOOKUP(B2379,'First-Tier Entities'!B:B,'First-Tier Entities'!C:C),_xlfn.XLOOKUP(""&amp;'Downstream Obligations'!B2379,'Downstream Obligations'!D:D,'Downstream Obligations'!E:E))),"")</f>
        <v/>
      </c>
      <c r="D2379" s="464" t="str">
        <f>IF(ISBLANK(B2379),"",B2379&amp;"."&amp;COUNTIF(B$3:B2378,B2379)+1)</f>
        <v/>
      </c>
      <c r="E2379" s="212"/>
      <c r="F2379" s="359"/>
      <c r="G2379" s="449"/>
      <c r="H2379" s="450"/>
      <c r="I2379" s="466" t="str">
        <f t="shared" si="37"/>
        <v/>
      </c>
    </row>
    <row r="2380" spans="2:9" x14ac:dyDescent="0.25">
      <c r="B2380" s="356"/>
      <c r="C2380" s="393" t="str">
        <f>IFERROR(IF(ISBLANK(B2380),"",IFERROR(_xlfn.XLOOKUP(B2380,'First-Tier Entities'!B:B,'First-Tier Entities'!C:C),_xlfn.XLOOKUP(""&amp;'Downstream Obligations'!B2380,'Downstream Obligations'!D:D,'Downstream Obligations'!E:E))),"")</f>
        <v/>
      </c>
      <c r="D2380" s="464" t="str">
        <f>IF(ISBLANK(B2380),"",B2380&amp;"."&amp;COUNTIF(B$3:B2379,B2380)+1)</f>
        <v/>
      </c>
      <c r="E2380" s="212"/>
      <c r="F2380" s="359"/>
      <c r="G2380" s="449"/>
      <c r="H2380" s="450"/>
      <c r="I2380" s="466" t="str">
        <f t="shared" si="37"/>
        <v/>
      </c>
    </row>
    <row r="2381" spans="2:9" x14ac:dyDescent="0.25">
      <c r="B2381" s="356"/>
      <c r="C2381" s="393" t="str">
        <f>IFERROR(IF(ISBLANK(B2381),"",IFERROR(_xlfn.XLOOKUP(B2381,'First-Tier Entities'!B:B,'First-Tier Entities'!C:C),_xlfn.XLOOKUP(""&amp;'Downstream Obligations'!B2381,'Downstream Obligations'!D:D,'Downstream Obligations'!E:E))),"")</f>
        <v/>
      </c>
      <c r="D2381" s="464" t="str">
        <f>IF(ISBLANK(B2381),"",B2381&amp;"."&amp;COUNTIF(B$3:B2380,B2381)+1)</f>
        <v/>
      </c>
      <c r="E2381" s="212"/>
      <c r="F2381" s="359"/>
      <c r="G2381" s="449"/>
      <c r="H2381" s="450"/>
      <c r="I2381" s="466" t="str">
        <f t="shared" si="37"/>
        <v/>
      </c>
    </row>
    <row r="2382" spans="2:9" x14ac:dyDescent="0.25">
      <c r="B2382" s="356"/>
      <c r="C2382" s="393" t="str">
        <f>IFERROR(IF(ISBLANK(B2382),"",IFERROR(_xlfn.XLOOKUP(B2382,'First-Tier Entities'!B:B,'First-Tier Entities'!C:C),_xlfn.XLOOKUP(""&amp;'Downstream Obligations'!B2382,'Downstream Obligations'!D:D,'Downstream Obligations'!E:E))),"")</f>
        <v/>
      </c>
      <c r="D2382" s="464" t="str">
        <f>IF(ISBLANK(B2382),"",B2382&amp;"."&amp;COUNTIF(B$3:B2381,B2382)+1)</f>
        <v/>
      </c>
      <c r="E2382" s="212"/>
      <c r="F2382" s="359"/>
      <c r="G2382" s="449"/>
      <c r="H2382" s="450"/>
      <c r="I2382" s="466" t="str">
        <f t="shared" si="37"/>
        <v/>
      </c>
    </row>
    <row r="2383" spans="2:9" x14ac:dyDescent="0.25">
      <c r="B2383" s="356"/>
      <c r="C2383" s="393" t="str">
        <f>IFERROR(IF(ISBLANK(B2383),"",IFERROR(_xlfn.XLOOKUP(B2383,'First-Tier Entities'!B:B,'First-Tier Entities'!C:C),_xlfn.XLOOKUP(""&amp;'Downstream Obligations'!B2383,'Downstream Obligations'!D:D,'Downstream Obligations'!E:E))),"")</f>
        <v/>
      </c>
      <c r="D2383" s="464" t="str">
        <f>IF(ISBLANK(B2383),"",B2383&amp;"."&amp;COUNTIF(B$3:B2382,B2383)+1)</f>
        <v/>
      </c>
      <c r="E2383" s="212"/>
      <c r="F2383" s="359"/>
      <c r="G2383" s="449"/>
      <c r="H2383" s="450"/>
      <c r="I2383" s="466" t="str">
        <f t="shared" si="37"/>
        <v/>
      </c>
    </row>
    <row r="2384" spans="2:9" x14ac:dyDescent="0.25">
      <c r="B2384" s="356"/>
      <c r="C2384" s="393" t="str">
        <f>IFERROR(IF(ISBLANK(B2384),"",IFERROR(_xlfn.XLOOKUP(B2384,'First-Tier Entities'!B:B,'First-Tier Entities'!C:C),_xlfn.XLOOKUP(""&amp;'Downstream Obligations'!B2384,'Downstream Obligations'!D:D,'Downstream Obligations'!E:E))),"")</f>
        <v/>
      </c>
      <c r="D2384" s="464" t="str">
        <f>IF(ISBLANK(B2384),"",B2384&amp;"."&amp;COUNTIF(B$3:B2383,B2384)+1)</f>
        <v/>
      </c>
      <c r="E2384" s="212"/>
      <c r="F2384" s="359"/>
      <c r="G2384" s="449"/>
      <c r="H2384" s="450"/>
      <c r="I2384" s="466" t="str">
        <f t="shared" si="37"/>
        <v/>
      </c>
    </row>
    <row r="2385" spans="2:9" x14ac:dyDescent="0.25">
      <c r="B2385" s="356"/>
      <c r="C2385" s="393" t="str">
        <f>IFERROR(IF(ISBLANK(B2385),"",IFERROR(_xlfn.XLOOKUP(B2385,'First-Tier Entities'!B:B,'First-Tier Entities'!C:C),_xlfn.XLOOKUP(""&amp;'Downstream Obligations'!B2385,'Downstream Obligations'!D:D,'Downstream Obligations'!E:E))),"")</f>
        <v/>
      </c>
      <c r="D2385" s="464" t="str">
        <f>IF(ISBLANK(B2385),"",B2385&amp;"."&amp;COUNTIF(B$3:B2384,B2385)+1)</f>
        <v/>
      </c>
      <c r="E2385" s="212"/>
      <c r="F2385" s="359"/>
      <c r="G2385" s="449"/>
      <c r="H2385" s="450"/>
      <c r="I2385" s="466" t="str">
        <f t="shared" si="37"/>
        <v/>
      </c>
    </row>
    <row r="2386" spans="2:9" x14ac:dyDescent="0.25">
      <c r="B2386" s="356"/>
      <c r="C2386" s="393" t="str">
        <f>IFERROR(IF(ISBLANK(B2386),"",IFERROR(_xlfn.XLOOKUP(B2386,'First-Tier Entities'!B:B,'First-Tier Entities'!C:C),_xlfn.XLOOKUP(""&amp;'Downstream Obligations'!B2386,'Downstream Obligations'!D:D,'Downstream Obligations'!E:E))),"")</f>
        <v/>
      </c>
      <c r="D2386" s="464" t="str">
        <f>IF(ISBLANK(B2386),"",B2386&amp;"."&amp;COUNTIF(B$3:B2385,B2386)+1)</f>
        <v/>
      </c>
      <c r="E2386" s="212"/>
      <c r="F2386" s="359"/>
      <c r="G2386" s="449"/>
      <c r="H2386" s="450"/>
      <c r="I2386" s="466" t="str">
        <f t="shared" si="37"/>
        <v/>
      </c>
    </row>
    <row r="2387" spans="2:9" x14ac:dyDescent="0.25">
      <c r="B2387" s="356"/>
      <c r="C2387" s="393" t="str">
        <f>IFERROR(IF(ISBLANK(B2387),"",IFERROR(_xlfn.XLOOKUP(B2387,'First-Tier Entities'!B:B,'First-Tier Entities'!C:C),_xlfn.XLOOKUP(""&amp;'Downstream Obligations'!B2387,'Downstream Obligations'!D:D,'Downstream Obligations'!E:E))),"")</f>
        <v/>
      </c>
      <c r="D2387" s="464" t="str">
        <f>IF(ISBLANK(B2387),"",B2387&amp;"."&amp;COUNTIF(B$3:B2386,B2387)+1)</f>
        <v/>
      </c>
      <c r="E2387" s="212"/>
      <c r="F2387" s="359"/>
      <c r="G2387" s="449"/>
      <c r="H2387" s="450"/>
      <c r="I2387" s="466" t="str">
        <f t="shared" si="37"/>
        <v/>
      </c>
    </row>
    <row r="2388" spans="2:9" x14ac:dyDescent="0.25">
      <c r="B2388" s="356"/>
      <c r="C2388" s="393" t="str">
        <f>IFERROR(IF(ISBLANK(B2388),"",IFERROR(_xlfn.XLOOKUP(B2388,'First-Tier Entities'!B:B,'First-Tier Entities'!C:C),_xlfn.XLOOKUP(""&amp;'Downstream Obligations'!B2388,'Downstream Obligations'!D:D,'Downstream Obligations'!E:E))),"")</f>
        <v/>
      </c>
      <c r="D2388" s="464" t="str">
        <f>IF(ISBLANK(B2388),"",B2388&amp;"."&amp;COUNTIF(B$3:B2387,B2388)+1)</f>
        <v/>
      </c>
      <c r="E2388" s="212"/>
      <c r="F2388" s="359"/>
      <c r="G2388" s="449"/>
      <c r="H2388" s="450"/>
      <c r="I2388" s="466" t="str">
        <f t="shared" si="37"/>
        <v/>
      </c>
    </row>
    <row r="2389" spans="2:9" x14ac:dyDescent="0.25">
      <c r="B2389" s="356"/>
      <c r="C2389" s="393" t="str">
        <f>IFERROR(IF(ISBLANK(B2389),"",IFERROR(_xlfn.XLOOKUP(B2389,'First-Tier Entities'!B:B,'First-Tier Entities'!C:C),_xlfn.XLOOKUP(""&amp;'Downstream Obligations'!B2389,'Downstream Obligations'!D:D,'Downstream Obligations'!E:E))),"")</f>
        <v/>
      </c>
      <c r="D2389" s="464" t="str">
        <f>IF(ISBLANK(B2389),"",B2389&amp;"."&amp;COUNTIF(B$3:B2388,B2389)+1)</f>
        <v/>
      </c>
      <c r="E2389" s="212"/>
      <c r="F2389" s="359"/>
      <c r="G2389" s="449"/>
      <c r="H2389" s="450"/>
      <c r="I2389" s="466" t="str">
        <f t="shared" si="37"/>
        <v/>
      </c>
    </row>
    <row r="2390" spans="2:9" x14ac:dyDescent="0.25">
      <c r="B2390" s="356"/>
      <c r="C2390" s="393" t="str">
        <f>IFERROR(IF(ISBLANK(B2390),"",IFERROR(_xlfn.XLOOKUP(B2390,'First-Tier Entities'!B:B,'First-Tier Entities'!C:C),_xlfn.XLOOKUP(""&amp;'Downstream Obligations'!B2390,'Downstream Obligations'!D:D,'Downstream Obligations'!E:E))),"")</f>
        <v/>
      </c>
      <c r="D2390" s="464" t="str">
        <f>IF(ISBLANK(B2390),"",B2390&amp;"."&amp;COUNTIF(B$3:B2389,B2390)+1)</f>
        <v/>
      </c>
      <c r="E2390" s="212"/>
      <c r="F2390" s="359"/>
      <c r="G2390" s="449"/>
      <c r="H2390" s="450"/>
      <c r="I2390" s="466" t="str">
        <f t="shared" si="37"/>
        <v/>
      </c>
    </row>
    <row r="2391" spans="2:9" x14ac:dyDescent="0.25">
      <c r="B2391" s="356"/>
      <c r="C2391" s="393" t="str">
        <f>IFERROR(IF(ISBLANK(B2391),"",IFERROR(_xlfn.XLOOKUP(B2391,'First-Tier Entities'!B:B,'First-Tier Entities'!C:C),_xlfn.XLOOKUP(""&amp;'Downstream Obligations'!B2391,'Downstream Obligations'!D:D,'Downstream Obligations'!E:E))),"")</f>
        <v/>
      </c>
      <c r="D2391" s="464" t="str">
        <f>IF(ISBLANK(B2391),"",B2391&amp;"."&amp;COUNTIF(B$3:B2390,B2391)+1)</f>
        <v/>
      </c>
      <c r="E2391" s="212"/>
      <c r="F2391" s="359"/>
      <c r="G2391" s="449"/>
      <c r="H2391" s="450"/>
      <c r="I2391" s="466" t="str">
        <f t="shared" si="37"/>
        <v/>
      </c>
    </row>
    <row r="2392" spans="2:9" x14ac:dyDescent="0.25">
      <c r="B2392" s="356"/>
      <c r="C2392" s="393" t="str">
        <f>IFERROR(IF(ISBLANK(B2392),"",IFERROR(_xlfn.XLOOKUP(B2392,'First-Tier Entities'!B:B,'First-Tier Entities'!C:C),_xlfn.XLOOKUP(""&amp;'Downstream Obligations'!B2392,'Downstream Obligations'!D:D,'Downstream Obligations'!E:E))),"")</f>
        <v/>
      </c>
      <c r="D2392" s="464" t="str">
        <f>IF(ISBLANK(B2392),"",B2392&amp;"."&amp;COUNTIF(B$3:B2391,B2392)+1)</f>
        <v/>
      </c>
      <c r="E2392" s="212"/>
      <c r="F2392" s="359"/>
      <c r="G2392" s="449"/>
      <c r="H2392" s="450"/>
      <c r="I2392" s="466" t="str">
        <f t="shared" si="37"/>
        <v/>
      </c>
    </row>
    <row r="2393" spans="2:9" x14ac:dyDescent="0.25">
      <c r="B2393" s="356"/>
      <c r="C2393" s="393" t="str">
        <f>IFERROR(IF(ISBLANK(B2393),"",IFERROR(_xlfn.XLOOKUP(B2393,'First-Tier Entities'!B:B,'First-Tier Entities'!C:C),_xlfn.XLOOKUP(""&amp;'Downstream Obligations'!B2393,'Downstream Obligations'!D:D,'Downstream Obligations'!E:E))),"")</f>
        <v/>
      </c>
      <c r="D2393" s="464" t="str">
        <f>IF(ISBLANK(B2393),"",B2393&amp;"."&amp;COUNTIF(B$3:B2392,B2393)+1)</f>
        <v/>
      </c>
      <c r="E2393" s="212"/>
      <c r="F2393" s="359"/>
      <c r="G2393" s="449"/>
      <c r="H2393" s="450"/>
      <c r="I2393" s="466" t="str">
        <f t="shared" si="37"/>
        <v/>
      </c>
    </row>
    <row r="2394" spans="2:9" x14ac:dyDescent="0.25">
      <c r="B2394" s="356"/>
      <c r="C2394" s="393" t="str">
        <f>IFERROR(IF(ISBLANK(B2394),"",IFERROR(_xlfn.XLOOKUP(B2394,'First-Tier Entities'!B:B,'First-Tier Entities'!C:C),_xlfn.XLOOKUP(""&amp;'Downstream Obligations'!B2394,'Downstream Obligations'!D:D,'Downstream Obligations'!E:E))),"")</f>
        <v/>
      </c>
      <c r="D2394" s="464" t="str">
        <f>IF(ISBLANK(B2394),"",B2394&amp;"."&amp;COUNTIF(B$3:B2393,B2394)+1)</f>
        <v/>
      </c>
      <c r="E2394" s="212"/>
      <c r="F2394" s="359"/>
      <c r="G2394" s="449"/>
      <c r="H2394" s="450"/>
      <c r="I2394" s="466" t="str">
        <f t="shared" si="37"/>
        <v/>
      </c>
    </row>
    <row r="2395" spans="2:9" x14ac:dyDescent="0.25">
      <c r="B2395" s="356"/>
      <c r="C2395" s="393" t="str">
        <f>IFERROR(IF(ISBLANK(B2395),"",IFERROR(_xlfn.XLOOKUP(B2395,'First-Tier Entities'!B:B,'First-Tier Entities'!C:C),_xlfn.XLOOKUP(""&amp;'Downstream Obligations'!B2395,'Downstream Obligations'!D:D,'Downstream Obligations'!E:E))),"")</f>
        <v/>
      </c>
      <c r="D2395" s="464" t="str">
        <f>IF(ISBLANK(B2395),"",B2395&amp;"."&amp;COUNTIF(B$3:B2394,B2395)+1)</f>
        <v/>
      </c>
      <c r="E2395" s="212"/>
      <c r="F2395" s="359"/>
      <c r="G2395" s="449"/>
      <c r="H2395" s="450"/>
      <c r="I2395" s="466" t="str">
        <f t="shared" si="37"/>
        <v/>
      </c>
    </row>
    <row r="2396" spans="2:9" x14ac:dyDescent="0.25">
      <c r="B2396" s="356"/>
      <c r="C2396" s="393" t="str">
        <f>IFERROR(IF(ISBLANK(B2396),"",IFERROR(_xlfn.XLOOKUP(B2396,'First-Tier Entities'!B:B,'First-Tier Entities'!C:C),_xlfn.XLOOKUP(""&amp;'Downstream Obligations'!B2396,'Downstream Obligations'!D:D,'Downstream Obligations'!E:E))),"")</f>
        <v/>
      </c>
      <c r="D2396" s="464" t="str">
        <f>IF(ISBLANK(B2396),"",B2396&amp;"."&amp;COUNTIF(B$3:B2395,B2396)+1)</f>
        <v/>
      </c>
      <c r="E2396" s="212"/>
      <c r="F2396" s="359"/>
      <c r="G2396" s="449"/>
      <c r="H2396" s="450"/>
      <c r="I2396" s="466" t="str">
        <f t="shared" si="37"/>
        <v/>
      </c>
    </row>
    <row r="2397" spans="2:9" x14ac:dyDescent="0.25">
      <c r="B2397" s="356"/>
      <c r="C2397" s="393" t="str">
        <f>IFERROR(IF(ISBLANK(B2397),"",IFERROR(_xlfn.XLOOKUP(B2397,'First-Tier Entities'!B:B,'First-Tier Entities'!C:C),_xlfn.XLOOKUP(""&amp;'Downstream Obligations'!B2397,'Downstream Obligations'!D:D,'Downstream Obligations'!E:E))),"")</f>
        <v/>
      </c>
      <c r="D2397" s="464" t="str">
        <f>IF(ISBLANK(B2397),"",B2397&amp;"."&amp;COUNTIF(B$3:B2396,B2397)+1)</f>
        <v/>
      </c>
      <c r="E2397" s="212"/>
      <c r="F2397" s="359"/>
      <c r="G2397" s="449"/>
      <c r="H2397" s="450"/>
      <c r="I2397" s="466" t="str">
        <f t="shared" si="37"/>
        <v/>
      </c>
    </row>
    <row r="2398" spans="2:9" x14ac:dyDescent="0.25">
      <c r="B2398" s="356"/>
      <c r="C2398" s="393" t="str">
        <f>IFERROR(IF(ISBLANK(B2398),"",IFERROR(_xlfn.XLOOKUP(B2398,'First-Tier Entities'!B:B,'First-Tier Entities'!C:C),_xlfn.XLOOKUP(""&amp;'Downstream Obligations'!B2398,'Downstream Obligations'!D:D,'Downstream Obligations'!E:E))),"")</f>
        <v/>
      </c>
      <c r="D2398" s="464" t="str">
        <f>IF(ISBLANK(B2398),"",B2398&amp;"."&amp;COUNTIF(B$3:B2397,B2398)+1)</f>
        <v/>
      </c>
      <c r="E2398" s="212"/>
      <c r="F2398" s="359"/>
      <c r="G2398" s="449"/>
      <c r="H2398" s="450"/>
      <c r="I2398" s="466" t="str">
        <f t="shared" si="37"/>
        <v/>
      </c>
    </row>
    <row r="2399" spans="2:9" x14ac:dyDescent="0.25">
      <c r="B2399" s="356"/>
      <c r="C2399" s="393" t="str">
        <f>IFERROR(IF(ISBLANK(B2399),"",IFERROR(_xlfn.XLOOKUP(B2399,'First-Tier Entities'!B:B,'First-Tier Entities'!C:C),_xlfn.XLOOKUP(""&amp;'Downstream Obligations'!B2399,'Downstream Obligations'!D:D,'Downstream Obligations'!E:E))),"")</f>
        <v/>
      </c>
      <c r="D2399" s="464" t="str">
        <f>IF(ISBLANK(B2399),"",B2399&amp;"."&amp;COUNTIF(B$3:B2398,B2399)+1)</f>
        <v/>
      </c>
      <c r="E2399" s="212"/>
      <c r="F2399" s="359"/>
      <c r="G2399" s="449"/>
      <c r="H2399" s="450"/>
      <c r="I2399" s="466" t="str">
        <f t="shared" si="37"/>
        <v/>
      </c>
    </row>
    <row r="2400" spans="2:9" x14ac:dyDescent="0.25">
      <c r="B2400" s="356"/>
      <c r="C2400" s="393" t="str">
        <f>IFERROR(IF(ISBLANK(B2400),"",IFERROR(_xlfn.XLOOKUP(B2400,'First-Tier Entities'!B:B,'First-Tier Entities'!C:C),_xlfn.XLOOKUP(""&amp;'Downstream Obligations'!B2400,'Downstream Obligations'!D:D,'Downstream Obligations'!E:E))),"")</f>
        <v/>
      </c>
      <c r="D2400" s="464" t="str">
        <f>IF(ISBLANK(B2400),"",B2400&amp;"."&amp;COUNTIF(B$3:B2399,B2400)+1)</f>
        <v/>
      </c>
      <c r="E2400" s="212"/>
      <c r="F2400" s="359"/>
      <c r="G2400" s="449"/>
      <c r="H2400" s="450"/>
      <c r="I2400" s="466" t="str">
        <f t="shared" si="37"/>
        <v/>
      </c>
    </row>
    <row r="2401" spans="2:9" x14ac:dyDescent="0.25">
      <c r="B2401" s="356"/>
      <c r="C2401" s="393" t="str">
        <f>IFERROR(IF(ISBLANK(B2401),"",IFERROR(_xlfn.XLOOKUP(B2401,'First-Tier Entities'!B:B,'First-Tier Entities'!C:C),_xlfn.XLOOKUP(""&amp;'Downstream Obligations'!B2401,'Downstream Obligations'!D:D,'Downstream Obligations'!E:E))),"")</f>
        <v/>
      </c>
      <c r="D2401" s="464" t="str">
        <f>IF(ISBLANK(B2401),"",B2401&amp;"."&amp;COUNTIF(B$3:B2400,B2401)+1)</f>
        <v/>
      </c>
      <c r="E2401" s="212"/>
      <c r="F2401" s="359"/>
      <c r="G2401" s="449"/>
      <c r="H2401" s="450"/>
      <c r="I2401" s="466" t="str">
        <f t="shared" si="37"/>
        <v/>
      </c>
    </row>
    <row r="2402" spans="2:9" x14ac:dyDescent="0.25">
      <c r="B2402" s="356"/>
      <c r="C2402" s="393" t="str">
        <f>IFERROR(IF(ISBLANK(B2402),"",IFERROR(_xlfn.XLOOKUP(B2402,'First-Tier Entities'!B:B,'First-Tier Entities'!C:C),_xlfn.XLOOKUP(""&amp;'Downstream Obligations'!B2402,'Downstream Obligations'!D:D,'Downstream Obligations'!E:E))),"")</f>
        <v/>
      </c>
      <c r="D2402" s="464" t="str">
        <f>IF(ISBLANK(B2402),"",B2402&amp;"."&amp;COUNTIF(B$3:B2401,B2402)+1)</f>
        <v/>
      </c>
      <c r="E2402" s="212"/>
      <c r="F2402" s="359"/>
      <c r="G2402" s="449"/>
      <c r="H2402" s="450"/>
      <c r="I2402" s="466" t="str">
        <f t="shared" si="37"/>
        <v/>
      </c>
    </row>
    <row r="2403" spans="2:9" x14ac:dyDescent="0.25">
      <c r="B2403" s="356"/>
      <c r="C2403" s="393" t="str">
        <f>IFERROR(IF(ISBLANK(B2403),"",IFERROR(_xlfn.XLOOKUP(B2403,'First-Tier Entities'!B:B,'First-Tier Entities'!C:C),_xlfn.XLOOKUP(""&amp;'Downstream Obligations'!B2403,'Downstream Obligations'!D:D,'Downstream Obligations'!E:E))),"")</f>
        <v/>
      </c>
      <c r="D2403" s="464" t="str">
        <f>IF(ISBLANK(B2403),"",B2403&amp;"."&amp;COUNTIF(B$3:B2402,B2403)+1)</f>
        <v/>
      </c>
      <c r="E2403" s="212"/>
      <c r="F2403" s="359"/>
      <c r="G2403" s="449"/>
      <c r="H2403" s="450"/>
      <c r="I2403" s="466" t="str">
        <f t="shared" si="37"/>
        <v/>
      </c>
    </row>
    <row r="2404" spans="2:9" x14ac:dyDescent="0.25">
      <c r="B2404" s="356"/>
      <c r="C2404" s="393" t="str">
        <f>IFERROR(IF(ISBLANK(B2404),"",IFERROR(_xlfn.XLOOKUP(B2404,'First-Tier Entities'!B:B,'First-Tier Entities'!C:C),_xlfn.XLOOKUP(""&amp;'Downstream Obligations'!B2404,'Downstream Obligations'!D:D,'Downstream Obligations'!E:E))),"")</f>
        <v/>
      </c>
      <c r="D2404" s="464" t="str">
        <f>IF(ISBLANK(B2404),"",B2404&amp;"."&amp;COUNTIF(B$3:B2403,B2404)+1)</f>
        <v/>
      </c>
      <c r="E2404" s="212"/>
      <c r="F2404" s="359"/>
      <c r="G2404" s="449"/>
      <c r="H2404" s="450"/>
      <c r="I2404" s="466" t="str">
        <f t="shared" si="37"/>
        <v/>
      </c>
    </row>
    <row r="2405" spans="2:9" x14ac:dyDescent="0.25">
      <c r="B2405" s="356"/>
      <c r="C2405" s="393" t="str">
        <f>IFERROR(IF(ISBLANK(B2405),"",IFERROR(_xlfn.XLOOKUP(B2405,'First-Tier Entities'!B:B,'First-Tier Entities'!C:C),_xlfn.XLOOKUP(""&amp;'Downstream Obligations'!B2405,'Downstream Obligations'!D:D,'Downstream Obligations'!E:E))),"")</f>
        <v/>
      </c>
      <c r="D2405" s="464" t="str">
        <f>IF(ISBLANK(B2405),"",B2405&amp;"."&amp;COUNTIF(B$3:B2404,B2405)+1)</f>
        <v/>
      </c>
      <c r="E2405" s="212"/>
      <c r="F2405" s="359"/>
      <c r="G2405" s="449"/>
      <c r="H2405" s="450"/>
      <c r="I2405" s="466" t="str">
        <f t="shared" si="37"/>
        <v/>
      </c>
    </row>
    <row r="2406" spans="2:9" x14ac:dyDescent="0.25">
      <c r="B2406" s="356"/>
      <c r="C2406" s="393" t="str">
        <f>IFERROR(IF(ISBLANK(B2406),"",IFERROR(_xlfn.XLOOKUP(B2406,'First-Tier Entities'!B:B,'First-Tier Entities'!C:C),_xlfn.XLOOKUP(""&amp;'Downstream Obligations'!B2406,'Downstream Obligations'!D:D,'Downstream Obligations'!E:E))),"")</f>
        <v/>
      </c>
      <c r="D2406" s="464" t="str">
        <f>IF(ISBLANK(B2406),"",B2406&amp;"."&amp;COUNTIF(B$3:B2405,B2406)+1)</f>
        <v/>
      </c>
      <c r="E2406" s="212"/>
      <c r="F2406" s="359"/>
      <c r="G2406" s="449"/>
      <c r="H2406" s="450"/>
      <c r="I2406" s="466" t="str">
        <f t="shared" si="37"/>
        <v/>
      </c>
    </row>
    <row r="2407" spans="2:9" x14ac:dyDescent="0.25">
      <c r="B2407" s="356"/>
      <c r="C2407" s="393" t="str">
        <f>IFERROR(IF(ISBLANK(B2407),"",IFERROR(_xlfn.XLOOKUP(B2407,'First-Tier Entities'!B:B,'First-Tier Entities'!C:C),_xlfn.XLOOKUP(""&amp;'Downstream Obligations'!B2407,'Downstream Obligations'!D:D,'Downstream Obligations'!E:E))),"")</f>
        <v/>
      </c>
      <c r="D2407" s="464" t="str">
        <f>IF(ISBLANK(B2407),"",B2407&amp;"."&amp;COUNTIF(B$3:B2406,B2407)+1)</f>
        <v/>
      </c>
      <c r="E2407" s="212"/>
      <c r="F2407" s="359"/>
      <c r="G2407" s="449"/>
      <c r="H2407" s="450"/>
      <c r="I2407" s="466" t="str">
        <f t="shared" si="37"/>
        <v/>
      </c>
    </row>
    <row r="2408" spans="2:9" x14ac:dyDescent="0.25">
      <c r="B2408" s="356"/>
      <c r="C2408" s="393" t="str">
        <f>IFERROR(IF(ISBLANK(B2408),"",IFERROR(_xlfn.XLOOKUP(B2408,'First-Tier Entities'!B:B,'First-Tier Entities'!C:C),_xlfn.XLOOKUP(""&amp;'Downstream Obligations'!B2408,'Downstream Obligations'!D:D,'Downstream Obligations'!E:E))),"")</f>
        <v/>
      </c>
      <c r="D2408" s="464" t="str">
        <f>IF(ISBLANK(B2408),"",B2408&amp;"."&amp;COUNTIF(B$3:B2407,B2408)+1)</f>
        <v/>
      </c>
      <c r="E2408" s="212"/>
      <c r="F2408" s="359"/>
      <c r="G2408" s="449"/>
      <c r="H2408" s="450"/>
      <c r="I2408" s="466" t="str">
        <f t="shared" si="37"/>
        <v/>
      </c>
    </row>
    <row r="2409" spans="2:9" x14ac:dyDescent="0.25">
      <c r="B2409" s="356"/>
      <c r="C2409" s="393" t="str">
        <f>IFERROR(IF(ISBLANK(B2409),"",IFERROR(_xlfn.XLOOKUP(B2409,'First-Tier Entities'!B:B,'First-Tier Entities'!C:C),_xlfn.XLOOKUP(""&amp;'Downstream Obligations'!B2409,'Downstream Obligations'!D:D,'Downstream Obligations'!E:E))),"")</f>
        <v/>
      </c>
      <c r="D2409" s="464" t="str">
        <f>IF(ISBLANK(B2409),"",B2409&amp;"."&amp;COUNTIF(B$3:B2408,B2409)+1)</f>
        <v/>
      </c>
      <c r="E2409" s="212"/>
      <c r="F2409" s="359"/>
      <c r="G2409" s="449"/>
      <c r="H2409" s="450"/>
      <c r="I2409" s="466" t="str">
        <f t="shared" si="37"/>
        <v/>
      </c>
    </row>
    <row r="2410" spans="2:9" x14ac:dyDescent="0.25">
      <c r="B2410" s="356"/>
      <c r="C2410" s="393" t="str">
        <f>IFERROR(IF(ISBLANK(B2410),"",IFERROR(_xlfn.XLOOKUP(B2410,'First-Tier Entities'!B:B,'First-Tier Entities'!C:C),_xlfn.XLOOKUP(""&amp;'Downstream Obligations'!B2410,'Downstream Obligations'!D:D,'Downstream Obligations'!E:E))),"")</f>
        <v/>
      </c>
      <c r="D2410" s="464" t="str">
        <f>IF(ISBLANK(B2410),"",B2410&amp;"."&amp;COUNTIF(B$3:B2409,B2410)+1)</f>
        <v/>
      </c>
      <c r="E2410" s="212"/>
      <c r="F2410" s="359"/>
      <c r="G2410" s="449"/>
      <c r="H2410" s="450"/>
      <c r="I2410" s="466" t="str">
        <f t="shared" si="37"/>
        <v/>
      </c>
    </row>
    <row r="2411" spans="2:9" x14ac:dyDescent="0.25">
      <c r="B2411" s="356"/>
      <c r="C2411" s="393" t="str">
        <f>IFERROR(IF(ISBLANK(B2411),"",IFERROR(_xlfn.XLOOKUP(B2411,'First-Tier Entities'!B:B,'First-Tier Entities'!C:C),_xlfn.XLOOKUP(""&amp;'Downstream Obligations'!B2411,'Downstream Obligations'!D:D,'Downstream Obligations'!E:E))),"")</f>
        <v/>
      </c>
      <c r="D2411" s="464" t="str">
        <f>IF(ISBLANK(B2411),"",B2411&amp;"."&amp;COUNTIF(B$3:B2410,B2411)+1)</f>
        <v/>
      </c>
      <c r="E2411" s="212"/>
      <c r="F2411" s="359"/>
      <c r="G2411" s="449"/>
      <c r="H2411" s="450"/>
      <c r="I2411" s="466" t="str">
        <f t="shared" si="37"/>
        <v/>
      </c>
    </row>
    <row r="2412" spans="2:9" x14ac:dyDescent="0.25">
      <c r="B2412" s="356"/>
      <c r="C2412" s="393" t="str">
        <f>IFERROR(IF(ISBLANK(B2412),"",IFERROR(_xlfn.XLOOKUP(B2412,'First-Tier Entities'!B:B,'First-Tier Entities'!C:C),_xlfn.XLOOKUP(""&amp;'Downstream Obligations'!B2412,'Downstream Obligations'!D:D,'Downstream Obligations'!E:E))),"")</f>
        <v/>
      </c>
      <c r="D2412" s="464" t="str">
        <f>IF(ISBLANK(B2412),"",B2412&amp;"."&amp;COUNTIF(B$3:B2411,B2412)+1)</f>
        <v/>
      </c>
      <c r="E2412" s="212"/>
      <c r="F2412" s="359"/>
      <c r="G2412" s="449"/>
      <c r="H2412" s="450"/>
      <c r="I2412" s="466" t="str">
        <f t="shared" si="37"/>
        <v/>
      </c>
    </row>
    <row r="2413" spans="2:9" x14ac:dyDescent="0.25">
      <c r="B2413" s="356"/>
      <c r="C2413" s="393" t="str">
        <f>IFERROR(IF(ISBLANK(B2413),"",IFERROR(_xlfn.XLOOKUP(B2413,'First-Tier Entities'!B:B,'First-Tier Entities'!C:C),_xlfn.XLOOKUP(""&amp;'Downstream Obligations'!B2413,'Downstream Obligations'!D:D,'Downstream Obligations'!E:E))),"")</f>
        <v/>
      </c>
      <c r="D2413" s="464" t="str">
        <f>IF(ISBLANK(B2413),"",B2413&amp;"."&amp;COUNTIF(B$3:B2412,B2413)+1)</f>
        <v/>
      </c>
      <c r="E2413" s="212"/>
      <c r="F2413" s="359"/>
      <c r="G2413" s="449"/>
      <c r="H2413" s="450"/>
      <c r="I2413" s="466" t="str">
        <f t="shared" si="37"/>
        <v/>
      </c>
    </row>
    <row r="2414" spans="2:9" x14ac:dyDescent="0.25">
      <c r="B2414" s="356"/>
      <c r="C2414" s="393" t="str">
        <f>IFERROR(IF(ISBLANK(B2414),"",IFERROR(_xlfn.XLOOKUP(B2414,'First-Tier Entities'!B:B,'First-Tier Entities'!C:C),_xlfn.XLOOKUP(""&amp;'Downstream Obligations'!B2414,'Downstream Obligations'!D:D,'Downstream Obligations'!E:E))),"")</f>
        <v/>
      </c>
      <c r="D2414" s="464" t="str">
        <f>IF(ISBLANK(B2414),"",B2414&amp;"."&amp;COUNTIF(B$3:B2413,B2414)+1)</f>
        <v/>
      </c>
      <c r="E2414" s="212"/>
      <c r="F2414" s="359"/>
      <c r="G2414" s="449"/>
      <c r="H2414" s="450"/>
      <c r="I2414" s="466" t="str">
        <f t="shared" si="37"/>
        <v/>
      </c>
    </row>
    <row r="2415" spans="2:9" x14ac:dyDescent="0.25">
      <c r="B2415" s="356"/>
      <c r="C2415" s="393" t="str">
        <f>IFERROR(IF(ISBLANK(B2415),"",IFERROR(_xlfn.XLOOKUP(B2415,'First-Tier Entities'!B:B,'First-Tier Entities'!C:C),_xlfn.XLOOKUP(""&amp;'Downstream Obligations'!B2415,'Downstream Obligations'!D:D,'Downstream Obligations'!E:E))),"")</f>
        <v/>
      </c>
      <c r="D2415" s="464" t="str">
        <f>IF(ISBLANK(B2415),"",B2415&amp;"."&amp;COUNTIF(B$3:B2414,B2415)+1)</f>
        <v/>
      </c>
      <c r="E2415" s="212"/>
      <c r="F2415" s="359"/>
      <c r="G2415" s="449"/>
      <c r="H2415" s="450"/>
      <c r="I2415" s="466" t="str">
        <f t="shared" si="37"/>
        <v/>
      </c>
    </row>
    <row r="2416" spans="2:9" x14ac:dyDescent="0.25">
      <c r="B2416" s="356"/>
      <c r="C2416" s="393" t="str">
        <f>IFERROR(IF(ISBLANK(B2416),"",IFERROR(_xlfn.XLOOKUP(B2416,'First-Tier Entities'!B:B,'First-Tier Entities'!C:C),_xlfn.XLOOKUP(""&amp;'Downstream Obligations'!B2416,'Downstream Obligations'!D:D,'Downstream Obligations'!E:E))),"")</f>
        <v/>
      </c>
      <c r="D2416" s="464" t="str">
        <f>IF(ISBLANK(B2416),"",B2416&amp;"."&amp;COUNTIF(B$3:B2415,B2416)+1)</f>
        <v/>
      </c>
      <c r="E2416" s="212"/>
      <c r="F2416" s="359"/>
      <c r="G2416" s="449"/>
      <c r="H2416" s="450"/>
      <c r="I2416" s="466" t="str">
        <f t="shared" si="37"/>
        <v/>
      </c>
    </row>
    <row r="2417" spans="2:9" x14ac:dyDescent="0.25">
      <c r="B2417" s="356"/>
      <c r="C2417" s="393" t="str">
        <f>IFERROR(IF(ISBLANK(B2417),"",IFERROR(_xlfn.XLOOKUP(B2417,'First-Tier Entities'!B:B,'First-Tier Entities'!C:C),_xlfn.XLOOKUP(""&amp;'Downstream Obligations'!B2417,'Downstream Obligations'!D:D,'Downstream Obligations'!E:E))),"")</f>
        <v/>
      </c>
      <c r="D2417" s="464" t="str">
        <f>IF(ISBLANK(B2417),"",B2417&amp;"."&amp;COUNTIF(B$3:B2416,B2417)+1)</f>
        <v/>
      </c>
      <c r="E2417" s="212"/>
      <c r="F2417" s="359"/>
      <c r="G2417" s="449"/>
      <c r="H2417" s="450"/>
      <c r="I2417" s="466" t="str">
        <f t="shared" si="37"/>
        <v/>
      </c>
    </row>
    <row r="2418" spans="2:9" x14ac:dyDescent="0.25">
      <c r="B2418" s="356"/>
      <c r="C2418" s="393" t="str">
        <f>IFERROR(IF(ISBLANK(B2418),"",IFERROR(_xlfn.XLOOKUP(B2418,'First-Tier Entities'!B:B,'First-Tier Entities'!C:C),_xlfn.XLOOKUP(""&amp;'Downstream Obligations'!B2418,'Downstream Obligations'!D:D,'Downstream Obligations'!E:E))),"")</f>
        <v/>
      </c>
      <c r="D2418" s="464" t="str">
        <f>IF(ISBLANK(B2418),"",B2418&amp;"."&amp;COUNTIF(B$3:B2417,B2418)+1)</f>
        <v/>
      </c>
      <c r="E2418" s="212"/>
      <c r="F2418" s="359"/>
      <c r="G2418" s="449"/>
      <c r="H2418" s="450"/>
      <c r="I2418" s="466" t="str">
        <f t="shared" si="37"/>
        <v/>
      </c>
    </row>
    <row r="2419" spans="2:9" x14ac:dyDescent="0.25">
      <c r="B2419" s="356"/>
      <c r="C2419" s="393" t="str">
        <f>IFERROR(IF(ISBLANK(B2419),"",IFERROR(_xlfn.XLOOKUP(B2419,'First-Tier Entities'!B:B,'First-Tier Entities'!C:C),_xlfn.XLOOKUP(""&amp;'Downstream Obligations'!B2419,'Downstream Obligations'!D:D,'Downstream Obligations'!E:E))),"")</f>
        <v/>
      </c>
      <c r="D2419" s="464" t="str">
        <f>IF(ISBLANK(B2419),"",B2419&amp;"."&amp;COUNTIF(B$3:B2418,B2419)+1)</f>
        <v/>
      </c>
      <c r="E2419" s="212"/>
      <c r="F2419" s="359"/>
      <c r="G2419" s="449"/>
      <c r="H2419" s="450"/>
      <c r="I2419" s="466" t="str">
        <f t="shared" si="37"/>
        <v/>
      </c>
    </row>
    <row r="2420" spans="2:9" x14ac:dyDescent="0.25">
      <c r="B2420" s="356"/>
      <c r="C2420" s="393" t="str">
        <f>IFERROR(IF(ISBLANK(B2420),"",IFERROR(_xlfn.XLOOKUP(B2420,'First-Tier Entities'!B:B,'First-Tier Entities'!C:C),_xlfn.XLOOKUP(""&amp;'Downstream Obligations'!B2420,'Downstream Obligations'!D:D,'Downstream Obligations'!E:E))),"")</f>
        <v/>
      </c>
      <c r="D2420" s="464" t="str">
        <f>IF(ISBLANK(B2420),"",B2420&amp;"."&amp;COUNTIF(B$3:B2419,B2420)+1)</f>
        <v/>
      </c>
      <c r="E2420" s="212"/>
      <c r="F2420" s="359"/>
      <c r="G2420" s="449"/>
      <c r="H2420" s="450"/>
      <c r="I2420" s="466" t="str">
        <f t="shared" si="37"/>
        <v/>
      </c>
    </row>
    <row r="2421" spans="2:9" x14ac:dyDescent="0.25">
      <c r="B2421" s="356"/>
      <c r="C2421" s="393" t="str">
        <f>IFERROR(IF(ISBLANK(B2421),"",IFERROR(_xlfn.XLOOKUP(B2421,'First-Tier Entities'!B:B,'First-Tier Entities'!C:C),_xlfn.XLOOKUP(""&amp;'Downstream Obligations'!B2421,'Downstream Obligations'!D:D,'Downstream Obligations'!E:E))),"")</f>
        <v/>
      </c>
      <c r="D2421" s="464" t="str">
        <f>IF(ISBLANK(B2421),"",B2421&amp;"."&amp;COUNTIF(B$3:B2420,B2421)+1)</f>
        <v/>
      </c>
      <c r="E2421" s="212"/>
      <c r="F2421" s="359"/>
      <c r="G2421" s="449"/>
      <c r="H2421" s="450"/>
      <c r="I2421" s="466" t="str">
        <f t="shared" si="37"/>
        <v/>
      </c>
    </row>
    <row r="2422" spans="2:9" x14ac:dyDescent="0.25">
      <c r="B2422" s="356"/>
      <c r="C2422" s="393" t="str">
        <f>IFERROR(IF(ISBLANK(B2422),"",IFERROR(_xlfn.XLOOKUP(B2422,'First-Tier Entities'!B:B,'First-Tier Entities'!C:C),_xlfn.XLOOKUP(""&amp;'Downstream Obligations'!B2422,'Downstream Obligations'!D:D,'Downstream Obligations'!E:E))),"")</f>
        <v/>
      </c>
      <c r="D2422" s="464" t="str">
        <f>IF(ISBLANK(B2422),"",B2422&amp;"."&amp;COUNTIF(B$3:B2421,B2422)+1)</f>
        <v/>
      </c>
      <c r="E2422" s="212"/>
      <c r="F2422" s="359"/>
      <c r="G2422" s="449"/>
      <c r="H2422" s="450"/>
      <c r="I2422" s="466" t="str">
        <f t="shared" si="37"/>
        <v/>
      </c>
    </row>
    <row r="2423" spans="2:9" x14ac:dyDescent="0.25">
      <c r="B2423" s="356"/>
      <c r="C2423" s="393" t="str">
        <f>IFERROR(IF(ISBLANK(B2423),"",IFERROR(_xlfn.XLOOKUP(B2423,'First-Tier Entities'!B:B,'First-Tier Entities'!C:C),_xlfn.XLOOKUP(""&amp;'Downstream Obligations'!B2423,'Downstream Obligations'!D:D,'Downstream Obligations'!E:E))),"")</f>
        <v/>
      </c>
      <c r="D2423" s="464" t="str">
        <f>IF(ISBLANK(B2423),"",B2423&amp;"."&amp;COUNTIF(B$3:B2422,B2423)+1)</f>
        <v/>
      </c>
      <c r="E2423" s="212"/>
      <c r="F2423" s="359"/>
      <c r="G2423" s="449"/>
      <c r="H2423" s="450"/>
      <c r="I2423" s="466" t="str">
        <f t="shared" si="37"/>
        <v/>
      </c>
    </row>
    <row r="2424" spans="2:9" x14ac:dyDescent="0.25">
      <c r="B2424" s="356"/>
      <c r="C2424" s="393" t="str">
        <f>IFERROR(IF(ISBLANK(B2424),"",IFERROR(_xlfn.XLOOKUP(B2424,'First-Tier Entities'!B:B,'First-Tier Entities'!C:C),_xlfn.XLOOKUP(""&amp;'Downstream Obligations'!B2424,'Downstream Obligations'!D:D,'Downstream Obligations'!E:E))),"")</f>
        <v/>
      </c>
      <c r="D2424" s="464" t="str">
        <f>IF(ISBLANK(B2424),"",B2424&amp;"."&amp;COUNTIF(B$3:B2423,B2424)+1)</f>
        <v/>
      </c>
      <c r="E2424" s="212"/>
      <c r="F2424" s="359"/>
      <c r="G2424" s="449"/>
      <c r="H2424" s="450"/>
      <c r="I2424" s="466" t="str">
        <f t="shared" si="37"/>
        <v/>
      </c>
    </row>
    <row r="2425" spans="2:9" x14ac:dyDescent="0.25">
      <c r="B2425" s="356"/>
      <c r="C2425" s="393" t="str">
        <f>IFERROR(IF(ISBLANK(B2425),"",IFERROR(_xlfn.XLOOKUP(B2425,'First-Tier Entities'!B:B,'First-Tier Entities'!C:C),_xlfn.XLOOKUP(""&amp;'Downstream Obligations'!B2425,'Downstream Obligations'!D:D,'Downstream Obligations'!E:E))),"")</f>
        <v/>
      </c>
      <c r="D2425" s="464" t="str">
        <f>IF(ISBLANK(B2425),"",B2425&amp;"."&amp;COUNTIF(B$3:B2424,B2425)+1)</f>
        <v/>
      </c>
      <c r="E2425" s="212"/>
      <c r="F2425" s="359"/>
      <c r="G2425" s="449"/>
      <c r="H2425" s="450"/>
      <c r="I2425" s="466" t="str">
        <f t="shared" si="37"/>
        <v/>
      </c>
    </row>
    <row r="2426" spans="2:9" x14ac:dyDescent="0.25">
      <c r="B2426" s="356"/>
      <c r="C2426" s="393" t="str">
        <f>IFERROR(IF(ISBLANK(B2426),"",IFERROR(_xlfn.XLOOKUP(B2426,'First-Tier Entities'!B:B,'First-Tier Entities'!C:C),_xlfn.XLOOKUP(""&amp;'Downstream Obligations'!B2426,'Downstream Obligations'!D:D,'Downstream Obligations'!E:E))),"")</f>
        <v/>
      </c>
      <c r="D2426" s="464" t="str">
        <f>IF(ISBLANK(B2426),"",B2426&amp;"."&amp;COUNTIF(B$3:B2425,B2426)+1)</f>
        <v/>
      </c>
      <c r="E2426" s="212"/>
      <c r="F2426" s="359"/>
      <c r="G2426" s="449"/>
      <c r="H2426" s="450"/>
      <c r="I2426" s="466" t="str">
        <f t="shared" si="37"/>
        <v/>
      </c>
    </row>
    <row r="2427" spans="2:9" x14ac:dyDescent="0.25">
      <c r="B2427" s="356"/>
      <c r="C2427" s="393" t="str">
        <f>IFERROR(IF(ISBLANK(B2427),"",IFERROR(_xlfn.XLOOKUP(B2427,'First-Tier Entities'!B:B,'First-Tier Entities'!C:C),_xlfn.XLOOKUP(""&amp;'Downstream Obligations'!B2427,'Downstream Obligations'!D:D,'Downstream Obligations'!E:E))),"")</f>
        <v/>
      </c>
      <c r="D2427" s="464" t="str">
        <f>IF(ISBLANK(B2427),"",B2427&amp;"."&amp;COUNTIF(B$3:B2426,B2427)+1)</f>
        <v/>
      </c>
      <c r="E2427" s="212"/>
      <c r="F2427" s="359"/>
      <c r="G2427" s="449"/>
      <c r="H2427" s="450"/>
      <c r="I2427" s="466" t="str">
        <f t="shared" si="37"/>
        <v/>
      </c>
    </row>
    <row r="2428" spans="2:9" x14ac:dyDescent="0.25">
      <c r="B2428" s="356"/>
      <c r="C2428" s="393" t="str">
        <f>IFERROR(IF(ISBLANK(B2428),"",IFERROR(_xlfn.XLOOKUP(B2428,'First-Tier Entities'!B:B,'First-Tier Entities'!C:C),_xlfn.XLOOKUP(""&amp;'Downstream Obligations'!B2428,'Downstream Obligations'!D:D,'Downstream Obligations'!E:E))),"")</f>
        <v/>
      </c>
      <c r="D2428" s="464" t="str">
        <f>IF(ISBLANK(B2428),"",B2428&amp;"."&amp;COUNTIF(B$3:B2427,B2428)+1)</f>
        <v/>
      </c>
      <c r="E2428" s="212"/>
      <c r="F2428" s="359"/>
      <c r="G2428" s="449"/>
      <c r="H2428" s="450"/>
      <c r="I2428" s="466" t="str">
        <f t="shared" si="37"/>
        <v/>
      </c>
    </row>
    <row r="2429" spans="2:9" x14ac:dyDescent="0.25">
      <c r="B2429" s="356"/>
      <c r="C2429" s="393" t="str">
        <f>IFERROR(IF(ISBLANK(B2429),"",IFERROR(_xlfn.XLOOKUP(B2429,'First-Tier Entities'!B:B,'First-Tier Entities'!C:C),_xlfn.XLOOKUP(""&amp;'Downstream Obligations'!B2429,'Downstream Obligations'!D:D,'Downstream Obligations'!E:E))),"")</f>
        <v/>
      </c>
      <c r="D2429" s="464" t="str">
        <f>IF(ISBLANK(B2429),"",B2429&amp;"."&amp;COUNTIF(B$3:B2428,B2429)+1)</f>
        <v/>
      </c>
      <c r="E2429" s="212"/>
      <c r="F2429" s="359"/>
      <c r="G2429" s="449"/>
      <c r="H2429" s="450"/>
      <c r="I2429" s="466" t="str">
        <f t="shared" si="37"/>
        <v/>
      </c>
    </row>
    <row r="2430" spans="2:9" x14ac:dyDescent="0.25">
      <c r="B2430" s="356"/>
      <c r="C2430" s="393" t="str">
        <f>IFERROR(IF(ISBLANK(B2430),"",IFERROR(_xlfn.XLOOKUP(B2430,'First-Tier Entities'!B:B,'First-Tier Entities'!C:C),_xlfn.XLOOKUP(""&amp;'Downstream Obligations'!B2430,'Downstream Obligations'!D:D,'Downstream Obligations'!E:E))),"")</f>
        <v/>
      </c>
      <c r="D2430" s="464" t="str">
        <f>IF(ISBLANK(B2430),"",B2430&amp;"."&amp;COUNTIF(B$3:B2429,B2430)+1)</f>
        <v/>
      </c>
      <c r="E2430" s="212"/>
      <c r="F2430" s="359"/>
      <c r="G2430" s="449"/>
      <c r="H2430" s="450"/>
      <c r="I2430" s="466" t="str">
        <f t="shared" si="37"/>
        <v/>
      </c>
    </row>
    <row r="2431" spans="2:9" x14ac:dyDescent="0.25">
      <c r="B2431" s="356"/>
      <c r="C2431" s="393" t="str">
        <f>IFERROR(IF(ISBLANK(B2431),"",IFERROR(_xlfn.XLOOKUP(B2431,'First-Tier Entities'!B:B,'First-Tier Entities'!C:C),_xlfn.XLOOKUP(""&amp;'Downstream Obligations'!B2431,'Downstream Obligations'!D:D,'Downstream Obligations'!E:E))),"")</f>
        <v/>
      </c>
      <c r="D2431" s="464" t="str">
        <f>IF(ISBLANK(B2431),"",B2431&amp;"."&amp;COUNTIF(B$3:B2430,B2431)+1)</f>
        <v/>
      </c>
      <c r="E2431" s="212"/>
      <c r="F2431" s="359"/>
      <c r="G2431" s="449"/>
      <c r="H2431" s="450"/>
      <c r="I2431" s="466" t="str">
        <f t="shared" si="37"/>
        <v/>
      </c>
    </row>
    <row r="2432" spans="2:9" x14ac:dyDescent="0.25">
      <c r="B2432" s="356"/>
      <c r="C2432" s="393" t="str">
        <f>IFERROR(IF(ISBLANK(B2432),"",IFERROR(_xlfn.XLOOKUP(B2432,'First-Tier Entities'!B:B,'First-Tier Entities'!C:C),_xlfn.XLOOKUP(""&amp;'Downstream Obligations'!B2432,'Downstream Obligations'!D:D,'Downstream Obligations'!E:E))),"")</f>
        <v/>
      </c>
      <c r="D2432" s="464" t="str">
        <f>IF(ISBLANK(B2432),"",B2432&amp;"."&amp;COUNTIF(B$3:B2431,B2432)+1)</f>
        <v/>
      </c>
      <c r="E2432" s="212"/>
      <c r="F2432" s="359"/>
      <c r="G2432" s="449"/>
      <c r="H2432" s="450"/>
      <c r="I2432" s="466" t="str">
        <f t="shared" si="37"/>
        <v/>
      </c>
    </row>
    <row r="2433" spans="2:9" x14ac:dyDescent="0.25">
      <c r="B2433" s="356"/>
      <c r="C2433" s="393" t="str">
        <f>IFERROR(IF(ISBLANK(B2433),"",IFERROR(_xlfn.XLOOKUP(B2433,'First-Tier Entities'!B:B,'First-Tier Entities'!C:C),_xlfn.XLOOKUP(""&amp;'Downstream Obligations'!B2433,'Downstream Obligations'!D:D,'Downstream Obligations'!E:E))),"")</f>
        <v/>
      </c>
      <c r="D2433" s="464" t="str">
        <f>IF(ISBLANK(B2433),"",B2433&amp;"."&amp;COUNTIF(B$3:B2432,B2433)+1)</f>
        <v/>
      </c>
      <c r="E2433" s="212"/>
      <c r="F2433" s="359"/>
      <c r="G2433" s="449"/>
      <c r="H2433" s="450"/>
      <c r="I2433" s="466" t="str">
        <f t="shared" si="37"/>
        <v/>
      </c>
    </row>
    <row r="2434" spans="2:9" x14ac:dyDescent="0.25">
      <c r="B2434" s="356"/>
      <c r="C2434" s="393" t="str">
        <f>IFERROR(IF(ISBLANK(B2434),"",IFERROR(_xlfn.XLOOKUP(B2434,'First-Tier Entities'!B:B,'First-Tier Entities'!C:C),_xlfn.XLOOKUP(""&amp;'Downstream Obligations'!B2434,'Downstream Obligations'!D:D,'Downstream Obligations'!E:E))),"")</f>
        <v/>
      </c>
      <c r="D2434" s="464" t="str">
        <f>IF(ISBLANK(B2434),"",B2434&amp;"."&amp;COUNTIF(B$3:B2433,B2434)+1)</f>
        <v/>
      </c>
      <c r="E2434" s="212"/>
      <c r="F2434" s="359"/>
      <c r="G2434" s="449"/>
      <c r="H2434" s="450"/>
      <c r="I2434" s="466" t="str">
        <f t="shared" si="37"/>
        <v/>
      </c>
    </row>
    <row r="2435" spans="2:9" x14ac:dyDescent="0.25">
      <c r="B2435" s="356"/>
      <c r="C2435" s="393" t="str">
        <f>IFERROR(IF(ISBLANK(B2435),"",IFERROR(_xlfn.XLOOKUP(B2435,'First-Tier Entities'!B:B,'First-Tier Entities'!C:C),_xlfn.XLOOKUP(""&amp;'Downstream Obligations'!B2435,'Downstream Obligations'!D:D,'Downstream Obligations'!E:E))),"")</f>
        <v/>
      </c>
      <c r="D2435" s="464" t="str">
        <f>IF(ISBLANK(B2435),"",B2435&amp;"."&amp;COUNTIF(B$3:B2434,B2435)+1)</f>
        <v/>
      </c>
      <c r="E2435" s="212"/>
      <c r="F2435" s="359"/>
      <c r="G2435" s="449"/>
      <c r="H2435" s="450"/>
      <c r="I2435" s="466" t="str">
        <f t="shared" si="37"/>
        <v/>
      </c>
    </row>
    <row r="2436" spans="2:9" x14ac:dyDescent="0.25">
      <c r="B2436" s="356"/>
      <c r="C2436" s="393" t="str">
        <f>IFERROR(IF(ISBLANK(B2436),"",IFERROR(_xlfn.XLOOKUP(B2436,'First-Tier Entities'!B:B,'First-Tier Entities'!C:C),_xlfn.XLOOKUP(""&amp;'Downstream Obligations'!B2436,'Downstream Obligations'!D:D,'Downstream Obligations'!E:E))),"")</f>
        <v/>
      </c>
      <c r="D2436" s="464" t="str">
        <f>IF(ISBLANK(B2436),"",B2436&amp;"."&amp;COUNTIF(B$3:B2435,B2436)+1)</f>
        <v/>
      </c>
      <c r="E2436" s="212"/>
      <c r="F2436" s="359"/>
      <c r="G2436" s="449"/>
      <c r="H2436" s="450"/>
      <c r="I2436" s="466" t="str">
        <f t="shared" ref="I2436:I2499" si="38">IF(ISBLANK(G2436),"",G2436-H2436-SUMIF(B:B,D2436,G:G))</f>
        <v/>
      </c>
    </row>
    <row r="2437" spans="2:9" x14ac:dyDescent="0.25">
      <c r="B2437" s="356"/>
      <c r="C2437" s="393" t="str">
        <f>IFERROR(IF(ISBLANK(B2437),"",IFERROR(_xlfn.XLOOKUP(B2437,'First-Tier Entities'!B:B,'First-Tier Entities'!C:C),_xlfn.XLOOKUP(""&amp;'Downstream Obligations'!B2437,'Downstream Obligations'!D:D,'Downstream Obligations'!E:E))),"")</f>
        <v/>
      </c>
      <c r="D2437" s="464" t="str">
        <f>IF(ISBLANK(B2437),"",B2437&amp;"."&amp;COUNTIF(B$3:B2436,B2437)+1)</f>
        <v/>
      </c>
      <c r="E2437" s="212"/>
      <c r="F2437" s="359"/>
      <c r="G2437" s="449"/>
      <c r="H2437" s="450"/>
      <c r="I2437" s="466" t="str">
        <f t="shared" si="38"/>
        <v/>
      </c>
    </row>
    <row r="2438" spans="2:9" x14ac:dyDescent="0.25">
      <c r="B2438" s="356"/>
      <c r="C2438" s="393" t="str">
        <f>IFERROR(IF(ISBLANK(B2438),"",IFERROR(_xlfn.XLOOKUP(B2438,'First-Tier Entities'!B:B,'First-Tier Entities'!C:C),_xlfn.XLOOKUP(""&amp;'Downstream Obligations'!B2438,'Downstream Obligations'!D:D,'Downstream Obligations'!E:E))),"")</f>
        <v/>
      </c>
      <c r="D2438" s="464" t="str">
        <f>IF(ISBLANK(B2438),"",B2438&amp;"."&amp;COUNTIF(B$3:B2437,B2438)+1)</f>
        <v/>
      </c>
      <c r="E2438" s="212"/>
      <c r="F2438" s="359"/>
      <c r="G2438" s="449"/>
      <c r="H2438" s="450"/>
      <c r="I2438" s="466" t="str">
        <f t="shared" si="38"/>
        <v/>
      </c>
    </row>
    <row r="2439" spans="2:9" x14ac:dyDescent="0.25">
      <c r="B2439" s="356"/>
      <c r="C2439" s="393" t="str">
        <f>IFERROR(IF(ISBLANK(B2439),"",IFERROR(_xlfn.XLOOKUP(B2439,'First-Tier Entities'!B:B,'First-Tier Entities'!C:C),_xlfn.XLOOKUP(""&amp;'Downstream Obligations'!B2439,'Downstream Obligations'!D:D,'Downstream Obligations'!E:E))),"")</f>
        <v/>
      </c>
      <c r="D2439" s="464" t="str">
        <f>IF(ISBLANK(B2439),"",B2439&amp;"."&amp;COUNTIF(B$3:B2438,B2439)+1)</f>
        <v/>
      </c>
      <c r="E2439" s="212"/>
      <c r="F2439" s="359"/>
      <c r="G2439" s="449"/>
      <c r="H2439" s="450"/>
      <c r="I2439" s="466" t="str">
        <f t="shared" si="38"/>
        <v/>
      </c>
    </row>
    <row r="2440" spans="2:9" x14ac:dyDescent="0.25">
      <c r="B2440" s="356"/>
      <c r="C2440" s="393" t="str">
        <f>IFERROR(IF(ISBLANK(B2440),"",IFERROR(_xlfn.XLOOKUP(B2440,'First-Tier Entities'!B:B,'First-Tier Entities'!C:C),_xlfn.XLOOKUP(""&amp;'Downstream Obligations'!B2440,'Downstream Obligations'!D:D,'Downstream Obligations'!E:E))),"")</f>
        <v/>
      </c>
      <c r="D2440" s="464" t="str">
        <f>IF(ISBLANK(B2440),"",B2440&amp;"."&amp;COUNTIF(B$3:B2439,B2440)+1)</f>
        <v/>
      </c>
      <c r="E2440" s="212"/>
      <c r="F2440" s="359"/>
      <c r="G2440" s="449"/>
      <c r="H2440" s="450"/>
      <c r="I2440" s="466" t="str">
        <f t="shared" si="38"/>
        <v/>
      </c>
    </row>
    <row r="2441" spans="2:9" x14ac:dyDescent="0.25">
      <c r="B2441" s="356"/>
      <c r="C2441" s="393" t="str">
        <f>IFERROR(IF(ISBLANK(B2441),"",IFERROR(_xlfn.XLOOKUP(B2441,'First-Tier Entities'!B:B,'First-Tier Entities'!C:C),_xlfn.XLOOKUP(""&amp;'Downstream Obligations'!B2441,'Downstream Obligations'!D:D,'Downstream Obligations'!E:E))),"")</f>
        <v/>
      </c>
      <c r="D2441" s="464" t="str">
        <f>IF(ISBLANK(B2441),"",B2441&amp;"."&amp;COUNTIF(B$3:B2440,B2441)+1)</f>
        <v/>
      </c>
      <c r="E2441" s="212"/>
      <c r="F2441" s="359"/>
      <c r="G2441" s="449"/>
      <c r="H2441" s="450"/>
      <c r="I2441" s="466" t="str">
        <f t="shared" si="38"/>
        <v/>
      </c>
    </row>
    <row r="2442" spans="2:9" x14ac:dyDescent="0.25">
      <c r="B2442" s="356"/>
      <c r="C2442" s="393" t="str">
        <f>IFERROR(IF(ISBLANK(B2442),"",IFERROR(_xlfn.XLOOKUP(B2442,'First-Tier Entities'!B:B,'First-Tier Entities'!C:C),_xlfn.XLOOKUP(""&amp;'Downstream Obligations'!B2442,'Downstream Obligations'!D:D,'Downstream Obligations'!E:E))),"")</f>
        <v/>
      </c>
      <c r="D2442" s="464" t="str">
        <f>IF(ISBLANK(B2442),"",B2442&amp;"."&amp;COUNTIF(B$3:B2441,B2442)+1)</f>
        <v/>
      </c>
      <c r="E2442" s="212"/>
      <c r="F2442" s="359"/>
      <c r="G2442" s="449"/>
      <c r="H2442" s="450"/>
      <c r="I2442" s="466" t="str">
        <f t="shared" si="38"/>
        <v/>
      </c>
    </row>
    <row r="2443" spans="2:9" x14ac:dyDescent="0.25">
      <c r="B2443" s="356"/>
      <c r="C2443" s="393" t="str">
        <f>IFERROR(IF(ISBLANK(B2443),"",IFERROR(_xlfn.XLOOKUP(B2443,'First-Tier Entities'!B:B,'First-Tier Entities'!C:C),_xlfn.XLOOKUP(""&amp;'Downstream Obligations'!B2443,'Downstream Obligations'!D:D,'Downstream Obligations'!E:E))),"")</f>
        <v/>
      </c>
      <c r="D2443" s="464" t="str">
        <f>IF(ISBLANK(B2443),"",B2443&amp;"."&amp;COUNTIF(B$3:B2442,B2443)+1)</f>
        <v/>
      </c>
      <c r="E2443" s="212"/>
      <c r="F2443" s="359"/>
      <c r="G2443" s="449"/>
      <c r="H2443" s="450"/>
      <c r="I2443" s="466" t="str">
        <f t="shared" si="38"/>
        <v/>
      </c>
    </row>
    <row r="2444" spans="2:9" x14ac:dyDescent="0.25">
      <c r="B2444" s="356"/>
      <c r="C2444" s="393" t="str">
        <f>IFERROR(IF(ISBLANK(B2444),"",IFERROR(_xlfn.XLOOKUP(B2444,'First-Tier Entities'!B:B,'First-Tier Entities'!C:C),_xlfn.XLOOKUP(""&amp;'Downstream Obligations'!B2444,'Downstream Obligations'!D:D,'Downstream Obligations'!E:E))),"")</f>
        <v/>
      </c>
      <c r="D2444" s="464" t="str">
        <f>IF(ISBLANK(B2444),"",B2444&amp;"."&amp;COUNTIF(B$3:B2443,B2444)+1)</f>
        <v/>
      </c>
      <c r="E2444" s="212"/>
      <c r="F2444" s="359"/>
      <c r="G2444" s="449"/>
      <c r="H2444" s="450"/>
      <c r="I2444" s="466" t="str">
        <f t="shared" si="38"/>
        <v/>
      </c>
    </row>
    <row r="2445" spans="2:9" x14ac:dyDescent="0.25">
      <c r="B2445" s="356"/>
      <c r="C2445" s="393" t="str">
        <f>IFERROR(IF(ISBLANK(B2445),"",IFERROR(_xlfn.XLOOKUP(B2445,'First-Tier Entities'!B:B,'First-Tier Entities'!C:C),_xlfn.XLOOKUP(""&amp;'Downstream Obligations'!B2445,'Downstream Obligations'!D:D,'Downstream Obligations'!E:E))),"")</f>
        <v/>
      </c>
      <c r="D2445" s="464" t="str">
        <f>IF(ISBLANK(B2445),"",B2445&amp;"."&amp;COUNTIF(B$3:B2444,B2445)+1)</f>
        <v/>
      </c>
      <c r="E2445" s="212"/>
      <c r="F2445" s="359"/>
      <c r="G2445" s="449"/>
      <c r="H2445" s="450"/>
      <c r="I2445" s="466" t="str">
        <f t="shared" si="38"/>
        <v/>
      </c>
    </row>
    <row r="2446" spans="2:9" x14ac:dyDescent="0.25">
      <c r="B2446" s="356"/>
      <c r="C2446" s="393" t="str">
        <f>IFERROR(IF(ISBLANK(B2446),"",IFERROR(_xlfn.XLOOKUP(B2446,'First-Tier Entities'!B:B,'First-Tier Entities'!C:C),_xlfn.XLOOKUP(""&amp;'Downstream Obligations'!B2446,'Downstream Obligations'!D:D,'Downstream Obligations'!E:E))),"")</f>
        <v/>
      </c>
      <c r="D2446" s="464" t="str">
        <f>IF(ISBLANK(B2446),"",B2446&amp;"."&amp;COUNTIF(B$3:B2445,B2446)+1)</f>
        <v/>
      </c>
      <c r="E2446" s="212"/>
      <c r="F2446" s="359"/>
      <c r="G2446" s="449"/>
      <c r="H2446" s="450"/>
      <c r="I2446" s="466" t="str">
        <f t="shared" si="38"/>
        <v/>
      </c>
    </row>
    <row r="2447" spans="2:9" x14ac:dyDescent="0.25">
      <c r="B2447" s="356"/>
      <c r="C2447" s="393" t="str">
        <f>IFERROR(IF(ISBLANK(B2447),"",IFERROR(_xlfn.XLOOKUP(B2447,'First-Tier Entities'!B:B,'First-Tier Entities'!C:C),_xlfn.XLOOKUP(""&amp;'Downstream Obligations'!B2447,'Downstream Obligations'!D:D,'Downstream Obligations'!E:E))),"")</f>
        <v/>
      </c>
      <c r="D2447" s="464" t="str">
        <f>IF(ISBLANK(B2447),"",B2447&amp;"."&amp;COUNTIF(B$3:B2446,B2447)+1)</f>
        <v/>
      </c>
      <c r="E2447" s="212"/>
      <c r="F2447" s="359"/>
      <c r="G2447" s="449"/>
      <c r="H2447" s="450"/>
      <c r="I2447" s="466" t="str">
        <f t="shared" si="38"/>
        <v/>
      </c>
    </row>
    <row r="2448" spans="2:9" x14ac:dyDescent="0.25">
      <c r="B2448" s="356"/>
      <c r="C2448" s="393" t="str">
        <f>IFERROR(IF(ISBLANK(B2448),"",IFERROR(_xlfn.XLOOKUP(B2448,'First-Tier Entities'!B:B,'First-Tier Entities'!C:C),_xlfn.XLOOKUP(""&amp;'Downstream Obligations'!B2448,'Downstream Obligations'!D:D,'Downstream Obligations'!E:E))),"")</f>
        <v/>
      </c>
      <c r="D2448" s="464" t="str">
        <f>IF(ISBLANK(B2448),"",B2448&amp;"."&amp;COUNTIF(B$3:B2447,B2448)+1)</f>
        <v/>
      </c>
      <c r="E2448" s="212"/>
      <c r="F2448" s="359"/>
      <c r="G2448" s="449"/>
      <c r="H2448" s="450"/>
      <c r="I2448" s="466" t="str">
        <f t="shared" si="38"/>
        <v/>
      </c>
    </row>
    <row r="2449" spans="2:9" x14ac:dyDescent="0.25">
      <c r="B2449" s="356"/>
      <c r="C2449" s="393" t="str">
        <f>IFERROR(IF(ISBLANK(B2449),"",IFERROR(_xlfn.XLOOKUP(B2449,'First-Tier Entities'!B:B,'First-Tier Entities'!C:C),_xlfn.XLOOKUP(""&amp;'Downstream Obligations'!B2449,'Downstream Obligations'!D:D,'Downstream Obligations'!E:E))),"")</f>
        <v/>
      </c>
      <c r="D2449" s="464" t="str">
        <f>IF(ISBLANK(B2449),"",B2449&amp;"."&amp;COUNTIF(B$3:B2448,B2449)+1)</f>
        <v/>
      </c>
      <c r="E2449" s="212"/>
      <c r="F2449" s="359"/>
      <c r="G2449" s="449"/>
      <c r="H2449" s="450"/>
      <c r="I2449" s="466" t="str">
        <f t="shared" si="38"/>
        <v/>
      </c>
    </row>
    <row r="2450" spans="2:9" x14ac:dyDescent="0.25">
      <c r="B2450" s="356"/>
      <c r="C2450" s="393" t="str">
        <f>IFERROR(IF(ISBLANK(B2450),"",IFERROR(_xlfn.XLOOKUP(B2450,'First-Tier Entities'!B:B,'First-Tier Entities'!C:C),_xlfn.XLOOKUP(""&amp;'Downstream Obligations'!B2450,'Downstream Obligations'!D:D,'Downstream Obligations'!E:E))),"")</f>
        <v/>
      </c>
      <c r="D2450" s="464" t="str">
        <f>IF(ISBLANK(B2450),"",B2450&amp;"."&amp;COUNTIF(B$3:B2449,B2450)+1)</f>
        <v/>
      </c>
      <c r="E2450" s="212"/>
      <c r="F2450" s="359"/>
      <c r="G2450" s="449"/>
      <c r="H2450" s="450"/>
      <c r="I2450" s="466" t="str">
        <f t="shared" si="38"/>
        <v/>
      </c>
    </row>
    <row r="2451" spans="2:9" x14ac:dyDescent="0.25">
      <c r="B2451" s="356"/>
      <c r="C2451" s="393" t="str">
        <f>IFERROR(IF(ISBLANK(B2451),"",IFERROR(_xlfn.XLOOKUP(B2451,'First-Tier Entities'!B:B,'First-Tier Entities'!C:C),_xlfn.XLOOKUP(""&amp;'Downstream Obligations'!B2451,'Downstream Obligations'!D:D,'Downstream Obligations'!E:E))),"")</f>
        <v/>
      </c>
      <c r="D2451" s="464" t="str">
        <f>IF(ISBLANK(B2451),"",B2451&amp;"."&amp;COUNTIF(B$3:B2450,B2451)+1)</f>
        <v/>
      </c>
      <c r="E2451" s="212"/>
      <c r="F2451" s="359"/>
      <c r="G2451" s="449"/>
      <c r="H2451" s="450"/>
      <c r="I2451" s="466" t="str">
        <f t="shared" si="38"/>
        <v/>
      </c>
    </row>
    <row r="2452" spans="2:9" x14ac:dyDescent="0.25">
      <c r="B2452" s="356"/>
      <c r="C2452" s="393" t="str">
        <f>IFERROR(IF(ISBLANK(B2452),"",IFERROR(_xlfn.XLOOKUP(B2452,'First-Tier Entities'!B:B,'First-Tier Entities'!C:C),_xlfn.XLOOKUP(""&amp;'Downstream Obligations'!B2452,'Downstream Obligations'!D:D,'Downstream Obligations'!E:E))),"")</f>
        <v/>
      </c>
      <c r="D2452" s="464" t="str">
        <f>IF(ISBLANK(B2452),"",B2452&amp;"."&amp;COUNTIF(B$3:B2451,B2452)+1)</f>
        <v/>
      </c>
      <c r="E2452" s="212"/>
      <c r="F2452" s="359"/>
      <c r="G2452" s="449"/>
      <c r="H2452" s="450"/>
      <c r="I2452" s="466" t="str">
        <f t="shared" si="38"/>
        <v/>
      </c>
    </row>
    <row r="2453" spans="2:9" x14ac:dyDescent="0.25">
      <c r="B2453" s="356"/>
      <c r="C2453" s="393" t="str">
        <f>IFERROR(IF(ISBLANK(B2453),"",IFERROR(_xlfn.XLOOKUP(B2453,'First-Tier Entities'!B:B,'First-Tier Entities'!C:C),_xlfn.XLOOKUP(""&amp;'Downstream Obligations'!B2453,'Downstream Obligations'!D:D,'Downstream Obligations'!E:E))),"")</f>
        <v/>
      </c>
      <c r="D2453" s="464" t="str">
        <f>IF(ISBLANK(B2453),"",B2453&amp;"."&amp;COUNTIF(B$3:B2452,B2453)+1)</f>
        <v/>
      </c>
      <c r="E2453" s="212"/>
      <c r="F2453" s="359"/>
      <c r="G2453" s="449"/>
      <c r="H2453" s="450"/>
      <c r="I2453" s="466" t="str">
        <f t="shared" si="38"/>
        <v/>
      </c>
    </row>
    <row r="2454" spans="2:9" x14ac:dyDescent="0.25">
      <c r="B2454" s="356"/>
      <c r="C2454" s="393" t="str">
        <f>IFERROR(IF(ISBLANK(B2454),"",IFERROR(_xlfn.XLOOKUP(B2454,'First-Tier Entities'!B:B,'First-Tier Entities'!C:C),_xlfn.XLOOKUP(""&amp;'Downstream Obligations'!B2454,'Downstream Obligations'!D:D,'Downstream Obligations'!E:E))),"")</f>
        <v/>
      </c>
      <c r="D2454" s="464" t="str">
        <f>IF(ISBLANK(B2454),"",B2454&amp;"."&amp;COUNTIF(B$3:B2453,B2454)+1)</f>
        <v/>
      </c>
      <c r="E2454" s="212"/>
      <c r="F2454" s="359"/>
      <c r="G2454" s="449"/>
      <c r="H2454" s="450"/>
      <c r="I2454" s="466" t="str">
        <f t="shared" si="38"/>
        <v/>
      </c>
    </row>
    <row r="2455" spans="2:9" x14ac:dyDescent="0.25">
      <c r="B2455" s="356"/>
      <c r="C2455" s="393" t="str">
        <f>IFERROR(IF(ISBLANK(B2455),"",IFERROR(_xlfn.XLOOKUP(B2455,'First-Tier Entities'!B:B,'First-Tier Entities'!C:C),_xlfn.XLOOKUP(""&amp;'Downstream Obligations'!B2455,'Downstream Obligations'!D:D,'Downstream Obligations'!E:E))),"")</f>
        <v/>
      </c>
      <c r="D2455" s="464" t="str">
        <f>IF(ISBLANK(B2455),"",B2455&amp;"."&amp;COUNTIF(B$3:B2454,B2455)+1)</f>
        <v/>
      </c>
      <c r="E2455" s="212"/>
      <c r="F2455" s="359"/>
      <c r="G2455" s="449"/>
      <c r="H2455" s="450"/>
      <c r="I2455" s="466" t="str">
        <f t="shared" si="38"/>
        <v/>
      </c>
    </row>
    <row r="2456" spans="2:9" x14ac:dyDescent="0.25">
      <c r="B2456" s="356"/>
      <c r="C2456" s="393" t="str">
        <f>IFERROR(IF(ISBLANK(B2456),"",IFERROR(_xlfn.XLOOKUP(B2456,'First-Tier Entities'!B:B,'First-Tier Entities'!C:C),_xlfn.XLOOKUP(""&amp;'Downstream Obligations'!B2456,'Downstream Obligations'!D:D,'Downstream Obligations'!E:E))),"")</f>
        <v/>
      </c>
      <c r="D2456" s="464" t="str">
        <f>IF(ISBLANK(B2456),"",B2456&amp;"."&amp;COUNTIF(B$3:B2455,B2456)+1)</f>
        <v/>
      </c>
      <c r="E2456" s="212"/>
      <c r="F2456" s="359"/>
      <c r="G2456" s="449"/>
      <c r="H2456" s="450"/>
      <c r="I2456" s="466" t="str">
        <f t="shared" si="38"/>
        <v/>
      </c>
    </row>
    <row r="2457" spans="2:9" x14ac:dyDescent="0.25">
      <c r="B2457" s="356"/>
      <c r="C2457" s="393" t="str">
        <f>IFERROR(IF(ISBLANK(B2457),"",IFERROR(_xlfn.XLOOKUP(B2457,'First-Tier Entities'!B:B,'First-Tier Entities'!C:C),_xlfn.XLOOKUP(""&amp;'Downstream Obligations'!B2457,'Downstream Obligations'!D:D,'Downstream Obligations'!E:E))),"")</f>
        <v/>
      </c>
      <c r="D2457" s="464" t="str">
        <f>IF(ISBLANK(B2457),"",B2457&amp;"."&amp;COUNTIF(B$3:B2456,B2457)+1)</f>
        <v/>
      </c>
      <c r="E2457" s="212"/>
      <c r="F2457" s="359"/>
      <c r="G2457" s="449"/>
      <c r="H2457" s="450"/>
      <c r="I2457" s="466" t="str">
        <f t="shared" si="38"/>
        <v/>
      </c>
    </row>
    <row r="2458" spans="2:9" x14ac:dyDescent="0.25">
      <c r="B2458" s="356"/>
      <c r="C2458" s="393" t="str">
        <f>IFERROR(IF(ISBLANK(B2458),"",IFERROR(_xlfn.XLOOKUP(B2458,'First-Tier Entities'!B:B,'First-Tier Entities'!C:C),_xlfn.XLOOKUP(""&amp;'Downstream Obligations'!B2458,'Downstream Obligations'!D:D,'Downstream Obligations'!E:E))),"")</f>
        <v/>
      </c>
      <c r="D2458" s="464" t="str">
        <f>IF(ISBLANK(B2458),"",B2458&amp;"."&amp;COUNTIF(B$3:B2457,B2458)+1)</f>
        <v/>
      </c>
      <c r="E2458" s="212"/>
      <c r="F2458" s="359"/>
      <c r="G2458" s="449"/>
      <c r="H2458" s="450"/>
      <c r="I2458" s="466" t="str">
        <f t="shared" si="38"/>
        <v/>
      </c>
    </row>
    <row r="2459" spans="2:9" x14ac:dyDescent="0.25">
      <c r="B2459" s="356"/>
      <c r="C2459" s="393" t="str">
        <f>IFERROR(IF(ISBLANK(B2459),"",IFERROR(_xlfn.XLOOKUP(B2459,'First-Tier Entities'!B:B,'First-Tier Entities'!C:C),_xlfn.XLOOKUP(""&amp;'Downstream Obligations'!B2459,'Downstream Obligations'!D:D,'Downstream Obligations'!E:E))),"")</f>
        <v/>
      </c>
      <c r="D2459" s="464" t="str">
        <f>IF(ISBLANK(B2459),"",B2459&amp;"."&amp;COUNTIF(B$3:B2458,B2459)+1)</f>
        <v/>
      </c>
      <c r="E2459" s="212"/>
      <c r="F2459" s="359"/>
      <c r="G2459" s="449"/>
      <c r="H2459" s="450"/>
      <c r="I2459" s="466" t="str">
        <f t="shared" si="38"/>
        <v/>
      </c>
    </row>
    <row r="2460" spans="2:9" x14ac:dyDescent="0.25">
      <c r="B2460" s="356"/>
      <c r="C2460" s="393" t="str">
        <f>IFERROR(IF(ISBLANK(B2460),"",IFERROR(_xlfn.XLOOKUP(B2460,'First-Tier Entities'!B:B,'First-Tier Entities'!C:C),_xlfn.XLOOKUP(""&amp;'Downstream Obligations'!B2460,'Downstream Obligations'!D:D,'Downstream Obligations'!E:E))),"")</f>
        <v/>
      </c>
      <c r="D2460" s="464" t="str">
        <f>IF(ISBLANK(B2460),"",B2460&amp;"."&amp;COUNTIF(B$3:B2459,B2460)+1)</f>
        <v/>
      </c>
      <c r="E2460" s="212"/>
      <c r="F2460" s="359"/>
      <c r="G2460" s="449"/>
      <c r="H2460" s="450"/>
      <c r="I2460" s="466" t="str">
        <f t="shared" si="38"/>
        <v/>
      </c>
    </row>
    <row r="2461" spans="2:9" x14ac:dyDescent="0.25">
      <c r="B2461" s="356"/>
      <c r="C2461" s="393" t="str">
        <f>IFERROR(IF(ISBLANK(B2461),"",IFERROR(_xlfn.XLOOKUP(B2461,'First-Tier Entities'!B:B,'First-Tier Entities'!C:C),_xlfn.XLOOKUP(""&amp;'Downstream Obligations'!B2461,'Downstream Obligations'!D:D,'Downstream Obligations'!E:E))),"")</f>
        <v/>
      </c>
      <c r="D2461" s="464" t="str">
        <f>IF(ISBLANK(B2461),"",B2461&amp;"."&amp;COUNTIF(B$3:B2460,B2461)+1)</f>
        <v/>
      </c>
      <c r="E2461" s="212"/>
      <c r="F2461" s="359"/>
      <c r="G2461" s="449"/>
      <c r="H2461" s="450"/>
      <c r="I2461" s="466" t="str">
        <f t="shared" si="38"/>
        <v/>
      </c>
    </row>
    <row r="2462" spans="2:9" x14ac:dyDescent="0.25">
      <c r="B2462" s="356"/>
      <c r="C2462" s="393" t="str">
        <f>IFERROR(IF(ISBLANK(B2462),"",IFERROR(_xlfn.XLOOKUP(B2462,'First-Tier Entities'!B:B,'First-Tier Entities'!C:C),_xlfn.XLOOKUP(""&amp;'Downstream Obligations'!B2462,'Downstream Obligations'!D:D,'Downstream Obligations'!E:E))),"")</f>
        <v/>
      </c>
      <c r="D2462" s="464" t="str">
        <f>IF(ISBLANK(B2462),"",B2462&amp;"."&amp;COUNTIF(B$3:B2461,B2462)+1)</f>
        <v/>
      </c>
      <c r="E2462" s="212"/>
      <c r="F2462" s="359"/>
      <c r="G2462" s="449"/>
      <c r="H2462" s="450"/>
      <c r="I2462" s="466" t="str">
        <f t="shared" si="38"/>
        <v/>
      </c>
    </row>
    <row r="2463" spans="2:9" x14ac:dyDescent="0.25">
      <c r="B2463" s="356"/>
      <c r="C2463" s="393" t="str">
        <f>IFERROR(IF(ISBLANK(B2463),"",IFERROR(_xlfn.XLOOKUP(B2463,'First-Tier Entities'!B:B,'First-Tier Entities'!C:C),_xlfn.XLOOKUP(""&amp;'Downstream Obligations'!B2463,'Downstream Obligations'!D:D,'Downstream Obligations'!E:E))),"")</f>
        <v/>
      </c>
      <c r="D2463" s="464" t="str">
        <f>IF(ISBLANK(B2463),"",B2463&amp;"."&amp;COUNTIF(B$3:B2462,B2463)+1)</f>
        <v/>
      </c>
      <c r="E2463" s="212"/>
      <c r="F2463" s="359"/>
      <c r="G2463" s="449"/>
      <c r="H2463" s="450"/>
      <c r="I2463" s="466" t="str">
        <f t="shared" si="38"/>
        <v/>
      </c>
    </row>
    <row r="2464" spans="2:9" x14ac:dyDescent="0.25">
      <c r="B2464" s="356"/>
      <c r="C2464" s="393" t="str">
        <f>IFERROR(IF(ISBLANK(B2464),"",IFERROR(_xlfn.XLOOKUP(B2464,'First-Tier Entities'!B:B,'First-Tier Entities'!C:C),_xlfn.XLOOKUP(""&amp;'Downstream Obligations'!B2464,'Downstream Obligations'!D:D,'Downstream Obligations'!E:E))),"")</f>
        <v/>
      </c>
      <c r="D2464" s="464" t="str">
        <f>IF(ISBLANK(B2464),"",B2464&amp;"."&amp;COUNTIF(B$3:B2463,B2464)+1)</f>
        <v/>
      </c>
      <c r="E2464" s="212"/>
      <c r="F2464" s="359"/>
      <c r="G2464" s="449"/>
      <c r="H2464" s="450"/>
      <c r="I2464" s="466" t="str">
        <f t="shared" si="38"/>
        <v/>
      </c>
    </row>
    <row r="2465" spans="2:9" x14ac:dyDescent="0.25">
      <c r="B2465" s="356"/>
      <c r="C2465" s="393" t="str">
        <f>IFERROR(IF(ISBLANK(B2465),"",IFERROR(_xlfn.XLOOKUP(B2465,'First-Tier Entities'!B:B,'First-Tier Entities'!C:C),_xlfn.XLOOKUP(""&amp;'Downstream Obligations'!B2465,'Downstream Obligations'!D:D,'Downstream Obligations'!E:E))),"")</f>
        <v/>
      </c>
      <c r="D2465" s="464" t="str">
        <f>IF(ISBLANK(B2465),"",B2465&amp;"."&amp;COUNTIF(B$3:B2464,B2465)+1)</f>
        <v/>
      </c>
      <c r="E2465" s="212"/>
      <c r="F2465" s="359"/>
      <c r="G2465" s="449"/>
      <c r="H2465" s="450"/>
      <c r="I2465" s="466" t="str">
        <f t="shared" si="38"/>
        <v/>
      </c>
    </row>
    <row r="2466" spans="2:9" x14ac:dyDescent="0.25">
      <c r="B2466" s="356"/>
      <c r="C2466" s="393" t="str">
        <f>IFERROR(IF(ISBLANK(B2466),"",IFERROR(_xlfn.XLOOKUP(B2466,'First-Tier Entities'!B:B,'First-Tier Entities'!C:C),_xlfn.XLOOKUP(""&amp;'Downstream Obligations'!B2466,'Downstream Obligations'!D:D,'Downstream Obligations'!E:E))),"")</f>
        <v/>
      </c>
      <c r="D2466" s="464" t="str">
        <f>IF(ISBLANK(B2466),"",B2466&amp;"."&amp;COUNTIF(B$3:B2465,B2466)+1)</f>
        <v/>
      </c>
      <c r="E2466" s="212"/>
      <c r="F2466" s="359"/>
      <c r="G2466" s="449"/>
      <c r="H2466" s="450"/>
      <c r="I2466" s="466" t="str">
        <f t="shared" si="38"/>
        <v/>
      </c>
    </row>
    <row r="2467" spans="2:9" x14ac:dyDescent="0.25">
      <c r="B2467" s="356"/>
      <c r="C2467" s="393" t="str">
        <f>IFERROR(IF(ISBLANK(B2467),"",IFERROR(_xlfn.XLOOKUP(B2467,'First-Tier Entities'!B:B,'First-Tier Entities'!C:C),_xlfn.XLOOKUP(""&amp;'Downstream Obligations'!B2467,'Downstream Obligations'!D:D,'Downstream Obligations'!E:E))),"")</f>
        <v/>
      </c>
      <c r="D2467" s="464" t="str">
        <f>IF(ISBLANK(B2467),"",B2467&amp;"."&amp;COUNTIF(B$3:B2466,B2467)+1)</f>
        <v/>
      </c>
      <c r="E2467" s="212"/>
      <c r="F2467" s="359"/>
      <c r="G2467" s="449"/>
      <c r="H2467" s="450"/>
      <c r="I2467" s="466" t="str">
        <f t="shared" si="38"/>
        <v/>
      </c>
    </row>
    <row r="2468" spans="2:9" x14ac:dyDescent="0.25">
      <c r="B2468" s="356"/>
      <c r="C2468" s="393" t="str">
        <f>IFERROR(IF(ISBLANK(B2468),"",IFERROR(_xlfn.XLOOKUP(B2468,'First-Tier Entities'!B:B,'First-Tier Entities'!C:C),_xlfn.XLOOKUP(""&amp;'Downstream Obligations'!B2468,'Downstream Obligations'!D:D,'Downstream Obligations'!E:E))),"")</f>
        <v/>
      </c>
      <c r="D2468" s="464" t="str">
        <f>IF(ISBLANK(B2468),"",B2468&amp;"."&amp;COUNTIF(B$3:B2467,B2468)+1)</f>
        <v/>
      </c>
      <c r="E2468" s="212"/>
      <c r="F2468" s="359"/>
      <c r="G2468" s="449"/>
      <c r="H2468" s="450"/>
      <c r="I2468" s="466" t="str">
        <f t="shared" si="38"/>
        <v/>
      </c>
    </row>
    <row r="2469" spans="2:9" x14ac:dyDescent="0.25">
      <c r="B2469" s="356"/>
      <c r="C2469" s="393" t="str">
        <f>IFERROR(IF(ISBLANK(B2469),"",IFERROR(_xlfn.XLOOKUP(B2469,'First-Tier Entities'!B:B,'First-Tier Entities'!C:C),_xlfn.XLOOKUP(""&amp;'Downstream Obligations'!B2469,'Downstream Obligations'!D:D,'Downstream Obligations'!E:E))),"")</f>
        <v/>
      </c>
      <c r="D2469" s="464" t="str">
        <f>IF(ISBLANK(B2469),"",B2469&amp;"."&amp;COUNTIF(B$3:B2468,B2469)+1)</f>
        <v/>
      </c>
      <c r="E2469" s="212"/>
      <c r="F2469" s="359"/>
      <c r="G2469" s="449"/>
      <c r="H2469" s="450"/>
      <c r="I2469" s="466" t="str">
        <f t="shared" si="38"/>
        <v/>
      </c>
    </row>
    <row r="2470" spans="2:9" x14ac:dyDescent="0.25">
      <c r="B2470" s="356"/>
      <c r="C2470" s="393" t="str">
        <f>IFERROR(IF(ISBLANK(B2470),"",IFERROR(_xlfn.XLOOKUP(B2470,'First-Tier Entities'!B:B,'First-Tier Entities'!C:C),_xlfn.XLOOKUP(""&amp;'Downstream Obligations'!B2470,'Downstream Obligations'!D:D,'Downstream Obligations'!E:E))),"")</f>
        <v/>
      </c>
      <c r="D2470" s="464" t="str">
        <f>IF(ISBLANK(B2470),"",B2470&amp;"."&amp;COUNTIF(B$3:B2469,B2470)+1)</f>
        <v/>
      </c>
      <c r="E2470" s="212"/>
      <c r="F2470" s="359"/>
      <c r="G2470" s="449"/>
      <c r="H2470" s="450"/>
      <c r="I2470" s="466" t="str">
        <f t="shared" si="38"/>
        <v/>
      </c>
    </row>
    <row r="2471" spans="2:9" x14ac:dyDescent="0.25">
      <c r="B2471" s="356"/>
      <c r="C2471" s="393" t="str">
        <f>IFERROR(IF(ISBLANK(B2471),"",IFERROR(_xlfn.XLOOKUP(B2471,'First-Tier Entities'!B:B,'First-Tier Entities'!C:C),_xlfn.XLOOKUP(""&amp;'Downstream Obligations'!B2471,'Downstream Obligations'!D:D,'Downstream Obligations'!E:E))),"")</f>
        <v/>
      </c>
      <c r="D2471" s="464" t="str">
        <f>IF(ISBLANK(B2471),"",B2471&amp;"."&amp;COUNTIF(B$3:B2470,B2471)+1)</f>
        <v/>
      </c>
      <c r="E2471" s="212"/>
      <c r="F2471" s="359"/>
      <c r="G2471" s="449"/>
      <c r="H2471" s="450"/>
      <c r="I2471" s="466" t="str">
        <f t="shared" si="38"/>
        <v/>
      </c>
    </row>
    <row r="2472" spans="2:9" x14ac:dyDescent="0.25">
      <c r="B2472" s="356"/>
      <c r="C2472" s="393" t="str">
        <f>IFERROR(IF(ISBLANK(B2472),"",IFERROR(_xlfn.XLOOKUP(B2472,'First-Tier Entities'!B:B,'First-Tier Entities'!C:C),_xlfn.XLOOKUP(""&amp;'Downstream Obligations'!B2472,'Downstream Obligations'!D:D,'Downstream Obligations'!E:E))),"")</f>
        <v/>
      </c>
      <c r="D2472" s="464" t="str">
        <f>IF(ISBLANK(B2472),"",B2472&amp;"."&amp;COUNTIF(B$3:B2471,B2472)+1)</f>
        <v/>
      </c>
      <c r="E2472" s="212"/>
      <c r="F2472" s="359"/>
      <c r="G2472" s="449"/>
      <c r="H2472" s="450"/>
      <c r="I2472" s="466" t="str">
        <f t="shared" si="38"/>
        <v/>
      </c>
    </row>
    <row r="2473" spans="2:9" x14ac:dyDescent="0.25">
      <c r="B2473" s="356"/>
      <c r="C2473" s="393" t="str">
        <f>IFERROR(IF(ISBLANK(B2473),"",IFERROR(_xlfn.XLOOKUP(B2473,'First-Tier Entities'!B:B,'First-Tier Entities'!C:C),_xlfn.XLOOKUP(""&amp;'Downstream Obligations'!B2473,'Downstream Obligations'!D:D,'Downstream Obligations'!E:E))),"")</f>
        <v/>
      </c>
      <c r="D2473" s="464" t="str">
        <f>IF(ISBLANK(B2473),"",B2473&amp;"."&amp;COUNTIF(B$3:B2472,B2473)+1)</f>
        <v/>
      </c>
      <c r="E2473" s="212"/>
      <c r="F2473" s="359"/>
      <c r="G2473" s="449"/>
      <c r="H2473" s="450"/>
      <c r="I2473" s="466" t="str">
        <f t="shared" si="38"/>
        <v/>
      </c>
    </row>
    <row r="2474" spans="2:9" x14ac:dyDescent="0.25">
      <c r="B2474" s="356"/>
      <c r="C2474" s="393" t="str">
        <f>IFERROR(IF(ISBLANK(B2474),"",IFERROR(_xlfn.XLOOKUP(B2474,'First-Tier Entities'!B:B,'First-Tier Entities'!C:C),_xlfn.XLOOKUP(""&amp;'Downstream Obligations'!B2474,'Downstream Obligations'!D:D,'Downstream Obligations'!E:E))),"")</f>
        <v/>
      </c>
      <c r="D2474" s="464" t="str">
        <f>IF(ISBLANK(B2474),"",B2474&amp;"."&amp;COUNTIF(B$3:B2473,B2474)+1)</f>
        <v/>
      </c>
      <c r="E2474" s="212"/>
      <c r="F2474" s="359"/>
      <c r="G2474" s="449"/>
      <c r="H2474" s="450"/>
      <c r="I2474" s="466" t="str">
        <f t="shared" si="38"/>
        <v/>
      </c>
    </row>
    <row r="2475" spans="2:9" x14ac:dyDescent="0.25">
      <c r="B2475" s="356"/>
      <c r="C2475" s="393" t="str">
        <f>IFERROR(IF(ISBLANK(B2475),"",IFERROR(_xlfn.XLOOKUP(B2475,'First-Tier Entities'!B:B,'First-Tier Entities'!C:C),_xlfn.XLOOKUP(""&amp;'Downstream Obligations'!B2475,'Downstream Obligations'!D:D,'Downstream Obligations'!E:E))),"")</f>
        <v/>
      </c>
      <c r="D2475" s="464" t="str">
        <f>IF(ISBLANK(B2475),"",B2475&amp;"."&amp;COUNTIF(B$3:B2474,B2475)+1)</f>
        <v/>
      </c>
      <c r="E2475" s="212"/>
      <c r="F2475" s="359"/>
      <c r="G2475" s="449"/>
      <c r="H2475" s="450"/>
      <c r="I2475" s="466" t="str">
        <f t="shared" si="38"/>
        <v/>
      </c>
    </row>
    <row r="2476" spans="2:9" x14ac:dyDescent="0.25">
      <c r="B2476" s="356"/>
      <c r="C2476" s="393" t="str">
        <f>IFERROR(IF(ISBLANK(B2476),"",IFERROR(_xlfn.XLOOKUP(B2476,'First-Tier Entities'!B:B,'First-Tier Entities'!C:C),_xlfn.XLOOKUP(""&amp;'Downstream Obligations'!B2476,'Downstream Obligations'!D:D,'Downstream Obligations'!E:E))),"")</f>
        <v/>
      </c>
      <c r="D2476" s="464" t="str">
        <f>IF(ISBLANK(B2476),"",B2476&amp;"."&amp;COUNTIF(B$3:B2475,B2476)+1)</f>
        <v/>
      </c>
      <c r="E2476" s="212"/>
      <c r="F2476" s="359"/>
      <c r="G2476" s="449"/>
      <c r="H2476" s="450"/>
      <c r="I2476" s="466" t="str">
        <f t="shared" si="38"/>
        <v/>
      </c>
    </row>
    <row r="2477" spans="2:9" x14ac:dyDescent="0.25">
      <c r="B2477" s="356"/>
      <c r="C2477" s="393" t="str">
        <f>IFERROR(IF(ISBLANK(B2477),"",IFERROR(_xlfn.XLOOKUP(B2477,'First-Tier Entities'!B:B,'First-Tier Entities'!C:C),_xlfn.XLOOKUP(""&amp;'Downstream Obligations'!B2477,'Downstream Obligations'!D:D,'Downstream Obligations'!E:E))),"")</f>
        <v/>
      </c>
      <c r="D2477" s="464" t="str">
        <f>IF(ISBLANK(B2477),"",B2477&amp;"."&amp;COUNTIF(B$3:B2476,B2477)+1)</f>
        <v/>
      </c>
      <c r="E2477" s="212"/>
      <c r="F2477" s="359"/>
      <c r="G2477" s="449"/>
      <c r="H2477" s="450"/>
      <c r="I2477" s="466" t="str">
        <f t="shared" si="38"/>
        <v/>
      </c>
    </row>
    <row r="2478" spans="2:9" x14ac:dyDescent="0.25">
      <c r="B2478" s="356"/>
      <c r="C2478" s="393" t="str">
        <f>IFERROR(IF(ISBLANK(B2478),"",IFERROR(_xlfn.XLOOKUP(B2478,'First-Tier Entities'!B:B,'First-Tier Entities'!C:C),_xlfn.XLOOKUP(""&amp;'Downstream Obligations'!B2478,'Downstream Obligations'!D:D,'Downstream Obligations'!E:E))),"")</f>
        <v/>
      </c>
      <c r="D2478" s="464" t="str">
        <f>IF(ISBLANK(B2478),"",B2478&amp;"."&amp;COUNTIF(B$3:B2477,B2478)+1)</f>
        <v/>
      </c>
      <c r="E2478" s="212"/>
      <c r="F2478" s="359"/>
      <c r="G2478" s="449"/>
      <c r="H2478" s="450"/>
      <c r="I2478" s="466" t="str">
        <f t="shared" si="38"/>
        <v/>
      </c>
    </row>
    <row r="2479" spans="2:9" x14ac:dyDescent="0.25">
      <c r="B2479" s="356"/>
      <c r="C2479" s="393" t="str">
        <f>IFERROR(IF(ISBLANK(B2479),"",IFERROR(_xlfn.XLOOKUP(B2479,'First-Tier Entities'!B:B,'First-Tier Entities'!C:C),_xlfn.XLOOKUP(""&amp;'Downstream Obligations'!B2479,'Downstream Obligations'!D:D,'Downstream Obligations'!E:E))),"")</f>
        <v/>
      </c>
      <c r="D2479" s="464" t="str">
        <f>IF(ISBLANK(B2479),"",B2479&amp;"."&amp;COUNTIF(B$3:B2478,B2479)+1)</f>
        <v/>
      </c>
      <c r="E2479" s="212"/>
      <c r="F2479" s="359"/>
      <c r="G2479" s="449"/>
      <c r="H2479" s="450"/>
      <c r="I2479" s="466" t="str">
        <f t="shared" si="38"/>
        <v/>
      </c>
    </row>
    <row r="2480" spans="2:9" x14ac:dyDescent="0.25">
      <c r="B2480" s="356"/>
      <c r="C2480" s="393" t="str">
        <f>IFERROR(IF(ISBLANK(B2480),"",IFERROR(_xlfn.XLOOKUP(B2480,'First-Tier Entities'!B:B,'First-Tier Entities'!C:C),_xlfn.XLOOKUP(""&amp;'Downstream Obligations'!B2480,'Downstream Obligations'!D:D,'Downstream Obligations'!E:E))),"")</f>
        <v/>
      </c>
      <c r="D2480" s="464" t="str">
        <f>IF(ISBLANK(B2480),"",B2480&amp;"."&amp;COUNTIF(B$3:B2479,B2480)+1)</f>
        <v/>
      </c>
      <c r="E2480" s="212"/>
      <c r="F2480" s="359"/>
      <c r="G2480" s="449"/>
      <c r="H2480" s="450"/>
      <c r="I2480" s="466" t="str">
        <f t="shared" si="38"/>
        <v/>
      </c>
    </row>
    <row r="2481" spans="2:9" x14ac:dyDescent="0.25">
      <c r="B2481" s="356"/>
      <c r="C2481" s="393" t="str">
        <f>IFERROR(IF(ISBLANK(B2481),"",IFERROR(_xlfn.XLOOKUP(B2481,'First-Tier Entities'!B:B,'First-Tier Entities'!C:C),_xlfn.XLOOKUP(""&amp;'Downstream Obligations'!B2481,'Downstream Obligations'!D:D,'Downstream Obligations'!E:E))),"")</f>
        <v/>
      </c>
      <c r="D2481" s="464" t="str">
        <f>IF(ISBLANK(B2481),"",B2481&amp;"."&amp;COUNTIF(B$3:B2480,B2481)+1)</f>
        <v/>
      </c>
      <c r="E2481" s="212"/>
      <c r="F2481" s="359"/>
      <c r="G2481" s="449"/>
      <c r="H2481" s="450"/>
      <c r="I2481" s="466" t="str">
        <f t="shared" si="38"/>
        <v/>
      </c>
    </row>
    <row r="2482" spans="2:9" x14ac:dyDescent="0.25">
      <c r="B2482" s="356"/>
      <c r="C2482" s="393" t="str">
        <f>IFERROR(IF(ISBLANK(B2482),"",IFERROR(_xlfn.XLOOKUP(B2482,'First-Tier Entities'!B:B,'First-Tier Entities'!C:C),_xlfn.XLOOKUP(""&amp;'Downstream Obligations'!B2482,'Downstream Obligations'!D:D,'Downstream Obligations'!E:E))),"")</f>
        <v/>
      </c>
      <c r="D2482" s="464" t="str">
        <f>IF(ISBLANK(B2482),"",B2482&amp;"."&amp;COUNTIF(B$3:B2481,B2482)+1)</f>
        <v/>
      </c>
      <c r="E2482" s="212"/>
      <c r="F2482" s="359"/>
      <c r="G2482" s="449"/>
      <c r="H2482" s="450"/>
      <c r="I2482" s="466" t="str">
        <f t="shared" si="38"/>
        <v/>
      </c>
    </row>
    <row r="2483" spans="2:9" x14ac:dyDescent="0.25">
      <c r="B2483" s="356"/>
      <c r="C2483" s="393" t="str">
        <f>IFERROR(IF(ISBLANK(B2483),"",IFERROR(_xlfn.XLOOKUP(B2483,'First-Tier Entities'!B:B,'First-Tier Entities'!C:C),_xlfn.XLOOKUP(""&amp;'Downstream Obligations'!B2483,'Downstream Obligations'!D:D,'Downstream Obligations'!E:E))),"")</f>
        <v/>
      </c>
      <c r="D2483" s="464" t="str">
        <f>IF(ISBLANK(B2483),"",B2483&amp;"."&amp;COUNTIF(B$3:B2482,B2483)+1)</f>
        <v/>
      </c>
      <c r="E2483" s="212"/>
      <c r="F2483" s="359"/>
      <c r="G2483" s="449"/>
      <c r="H2483" s="450"/>
      <c r="I2483" s="466" t="str">
        <f t="shared" si="38"/>
        <v/>
      </c>
    </row>
    <row r="2484" spans="2:9" x14ac:dyDescent="0.25">
      <c r="B2484" s="356"/>
      <c r="C2484" s="393" t="str">
        <f>IFERROR(IF(ISBLANK(B2484),"",IFERROR(_xlfn.XLOOKUP(B2484,'First-Tier Entities'!B:B,'First-Tier Entities'!C:C),_xlfn.XLOOKUP(""&amp;'Downstream Obligations'!B2484,'Downstream Obligations'!D:D,'Downstream Obligations'!E:E))),"")</f>
        <v/>
      </c>
      <c r="D2484" s="464" t="str">
        <f>IF(ISBLANK(B2484),"",B2484&amp;"."&amp;COUNTIF(B$3:B2483,B2484)+1)</f>
        <v/>
      </c>
      <c r="E2484" s="212"/>
      <c r="F2484" s="359"/>
      <c r="G2484" s="449"/>
      <c r="H2484" s="450"/>
      <c r="I2484" s="466" t="str">
        <f t="shared" si="38"/>
        <v/>
      </c>
    </row>
    <row r="2485" spans="2:9" x14ac:dyDescent="0.25">
      <c r="B2485" s="356"/>
      <c r="C2485" s="393" t="str">
        <f>IFERROR(IF(ISBLANK(B2485),"",IFERROR(_xlfn.XLOOKUP(B2485,'First-Tier Entities'!B:B,'First-Tier Entities'!C:C),_xlfn.XLOOKUP(""&amp;'Downstream Obligations'!B2485,'Downstream Obligations'!D:D,'Downstream Obligations'!E:E))),"")</f>
        <v/>
      </c>
      <c r="D2485" s="464" t="str">
        <f>IF(ISBLANK(B2485),"",B2485&amp;"."&amp;COUNTIF(B$3:B2484,B2485)+1)</f>
        <v/>
      </c>
      <c r="E2485" s="212"/>
      <c r="F2485" s="359"/>
      <c r="G2485" s="449"/>
      <c r="H2485" s="450"/>
      <c r="I2485" s="466" t="str">
        <f t="shared" si="38"/>
        <v/>
      </c>
    </row>
    <row r="2486" spans="2:9" x14ac:dyDescent="0.25">
      <c r="B2486" s="356"/>
      <c r="C2486" s="393" t="str">
        <f>IFERROR(IF(ISBLANK(B2486),"",IFERROR(_xlfn.XLOOKUP(B2486,'First-Tier Entities'!B:B,'First-Tier Entities'!C:C),_xlfn.XLOOKUP(""&amp;'Downstream Obligations'!B2486,'Downstream Obligations'!D:D,'Downstream Obligations'!E:E))),"")</f>
        <v/>
      </c>
      <c r="D2486" s="464" t="str">
        <f>IF(ISBLANK(B2486),"",B2486&amp;"."&amp;COUNTIF(B$3:B2485,B2486)+1)</f>
        <v/>
      </c>
      <c r="E2486" s="212"/>
      <c r="F2486" s="359"/>
      <c r="G2486" s="449"/>
      <c r="H2486" s="450"/>
      <c r="I2486" s="466" t="str">
        <f t="shared" si="38"/>
        <v/>
      </c>
    </row>
    <row r="2487" spans="2:9" x14ac:dyDescent="0.25">
      <c r="B2487" s="356"/>
      <c r="C2487" s="393" t="str">
        <f>IFERROR(IF(ISBLANK(B2487),"",IFERROR(_xlfn.XLOOKUP(B2487,'First-Tier Entities'!B:B,'First-Tier Entities'!C:C),_xlfn.XLOOKUP(""&amp;'Downstream Obligations'!B2487,'Downstream Obligations'!D:D,'Downstream Obligations'!E:E))),"")</f>
        <v/>
      </c>
      <c r="D2487" s="464" t="str">
        <f>IF(ISBLANK(B2487),"",B2487&amp;"."&amp;COUNTIF(B$3:B2486,B2487)+1)</f>
        <v/>
      </c>
      <c r="E2487" s="212"/>
      <c r="F2487" s="359"/>
      <c r="G2487" s="449"/>
      <c r="H2487" s="450"/>
      <c r="I2487" s="466" t="str">
        <f t="shared" si="38"/>
        <v/>
      </c>
    </row>
    <row r="2488" spans="2:9" x14ac:dyDescent="0.25">
      <c r="B2488" s="356"/>
      <c r="C2488" s="393" t="str">
        <f>IFERROR(IF(ISBLANK(B2488),"",IFERROR(_xlfn.XLOOKUP(B2488,'First-Tier Entities'!B:B,'First-Tier Entities'!C:C),_xlfn.XLOOKUP(""&amp;'Downstream Obligations'!B2488,'Downstream Obligations'!D:D,'Downstream Obligations'!E:E))),"")</f>
        <v/>
      </c>
      <c r="D2488" s="464" t="str">
        <f>IF(ISBLANK(B2488),"",B2488&amp;"."&amp;COUNTIF(B$3:B2487,B2488)+1)</f>
        <v/>
      </c>
      <c r="E2488" s="212"/>
      <c r="F2488" s="359"/>
      <c r="G2488" s="449"/>
      <c r="H2488" s="450"/>
      <c r="I2488" s="466" t="str">
        <f t="shared" si="38"/>
        <v/>
      </c>
    </row>
    <row r="2489" spans="2:9" x14ac:dyDescent="0.25">
      <c r="B2489" s="356"/>
      <c r="C2489" s="393" t="str">
        <f>IFERROR(IF(ISBLANK(B2489),"",IFERROR(_xlfn.XLOOKUP(B2489,'First-Tier Entities'!B:B,'First-Tier Entities'!C:C),_xlfn.XLOOKUP(""&amp;'Downstream Obligations'!B2489,'Downstream Obligations'!D:D,'Downstream Obligations'!E:E))),"")</f>
        <v/>
      </c>
      <c r="D2489" s="464" t="str">
        <f>IF(ISBLANK(B2489),"",B2489&amp;"."&amp;COUNTIF(B$3:B2488,B2489)+1)</f>
        <v/>
      </c>
      <c r="E2489" s="212"/>
      <c r="F2489" s="359"/>
      <c r="G2489" s="449"/>
      <c r="H2489" s="450"/>
      <c r="I2489" s="466" t="str">
        <f t="shared" si="38"/>
        <v/>
      </c>
    </row>
    <row r="2490" spans="2:9" x14ac:dyDescent="0.25">
      <c r="B2490" s="356"/>
      <c r="C2490" s="393" t="str">
        <f>IFERROR(IF(ISBLANK(B2490),"",IFERROR(_xlfn.XLOOKUP(B2490,'First-Tier Entities'!B:B,'First-Tier Entities'!C:C),_xlfn.XLOOKUP(""&amp;'Downstream Obligations'!B2490,'Downstream Obligations'!D:D,'Downstream Obligations'!E:E))),"")</f>
        <v/>
      </c>
      <c r="D2490" s="464" t="str">
        <f>IF(ISBLANK(B2490),"",B2490&amp;"."&amp;COUNTIF(B$3:B2489,B2490)+1)</f>
        <v/>
      </c>
      <c r="E2490" s="212"/>
      <c r="F2490" s="359"/>
      <c r="G2490" s="449"/>
      <c r="H2490" s="450"/>
      <c r="I2490" s="466" t="str">
        <f t="shared" si="38"/>
        <v/>
      </c>
    </row>
    <row r="2491" spans="2:9" x14ac:dyDescent="0.25">
      <c r="B2491" s="356"/>
      <c r="C2491" s="393" t="str">
        <f>IFERROR(IF(ISBLANK(B2491),"",IFERROR(_xlfn.XLOOKUP(B2491,'First-Tier Entities'!B:B,'First-Tier Entities'!C:C),_xlfn.XLOOKUP(""&amp;'Downstream Obligations'!B2491,'Downstream Obligations'!D:D,'Downstream Obligations'!E:E))),"")</f>
        <v/>
      </c>
      <c r="D2491" s="464" t="str">
        <f>IF(ISBLANK(B2491),"",B2491&amp;"."&amp;COUNTIF(B$3:B2490,B2491)+1)</f>
        <v/>
      </c>
      <c r="E2491" s="212"/>
      <c r="F2491" s="359"/>
      <c r="G2491" s="449"/>
      <c r="H2491" s="450"/>
      <c r="I2491" s="466" t="str">
        <f t="shared" si="38"/>
        <v/>
      </c>
    </row>
    <row r="2492" spans="2:9" x14ac:dyDescent="0.25">
      <c r="B2492" s="356"/>
      <c r="C2492" s="393" t="str">
        <f>IFERROR(IF(ISBLANK(B2492),"",IFERROR(_xlfn.XLOOKUP(B2492,'First-Tier Entities'!B:B,'First-Tier Entities'!C:C),_xlfn.XLOOKUP(""&amp;'Downstream Obligations'!B2492,'Downstream Obligations'!D:D,'Downstream Obligations'!E:E))),"")</f>
        <v/>
      </c>
      <c r="D2492" s="464" t="str">
        <f>IF(ISBLANK(B2492),"",B2492&amp;"."&amp;COUNTIF(B$3:B2491,B2492)+1)</f>
        <v/>
      </c>
      <c r="E2492" s="212"/>
      <c r="F2492" s="359"/>
      <c r="G2492" s="449"/>
      <c r="H2492" s="450"/>
      <c r="I2492" s="466" t="str">
        <f t="shared" si="38"/>
        <v/>
      </c>
    </row>
    <row r="2493" spans="2:9" x14ac:dyDescent="0.25">
      <c r="B2493" s="356"/>
      <c r="C2493" s="393" t="str">
        <f>IFERROR(IF(ISBLANK(B2493),"",IFERROR(_xlfn.XLOOKUP(B2493,'First-Tier Entities'!B:B,'First-Tier Entities'!C:C),_xlfn.XLOOKUP(""&amp;'Downstream Obligations'!B2493,'Downstream Obligations'!D:D,'Downstream Obligations'!E:E))),"")</f>
        <v/>
      </c>
      <c r="D2493" s="464" t="str">
        <f>IF(ISBLANK(B2493),"",B2493&amp;"."&amp;COUNTIF(B$3:B2492,B2493)+1)</f>
        <v/>
      </c>
      <c r="E2493" s="212"/>
      <c r="F2493" s="359"/>
      <c r="G2493" s="449"/>
      <c r="H2493" s="450"/>
      <c r="I2493" s="466" t="str">
        <f t="shared" si="38"/>
        <v/>
      </c>
    </row>
    <row r="2494" spans="2:9" x14ac:dyDescent="0.25">
      <c r="B2494" s="356"/>
      <c r="C2494" s="393" t="str">
        <f>IFERROR(IF(ISBLANK(B2494),"",IFERROR(_xlfn.XLOOKUP(B2494,'First-Tier Entities'!B:B,'First-Tier Entities'!C:C),_xlfn.XLOOKUP(""&amp;'Downstream Obligations'!B2494,'Downstream Obligations'!D:D,'Downstream Obligations'!E:E))),"")</f>
        <v/>
      </c>
      <c r="D2494" s="464" t="str">
        <f>IF(ISBLANK(B2494),"",B2494&amp;"."&amp;COUNTIF(B$3:B2493,B2494)+1)</f>
        <v/>
      </c>
      <c r="E2494" s="212"/>
      <c r="F2494" s="359"/>
      <c r="G2494" s="449"/>
      <c r="H2494" s="450"/>
      <c r="I2494" s="466" t="str">
        <f t="shared" si="38"/>
        <v/>
      </c>
    </row>
    <row r="2495" spans="2:9" x14ac:dyDescent="0.25">
      <c r="B2495" s="356"/>
      <c r="C2495" s="393" t="str">
        <f>IFERROR(IF(ISBLANK(B2495),"",IFERROR(_xlfn.XLOOKUP(B2495,'First-Tier Entities'!B:B,'First-Tier Entities'!C:C),_xlfn.XLOOKUP(""&amp;'Downstream Obligations'!B2495,'Downstream Obligations'!D:D,'Downstream Obligations'!E:E))),"")</f>
        <v/>
      </c>
      <c r="D2495" s="464" t="str">
        <f>IF(ISBLANK(B2495),"",B2495&amp;"."&amp;COUNTIF(B$3:B2494,B2495)+1)</f>
        <v/>
      </c>
      <c r="E2495" s="212"/>
      <c r="F2495" s="359"/>
      <c r="G2495" s="449"/>
      <c r="H2495" s="450"/>
      <c r="I2495" s="466" t="str">
        <f t="shared" si="38"/>
        <v/>
      </c>
    </row>
    <row r="2496" spans="2:9" x14ac:dyDescent="0.25">
      <c r="B2496" s="356"/>
      <c r="C2496" s="393" t="str">
        <f>IFERROR(IF(ISBLANK(B2496),"",IFERROR(_xlfn.XLOOKUP(B2496,'First-Tier Entities'!B:B,'First-Tier Entities'!C:C),_xlfn.XLOOKUP(""&amp;'Downstream Obligations'!B2496,'Downstream Obligations'!D:D,'Downstream Obligations'!E:E))),"")</f>
        <v/>
      </c>
      <c r="D2496" s="464" t="str">
        <f>IF(ISBLANK(B2496),"",B2496&amp;"."&amp;COUNTIF(B$3:B2495,B2496)+1)</f>
        <v/>
      </c>
      <c r="E2496" s="212"/>
      <c r="F2496" s="359"/>
      <c r="G2496" s="449"/>
      <c r="H2496" s="450"/>
      <c r="I2496" s="466" t="str">
        <f t="shared" si="38"/>
        <v/>
      </c>
    </row>
    <row r="2497" spans="2:9" x14ac:dyDescent="0.25">
      <c r="B2497" s="356"/>
      <c r="C2497" s="393" t="str">
        <f>IFERROR(IF(ISBLANK(B2497),"",IFERROR(_xlfn.XLOOKUP(B2497,'First-Tier Entities'!B:B,'First-Tier Entities'!C:C),_xlfn.XLOOKUP(""&amp;'Downstream Obligations'!B2497,'Downstream Obligations'!D:D,'Downstream Obligations'!E:E))),"")</f>
        <v/>
      </c>
      <c r="D2497" s="464" t="str">
        <f>IF(ISBLANK(B2497),"",B2497&amp;"."&amp;COUNTIF(B$3:B2496,B2497)+1)</f>
        <v/>
      </c>
      <c r="E2497" s="212"/>
      <c r="F2497" s="359"/>
      <c r="G2497" s="449"/>
      <c r="H2497" s="450"/>
      <c r="I2497" s="466" t="str">
        <f t="shared" si="38"/>
        <v/>
      </c>
    </row>
    <row r="2498" spans="2:9" x14ac:dyDescent="0.25">
      <c r="B2498" s="356"/>
      <c r="C2498" s="393" t="str">
        <f>IFERROR(IF(ISBLANK(B2498),"",IFERROR(_xlfn.XLOOKUP(B2498,'First-Tier Entities'!B:B,'First-Tier Entities'!C:C),_xlfn.XLOOKUP(""&amp;'Downstream Obligations'!B2498,'Downstream Obligations'!D:D,'Downstream Obligations'!E:E))),"")</f>
        <v/>
      </c>
      <c r="D2498" s="464" t="str">
        <f>IF(ISBLANK(B2498),"",B2498&amp;"."&amp;COUNTIF(B$3:B2497,B2498)+1)</f>
        <v/>
      </c>
      <c r="E2498" s="212"/>
      <c r="F2498" s="359"/>
      <c r="G2498" s="449"/>
      <c r="H2498" s="450"/>
      <c r="I2498" s="466" t="str">
        <f t="shared" si="38"/>
        <v/>
      </c>
    </row>
    <row r="2499" spans="2:9" x14ac:dyDescent="0.25">
      <c r="B2499" s="356"/>
      <c r="C2499" s="393" t="str">
        <f>IFERROR(IF(ISBLANK(B2499),"",IFERROR(_xlfn.XLOOKUP(B2499,'First-Tier Entities'!B:B,'First-Tier Entities'!C:C),_xlfn.XLOOKUP(""&amp;'Downstream Obligations'!B2499,'Downstream Obligations'!D:D,'Downstream Obligations'!E:E))),"")</f>
        <v/>
      </c>
      <c r="D2499" s="464" t="str">
        <f>IF(ISBLANK(B2499),"",B2499&amp;"."&amp;COUNTIF(B$3:B2498,B2499)+1)</f>
        <v/>
      </c>
      <c r="E2499" s="212"/>
      <c r="F2499" s="359"/>
      <c r="G2499" s="449"/>
      <c r="H2499" s="450"/>
      <c r="I2499" s="466" t="str">
        <f t="shared" si="38"/>
        <v/>
      </c>
    </row>
    <row r="2500" spans="2:9" x14ac:dyDescent="0.25">
      <c r="B2500" s="356"/>
      <c r="C2500" s="393" t="str">
        <f>IFERROR(IF(ISBLANK(B2500),"",IFERROR(_xlfn.XLOOKUP(B2500,'First-Tier Entities'!B:B,'First-Tier Entities'!C:C),_xlfn.XLOOKUP(""&amp;'Downstream Obligations'!B2500,'Downstream Obligations'!D:D,'Downstream Obligations'!E:E))),"")</f>
        <v/>
      </c>
      <c r="D2500" s="464" t="str">
        <f>IF(ISBLANK(B2500),"",B2500&amp;"."&amp;COUNTIF(B$3:B2499,B2500)+1)</f>
        <v/>
      </c>
      <c r="E2500" s="212"/>
      <c r="F2500" s="359"/>
      <c r="G2500" s="449"/>
      <c r="H2500" s="450"/>
      <c r="I2500" s="466" t="str">
        <f t="shared" ref="I2500:I2563" si="39">IF(ISBLANK(G2500),"",G2500-H2500-SUMIF(B:B,D2500,G:G))</f>
        <v/>
      </c>
    </row>
    <row r="2501" spans="2:9" x14ac:dyDescent="0.25">
      <c r="B2501" s="356"/>
      <c r="C2501" s="393" t="str">
        <f>IFERROR(IF(ISBLANK(B2501),"",IFERROR(_xlfn.XLOOKUP(B2501,'First-Tier Entities'!B:B,'First-Tier Entities'!C:C),_xlfn.XLOOKUP(""&amp;'Downstream Obligations'!B2501,'Downstream Obligations'!D:D,'Downstream Obligations'!E:E))),"")</f>
        <v/>
      </c>
      <c r="D2501" s="464" t="str">
        <f>IF(ISBLANK(B2501),"",B2501&amp;"."&amp;COUNTIF(B$3:B2500,B2501)+1)</f>
        <v/>
      </c>
      <c r="E2501" s="212"/>
      <c r="F2501" s="359"/>
      <c r="G2501" s="449"/>
      <c r="H2501" s="450"/>
      <c r="I2501" s="466" t="str">
        <f t="shared" si="39"/>
        <v/>
      </c>
    </row>
    <row r="2502" spans="2:9" x14ac:dyDescent="0.25">
      <c r="B2502" s="356"/>
      <c r="C2502" s="393" t="str">
        <f>IFERROR(IF(ISBLANK(B2502),"",IFERROR(_xlfn.XLOOKUP(B2502,'First-Tier Entities'!B:B,'First-Tier Entities'!C:C),_xlfn.XLOOKUP(""&amp;'Downstream Obligations'!B2502,'Downstream Obligations'!D:D,'Downstream Obligations'!E:E))),"")</f>
        <v/>
      </c>
      <c r="D2502" s="464" t="str">
        <f>IF(ISBLANK(B2502),"",B2502&amp;"."&amp;COUNTIF(B$3:B2501,B2502)+1)</f>
        <v/>
      </c>
      <c r="E2502" s="212"/>
      <c r="F2502" s="359"/>
      <c r="G2502" s="449"/>
      <c r="H2502" s="450"/>
      <c r="I2502" s="466" t="str">
        <f t="shared" si="39"/>
        <v/>
      </c>
    </row>
    <row r="2503" spans="2:9" x14ac:dyDescent="0.25">
      <c r="B2503" s="356"/>
      <c r="C2503" s="393" t="str">
        <f>IFERROR(IF(ISBLANK(B2503),"",IFERROR(_xlfn.XLOOKUP(B2503,'First-Tier Entities'!B:B,'First-Tier Entities'!C:C),_xlfn.XLOOKUP(""&amp;'Downstream Obligations'!B2503,'Downstream Obligations'!D:D,'Downstream Obligations'!E:E))),"")</f>
        <v/>
      </c>
      <c r="D2503" s="464" t="str">
        <f>IF(ISBLANK(B2503),"",B2503&amp;"."&amp;COUNTIF(B$3:B2502,B2503)+1)</f>
        <v/>
      </c>
      <c r="E2503" s="212"/>
      <c r="F2503" s="359"/>
      <c r="G2503" s="449"/>
      <c r="H2503" s="450"/>
      <c r="I2503" s="466" t="str">
        <f t="shared" si="39"/>
        <v/>
      </c>
    </row>
    <row r="2504" spans="2:9" x14ac:dyDescent="0.25">
      <c r="B2504" s="356"/>
      <c r="C2504" s="393" t="str">
        <f>IFERROR(IF(ISBLANK(B2504),"",IFERROR(_xlfn.XLOOKUP(B2504,'First-Tier Entities'!B:B,'First-Tier Entities'!C:C),_xlfn.XLOOKUP(""&amp;'Downstream Obligations'!B2504,'Downstream Obligations'!D:D,'Downstream Obligations'!E:E))),"")</f>
        <v/>
      </c>
      <c r="D2504" s="464" t="str">
        <f>IF(ISBLANK(B2504),"",B2504&amp;"."&amp;COUNTIF(B$3:B2503,B2504)+1)</f>
        <v/>
      </c>
      <c r="E2504" s="212"/>
      <c r="F2504" s="359"/>
      <c r="G2504" s="449"/>
      <c r="H2504" s="450"/>
      <c r="I2504" s="466" t="str">
        <f t="shared" si="39"/>
        <v/>
      </c>
    </row>
    <row r="2505" spans="2:9" x14ac:dyDescent="0.25">
      <c r="B2505" s="356"/>
      <c r="C2505" s="393" t="str">
        <f>IFERROR(IF(ISBLANK(B2505),"",IFERROR(_xlfn.XLOOKUP(B2505,'First-Tier Entities'!B:B,'First-Tier Entities'!C:C),_xlfn.XLOOKUP(""&amp;'Downstream Obligations'!B2505,'Downstream Obligations'!D:D,'Downstream Obligations'!E:E))),"")</f>
        <v/>
      </c>
      <c r="D2505" s="464" t="str">
        <f>IF(ISBLANK(B2505),"",B2505&amp;"."&amp;COUNTIF(B$3:B2504,B2505)+1)</f>
        <v/>
      </c>
      <c r="E2505" s="212"/>
      <c r="F2505" s="359"/>
      <c r="G2505" s="449"/>
      <c r="H2505" s="450"/>
      <c r="I2505" s="466" t="str">
        <f t="shared" si="39"/>
        <v/>
      </c>
    </row>
    <row r="2506" spans="2:9" x14ac:dyDescent="0.25">
      <c r="B2506" s="356"/>
      <c r="C2506" s="393" t="str">
        <f>IFERROR(IF(ISBLANK(B2506),"",IFERROR(_xlfn.XLOOKUP(B2506,'First-Tier Entities'!B:B,'First-Tier Entities'!C:C),_xlfn.XLOOKUP(""&amp;'Downstream Obligations'!B2506,'Downstream Obligations'!D:D,'Downstream Obligations'!E:E))),"")</f>
        <v/>
      </c>
      <c r="D2506" s="464" t="str">
        <f>IF(ISBLANK(B2506),"",B2506&amp;"."&amp;COUNTIF(B$3:B2505,B2506)+1)</f>
        <v/>
      </c>
      <c r="E2506" s="212"/>
      <c r="F2506" s="359"/>
      <c r="G2506" s="449"/>
      <c r="H2506" s="450"/>
      <c r="I2506" s="466" t="str">
        <f t="shared" si="39"/>
        <v/>
      </c>
    </row>
    <row r="2507" spans="2:9" x14ac:dyDescent="0.25">
      <c r="B2507" s="356"/>
      <c r="C2507" s="393" t="str">
        <f>IFERROR(IF(ISBLANK(B2507),"",IFERROR(_xlfn.XLOOKUP(B2507,'First-Tier Entities'!B:B,'First-Tier Entities'!C:C),_xlfn.XLOOKUP(""&amp;'Downstream Obligations'!B2507,'Downstream Obligations'!D:D,'Downstream Obligations'!E:E))),"")</f>
        <v/>
      </c>
      <c r="D2507" s="464" t="str">
        <f>IF(ISBLANK(B2507),"",B2507&amp;"."&amp;COUNTIF(B$3:B2506,B2507)+1)</f>
        <v/>
      </c>
      <c r="E2507" s="212"/>
      <c r="F2507" s="359"/>
      <c r="G2507" s="449"/>
      <c r="H2507" s="450"/>
      <c r="I2507" s="466" t="str">
        <f t="shared" si="39"/>
        <v/>
      </c>
    </row>
    <row r="2508" spans="2:9" x14ac:dyDescent="0.25">
      <c r="B2508" s="356"/>
      <c r="C2508" s="393" t="str">
        <f>IFERROR(IF(ISBLANK(B2508),"",IFERROR(_xlfn.XLOOKUP(B2508,'First-Tier Entities'!B:B,'First-Tier Entities'!C:C),_xlfn.XLOOKUP(""&amp;'Downstream Obligations'!B2508,'Downstream Obligations'!D:D,'Downstream Obligations'!E:E))),"")</f>
        <v/>
      </c>
      <c r="D2508" s="464" t="str">
        <f>IF(ISBLANK(B2508),"",B2508&amp;"."&amp;COUNTIF(B$3:B2507,B2508)+1)</f>
        <v/>
      </c>
      <c r="E2508" s="212"/>
      <c r="F2508" s="359"/>
      <c r="G2508" s="449"/>
      <c r="H2508" s="450"/>
      <c r="I2508" s="466" t="str">
        <f t="shared" si="39"/>
        <v/>
      </c>
    </row>
    <row r="2509" spans="2:9" x14ac:dyDescent="0.25">
      <c r="B2509" s="356"/>
      <c r="C2509" s="393" t="str">
        <f>IFERROR(IF(ISBLANK(B2509),"",IFERROR(_xlfn.XLOOKUP(B2509,'First-Tier Entities'!B:B,'First-Tier Entities'!C:C),_xlfn.XLOOKUP(""&amp;'Downstream Obligations'!B2509,'Downstream Obligations'!D:D,'Downstream Obligations'!E:E))),"")</f>
        <v/>
      </c>
      <c r="D2509" s="464" t="str">
        <f>IF(ISBLANK(B2509),"",B2509&amp;"."&amp;COUNTIF(B$3:B2508,B2509)+1)</f>
        <v/>
      </c>
      <c r="E2509" s="212"/>
      <c r="F2509" s="359"/>
      <c r="G2509" s="449"/>
      <c r="H2509" s="450"/>
      <c r="I2509" s="466" t="str">
        <f t="shared" si="39"/>
        <v/>
      </c>
    </row>
    <row r="2510" spans="2:9" x14ac:dyDescent="0.25">
      <c r="B2510" s="356"/>
      <c r="C2510" s="393" t="str">
        <f>IFERROR(IF(ISBLANK(B2510),"",IFERROR(_xlfn.XLOOKUP(B2510,'First-Tier Entities'!B:B,'First-Tier Entities'!C:C),_xlfn.XLOOKUP(""&amp;'Downstream Obligations'!B2510,'Downstream Obligations'!D:D,'Downstream Obligations'!E:E))),"")</f>
        <v/>
      </c>
      <c r="D2510" s="464" t="str">
        <f>IF(ISBLANK(B2510),"",B2510&amp;"."&amp;COUNTIF(B$3:B2509,B2510)+1)</f>
        <v/>
      </c>
      <c r="E2510" s="212"/>
      <c r="F2510" s="359"/>
      <c r="G2510" s="449"/>
      <c r="H2510" s="450"/>
      <c r="I2510" s="466" t="str">
        <f t="shared" si="39"/>
        <v/>
      </c>
    </row>
    <row r="2511" spans="2:9" x14ac:dyDescent="0.25">
      <c r="B2511" s="356"/>
      <c r="C2511" s="393" t="str">
        <f>IFERROR(IF(ISBLANK(B2511),"",IFERROR(_xlfn.XLOOKUP(B2511,'First-Tier Entities'!B:B,'First-Tier Entities'!C:C),_xlfn.XLOOKUP(""&amp;'Downstream Obligations'!B2511,'Downstream Obligations'!D:D,'Downstream Obligations'!E:E))),"")</f>
        <v/>
      </c>
      <c r="D2511" s="464" t="str">
        <f>IF(ISBLANK(B2511),"",B2511&amp;"."&amp;COUNTIF(B$3:B2510,B2511)+1)</f>
        <v/>
      </c>
      <c r="E2511" s="212"/>
      <c r="F2511" s="359"/>
      <c r="G2511" s="449"/>
      <c r="H2511" s="450"/>
      <c r="I2511" s="466" t="str">
        <f t="shared" si="39"/>
        <v/>
      </c>
    </row>
    <row r="2512" spans="2:9" x14ac:dyDescent="0.25">
      <c r="B2512" s="356"/>
      <c r="C2512" s="393" t="str">
        <f>IFERROR(IF(ISBLANK(B2512),"",IFERROR(_xlfn.XLOOKUP(B2512,'First-Tier Entities'!B:B,'First-Tier Entities'!C:C),_xlfn.XLOOKUP(""&amp;'Downstream Obligations'!B2512,'Downstream Obligations'!D:D,'Downstream Obligations'!E:E))),"")</f>
        <v/>
      </c>
      <c r="D2512" s="464" t="str">
        <f>IF(ISBLANK(B2512),"",B2512&amp;"."&amp;COUNTIF(B$3:B2511,B2512)+1)</f>
        <v/>
      </c>
      <c r="E2512" s="212"/>
      <c r="F2512" s="359"/>
      <c r="G2512" s="449"/>
      <c r="H2512" s="450"/>
      <c r="I2512" s="466" t="str">
        <f t="shared" si="39"/>
        <v/>
      </c>
    </row>
    <row r="2513" spans="2:9" x14ac:dyDescent="0.25">
      <c r="B2513" s="356"/>
      <c r="C2513" s="393" t="str">
        <f>IFERROR(IF(ISBLANK(B2513),"",IFERROR(_xlfn.XLOOKUP(B2513,'First-Tier Entities'!B:B,'First-Tier Entities'!C:C),_xlfn.XLOOKUP(""&amp;'Downstream Obligations'!B2513,'Downstream Obligations'!D:D,'Downstream Obligations'!E:E))),"")</f>
        <v/>
      </c>
      <c r="D2513" s="464" t="str">
        <f>IF(ISBLANK(B2513),"",B2513&amp;"."&amp;COUNTIF(B$3:B2512,B2513)+1)</f>
        <v/>
      </c>
      <c r="E2513" s="212"/>
      <c r="F2513" s="359"/>
      <c r="G2513" s="449"/>
      <c r="H2513" s="450"/>
      <c r="I2513" s="466" t="str">
        <f t="shared" si="39"/>
        <v/>
      </c>
    </row>
    <row r="2514" spans="2:9" x14ac:dyDescent="0.25">
      <c r="B2514" s="356"/>
      <c r="C2514" s="393" t="str">
        <f>IFERROR(IF(ISBLANK(B2514),"",IFERROR(_xlfn.XLOOKUP(B2514,'First-Tier Entities'!B:B,'First-Tier Entities'!C:C),_xlfn.XLOOKUP(""&amp;'Downstream Obligations'!B2514,'Downstream Obligations'!D:D,'Downstream Obligations'!E:E))),"")</f>
        <v/>
      </c>
      <c r="D2514" s="464" t="str">
        <f>IF(ISBLANK(B2514),"",B2514&amp;"."&amp;COUNTIF(B$3:B2513,B2514)+1)</f>
        <v/>
      </c>
      <c r="E2514" s="212"/>
      <c r="F2514" s="359"/>
      <c r="G2514" s="449"/>
      <c r="H2514" s="450"/>
      <c r="I2514" s="466" t="str">
        <f t="shared" si="39"/>
        <v/>
      </c>
    </row>
    <row r="2515" spans="2:9" x14ac:dyDescent="0.25">
      <c r="B2515" s="356"/>
      <c r="C2515" s="393" t="str">
        <f>IFERROR(IF(ISBLANK(B2515),"",IFERROR(_xlfn.XLOOKUP(B2515,'First-Tier Entities'!B:B,'First-Tier Entities'!C:C),_xlfn.XLOOKUP(""&amp;'Downstream Obligations'!B2515,'Downstream Obligations'!D:D,'Downstream Obligations'!E:E))),"")</f>
        <v/>
      </c>
      <c r="D2515" s="464" t="str">
        <f>IF(ISBLANK(B2515),"",B2515&amp;"."&amp;COUNTIF(B$3:B2514,B2515)+1)</f>
        <v/>
      </c>
      <c r="E2515" s="212"/>
      <c r="F2515" s="359"/>
      <c r="G2515" s="449"/>
      <c r="H2515" s="450"/>
      <c r="I2515" s="466" t="str">
        <f t="shared" si="39"/>
        <v/>
      </c>
    </row>
    <row r="2516" spans="2:9" x14ac:dyDescent="0.25">
      <c r="B2516" s="356"/>
      <c r="C2516" s="393" t="str">
        <f>IFERROR(IF(ISBLANK(B2516),"",IFERROR(_xlfn.XLOOKUP(B2516,'First-Tier Entities'!B:B,'First-Tier Entities'!C:C),_xlfn.XLOOKUP(""&amp;'Downstream Obligations'!B2516,'Downstream Obligations'!D:D,'Downstream Obligations'!E:E))),"")</f>
        <v/>
      </c>
      <c r="D2516" s="464" t="str">
        <f>IF(ISBLANK(B2516),"",B2516&amp;"."&amp;COUNTIF(B$3:B2515,B2516)+1)</f>
        <v/>
      </c>
      <c r="E2516" s="212"/>
      <c r="F2516" s="359"/>
      <c r="G2516" s="449"/>
      <c r="H2516" s="450"/>
      <c r="I2516" s="466" t="str">
        <f t="shared" si="39"/>
        <v/>
      </c>
    </row>
    <row r="2517" spans="2:9" x14ac:dyDescent="0.25">
      <c r="B2517" s="356"/>
      <c r="C2517" s="393" t="str">
        <f>IFERROR(IF(ISBLANK(B2517),"",IFERROR(_xlfn.XLOOKUP(B2517,'First-Tier Entities'!B:B,'First-Tier Entities'!C:C),_xlfn.XLOOKUP(""&amp;'Downstream Obligations'!B2517,'Downstream Obligations'!D:D,'Downstream Obligations'!E:E))),"")</f>
        <v/>
      </c>
      <c r="D2517" s="464" t="str">
        <f>IF(ISBLANK(B2517),"",B2517&amp;"."&amp;COUNTIF(B$3:B2516,B2517)+1)</f>
        <v/>
      </c>
      <c r="E2517" s="212"/>
      <c r="F2517" s="359"/>
      <c r="G2517" s="449"/>
      <c r="H2517" s="450"/>
      <c r="I2517" s="466" t="str">
        <f t="shared" si="39"/>
        <v/>
      </c>
    </row>
    <row r="2518" spans="2:9" x14ac:dyDescent="0.25">
      <c r="B2518" s="356"/>
      <c r="C2518" s="393" t="str">
        <f>IFERROR(IF(ISBLANK(B2518),"",IFERROR(_xlfn.XLOOKUP(B2518,'First-Tier Entities'!B:B,'First-Tier Entities'!C:C),_xlfn.XLOOKUP(""&amp;'Downstream Obligations'!B2518,'Downstream Obligations'!D:D,'Downstream Obligations'!E:E))),"")</f>
        <v/>
      </c>
      <c r="D2518" s="464" t="str">
        <f>IF(ISBLANK(B2518),"",B2518&amp;"."&amp;COUNTIF(B$3:B2517,B2518)+1)</f>
        <v/>
      </c>
      <c r="E2518" s="212"/>
      <c r="F2518" s="359"/>
      <c r="G2518" s="449"/>
      <c r="H2518" s="450"/>
      <c r="I2518" s="466" t="str">
        <f t="shared" si="39"/>
        <v/>
      </c>
    </row>
    <row r="2519" spans="2:9" x14ac:dyDescent="0.25">
      <c r="B2519" s="356"/>
      <c r="C2519" s="393" t="str">
        <f>IFERROR(IF(ISBLANK(B2519),"",IFERROR(_xlfn.XLOOKUP(B2519,'First-Tier Entities'!B:B,'First-Tier Entities'!C:C),_xlfn.XLOOKUP(""&amp;'Downstream Obligations'!B2519,'Downstream Obligations'!D:D,'Downstream Obligations'!E:E))),"")</f>
        <v/>
      </c>
      <c r="D2519" s="464" t="str">
        <f>IF(ISBLANK(B2519),"",B2519&amp;"."&amp;COUNTIF(B$3:B2518,B2519)+1)</f>
        <v/>
      </c>
      <c r="E2519" s="212"/>
      <c r="F2519" s="359"/>
      <c r="G2519" s="449"/>
      <c r="H2519" s="450"/>
      <c r="I2519" s="466" t="str">
        <f t="shared" si="39"/>
        <v/>
      </c>
    </row>
    <row r="2520" spans="2:9" x14ac:dyDescent="0.25">
      <c r="B2520" s="356"/>
      <c r="C2520" s="393" t="str">
        <f>IFERROR(IF(ISBLANK(B2520),"",IFERROR(_xlfn.XLOOKUP(B2520,'First-Tier Entities'!B:B,'First-Tier Entities'!C:C),_xlfn.XLOOKUP(""&amp;'Downstream Obligations'!B2520,'Downstream Obligations'!D:D,'Downstream Obligations'!E:E))),"")</f>
        <v/>
      </c>
      <c r="D2520" s="464" t="str">
        <f>IF(ISBLANK(B2520),"",B2520&amp;"."&amp;COUNTIF(B$3:B2519,B2520)+1)</f>
        <v/>
      </c>
      <c r="E2520" s="212"/>
      <c r="F2520" s="359"/>
      <c r="G2520" s="449"/>
      <c r="H2520" s="450"/>
      <c r="I2520" s="466" t="str">
        <f t="shared" si="39"/>
        <v/>
      </c>
    </row>
    <row r="2521" spans="2:9" x14ac:dyDescent="0.25">
      <c r="B2521" s="356"/>
      <c r="C2521" s="393" t="str">
        <f>IFERROR(IF(ISBLANK(B2521),"",IFERROR(_xlfn.XLOOKUP(B2521,'First-Tier Entities'!B:B,'First-Tier Entities'!C:C),_xlfn.XLOOKUP(""&amp;'Downstream Obligations'!B2521,'Downstream Obligations'!D:D,'Downstream Obligations'!E:E))),"")</f>
        <v/>
      </c>
      <c r="D2521" s="464" t="str">
        <f>IF(ISBLANK(B2521),"",B2521&amp;"."&amp;COUNTIF(B$3:B2520,B2521)+1)</f>
        <v/>
      </c>
      <c r="E2521" s="212"/>
      <c r="F2521" s="359"/>
      <c r="G2521" s="449"/>
      <c r="H2521" s="450"/>
      <c r="I2521" s="466" t="str">
        <f t="shared" si="39"/>
        <v/>
      </c>
    </row>
    <row r="2522" spans="2:9" x14ac:dyDescent="0.25">
      <c r="B2522" s="356"/>
      <c r="C2522" s="393" t="str">
        <f>IFERROR(IF(ISBLANK(B2522),"",IFERROR(_xlfn.XLOOKUP(B2522,'First-Tier Entities'!B:B,'First-Tier Entities'!C:C),_xlfn.XLOOKUP(""&amp;'Downstream Obligations'!B2522,'Downstream Obligations'!D:D,'Downstream Obligations'!E:E))),"")</f>
        <v/>
      </c>
      <c r="D2522" s="464" t="str">
        <f>IF(ISBLANK(B2522),"",B2522&amp;"."&amp;COUNTIF(B$3:B2521,B2522)+1)</f>
        <v/>
      </c>
      <c r="E2522" s="212"/>
      <c r="F2522" s="359"/>
      <c r="G2522" s="449"/>
      <c r="H2522" s="450"/>
      <c r="I2522" s="466" t="str">
        <f t="shared" si="39"/>
        <v/>
      </c>
    </row>
    <row r="2523" spans="2:9" x14ac:dyDescent="0.25">
      <c r="B2523" s="356"/>
      <c r="C2523" s="393" t="str">
        <f>IFERROR(IF(ISBLANK(B2523),"",IFERROR(_xlfn.XLOOKUP(B2523,'First-Tier Entities'!B:B,'First-Tier Entities'!C:C),_xlfn.XLOOKUP(""&amp;'Downstream Obligations'!B2523,'Downstream Obligations'!D:D,'Downstream Obligations'!E:E))),"")</f>
        <v/>
      </c>
      <c r="D2523" s="464" t="str">
        <f>IF(ISBLANK(B2523),"",B2523&amp;"."&amp;COUNTIF(B$3:B2522,B2523)+1)</f>
        <v/>
      </c>
      <c r="E2523" s="212"/>
      <c r="F2523" s="359"/>
      <c r="G2523" s="449"/>
      <c r="H2523" s="450"/>
      <c r="I2523" s="466" t="str">
        <f t="shared" si="39"/>
        <v/>
      </c>
    </row>
    <row r="2524" spans="2:9" x14ac:dyDescent="0.25">
      <c r="B2524" s="356"/>
      <c r="C2524" s="393" t="str">
        <f>IFERROR(IF(ISBLANK(B2524),"",IFERROR(_xlfn.XLOOKUP(B2524,'First-Tier Entities'!B:B,'First-Tier Entities'!C:C),_xlfn.XLOOKUP(""&amp;'Downstream Obligations'!B2524,'Downstream Obligations'!D:D,'Downstream Obligations'!E:E))),"")</f>
        <v/>
      </c>
      <c r="D2524" s="464" t="str">
        <f>IF(ISBLANK(B2524),"",B2524&amp;"."&amp;COUNTIF(B$3:B2523,B2524)+1)</f>
        <v/>
      </c>
      <c r="E2524" s="212"/>
      <c r="F2524" s="359"/>
      <c r="G2524" s="449"/>
      <c r="H2524" s="450"/>
      <c r="I2524" s="466" t="str">
        <f t="shared" si="39"/>
        <v/>
      </c>
    </row>
    <row r="2525" spans="2:9" x14ac:dyDescent="0.25">
      <c r="B2525" s="356"/>
      <c r="C2525" s="393" t="str">
        <f>IFERROR(IF(ISBLANK(B2525),"",IFERROR(_xlfn.XLOOKUP(B2525,'First-Tier Entities'!B:B,'First-Tier Entities'!C:C),_xlfn.XLOOKUP(""&amp;'Downstream Obligations'!B2525,'Downstream Obligations'!D:D,'Downstream Obligations'!E:E))),"")</f>
        <v/>
      </c>
      <c r="D2525" s="464" t="str">
        <f>IF(ISBLANK(B2525),"",B2525&amp;"."&amp;COUNTIF(B$3:B2524,B2525)+1)</f>
        <v/>
      </c>
      <c r="E2525" s="212"/>
      <c r="F2525" s="359"/>
      <c r="G2525" s="449"/>
      <c r="H2525" s="450"/>
      <c r="I2525" s="466" t="str">
        <f t="shared" si="39"/>
        <v/>
      </c>
    </row>
    <row r="2526" spans="2:9" x14ac:dyDescent="0.25">
      <c r="B2526" s="356"/>
      <c r="C2526" s="393" t="str">
        <f>IFERROR(IF(ISBLANK(B2526),"",IFERROR(_xlfn.XLOOKUP(B2526,'First-Tier Entities'!B:B,'First-Tier Entities'!C:C),_xlfn.XLOOKUP(""&amp;'Downstream Obligations'!B2526,'Downstream Obligations'!D:D,'Downstream Obligations'!E:E))),"")</f>
        <v/>
      </c>
      <c r="D2526" s="464" t="str">
        <f>IF(ISBLANK(B2526),"",B2526&amp;"."&amp;COUNTIF(B$3:B2525,B2526)+1)</f>
        <v/>
      </c>
      <c r="E2526" s="212"/>
      <c r="F2526" s="359"/>
      <c r="G2526" s="449"/>
      <c r="H2526" s="450"/>
      <c r="I2526" s="466" t="str">
        <f t="shared" si="39"/>
        <v/>
      </c>
    </row>
    <row r="2527" spans="2:9" x14ac:dyDescent="0.25">
      <c r="B2527" s="356"/>
      <c r="C2527" s="393" t="str">
        <f>IFERROR(IF(ISBLANK(B2527),"",IFERROR(_xlfn.XLOOKUP(B2527,'First-Tier Entities'!B:B,'First-Tier Entities'!C:C),_xlfn.XLOOKUP(""&amp;'Downstream Obligations'!B2527,'Downstream Obligations'!D:D,'Downstream Obligations'!E:E))),"")</f>
        <v/>
      </c>
      <c r="D2527" s="464" t="str">
        <f>IF(ISBLANK(B2527),"",B2527&amp;"."&amp;COUNTIF(B$3:B2526,B2527)+1)</f>
        <v/>
      </c>
      <c r="E2527" s="212"/>
      <c r="F2527" s="359"/>
      <c r="G2527" s="449"/>
      <c r="H2527" s="450"/>
      <c r="I2527" s="466" t="str">
        <f t="shared" si="39"/>
        <v/>
      </c>
    </row>
    <row r="2528" spans="2:9" x14ac:dyDescent="0.25">
      <c r="B2528" s="356"/>
      <c r="C2528" s="393" t="str">
        <f>IFERROR(IF(ISBLANK(B2528),"",IFERROR(_xlfn.XLOOKUP(B2528,'First-Tier Entities'!B:B,'First-Tier Entities'!C:C),_xlfn.XLOOKUP(""&amp;'Downstream Obligations'!B2528,'Downstream Obligations'!D:D,'Downstream Obligations'!E:E))),"")</f>
        <v/>
      </c>
      <c r="D2528" s="464" t="str">
        <f>IF(ISBLANK(B2528),"",B2528&amp;"."&amp;COUNTIF(B$3:B2527,B2528)+1)</f>
        <v/>
      </c>
      <c r="E2528" s="212"/>
      <c r="F2528" s="359"/>
      <c r="G2528" s="449"/>
      <c r="H2528" s="450"/>
      <c r="I2528" s="466" t="str">
        <f t="shared" si="39"/>
        <v/>
      </c>
    </row>
    <row r="2529" spans="2:9" x14ac:dyDescent="0.25">
      <c r="B2529" s="356"/>
      <c r="C2529" s="393" t="str">
        <f>IFERROR(IF(ISBLANK(B2529),"",IFERROR(_xlfn.XLOOKUP(B2529,'First-Tier Entities'!B:B,'First-Tier Entities'!C:C),_xlfn.XLOOKUP(""&amp;'Downstream Obligations'!B2529,'Downstream Obligations'!D:D,'Downstream Obligations'!E:E))),"")</f>
        <v/>
      </c>
      <c r="D2529" s="464" t="str">
        <f>IF(ISBLANK(B2529),"",B2529&amp;"."&amp;COUNTIF(B$3:B2528,B2529)+1)</f>
        <v/>
      </c>
      <c r="E2529" s="212"/>
      <c r="F2529" s="359"/>
      <c r="G2529" s="449"/>
      <c r="H2529" s="450"/>
      <c r="I2529" s="466" t="str">
        <f t="shared" si="39"/>
        <v/>
      </c>
    </row>
    <row r="2530" spans="2:9" x14ac:dyDescent="0.25">
      <c r="B2530" s="356"/>
      <c r="C2530" s="393" t="str">
        <f>IFERROR(IF(ISBLANK(B2530),"",IFERROR(_xlfn.XLOOKUP(B2530,'First-Tier Entities'!B:B,'First-Tier Entities'!C:C),_xlfn.XLOOKUP(""&amp;'Downstream Obligations'!B2530,'Downstream Obligations'!D:D,'Downstream Obligations'!E:E))),"")</f>
        <v/>
      </c>
      <c r="D2530" s="464" t="str">
        <f>IF(ISBLANK(B2530),"",B2530&amp;"."&amp;COUNTIF(B$3:B2529,B2530)+1)</f>
        <v/>
      </c>
      <c r="E2530" s="212"/>
      <c r="F2530" s="359"/>
      <c r="G2530" s="449"/>
      <c r="H2530" s="450"/>
      <c r="I2530" s="466" t="str">
        <f t="shared" si="39"/>
        <v/>
      </c>
    </row>
    <row r="2531" spans="2:9" x14ac:dyDescent="0.25">
      <c r="B2531" s="356"/>
      <c r="C2531" s="393" t="str">
        <f>IFERROR(IF(ISBLANK(B2531),"",IFERROR(_xlfn.XLOOKUP(B2531,'First-Tier Entities'!B:B,'First-Tier Entities'!C:C),_xlfn.XLOOKUP(""&amp;'Downstream Obligations'!B2531,'Downstream Obligations'!D:D,'Downstream Obligations'!E:E))),"")</f>
        <v/>
      </c>
      <c r="D2531" s="464" t="str">
        <f>IF(ISBLANK(B2531),"",B2531&amp;"."&amp;COUNTIF(B$3:B2530,B2531)+1)</f>
        <v/>
      </c>
      <c r="E2531" s="212"/>
      <c r="F2531" s="359"/>
      <c r="G2531" s="449"/>
      <c r="H2531" s="450"/>
      <c r="I2531" s="466" t="str">
        <f t="shared" si="39"/>
        <v/>
      </c>
    </row>
    <row r="2532" spans="2:9" x14ac:dyDescent="0.25">
      <c r="B2532" s="356"/>
      <c r="C2532" s="393" t="str">
        <f>IFERROR(IF(ISBLANK(B2532),"",IFERROR(_xlfn.XLOOKUP(B2532,'First-Tier Entities'!B:B,'First-Tier Entities'!C:C),_xlfn.XLOOKUP(""&amp;'Downstream Obligations'!B2532,'Downstream Obligations'!D:D,'Downstream Obligations'!E:E))),"")</f>
        <v/>
      </c>
      <c r="D2532" s="464" t="str">
        <f>IF(ISBLANK(B2532),"",B2532&amp;"."&amp;COUNTIF(B$3:B2531,B2532)+1)</f>
        <v/>
      </c>
      <c r="E2532" s="212"/>
      <c r="F2532" s="359"/>
      <c r="G2532" s="449"/>
      <c r="H2532" s="450"/>
      <c r="I2532" s="466" t="str">
        <f t="shared" si="39"/>
        <v/>
      </c>
    </row>
    <row r="2533" spans="2:9" x14ac:dyDescent="0.25">
      <c r="B2533" s="356"/>
      <c r="C2533" s="393" t="str">
        <f>IFERROR(IF(ISBLANK(B2533),"",IFERROR(_xlfn.XLOOKUP(B2533,'First-Tier Entities'!B:B,'First-Tier Entities'!C:C),_xlfn.XLOOKUP(""&amp;'Downstream Obligations'!B2533,'Downstream Obligations'!D:D,'Downstream Obligations'!E:E))),"")</f>
        <v/>
      </c>
      <c r="D2533" s="464" t="str">
        <f>IF(ISBLANK(B2533),"",B2533&amp;"."&amp;COUNTIF(B$3:B2532,B2533)+1)</f>
        <v/>
      </c>
      <c r="E2533" s="212"/>
      <c r="F2533" s="359"/>
      <c r="G2533" s="449"/>
      <c r="H2533" s="450"/>
      <c r="I2533" s="466" t="str">
        <f t="shared" si="39"/>
        <v/>
      </c>
    </row>
    <row r="2534" spans="2:9" x14ac:dyDescent="0.25">
      <c r="B2534" s="356"/>
      <c r="C2534" s="393" t="str">
        <f>IFERROR(IF(ISBLANK(B2534),"",IFERROR(_xlfn.XLOOKUP(B2534,'First-Tier Entities'!B:B,'First-Tier Entities'!C:C),_xlfn.XLOOKUP(""&amp;'Downstream Obligations'!B2534,'Downstream Obligations'!D:D,'Downstream Obligations'!E:E))),"")</f>
        <v/>
      </c>
      <c r="D2534" s="464" t="str">
        <f>IF(ISBLANK(B2534),"",B2534&amp;"."&amp;COUNTIF(B$3:B2533,B2534)+1)</f>
        <v/>
      </c>
      <c r="E2534" s="212"/>
      <c r="F2534" s="359"/>
      <c r="G2534" s="449"/>
      <c r="H2534" s="450"/>
      <c r="I2534" s="466" t="str">
        <f t="shared" si="39"/>
        <v/>
      </c>
    </row>
    <row r="2535" spans="2:9" x14ac:dyDescent="0.25">
      <c r="B2535" s="356"/>
      <c r="C2535" s="393" t="str">
        <f>IFERROR(IF(ISBLANK(B2535),"",IFERROR(_xlfn.XLOOKUP(B2535,'First-Tier Entities'!B:B,'First-Tier Entities'!C:C),_xlfn.XLOOKUP(""&amp;'Downstream Obligations'!B2535,'Downstream Obligations'!D:D,'Downstream Obligations'!E:E))),"")</f>
        <v/>
      </c>
      <c r="D2535" s="464" t="str">
        <f>IF(ISBLANK(B2535),"",B2535&amp;"."&amp;COUNTIF(B$3:B2534,B2535)+1)</f>
        <v/>
      </c>
      <c r="E2535" s="212"/>
      <c r="F2535" s="359"/>
      <c r="G2535" s="449"/>
      <c r="H2535" s="450"/>
      <c r="I2535" s="466" t="str">
        <f t="shared" si="39"/>
        <v/>
      </c>
    </row>
    <row r="2536" spans="2:9" x14ac:dyDescent="0.25">
      <c r="B2536" s="356"/>
      <c r="C2536" s="393" t="str">
        <f>IFERROR(IF(ISBLANK(B2536),"",IFERROR(_xlfn.XLOOKUP(B2536,'First-Tier Entities'!B:B,'First-Tier Entities'!C:C),_xlfn.XLOOKUP(""&amp;'Downstream Obligations'!B2536,'Downstream Obligations'!D:D,'Downstream Obligations'!E:E))),"")</f>
        <v/>
      </c>
      <c r="D2536" s="464" t="str">
        <f>IF(ISBLANK(B2536),"",B2536&amp;"."&amp;COUNTIF(B$3:B2535,B2536)+1)</f>
        <v/>
      </c>
      <c r="E2536" s="212"/>
      <c r="F2536" s="359"/>
      <c r="G2536" s="449"/>
      <c r="H2536" s="450"/>
      <c r="I2536" s="466" t="str">
        <f t="shared" si="39"/>
        <v/>
      </c>
    </row>
    <row r="2537" spans="2:9" x14ac:dyDescent="0.25">
      <c r="B2537" s="356"/>
      <c r="C2537" s="393" t="str">
        <f>IFERROR(IF(ISBLANK(B2537),"",IFERROR(_xlfn.XLOOKUP(B2537,'First-Tier Entities'!B:B,'First-Tier Entities'!C:C),_xlfn.XLOOKUP(""&amp;'Downstream Obligations'!B2537,'Downstream Obligations'!D:D,'Downstream Obligations'!E:E))),"")</f>
        <v/>
      </c>
      <c r="D2537" s="464" t="str">
        <f>IF(ISBLANK(B2537),"",B2537&amp;"."&amp;COUNTIF(B$3:B2536,B2537)+1)</f>
        <v/>
      </c>
      <c r="E2537" s="212"/>
      <c r="F2537" s="359"/>
      <c r="G2537" s="449"/>
      <c r="H2537" s="450"/>
      <c r="I2537" s="466" t="str">
        <f t="shared" si="39"/>
        <v/>
      </c>
    </row>
    <row r="2538" spans="2:9" x14ac:dyDescent="0.25">
      <c r="B2538" s="356"/>
      <c r="C2538" s="393" t="str">
        <f>IFERROR(IF(ISBLANK(B2538),"",IFERROR(_xlfn.XLOOKUP(B2538,'First-Tier Entities'!B:B,'First-Tier Entities'!C:C),_xlfn.XLOOKUP(""&amp;'Downstream Obligations'!B2538,'Downstream Obligations'!D:D,'Downstream Obligations'!E:E))),"")</f>
        <v/>
      </c>
      <c r="D2538" s="464" t="str">
        <f>IF(ISBLANK(B2538),"",B2538&amp;"."&amp;COUNTIF(B$3:B2537,B2538)+1)</f>
        <v/>
      </c>
      <c r="E2538" s="212"/>
      <c r="F2538" s="359"/>
      <c r="G2538" s="449"/>
      <c r="H2538" s="450"/>
      <c r="I2538" s="466" t="str">
        <f t="shared" si="39"/>
        <v/>
      </c>
    </row>
    <row r="2539" spans="2:9" x14ac:dyDescent="0.25">
      <c r="B2539" s="356"/>
      <c r="C2539" s="393" t="str">
        <f>IFERROR(IF(ISBLANK(B2539),"",IFERROR(_xlfn.XLOOKUP(B2539,'First-Tier Entities'!B:B,'First-Tier Entities'!C:C),_xlfn.XLOOKUP(""&amp;'Downstream Obligations'!B2539,'Downstream Obligations'!D:D,'Downstream Obligations'!E:E))),"")</f>
        <v/>
      </c>
      <c r="D2539" s="464" t="str">
        <f>IF(ISBLANK(B2539),"",B2539&amp;"."&amp;COUNTIF(B$3:B2538,B2539)+1)</f>
        <v/>
      </c>
      <c r="E2539" s="212"/>
      <c r="F2539" s="359"/>
      <c r="G2539" s="449"/>
      <c r="H2539" s="450"/>
      <c r="I2539" s="466" t="str">
        <f t="shared" si="39"/>
        <v/>
      </c>
    </row>
    <row r="2540" spans="2:9" x14ac:dyDescent="0.25">
      <c r="B2540" s="356"/>
      <c r="C2540" s="393" t="str">
        <f>IFERROR(IF(ISBLANK(B2540),"",IFERROR(_xlfn.XLOOKUP(B2540,'First-Tier Entities'!B:B,'First-Tier Entities'!C:C),_xlfn.XLOOKUP(""&amp;'Downstream Obligations'!B2540,'Downstream Obligations'!D:D,'Downstream Obligations'!E:E))),"")</f>
        <v/>
      </c>
      <c r="D2540" s="464" t="str">
        <f>IF(ISBLANK(B2540),"",B2540&amp;"."&amp;COUNTIF(B$3:B2539,B2540)+1)</f>
        <v/>
      </c>
      <c r="E2540" s="212"/>
      <c r="F2540" s="359"/>
      <c r="G2540" s="449"/>
      <c r="H2540" s="450"/>
      <c r="I2540" s="466" t="str">
        <f t="shared" si="39"/>
        <v/>
      </c>
    </row>
    <row r="2541" spans="2:9" x14ac:dyDescent="0.25">
      <c r="B2541" s="356"/>
      <c r="C2541" s="393" t="str">
        <f>IFERROR(IF(ISBLANK(B2541),"",IFERROR(_xlfn.XLOOKUP(B2541,'First-Tier Entities'!B:B,'First-Tier Entities'!C:C),_xlfn.XLOOKUP(""&amp;'Downstream Obligations'!B2541,'Downstream Obligations'!D:D,'Downstream Obligations'!E:E))),"")</f>
        <v/>
      </c>
      <c r="D2541" s="464" t="str">
        <f>IF(ISBLANK(B2541),"",B2541&amp;"."&amp;COUNTIF(B$3:B2540,B2541)+1)</f>
        <v/>
      </c>
      <c r="E2541" s="212"/>
      <c r="F2541" s="359"/>
      <c r="G2541" s="449"/>
      <c r="H2541" s="450"/>
      <c r="I2541" s="466" t="str">
        <f t="shared" si="39"/>
        <v/>
      </c>
    </row>
    <row r="2542" spans="2:9" x14ac:dyDescent="0.25">
      <c r="B2542" s="356"/>
      <c r="C2542" s="393" t="str">
        <f>IFERROR(IF(ISBLANK(B2542),"",IFERROR(_xlfn.XLOOKUP(B2542,'First-Tier Entities'!B:B,'First-Tier Entities'!C:C),_xlfn.XLOOKUP(""&amp;'Downstream Obligations'!B2542,'Downstream Obligations'!D:D,'Downstream Obligations'!E:E))),"")</f>
        <v/>
      </c>
      <c r="D2542" s="464" t="str">
        <f>IF(ISBLANK(B2542),"",B2542&amp;"."&amp;COUNTIF(B$3:B2541,B2542)+1)</f>
        <v/>
      </c>
      <c r="E2542" s="212"/>
      <c r="F2542" s="359"/>
      <c r="G2542" s="449"/>
      <c r="H2542" s="450"/>
      <c r="I2542" s="466" t="str">
        <f t="shared" si="39"/>
        <v/>
      </c>
    </row>
    <row r="2543" spans="2:9" x14ac:dyDescent="0.25">
      <c r="B2543" s="356"/>
      <c r="C2543" s="393" t="str">
        <f>IFERROR(IF(ISBLANK(B2543),"",IFERROR(_xlfn.XLOOKUP(B2543,'First-Tier Entities'!B:B,'First-Tier Entities'!C:C),_xlfn.XLOOKUP(""&amp;'Downstream Obligations'!B2543,'Downstream Obligations'!D:D,'Downstream Obligations'!E:E))),"")</f>
        <v/>
      </c>
      <c r="D2543" s="464" t="str">
        <f>IF(ISBLANK(B2543),"",B2543&amp;"."&amp;COUNTIF(B$3:B2542,B2543)+1)</f>
        <v/>
      </c>
      <c r="E2543" s="212"/>
      <c r="F2543" s="359"/>
      <c r="G2543" s="449"/>
      <c r="H2543" s="450"/>
      <c r="I2543" s="466" t="str">
        <f t="shared" si="39"/>
        <v/>
      </c>
    </row>
    <row r="2544" spans="2:9" x14ac:dyDescent="0.25">
      <c r="B2544" s="356"/>
      <c r="C2544" s="393" t="str">
        <f>IFERROR(IF(ISBLANK(B2544),"",IFERROR(_xlfn.XLOOKUP(B2544,'First-Tier Entities'!B:B,'First-Tier Entities'!C:C),_xlfn.XLOOKUP(""&amp;'Downstream Obligations'!B2544,'Downstream Obligations'!D:D,'Downstream Obligations'!E:E))),"")</f>
        <v/>
      </c>
      <c r="D2544" s="464" t="str">
        <f>IF(ISBLANK(B2544),"",B2544&amp;"."&amp;COUNTIF(B$3:B2543,B2544)+1)</f>
        <v/>
      </c>
      <c r="E2544" s="212"/>
      <c r="F2544" s="359"/>
      <c r="G2544" s="449"/>
      <c r="H2544" s="450"/>
      <c r="I2544" s="466" t="str">
        <f t="shared" si="39"/>
        <v/>
      </c>
    </row>
    <row r="2545" spans="2:9" x14ac:dyDescent="0.25">
      <c r="B2545" s="356"/>
      <c r="C2545" s="393" t="str">
        <f>IFERROR(IF(ISBLANK(B2545),"",IFERROR(_xlfn.XLOOKUP(B2545,'First-Tier Entities'!B:B,'First-Tier Entities'!C:C),_xlfn.XLOOKUP(""&amp;'Downstream Obligations'!B2545,'Downstream Obligations'!D:D,'Downstream Obligations'!E:E))),"")</f>
        <v/>
      </c>
      <c r="D2545" s="464" t="str">
        <f>IF(ISBLANK(B2545),"",B2545&amp;"."&amp;COUNTIF(B$3:B2544,B2545)+1)</f>
        <v/>
      </c>
      <c r="E2545" s="212"/>
      <c r="F2545" s="359"/>
      <c r="G2545" s="449"/>
      <c r="H2545" s="450"/>
      <c r="I2545" s="466" t="str">
        <f t="shared" si="39"/>
        <v/>
      </c>
    </row>
    <row r="2546" spans="2:9" x14ac:dyDescent="0.25">
      <c r="B2546" s="356"/>
      <c r="C2546" s="393" t="str">
        <f>IFERROR(IF(ISBLANK(B2546),"",IFERROR(_xlfn.XLOOKUP(B2546,'First-Tier Entities'!B:B,'First-Tier Entities'!C:C),_xlfn.XLOOKUP(""&amp;'Downstream Obligations'!B2546,'Downstream Obligations'!D:D,'Downstream Obligations'!E:E))),"")</f>
        <v/>
      </c>
      <c r="D2546" s="464" t="str">
        <f>IF(ISBLANK(B2546),"",B2546&amp;"."&amp;COUNTIF(B$3:B2545,B2546)+1)</f>
        <v/>
      </c>
      <c r="E2546" s="212"/>
      <c r="F2546" s="359"/>
      <c r="G2546" s="449"/>
      <c r="H2546" s="450"/>
      <c r="I2546" s="466" t="str">
        <f t="shared" si="39"/>
        <v/>
      </c>
    </row>
    <row r="2547" spans="2:9" x14ac:dyDescent="0.25">
      <c r="B2547" s="356"/>
      <c r="C2547" s="393" t="str">
        <f>IFERROR(IF(ISBLANK(B2547),"",IFERROR(_xlfn.XLOOKUP(B2547,'First-Tier Entities'!B:B,'First-Tier Entities'!C:C),_xlfn.XLOOKUP(""&amp;'Downstream Obligations'!B2547,'Downstream Obligations'!D:D,'Downstream Obligations'!E:E))),"")</f>
        <v/>
      </c>
      <c r="D2547" s="464" t="str">
        <f>IF(ISBLANK(B2547),"",B2547&amp;"."&amp;COUNTIF(B$3:B2546,B2547)+1)</f>
        <v/>
      </c>
      <c r="E2547" s="212"/>
      <c r="F2547" s="359"/>
      <c r="G2547" s="449"/>
      <c r="H2547" s="450"/>
      <c r="I2547" s="466" t="str">
        <f t="shared" si="39"/>
        <v/>
      </c>
    </row>
    <row r="2548" spans="2:9" x14ac:dyDescent="0.25">
      <c r="B2548" s="356"/>
      <c r="C2548" s="393" t="str">
        <f>IFERROR(IF(ISBLANK(B2548),"",IFERROR(_xlfn.XLOOKUP(B2548,'First-Tier Entities'!B:B,'First-Tier Entities'!C:C),_xlfn.XLOOKUP(""&amp;'Downstream Obligations'!B2548,'Downstream Obligations'!D:D,'Downstream Obligations'!E:E))),"")</f>
        <v/>
      </c>
      <c r="D2548" s="464" t="str">
        <f>IF(ISBLANK(B2548),"",B2548&amp;"."&amp;COUNTIF(B$3:B2547,B2548)+1)</f>
        <v/>
      </c>
      <c r="E2548" s="212"/>
      <c r="F2548" s="359"/>
      <c r="G2548" s="449"/>
      <c r="H2548" s="450"/>
      <c r="I2548" s="466" t="str">
        <f t="shared" si="39"/>
        <v/>
      </c>
    </row>
    <row r="2549" spans="2:9" x14ac:dyDescent="0.25">
      <c r="B2549" s="356"/>
      <c r="C2549" s="393" t="str">
        <f>IFERROR(IF(ISBLANK(B2549),"",IFERROR(_xlfn.XLOOKUP(B2549,'First-Tier Entities'!B:B,'First-Tier Entities'!C:C),_xlfn.XLOOKUP(""&amp;'Downstream Obligations'!B2549,'Downstream Obligations'!D:D,'Downstream Obligations'!E:E))),"")</f>
        <v/>
      </c>
      <c r="D2549" s="464" t="str">
        <f>IF(ISBLANK(B2549),"",B2549&amp;"."&amp;COUNTIF(B$3:B2548,B2549)+1)</f>
        <v/>
      </c>
      <c r="E2549" s="212"/>
      <c r="F2549" s="359"/>
      <c r="G2549" s="449"/>
      <c r="H2549" s="450"/>
      <c r="I2549" s="466" t="str">
        <f t="shared" si="39"/>
        <v/>
      </c>
    </row>
    <row r="2550" spans="2:9" x14ac:dyDescent="0.25">
      <c r="B2550" s="356"/>
      <c r="C2550" s="393" t="str">
        <f>IFERROR(IF(ISBLANK(B2550),"",IFERROR(_xlfn.XLOOKUP(B2550,'First-Tier Entities'!B:B,'First-Tier Entities'!C:C),_xlfn.XLOOKUP(""&amp;'Downstream Obligations'!B2550,'Downstream Obligations'!D:D,'Downstream Obligations'!E:E))),"")</f>
        <v/>
      </c>
      <c r="D2550" s="464" t="str">
        <f>IF(ISBLANK(B2550),"",B2550&amp;"."&amp;COUNTIF(B$3:B2549,B2550)+1)</f>
        <v/>
      </c>
      <c r="E2550" s="212"/>
      <c r="F2550" s="359"/>
      <c r="G2550" s="449"/>
      <c r="H2550" s="450"/>
      <c r="I2550" s="466" t="str">
        <f t="shared" si="39"/>
        <v/>
      </c>
    </row>
    <row r="2551" spans="2:9" x14ac:dyDescent="0.25">
      <c r="B2551" s="356"/>
      <c r="C2551" s="393" t="str">
        <f>IFERROR(IF(ISBLANK(B2551),"",IFERROR(_xlfn.XLOOKUP(B2551,'First-Tier Entities'!B:B,'First-Tier Entities'!C:C),_xlfn.XLOOKUP(""&amp;'Downstream Obligations'!B2551,'Downstream Obligations'!D:D,'Downstream Obligations'!E:E))),"")</f>
        <v/>
      </c>
      <c r="D2551" s="464" t="str">
        <f>IF(ISBLANK(B2551),"",B2551&amp;"."&amp;COUNTIF(B$3:B2550,B2551)+1)</f>
        <v/>
      </c>
      <c r="E2551" s="212"/>
      <c r="F2551" s="359"/>
      <c r="G2551" s="449"/>
      <c r="H2551" s="450"/>
      <c r="I2551" s="466" t="str">
        <f t="shared" si="39"/>
        <v/>
      </c>
    </row>
    <row r="2552" spans="2:9" x14ac:dyDescent="0.25">
      <c r="B2552" s="356"/>
      <c r="C2552" s="393" t="str">
        <f>IFERROR(IF(ISBLANK(B2552),"",IFERROR(_xlfn.XLOOKUP(B2552,'First-Tier Entities'!B:B,'First-Tier Entities'!C:C),_xlfn.XLOOKUP(""&amp;'Downstream Obligations'!B2552,'Downstream Obligations'!D:D,'Downstream Obligations'!E:E))),"")</f>
        <v/>
      </c>
      <c r="D2552" s="464" t="str">
        <f>IF(ISBLANK(B2552),"",B2552&amp;"."&amp;COUNTIF(B$3:B2551,B2552)+1)</f>
        <v/>
      </c>
      <c r="E2552" s="212"/>
      <c r="F2552" s="359"/>
      <c r="G2552" s="449"/>
      <c r="H2552" s="450"/>
      <c r="I2552" s="466" t="str">
        <f t="shared" si="39"/>
        <v/>
      </c>
    </row>
    <row r="2553" spans="2:9" x14ac:dyDescent="0.25">
      <c r="B2553" s="356"/>
      <c r="C2553" s="393" t="str">
        <f>IFERROR(IF(ISBLANK(B2553),"",IFERROR(_xlfn.XLOOKUP(B2553,'First-Tier Entities'!B:B,'First-Tier Entities'!C:C),_xlfn.XLOOKUP(""&amp;'Downstream Obligations'!B2553,'Downstream Obligations'!D:D,'Downstream Obligations'!E:E))),"")</f>
        <v/>
      </c>
      <c r="D2553" s="464" t="str">
        <f>IF(ISBLANK(B2553),"",B2553&amp;"."&amp;COUNTIF(B$3:B2552,B2553)+1)</f>
        <v/>
      </c>
      <c r="E2553" s="212"/>
      <c r="F2553" s="359"/>
      <c r="G2553" s="449"/>
      <c r="H2553" s="450"/>
      <c r="I2553" s="466" t="str">
        <f t="shared" si="39"/>
        <v/>
      </c>
    </row>
    <row r="2554" spans="2:9" x14ac:dyDescent="0.25">
      <c r="B2554" s="356"/>
      <c r="C2554" s="393" t="str">
        <f>IFERROR(IF(ISBLANK(B2554),"",IFERROR(_xlfn.XLOOKUP(B2554,'First-Tier Entities'!B:B,'First-Tier Entities'!C:C),_xlfn.XLOOKUP(""&amp;'Downstream Obligations'!B2554,'Downstream Obligations'!D:D,'Downstream Obligations'!E:E))),"")</f>
        <v/>
      </c>
      <c r="D2554" s="464" t="str">
        <f>IF(ISBLANK(B2554),"",B2554&amp;"."&amp;COUNTIF(B$3:B2553,B2554)+1)</f>
        <v/>
      </c>
      <c r="E2554" s="212"/>
      <c r="F2554" s="359"/>
      <c r="G2554" s="449"/>
      <c r="H2554" s="450"/>
      <c r="I2554" s="466" t="str">
        <f t="shared" si="39"/>
        <v/>
      </c>
    </row>
    <row r="2555" spans="2:9" x14ac:dyDescent="0.25">
      <c r="B2555" s="356"/>
      <c r="C2555" s="393" t="str">
        <f>IFERROR(IF(ISBLANK(B2555),"",IFERROR(_xlfn.XLOOKUP(B2555,'First-Tier Entities'!B:B,'First-Tier Entities'!C:C),_xlfn.XLOOKUP(""&amp;'Downstream Obligations'!B2555,'Downstream Obligations'!D:D,'Downstream Obligations'!E:E))),"")</f>
        <v/>
      </c>
      <c r="D2555" s="464" t="str">
        <f>IF(ISBLANK(B2555),"",B2555&amp;"."&amp;COUNTIF(B$3:B2554,B2555)+1)</f>
        <v/>
      </c>
      <c r="E2555" s="212"/>
      <c r="F2555" s="359"/>
      <c r="G2555" s="449"/>
      <c r="H2555" s="450"/>
      <c r="I2555" s="466" t="str">
        <f t="shared" si="39"/>
        <v/>
      </c>
    </row>
    <row r="2556" spans="2:9" x14ac:dyDescent="0.25">
      <c r="B2556" s="356"/>
      <c r="C2556" s="393" t="str">
        <f>IFERROR(IF(ISBLANK(B2556),"",IFERROR(_xlfn.XLOOKUP(B2556,'First-Tier Entities'!B:B,'First-Tier Entities'!C:C),_xlfn.XLOOKUP(""&amp;'Downstream Obligations'!B2556,'Downstream Obligations'!D:D,'Downstream Obligations'!E:E))),"")</f>
        <v/>
      </c>
      <c r="D2556" s="464" t="str">
        <f>IF(ISBLANK(B2556),"",B2556&amp;"."&amp;COUNTIF(B$3:B2555,B2556)+1)</f>
        <v/>
      </c>
      <c r="E2556" s="212"/>
      <c r="F2556" s="359"/>
      <c r="G2556" s="449"/>
      <c r="H2556" s="450"/>
      <c r="I2556" s="466" t="str">
        <f t="shared" si="39"/>
        <v/>
      </c>
    </row>
    <row r="2557" spans="2:9" x14ac:dyDescent="0.25">
      <c r="B2557" s="356"/>
      <c r="C2557" s="393" t="str">
        <f>IFERROR(IF(ISBLANK(B2557),"",IFERROR(_xlfn.XLOOKUP(B2557,'First-Tier Entities'!B:B,'First-Tier Entities'!C:C),_xlfn.XLOOKUP(""&amp;'Downstream Obligations'!B2557,'Downstream Obligations'!D:D,'Downstream Obligations'!E:E))),"")</f>
        <v/>
      </c>
      <c r="D2557" s="464" t="str">
        <f>IF(ISBLANK(B2557),"",B2557&amp;"."&amp;COUNTIF(B$3:B2556,B2557)+1)</f>
        <v/>
      </c>
      <c r="E2557" s="212"/>
      <c r="F2557" s="359"/>
      <c r="G2557" s="449"/>
      <c r="H2557" s="450"/>
      <c r="I2557" s="466" t="str">
        <f t="shared" si="39"/>
        <v/>
      </c>
    </row>
    <row r="2558" spans="2:9" x14ac:dyDescent="0.25">
      <c r="B2558" s="356"/>
      <c r="C2558" s="393" t="str">
        <f>IFERROR(IF(ISBLANK(B2558),"",IFERROR(_xlfn.XLOOKUP(B2558,'First-Tier Entities'!B:B,'First-Tier Entities'!C:C),_xlfn.XLOOKUP(""&amp;'Downstream Obligations'!B2558,'Downstream Obligations'!D:D,'Downstream Obligations'!E:E))),"")</f>
        <v/>
      </c>
      <c r="D2558" s="464" t="str">
        <f>IF(ISBLANK(B2558),"",B2558&amp;"."&amp;COUNTIF(B$3:B2557,B2558)+1)</f>
        <v/>
      </c>
      <c r="E2558" s="212"/>
      <c r="F2558" s="359"/>
      <c r="G2558" s="449"/>
      <c r="H2558" s="450"/>
      <c r="I2558" s="466" t="str">
        <f t="shared" si="39"/>
        <v/>
      </c>
    </row>
    <row r="2559" spans="2:9" x14ac:dyDescent="0.25">
      <c r="B2559" s="356"/>
      <c r="C2559" s="393" t="str">
        <f>IFERROR(IF(ISBLANK(B2559),"",IFERROR(_xlfn.XLOOKUP(B2559,'First-Tier Entities'!B:B,'First-Tier Entities'!C:C),_xlfn.XLOOKUP(""&amp;'Downstream Obligations'!B2559,'Downstream Obligations'!D:D,'Downstream Obligations'!E:E))),"")</f>
        <v/>
      </c>
      <c r="D2559" s="464" t="str">
        <f>IF(ISBLANK(B2559),"",B2559&amp;"."&amp;COUNTIF(B$3:B2558,B2559)+1)</f>
        <v/>
      </c>
      <c r="E2559" s="212"/>
      <c r="F2559" s="359"/>
      <c r="G2559" s="449"/>
      <c r="H2559" s="450"/>
      <c r="I2559" s="466" t="str">
        <f t="shared" si="39"/>
        <v/>
      </c>
    </row>
    <row r="2560" spans="2:9" x14ac:dyDescent="0.25">
      <c r="B2560" s="356"/>
      <c r="C2560" s="393" t="str">
        <f>IFERROR(IF(ISBLANK(B2560),"",IFERROR(_xlfn.XLOOKUP(B2560,'First-Tier Entities'!B:B,'First-Tier Entities'!C:C),_xlfn.XLOOKUP(""&amp;'Downstream Obligations'!B2560,'Downstream Obligations'!D:D,'Downstream Obligations'!E:E))),"")</f>
        <v/>
      </c>
      <c r="D2560" s="464" t="str">
        <f>IF(ISBLANK(B2560),"",B2560&amp;"."&amp;COUNTIF(B$3:B2559,B2560)+1)</f>
        <v/>
      </c>
      <c r="E2560" s="212"/>
      <c r="F2560" s="359"/>
      <c r="G2560" s="449"/>
      <c r="H2560" s="450"/>
      <c r="I2560" s="466" t="str">
        <f t="shared" si="39"/>
        <v/>
      </c>
    </row>
    <row r="2561" spans="2:9" x14ac:dyDescent="0.25">
      <c r="B2561" s="356"/>
      <c r="C2561" s="393" t="str">
        <f>IFERROR(IF(ISBLANK(B2561),"",IFERROR(_xlfn.XLOOKUP(B2561,'First-Tier Entities'!B:B,'First-Tier Entities'!C:C),_xlfn.XLOOKUP(""&amp;'Downstream Obligations'!B2561,'Downstream Obligations'!D:D,'Downstream Obligations'!E:E))),"")</f>
        <v/>
      </c>
      <c r="D2561" s="464" t="str">
        <f>IF(ISBLANK(B2561),"",B2561&amp;"."&amp;COUNTIF(B$3:B2560,B2561)+1)</f>
        <v/>
      </c>
      <c r="E2561" s="212"/>
      <c r="F2561" s="359"/>
      <c r="G2561" s="449"/>
      <c r="H2561" s="450"/>
      <c r="I2561" s="466" t="str">
        <f t="shared" si="39"/>
        <v/>
      </c>
    </row>
    <row r="2562" spans="2:9" x14ac:dyDescent="0.25">
      <c r="B2562" s="356"/>
      <c r="C2562" s="393" t="str">
        <f>IFERROR(IF(ISBLANK(B2562),"",IFERROR(_xlfn.XLOOKUP(B2562,'First-Tier Entities'!B:B,'First-Tier Entities'!C:C),_xlfn.XLOOKUP(""&amp;'Downstream Obligations'!B2562,'Downstream Obligations'!D:D,'Downstream Obligations'!E:E))),"")</f>
        <v/>
      </c>
      <c r="D2562" s="464" t="str">
        <f>IF(ISBLANK(B2562),"",B2562&amp;"."&amp;COUNTIF(B$3:B2561,B2562)+1)</f>
        <v/>
      </c>
      <c r="E2562" s="212"/>
      <c r="F2562" s="359"/>
      <c r="G2562" s="449"/>
      <c r="H2562" s="450"/>
      <c r="I2562" s="466" t="str">
        <f t="shared" si="39"/>
        <v/>
      </c>
    </row>
    <row r="2563" spans="2:9" x14ac:dyDescent="0.25">
      <c r="B2563" s="356"/>
      <c r="C2563" s="393" t="str">
        <f>IFERROR(IF(ISBLANK(B2563),"",IFERROR(_xlfn.XLOOKUP(B2563,'First-Tier Entities'!B:B,'First-Tier Entities'!C:C),_xlfn.XLOOKUP(""&amp;'Downstream Obligations'!B2563,'Downstream Obligations'!D:D,'Downstream Obligations'!E:E))),"")</f>
        <v/>
      </c>
      <c r="D2563" s="464" t="str">
        <f>IF(ISBLANK(B2563),"",B2563&amp;"."&amp;COUNTIF(B$3:B2562,B2563)+1)</f>
        <v/>
      </c>
      <c r="E2563" s="212"/>
      <c r="F2563" s="359"/>
      <c r="G2563" s="449"/>
      <c r="H2563" s="450"/>
      <c r="I2563" s="466" t="str">
        <f t="shared" si="39"/>
        <v/>
      </c>
    </row>
    <row r="2564" spans="2:9" x14ac:dyDescent="0.25">
      <c r="B2564" s="356"/>
      <c r="C2564" s="393" t="str">
        <f>IFERROR(IF(ISBLANK(B2564),"",IFERROR(_xlfn.XLOOKUP(B2564,'First-Tier Entities'!B:B,'First-Tier Entities'!C:C),_xlfn.XLOOKUP(""&amp;'Downstream Obligations'!B2564,'Downstream Obligations'!D:D,'Downstream Obligations'!E:E))),"")</f>
        <v/>
      </c>
      <c r="D2564" s="464" t="str">
        <f>IF(ISBLANK(B2564),"",B2564&amp;"."&amp;COUNTIF(B$3:B2563,B2564)+1)</f>
        <v/>
      </c>
      <c r="E2564" s="212"/>
      <c r="F2564" s="359"/>
      <c r="G2564" s="449"/>
      <c r="H2564" s="450"/>
      <c r="I2564" s="466" t="str">
        <f t="shared" ref="I2564:I2627" si="40">IF(ISBLANK(G2564),"",G2564-H2564-SUMIF(B:B,D2564,G:G))</f>
        <v/>
      </c>
    </row>
    <row r="2565" spans="2:9" x14ac:dyDescent="0.25">
      <c r="B2565" s="356"/>
      <c r="C2565" s="393" t="str">
        <f>IFERROR(IF(ISBLANK(B2565),"",IFERROR(_xlfn.XLOOKUP(B2565,'First-Tier Entities'!B:B,'First-Tier Entities'!C:C),_xlfn.XLOOKUP(""&amp;'Downstream Obligations'!B2565,'Downstream Obligations'!D:D,'Downstream Obligations'!E:E))),"")</f>
        <v/>
      </c>
      <c r="D2565" s="464" t="str">
        <f>IF(ISBLANK(B2565),"",B2565&amp;"."&amp;COUNTIF(B$3:B2564,B2565)+1)</f>
        <v/>
      </c>
      <c r="E2565" s="212"/>
      <c r="F2565" s="359"/>
      <c r="G2565" s="449"/>
      <c r="H2565" s="450"/>
      <c r="I2565" s="466" t="str">
        <f t="shared" si="40"/>
        <v/>
      </c>
    </row>
    <row r="2566" spans="2:9" x14ac:dyDescent="0.25">
      <c r="B2566" s="356"/>
      <c r="C2566" s="393" t="str">
        <f>IFERROR(IF(ISBLANK(B2566),"",IFERROR(_xlfn.XLOOKUP(B2566,'First-Tier Entities'!B:B,'First-Tier Entities'!C:C),_xlfn.XLOOKUP(""&amp;'Downstream Obligations'!B2566,'Downstream Obligations'!D:D,'Downstream Obligations'!E:E))),"")</f>
        <v/>
      </c>
      <c r="D2566" s="464" t="str">
        <f>IF(ISBLANK(B2566),"",B2566&amp;"."&amp;COUNTIF(B$3:B2565,B2566)+1)</f>
        <v/>
      </c>
      <c r="E2566" s="212"/>
      <c r="F2566" s="359"/>
      <c r="G2566" s="449"/>
      <c r="H2566" s="450"/>
      <c r="I2566" s="466" t="str">
        <f t="shared" si="40"/>
        <v/>
      </c>
    </row>
    <row r="2567" spans="2:9" x14ac:dyDescent="0.25">
      <c r="B2567" s="356"/>
      <c r="C2567" s="393" t="str">
        <f>IFERROR(IF(ISBLANK(B2567),"",IFERROR(_xlfn.XLOOKUP(B2567,'First-Tier Entities'!B:B,'First-Tier Entities'!C:C),_xlfn.XLOOKUP(""&amp;'Downstream Obligations'!B2567,'Downstream Obligations'!D:D,'Downstream Obligations'!E:E))),"")</f>
        <v/>
      </c>
      <c r="D2567" s="464" t="str">
        <f>IF(ISBLANK(B2567),"",B2567&amp;"."&amp;COUNTIF(B$3:B2566,B2567)+1)</f>
        <v/>
      </c>
      <c r="E2567" s="212"/>
      <c r="F2567" s="359"/>
      <c r="G2567" s="449"/>
      <c r="H2567" s="450"/>
      <c r="I2567" s="466" t="str">
        <f t="shared" si="40"/>
        <v/>
      </c>
    </row>
    <row r="2568" spans="2:9" x14ac:dyDescent="0.25">
      <c r="B2568" s="356"/>
      <c r="C2568" s="393" t="str">
        <f>IFERROR(IF(ISBLANK(B2568),"",IFERROR(_xlfn.XLOOKUP(B2568,'First-Tier Entities'!B:B,'First-Tier Entities'!C:C),_xlfn.XLOOKUP(""&amp;'Downstream Obligations'!B2568,'Downstream Obligations'!D:D,'Downstream Obligations'!E:E))),"")</f>
        <v/>
      </c>
      <c r="D2568" s="464" t="str">
        <f>IF(ISBLANK(B2568),"",B2568&amp;"."&amp;COUNTIF(B$3:B2567,B2568)+1)</f>
        <v/>
      </c>
      <c r="E2568" s="212"/>
      <c r="F2568" s="359"/>
      <c r="G2568" s="449"/>
      <c r="H2568" s="450"/>
      <c r="I2568" s="466" t="str">
        <f t="shared" si="40"/>
        <v/>
      </c>
    </row>
    <row r="2569" spans="2:9" x14ac:dyDescent="0.25">
      <c r="B2569" s="356"/>
      <c r="C2569" s="393" t="str">
        <f>IFERROR(IF(ISBLANK(B2569),"",IFERROR(_xlfn.XLOOKUP(B2569,'First-Tier Entities'!B:B,'First-Tier Entities'!C:C),_xlfn.XLOOKUP(""&amp;'Downstream Obligations'!B2569,'Downstream Obligations'!D:D,'Downstream Obligations'!E:E))),"")</f>
        <v/>
      </c>
      <c r="D2569" s="464" t="str">
        <f>IF(ISBLANK(B2569),"",B2569&amp;"."&amp;COUNTIF(B$3:B2568,B2569)+1)</f>
        <v/>
      </c>
      <c r="E2569" s="212"/>
      <c r="F2569" s="359"/>
      <c r="G2569" s="449"/>
      <c r="H2569" s="450"/>
      <c r="I2569" s="466" t="str">
        <f t="shared" si="40"/>
        <v/>
      </c>
    </row>
    <row r="2570" spans="2:9" x14ac:dyDescent="0.25">
      <c r="B2570" s="356"/>
      <c r="C2570" s="393" t="str">
        <f>IFERROR(IF(ISBLANK(B2570),"",IFERROR(_xlfn.XLOOKUP(B2570,'First-Tier Entities'!B:B,'First-Tier Entities'!C:C),_xlfn.XLOOKUP(""&amp;'Downstream Obligations'!B2570,'Downstream Obligations'!D:D,'Downstream Obligations'!E:E))),"")</f>
        <v/>
      </c>
      <c r="D2570" s="464" t="str">
        <f>IF(ISBLANK(B2570),"",B2570&amp;"."&amp;COUNTIF(B$3:B2569,B2570)+1)</f>
        <v/>
      </c>
      <c r="E2570" s="212"/>
      <c r="F2570" s="359"/>
      <c r="G2570" s="449"/>
      <c r="H2570" s="450"/>
      <c r="I2570" s="466" t="str">
        <f t="shared" si="40"/>
        <v/>
      </c>
    </row>
    <row r="2571" spans="2:9" x14ac:dyDescent="0.25">
      <c r="B2571" s="356"/>
      <c r="C2571" s="393" t="str">
        <f>IFERROR(IF(ISBLANK(B2571),"",IFERROR(_xlfn.XLOOKUP(B2571,'First-Tier Entities'!B:B,'First-Tier Entities'!C:C),_xlfn.XLOOKUP(""&amp;'Downstream Obligations'!B2571,'Downstream Obligations'!D:D,'Downstream Obligations'!E:E))),"")</f>
        <v/>
      </c>
      <c r="D2571" s="464" t="str">
        <f>IF(ISBLANK(B2571),"",B2571&amp;"."&amp;COUNTIF(B$3:B2570,B2571)+1)</f>
        <v/>
      </c>
      <c r="E2571" s="212"/>
      <c r="F2571" s="359"/>
      <c r="G2571" s="449"/>
      <c r="H2571" s="450"/>
      <c r="I2571" s="466" t="str">
        <f t="shared" si="40"/>
        <v/>
      </c>
    </row>
    <row r="2572" spans="2:9" x14ac:dyDescent="0.25">
      <c r="B2572" s="356"/>
      <c r="C2572" s="393" t="str">
        <f>IFERROR(IF(ISBLANK(B2572),"",IFERROR(_xlfn.XLOOKUP(B2572,'First-Tier Entities'!B:B,'First-Tier Entities'!C:C),_xlfn.XLOOKUP(""&amp;'Downstream Obligations'!B2572,'Downstream Obligations'!D:D,'Downstream Obligations'!E:E))),"")</f>
        <v/>
      </c>
      <c r="D2572" s="464" t="str">
        <f>IF(ISBLANK(B2572),"",B2572&amp;"."&amp;COUNTIF(B$3:B2571,B2572)+1)</f>
        <v/>
      </c>
      <c r="E2572" s="212"/>
      <c r="F2572" s="359"/>
      <c r="G2572" s="449"/>
      <c r="H2572" s="450"/>
      <c r="I2572" s="466" t="str">
        <f t="shared" si="40"/>
        <v/>
      </c>
    </row>
    <row r="2573" spans="2:9" x14ac:dyDescent="0.25">
      <c r="B2573" s="356"/>
      <c r="C2573" s="393" t="str">
        <f>IFERROR(IF(ISBLANK(B2573),"",IFERROR(_xlfn.XLOOKUP(B2573,'First-Tier Entities'!B:B,'First-Tier Entities'!C:C),_xlfn.XLOOKUP(""&amp;'Downstream Obligations'!B2573,'Downstream Obligations'!D:D,'Downstream Obligations'!E:E))),"")</f>
        <v/>
      </c>
      <c r="D2573" s="464" t="str">
        <f>IF(ISBLANK(B2573),"",B2573&amp;"."&amp;COUNTIF(B$3:B2572,B2573)+1)</f>
        <v/>
      </c>
      <c r="E2573" s="212"/>
      <c r="F2573" s="359"/>
      <c r="G2573" s="449"/>
      <c r="H2573" s="450"/>
      <c r="I2573" s="466" t="str">
        <f t="shared" si="40"/>
        <v/>
      </c>
    </row>
    <row r="2574" spans="2:9" x14ac:dyDescent="0.25">
      <c r="B2574" s="356"/>
      <c r="C2574" s="393" t="str">
        <f>IFERROR(IF(ISBLANK(B2574),"",IFERROR(_xlfn.XLOOKUP(B2574,'First-Tier Entities'!B:B,'First-Tier Entities'!C:C),_xlfn.XLOOKUP(""&amp;'Downstream Obligations'!B2574,'Downstream Obligations'!D:D,'Downstream Obligations'!E:E))),"")</f>
        <v/>
      </c>
      <c r="D2574" s="464" t="str">
        <f>IF(ISBLANK(B2574),"",B2574&amp;"."&amp;COUNTIF(B$3:B2573,B2574)+1)</f>
        <v/>
      </c>
      <c r="E2574" s="212"/>
      <c r="F2574" s="359"/>
      <c r="G2574" s="449"/>
      <c r="H2574" s="450"/>
      <c r="I2574" s="466" t="str">
        <f t="shared" si="40"/>
        <v/>
      </c>
    </row>
    <row r="2575" spans="2:9" x14ac:dyDescent="0.25">
      <c r="B2575" s="356"/>
      <c r="C2575" s="393" t="str">
        <f>IFERROR(IF(ISBLANK(B2575),"",IFERROR(_xlfn.XLOOKUP(B2575,'First-Tier Entities'!B:B,'First-Tier Entities'!C:C),_xlfn.XLOOKUP(""&amp;'Downstream Obligations'!B2575,'Downstream Obligations'!D:D,'Downstream Obligations'!E:E))),"")</f>
        <v/>
      </c>
      <c r="D2575" s="464" t="str">
        <f>IF(ISBLANK(B2575),"",B2575&amp;"."&amp;COUNTIF(B$3:B2574,B2575)+1)</f>
        <v/>
      </c>
      <c r="E2575" s="212"/>
      <c r="F2575" s="359"/>
      <c r="G2575" s="449"/>
      <c r="H2575" s="450"/>
      <c r="I2575" s="466" t="str">
        <f t="shared" si="40"/>
        <v/>
      </c>
    </row>
    <row r="2576" spans="2:9" x14ac:dyDescent="0.25">
      <c r="B2576" s="356"/>
      <c r="C2576" s="393" t="str">
        <f>IFERROR(IF(ISBLANK(B2576),"",IFERROR(_xlfn.XLOOKUP(B2576,'First-Tier Entities'!B:B,'First-Tier Entities'!C:C),_xlfn.XLOOKUP(""&amp;'Downstream Obligations'!B2576,'Downstream Obligations'!D:D,'Downstream Obligations'!E:E))),"")</f>
        <v/>
      </c>
      <c r="D2576" s="464" t="str">
        <f>IF(ISBLANK(B2576),"",B2576&amp;"."&amp;COUNTIF(B$3:B2575,B2576)+1)</f>
        <v/>
      </c>
      <c r="E2576" s="212"/>
      <c r="F2576" s="359"/>
      <c r="G2576" s="449"/>
      <c r="H2576" s="450"/>
      <c r="I2576" s="466" t="str">
        <f t="shared" si="40"/>
        <v/>
      </c>
    </row>
    <row r="2577" spans="2:9" x14ac:dyDescent="0.25">
      <c r="B2577" s="356"/>
      <c r="C2577" s="393" t="str">
        <f>IFERROR(IF(ISBLANK(B2577),"",IFERROR(_xlfn.XLOOKUP(B2577,'First-Tier Entities'!B:B,'First-Tier Entities'!C:C),_xlfn.XLOOKUP(""&amp;'Downstream Obligations'!B2577,'Downstream Obligations'!D:D,'Downstream Obligations'!E:E))),"")</f>
        <v/>
      </c>
      <c r="D2577" s="464" t="str">
        <f>IF(ISBLANK(B2577),"",B2577&amp;"."&amp;COUNTIF(B$3:B2576,B2577)+1)</f>
        <v/>
      </c>
      <c r="E2577" s="212"/>
      <c r="F2577" s="359"/>
      <c r="G2577" s="449"/>
      <c r="H2577" s="450"/>
      <c r="I2577" s="466" t="str">
        <f t="shared" si="40"/>
        <v/>
      </c>
    </row>
    <row r="2578" spans="2:9" x14ac:dyDescent="0.25">
      <c r="B2578" s="356"/>
      <c r="C2578" s="393" t="str">
        <f>IFERROR(IF(ISBLANK(B2578),"",IFERROR(_xlfn.XLOOKUP(B2578,'First-Tier Entities'!B:B,'First-Tier Entities'!C:C),_xlfn.XLOOKUP(""&amp;'Downstream Obligations'!B2578,'Downstream Obligations'!D:D,'Downstream Obligations'!E:E))),"")</f>
        <v/>
      </c>
      <c r="D2578" s="464" t="str">
        <f>IF(ISBLANK(B2578),"",B2578&amp;"."&amp;COUNTIF(B$3:B2577,B2578)+1)</f>
        <v/>
      </c>
      <c r="E2578" s="212"/>
      <c r="F2578" s="359"/>
      <c r="G2578" s="449"/>
      <c r="H2578" s="450"/>
      <c r="I2578" s="466" t="str">
        <f t="shared" si="40"/>
        <v/>
      </c>
    </row>
    <row r="2579" spans="2:9" x14ac:dyDescent="0.25">
      <c r="B2579" s="356"/>
      <c r="C2579" s="393" t="str">
        <f>IFERROR(IF(ISBLANK(B2579),"",IFERROR(_xlfn.XLOOKUP(B2579,'First-Tier Entities'!B:B,'First-Tier Entities'!C:C),_xlfn.XLOOKUP(""&amp;'Downstream Obligations'!B2579,'Downstream Obligations'!D:D,'Downstream Obligations'!E:E))),"")</f>
        <v/>
      </c>
      <c r="D2579" s="464" t="str">
        <f>IF(ISBLANK(B2579),"",B2579&amp;"."&amp;COUNTIF(B$3:B2578,B2579)+1)</f>
        <v/>
      </c>
      <c r="E2579" s="212"/>
      <c r="F2579" s="359"/>
      <c r="G2579" s="449"/>
      <c r="H2579" s="450"/>
      <c r="I2579" s="466" t="str">
        <f t="shared" si="40"/>
        <v/>
      </c>
    </row>
    <row r="2580" spans="2:9" x14ac:dyDescent="0.25">
      <c r="B2580" s="356"/>
      <c r="C2580" s="393" t="str">
        <f>IFERROR(IF(ISBLANK(B2580),"",IFERROR(_xlfn.XLOOKUP(B2580,'First-Tier Entities'!B:B,'First-Tier Entities'!C:C),_xlfn.XLOOKUP(""&amp;'Downstream Obligations'!B2580,'Downstream Obligations'!D:D,'Downstream Obligations'!E:E))),"")</f>
        <v/>
      </c>
      <c r="D2580" s="464" t="str">
        <f>IF(ISBLANK(B2580),"",B2580&amp;"."&amp;COUNTIF(B$3:B2579,B2580)+1)</f>
        <v/>
      </c>
      <c r="E2580" s="212"/>
      <c r="F2580" s="359"/>
      <c r="G2580" s="449"/>
      <c r="H2580" s="450"/>
      <c r="I2580" s="466" t="str">
        <f t="shared" si="40"/>
        <v/>
      </c>
    </row>
    <row r="2581" spans="2:9" x14ac:dyDescent="0.25">
      <c r="B2581" s="356"/>
      <c r="C2581" s="393" t="str">
        <f>IFERROR(IF(ISBLANK(B2581),"",IFERROR(_xlfn.XLOOKUP(B2581,'First-Tier Entities'!B:B,'First-Tier Entities'!C:C),_xlfn.XLOOKUP(""&amp;'Downstream Obligations'!B2581,'Downstream Obligations'!D:D,'Downstream Obligations'!E:E))),"")</f>
        <v/>
      </c>
      <c r="D2581" s="464" t="str">
        <f>IF(ISBLANK(B2581),"",B2581&amp;"."&amp;COUNTIF(B$3:B2580,B2581)+1)</f>
        <v/>
      </c>
      <c r="E2581" s="212"/>
      <c r="F2581" s="359"/>
      <c r="G2581" s="449"/>
      <c r="H2581" s="450"/>
      <c r="I2581" s="466" t="str">
        <f t="shared" si="40"/>
        <v/>
      </c>
    </row>
    <row r="2582" spans="2:9" x14ac:dyDescent="0.25">
      <c r="B2582" s="356"/>
      <c r="C2582" s="393" t="str">
        <f>IFERROR(IF(ISBLANK(B2582),"",IFERROR(_xlfn.XLOOKUP(B2582,'First-Tier Entities'!B:B,'First-Tier Entities'!C:C),_xlfn.XLOOKUP(""&amp;'Downstream Obligations'!B2582,'Downstream Obligations'!D:D,'Downstream Obligations'!E:E))),"")</f>
        <v/>
      </c>
      <c r="D2582" s="464" t="str">
        <f>IF(ISBLANK(B2582),"",B2582&amp;"."&amp;COUNTIF(B$3:B2581,B2582)+1)</f>
        <v/>
      </c>
      <c r="E2582" s="212"/>
      <c r="F2582" s="359"/>
      <c r="G2582" s="449"/>
      <c r="H2582" s="450"/>
      <c r="I2582" s="466" t="str">
        <f t="shared" si="40"/>
        <v/>
      </c>
    </row>
    <row r="2583" spans="2:9" x14ac:dyDescent="0.25">
      <c r="B2583" s="356"/>
      <c r="C2583" s="393" t="str">
        <f>IFERROR(IF(ISBLANK(B2583),"",IFERROR(_xlfn.XLOOKUP(B2583,'First-Tier Entities'!B:B,'First-Tier Entities'!C:C),_xlfn.XLOOKUP(""&amp;'Downstream Obligations'!B2583,'Downstream Obligations'!D:D,'Downstream Obligations'!E:E))),"")</f>
        <v/>
      </c>
      <c r="D2583" s="464" t="str">
        <f>IF(ISBLANK(B2583),"",B2583&amp;"."&amp;COUNTIF(B$3:B2582,B2583)+1)</f>
        <v/>
      </c>
      <c r="E2583" s="212"/>
      <c r="F2583" s="359"/>
      <c r="G2583" s="449"/>
      <c r="H2583" s="450"/>
      <c r="I2583" s="466" t="str">
        <f t="shared" si="40"/>
        <v/>
      </c>
    </row>
    <row r="2584" spans="2:9" x14ac:dyDescent="0.25">
      <c r="B2584" s="356"/>
      <c r="C2584" s="393" t="str">
        <f>IFERROR(IF(ISBLANK(B2584),"",IFERROR(_xlfn.XLOOKUP(B2584,'First-Tier Entities'!B:B,'First-Tier Entities'!C:C),_xlfn.XLOOKUP(""&amp;'Downstream Obligations'!B2584,'Downstream Obligations'!D:D,'Downstream Obligations'!E:E))),"")</f>
        <v/>
      </c>
      <c r="D2584" s="464" t="str">
        <f>IF(ISBLANK(B2584),"",B2584&amp;"."&amp;COUNTIF(B$3:B2583,B2584)+1)</f>
        <v/>
      </c>
      <c r="E2584" s="212"/>
      <c r="F2584" s="359"/>
      <c r="G2584" s="449"/>
      <c r="H2584" s="450"/>
      <c r="I2584" s="466" t="str">
        <f t="shared" si="40"/>
        <v/>
      </c>
    </row>
    <row r="2585" spans="2:9" x14ac:dyDescent="0.25">
      <c r="B2585" s="356"/>
      <c r="C2585" s="393" t="str">
        <f>IFERROR(IF(ISBLANK(B2585),"",IFERROR(_xlfn.XLOOKUP(B2585,'First-Tier Entities'!B:B,'First-Tier Entities'!C:C),_xlfn.XLOOKUP(""&amp;'Downstream Obligations'!B2585,'Downstream Obligations'!D:D,'Downstream Obligations'!E:E))),"")</f>
        <v/>
      </c>
      <c r="D2585" s="464" t="str">
        <f>IF(ISBLANK(B2585),"",B2585&amp;"."&amp;COUNTIF(B$3:B2584,B2585)+1)</f>
        <v/>
      </c>
      <c r="E2585" s="212"/>
      <c r="F2585" s="359"/>
      <c r="G2585" s="449"/>
      <c r="H2585" s="450"/>
      <c r="I2585" s="466" t="str">
        <f t="shared" si="40"/>
        <v/>
      </c>
    </row>
    <row r="2586" spans="2:9" x14ac:dyDescent="0.25">
      <c r="B2586" s="356"/>
      <c r="C2586" s="393" t="str">
        <f>IFERROR(IF(ISBLANK(B2586),"",IFERROR(_xlfn.XLOOKUP(B2586,'First-Tier Entities'!B:B,'First-Tier Entities'!C:C),_xlfn.XLOOKUP(""&amp;'Downstream Obligations'!B2586,'Downstream Obligations'!D:D,'Downstream Obligations'!E:E))),"")</f>
        <v/>
      </c>
      <c r="D2586" s="464" t="str">
        <f>IF(ISBLANK(B2586),"",B2586&amp;"."&amp;COUNTIF(B$3:B2585,B2586)+1)</f>
        <v/>
      </c>
      <c r="E2586" s="212"/>
      <c r="F2586" s="359"/>
      <c r="G2586" s="449"/>
      <c r="H2586" s="450"/>
      <c r="I2586" s="466" t="str">
        <f t="shared" si="40"/>
        <v/>
      </c>
    </row>
    <row r="2587" spans="2:9" x14ac:dyDescent="0.25">
      <c r="B2587" s="356"/>
      <c r="C2587" s="393" t="str">
        <f>IFERROR(IF(ISBLANK(B2587),"",IFERROR(_xlfn.XLOOKUP(B2587,'First-Tier Entities'!B:B,'First-Tier Entities'!C:C),_xlfn.XLOOKUP(""&amp;'Downstream Obligations'!B2587,'Downstream Obligations'!D:D,'Downstream Obligations'!E:E))),"")</f>
        <v/>
      </c>
      <c r="D2587" s="464" t="str">
        <f>IF(ISBLANK(B2587),"",B2587&amp;"."&amp;COUNTIF(B$3:B2586,B2587)+1)</f>
        <v/>
      </c>
      <c r="E2587" s="212"/>
      <c r="F2587" s="359"/>
      <c r="G2587" s="449"/>
      <c r="H2587" s="450"/>
      <c r="I2587" s="466" t="str">
        <f t="shared" si="40"/>
        <v/>
      </c>
    </row>
    <row r="2588" spans="2:9" x14ac:dyDescent="0.25">
      <c r="B2588" s="356"/>
      <c r="C2588" s="393" t="str">
        <f>IFERROR(IF(ISBLANK(B2588),"",IFERROR(_xlfn.XLOOKUP(B2588,'First-Tier Entities'!B:B,'First-Tier Entities'!C:C),_xlfn.XLOOKUP(""&amp;'Downstream Obligations'!B2588,'Downstream Obligations'!D:D,'Downstream Obligations'!E:E))),"")</f>
        <v/>
      </c>
      <c r="D2588" s="464" t="str">
        <f>IF(ISBLANK(B2588),"",B2588&amp;"."&amp;COUNTIF(B$3:B2587,B2588)+1)</f>
        <v/>
      </c>
      <c r="E2588" s="212"/>
      <c r="F2588" s="359"/>
      <c r="G2588" s="449"/>
      <c r="H2588" s="450"/>
      <c r="I2588" s="466" t="str">
        <f t="shared" si="40"/>
        <v/>
      </c>
    </row>
    <row r="2589" spans="2:9" x14ac:dyDescent="0.25">
      <c r="B2589" s="356"/>
      <c r="C2589" s="393" t="str">
        <f>IFERROR(IF(ISBLANK(B2589),"",IFERROR(_xlfn.XLOOKUP(B2589,'First-Tier Entities'!B:B,'First-Tier Entities'!C:C),_xlfn.XLOOKUP(""&amp;'Downstream Obligations'!B2589,'Downstream Obligations'!D:D,'Downstream Obligations'!E:E))),"")</f>
        <v/>
      </c>
      <c r="D2589" s="464" t="str">
        <f>IF(ISBLANK(B2589),"",B2589&amp;"."&amp;COUNTIF(B$3:B2588,B2589)+1)</f>
        <v/>
      </c>
      <c r="E2589" s="212"/>
      <c r="F2589" s="359"/>
      <c r="G2589" s="449"/>
      <c r="H2589" s="450"/>
      <c r="I2589" s="466" t="str">
        <f t="shared" si="40"/>
        <v/>
      </c>
    </row>
    <row r="2590" spans="2:9" x14ac:dyDescent="0.25">
      <c r="B2590" s="356"/>
      <c r="C2590" s="393" t="str">
        <f>IFERROR(IF(ISBLANK(B2590),"",IFERROR(_xlfn.XLOOKUP(B2590,'First-Tier Entities'!B:B,'First-Tier Entities'!C:C),_xlfn.XLOOKUP(""&amp;'Downstream Obligations'!B2590,'Downstream Obligations'!D:D,'Downstream Obligations'!E:E))),"")</f>
        <v/>
      </c>
      <c r="D2590" s="464" t="str">
        <f>IF(ISBLANK(B2590),"",B2590&amp;"."&amp;COUNTIF(B$3:B2589,B2590)+1)</f>
        <v/>
      </c>
      <c r="E2590" s="212"/>
      <c r="F2590" s="359"/>
      <c r="G2590" s="449"/>
      <c r="H2590" s="450"/>
      <c r="I2590" s="466" t="str">
        <f t="shared" si="40"/>
        <v/>
      </c>
    </row>
    <row r="2591" spans="2:9" x14ac:dyDescent="0.25">
      <c r="B2591" s="356"/>
      <c r="C2591" s="393" t="str">
        <f>IFERROR(IF(ISBLANK(B2591),"",IFERROR(_xlfn.XLOOKUP(B2591,'First-Tier Entities'!B:B,'First-Tier Entities'!C:C),_xlfn.XLOOKUP(""&amp;'Downstream Obligations'!B2591,'Downstream Obligations'!D:D,'Downstream Obligations'!E:E))),"")</f>
        <v/>
      </c>
      <c r="D2591" s="464" t="str">
        <f>IF(ISBLANK(B2591),"",B2591&amp;"."&amp;COUNTIF(B$3:B2590,B2591)+1)</f>
        <v/>
      </c>
      <c r="E2591" s="212"/>
      <c r="F2591" s="359"/>
      <c r="G2591" s="449"/>
      <c r="H2591" s="450"/>
      <c r="I2591" s="466" t="str">
        <f t="shared" si="40"/>
        <v/>
      </c>
    </row>
    <row r="2592" spans="2:9" x14ac:dyDescent="0.25">
      <c r="B2592" s="356"/>
      <c r="C2592" s="393" t="str">
        <f>IFERROR(IF(ISBLANK(B2592),"",IFERROR(_xlfn.XLOOKUP(B2592,'First-Tier Entities'!B:B,'First-Tier Entities'!C:C),_xlfn.XLOOKUP(""&amp;'Downstream Obligations'!B2592,'Downstream Obligations'!D:D,'Downstream Obligations'!E:E))),"")</f>
        <v/>
      </c>
      <c r="D2592" s="464" t="str">
        <f>IF(ISBLANK(B2592),"",B2592&amp;"."&amp;COUNTIF(B$3:B2591,B2592)+1)</f>
        <v/>
      </c>
      <c r="E2592" s="212"/>
      <c r="F2592" s="359"/>
      <c r="G2592" s="449"/>
      <c r="H2592" s="450"/>
      <c r="I2592" s="466" t="str">
        <f t="shared" si="40"/>
        <v/>
      </c>
    </row>
    <row r="2593" spans="2:9" x14ac:dyDescent="0.25">
      <c r="B2593" s="356"/>
      <c r="C2593" s="393" t="str">
        <f>IFERROR(IF(ISBLANK(B2593),"",IFERROR(_xlfn.XLOOKUP(B2593,'First-Tier Entities'!B:B,'First-Tier Entities'!C:C),_xlfn.XLOOKUP(""&amp;'Downstream Obligations'!B2593,'Downstream Obligations'!D:D,'Downstream Obligations'!E:E))),"")</f>
        <v/>
      </c>
      <c r="D2593" s="464" t="str">
        <f>IF(ISBLANK(B2593),"",B2593&amp;"."&amp;COUNTIF(B$3:B2592,B2593)+1)</f>
        <v/>
      </c>
      <c r="E2593" s="212"/>
      <c r="F2593" s="359"/>
      <c r="G2593" s="449"/>
      <c r="H2593" s="450"/>
      <c r="I2593" s="466" t="str">
        <f t="shared" si="40"/>
        <v/>
      </c>
    </row>
    <row r="2594" spans="2:9" x14ac:dyDescent="0.25">
      <c r="B2594" s="356"/>
      <c r="C2594" s="393" t="str">
        <f>IFERROR(IF(ISBLANK(B2594),"",IFERROR(_xlfn.XLOOKUP(B2594,'First-Tier Entities'!B:B,'First-Tier Entities'!C:C),_xlfn.XLOOKUP(""&amp;'Downstream Obligations'!B2594,'Downstream Obligations'!D:D,'Downstream Obligations'!E:E))),"")</f>
        <v/>
      </c>
      <c r="D2594" s="464" t="str">
        <f>IF(ISBLANK(B2594),"",B2594&amp;"."&amp;COUNTIF(B$3:B2593,B2594)+1)</f>
        <v/>
      </c>
      <c r="E2594" s="212"/>
      <c r="F2594" s="359"/>
      <c r="G2594" s="449"/>
      <c r="H2594" s="450"/>
      <c r="I2594" s="466" t="str">
        <f t="shared" si="40"/>
        <v/>
      </c>
    </row>
    <row r="2595" spans="2:9" x14ac:dyDescent="0.25">
      <c r="B2595" s="356"/>
      <c r="C2595" s="393" t="str">
        <f>IFERROR(IF(ISBLANK(B2595),"",IFERROR(_xlfn.XLOOKUP(B2595,'First-Tier Entities'!B:B,'First-Tier Entities'!C:C),_xlfn.XLOOKUP(""&amp;'Downstream Obligations'!B2595,'Downstream Obligations'!D:D,'Downstream Obligations'!E:E))),"")</f>
        <v/>
      </c>
      <c r="D2595" s="464" t="str">
        <f>IF(ISBLANK(B2595),"",B2595&amp;"."&amp;COUNTIF(B$3:B2594,B2595)+1)</f>
        <v/>
      </c>
      <c r="E2595" s="212"/>
      <c r="F2595" s="359"/>
      <c r="G2595" s="449"/>
      <c r="H2595" s="450"/>
      <c r="I2595" s="466" t="str">
        <f t="shared" si="40"/>
        <v/>
      </c>
    </row>
    <row r="2596" spans="2:9" x14ac:dyDescent="0.25">
      <c r="B2596" s="356"/>
      <c r="C2596" s="393" t="str">
        <f>IFERROR(IF(ISBLANK(B2596),"",IFERROR(_xlfn.XLOOKUP(B2596,'First-Tier Entities'!B:B,'First-Tier Entities'!C:C),_xlfn.XLOOKUP(""&amp;'Downstream Obligations'!B2596,'Downstream Obligations'!D:D,'Downstream Obligations'!E:E))),"")</f>
        <v/>
      </c>
      <c r="D2596" s="464" t="str">
        <f>IF(ISBLANK(B2596),"",B2596&amp;"."&amp;COUNTIF(B$3:B2595,B2596)+1)</f>
        <v/>
      </c>
      <c r="E2596" s="212"/>
      <c r="F2596" s="359"/>
      <c r="G2596" s="449"/>
      <c r="H2596" s="450"/>
      <c r="I2596" s="466" t="str">
        <f t="shared" si="40"/>
        <v/>
      </c>
    </row>
    <row r="2597" spans="2:9" x14ac:dyDescent="0.25">
      <c r="B2597" s="356"/>
      <c r="C2597" s="393" t="str">
        <f>IFERROR(IF(ISBLANK(B2597),"",IFERROR(_xlfn.XLOOKUP(B2597,'First-Tier Entities'!B:B,'First-Tier Entities'!C:C),_xlfn.XLOOKUP(""&amp;'Downstream Obligations'!B2597,'Downstream Obligations'!D:D,'Downstream Obligations'!E:E))),"")</f>
        <v/>
      </c>
      <c r="D2597" s="464" t="str">
        <f>IF(ISBLANK(B2597),"",B2597&amp;"."&amp;COUNTIF(B$3:B2596,B2597)+1)</f>
        <v/>
      </c>
      <c r="E2597" s="212"/>
      <c r="F2597" s="359"/>
      <c r="G2597" s="449"/>
      <c r="H2597" s="450"/>
      <c r="I2597" s="466" t="str">
        <f t="shared" si="40"/>
        <v/>
      </c>
    </row>
    <row r="2598" spans="2:9" x14ac:dyDescent="0.25">
      <c r="B2598" s="356"/>
      <c r="C2598" s="393" t="str">
        <f>IFERROR(IF(ISBLANK(B2598),"",IFERROR(_xlfn.XLOOKUP(B2598,'First-Tier Entities'!B:B,'First-Tier Entities'!C:C),_xlfn.XLOOKUP(""&amp;'Downstream Obligations'!B2598,'Downstream Obligations'!D:D,'Downstream Obligations'!E:E))),"")</f>
        <v/>
      </c>
      <c r="D2598" s="464" t="str">
        <f>IF(ISBLANK(B2598),"",B2598&amp;"."&amp;COUNTIF(B$3:B2597,B2598)+1)</f>
        <v/>
      </c>
      <c r="E2598" s="212"/>
      <c r="F2598" s="359"/>
      <c r="G2598" s="449"/>
      <c r="H2598" s="450"/>
      <c r="I2598" s="466" t="str">
        <f t="shared" si="40"/>
        <v/>
      </c>
    </row>
    <row r="2599" spans="2:9" x14ac:dyDescent="0.25">
      <c r="B2599" s="356"/>
      <c r="C2599" s="393" t="str">
        <f>IFERROR(IF(ISBLANK(B2599),"",IFERROR(_xlfn.XLOOKUP(B2599,'First-Tier Entities'!B:B,'First-Tier Entities'!C:C),_xlfn.XLOOKUP(""&amp;'Downstream Obligations'!B2599,'Downstream Obligations'!D:D,'Downstream Obligations'!E:E))),"")</f>
        <v/>
      </c>
      <c r="D2599" s="464" t="str">
        <f>IF(ISBLANK(B2599),"",B2599&amp;"."&amp;COUNTIF(B$3:B2598,B2599)+1)</f>
        <v/>
      </c>
      <c r="E2599" s="212"/>
      <c r="F2599" s="359"/>
      <c r="G2599" s="449"/>
      <c r="H2599" s="450"/>
      <c r="I2599" s="466" t="str">
        <f t="shared" si="40"/>
        <v/>
      </c>
    </row>
    <row r="2600" spans="2:9" x14ac:dyDescent="0.25">
      <c r="B2600" s="356"/>
      <c r="C2600" s="393" t="str">
        <f>IFERROR(IF(ISBLANK(B2600),"",IFERROR(_xlfn.XLOOKUP(B2600,'First-Tier Entities'!B:B,'First-Tier Entities'!C:C),_xlfn.XLOOKUP(""&amp;'Downstream Obligations'!B2600,'Downstream Obligations'!D:D,'Downstream Obligations'!E:E))),"")</f>
        <v/>
      </c>
      <c r="D2600" s="464" t="str">
        <f>IF(ISBLANK(B2600),"",B2600&amp;"."&amp;COUNTIF(B$3:B2599,B2600)+1)</f>
        <v/>
      </c>
      <c r="E2600" s="212"/>
      <c r="F2600" s="359"/>
      <c r="G2600" s="449"/>
      <c r="H2600" s="450"/>
      <c r="I2600" s="466" t="str">
        <f t="shared" si="40"/>
        <v/>
      </c>
    </row>
    <row r="2601" spans="2:9" x14ac:dyDescent="0.25">
      <c r="B2601" s="356"/>
      <c r="C2601" s="393" t="str">
        <f>IFERROR(IF(ISBLANK(B2601),"",IFERROR(_xlfn.XLOOKUP(B2601,'First-Tier Entities'!B:B,'First-Tier Entities'!C:C),_xlfn.XLOOKUP(""&amp;'Downstream Obligations'!B2601,'Downstream Obligations'!D:D,'Downstream Obligations'!E:E))),"")</f>
        <v/>
      </c>
      <c r="D2601" s="464" t="str">
        <f>IF(ISBLANK(B2601),"",B2601&amp;"."&amp;COUNTIF(B$3:B2600,B2601)+1)</f>
        <v/>
      </c>
      <c r="E2601" s="212"/>
      <c r="F2601" s="359"/>
      <c r="G2601" s="449"/>
      <c r="H2601" s="450"/>
      <c r="I2601" s="466" t="str">
        <f t="shared" si="40"/>
        <v/>
      </c>
    </row>
    <row r="2602" spans="2:9" x14ac:dyDescent="0.25">
      <c r="B2602" s="356"/>
      <c r="C2602" s="393" t="str">
        <f>IFERROR(IF(ISBLANK(B2602),"",IFERROR(_xlfn.XLOOKUP(B2602,'First-Tier Entities'!B:B,'First-Tier Entities'!C:C),_xlfn.XLOOKUP(""&amp;'Downstream Obligations'!B2602,'Downstream Obligations'!D:D,'Downstream Obligations'!E:E))),"")</f>
        <v/>
      </c>
      <c r="D2602" s="464" t="str">
        <f>IF(ISBLANK(B2602),"",B2602&amp;"."&amp;COUNTIF(B$3:B2601,B2602)+1)</f>
        <v/>
      </c>
      <c r="E2602" s="212"/>
      <c r="F2602" s="359"/>
      <c r="G2602" s="449"/>
      <c r="H2602" s="450"/>
      <c r="I2602" s="466" t="str">
        <f t="shared" si="40"/>
        <v/>
      </c>
    </row>
    <row r="2603" spans="2:9" x14ac:dyDescent="0.25">
      <c r="B2603" s="356"/>
      <c r="C2603" s="393" t="str">
        <f>IFERROR(IF(ISBLANK(B2603),"",IFERROR(_xlfn.XLOOKUP(B2603,'First-Tier Entities'!B:B,'First-Tier Entities'!C:C),_xlfn.XLOOKUP(""&amp;'Downstream Obligations'!B2603,'Downstream Obligations'!D:D,'Downstream Obligations'!E:E))),"")</f>
        <v/>
      </c>
      <c r="D2603" s="464" t="str">
        <f>IF(ISBLANK(B2603),"",B2603&amp;"."&amp;COUNTIF(B$3:B2602,B2603)+1)</f>
        <v/>
      </c>
      <c r="E2603" s="212"/>
      <c r="F2603" s="359"/>
      <c r="G2603" s="449"/>
      <c r="H2603" s="450"/>
      <c r="I2603" s="466" t="str">
        <f t="shared" si="40"/>
        <v/>
      </c>
    </row>
    <row r="2604" spans="2:9" x14ac:dyDescent="0.25">
      <c r="B2604" s="356"/>
      <c r="C2604" s="393" t="str">
        <f>IFERROR(IF(ISBLANK(B2604),"",IFERROR(_xlfn.XLOOKUP(B2604,'First-Tier Entities'!B:B,'First-Tier Entities'!C:C),_xlfn.XLOOKUP(""&amp;'Downstream Obligations'!B2604,'Downstream Obligations'!D:D,'Downstream Obligations'!E:E))),"")</f>
        <v/>
      </c>
      <c r="D2604" s="464" t="str">
        <f>IF(ISBLANK(B2604),"",B2604&amp;"."&amp;COUNTIF(B$3:B2603,B2604)+1)</f>
        <v/>
      </c>
      <c r="E2604" s="212"/>
      <c r="F2604" s="359"/>
      <c r="G2604" s="449"/>
      <c r="H2604" s="450"/>
      <c r="I2604" s="466" t="str">
        <f t="shared" si="40"/>
        <v/>
      </c>
    </row>
    <row r="2605" spans="2:9" x14ac:dyDescent="0.25">
      <c r="B2605" s="356"/>
      <c r="C2605" s="393" t="str">
        <f>IFERROR(IF(ISBLANK(B2605),"",IFERROR(_xlfn.XLOOKUP(B2605,'First-Tier Entities'!B:B,'First-Tier Entities'!C:C),_xlfn.XLOOKUP(""&amp;'Downstream Obligations'!B2605,'Downstream Obligations'!D:D,'Downstream Obligations'!E:E))),"")</f>
        <v/>
      </c>
      <c r="D2605" s="464" t="str">
        <f>IF(ISBLANK(B2605),"",B2605&amp;"."&amp;COUNTIF(B$3:B2604,B2605)+1)</f>
        <v/>
      </c>
      <c r="E2605" s="212"/>
      <c r="F2605" s="359"/>
      <c r="G2605" s="449"/>
      <c r="H2605" s="450"/>
      <c r="I2605" s="466" t="str">
        <f t="shared" si="40"/>
        <v/>
      </c>
    </row>
    <row r="2606" spans="2:9" x14ac:dyDescent="0.25">
      <c r="B2606" s="356"/>
      <c r="C2606" s="393" t="str">
        <f>IFERROR(IF(ISBLANK(B2606),"",IFERROR(_xlfn.XLOOKUP(B2606,'First-Tier Entities'!B:B,'First-Tier Entities'!C:C),_xlfn.XLOOKUP(""&amp;'Downstream Obligations'!B2606,'Downstream Obligations'!D:D,'Downstream Obligations'!E:E))),"")</f>
        <v/>
      </c>
      <c r="D2606" s="464" t="str">
        <f>IF(ISBLANK(B2606),"",B2606&amp;"."&amp;COUNTIF(B$3:B2605,B2606)+1)</f>
        <v/>
      </c>
      <c r="E2606" s="212"/>
      <c r="F2606" s="359"/>
      <c r="G2606" s="449"/>
      <c r="H2606" s="450"/>
      <c r="I2606" s="466" t="str">
        <f t="shared" si="40"/>
        <v/>
      </c>
    </row>
    <row r="2607" spans="2:9" x14ac:dyDescent="0.25">
      <c r="B2607" s="356"/>
      <c r="C2607" s="393" t="str">
        <f>IFERROR(IF(ISBLANK(B2607),"",IFERROR(_xlfn.XLOOKUP(B2607,'First-Tier Entities'!B:B,'First-Tier Entities'!C:C),_xlfn.XLOOKUP(""&amp;'Downstream Obligations'!B2607,'Downstream Obligations'!D:D,'Downstream Obligations'!E:E))),"")</f>
        <v/>
      </c>
      <c r="D2607" s="464" t="str">
        <f>IF(ISBLANK(B2607),"",B2607&amp;"."&amp;COUNTIF(B$3:B2606,B2607)+1)</f>
        <v/>
      </c>
      <c r="E2607" s="212"/>
      <c r="F2607" s="359"/>
      <c r="G2607" s="449"/>
      <c r="H2607" s="450"/>
      <c r="I2607" s="466" t="str">
        <f t="shared" si="40"/>
        <v/>
      </c>
    </row>
    <row r="2608" spans="2:9" x14ac:dyDescent="0.25">
      <c r="B2608" s="356"/>
      <c r="C2608" s="393" t="str">
        <f>IFERROR(IF(ISBLANK(B2608),"",IFERROR(_xlfn.XLOOKUP(B2608,'First-Tier Entities'!B:B,'First-Tier Entities'!C:C),_xlfn.XLOOKUP(""&amp;'Downstream Obligations'!B2608,'Downstream Obligations'!D:D,'Downstream Obligations'!E:E))),"")</f>
        <v/>
      </c>
      <c r="D2608" s="464" t="str">
        <f>IF(ISBLANK(B2608),"",B2608&amp;"."&amp;COUNTIF(B$3:B2607,B2608)+1)</f>
        <v/>
      </c>
      <c r="E2608" s="212"/>
      <c r="F2608" s="359"/>
      <c r="G2608" s="449"/>
      <c r="H2608" s="450"/>
      <c r="I2608" s="466" t="str">
        <f t="shared" si="40"/>
        <v/>
      </c>
    </row>
    <row r="2609" spans="2:9" x14ac:dyDescent="0.25">
      <c r="B2609" s="356"/>
      <c r="C2609" s="393" t="str">
        <f>IFERROR(IF(ISBLANK(B2609),"",IFERROR(_xlfn.XLOOKUP(B2609,'First-Tier Entities'!B:B,'First-Tier Entities'!C:C),_xlfn.XLOOKUP(""&amp;'Downstream Obligations'!B2609,'Downstream Obligations'!D:D,'Downstream Obligations'!E:E))),"")</f>
        <v/>
      </c>
      <c r="D2609" s="464" t="str">
        <f>IF(ISBLANK(B2609),"",B2609&amp;"."&amp;COUNTIF(B$3:B2608,B2609)+1)</f>
        <v/>
      </c>
      <c r="E2609" s="212"/>
      <c r="F2609" s="359"/>
      <c r="G2609" s="449"/>
      <c r="H2609" s="450"/>
      <c r="I2609" s="466" t="str">
        <f t="shared" si="40"/>
        <v/>
      </c>
    </row>
    <row r="2610" spans="2:9" x14ac:dyDescent="0.25">
      <c r="B2610" s="356"/>
      <c r="C2610" s="393" t="str">
        <f>IFERROR(IF(ISBLANK(B2610),"",IFERROR(_xlfn.XLOOKUP(B2610,'First-Tier Entities'!B:B,'First-Tier Entities'!C:C),_xlfn.XLOOKUP(""&amp;'Downstream Obligations'!B2610,'Downstream Obligations'!D:D,'Downstream Obligations'!E:E))),"")</f>
        <v/>
      </c>
      <c r="D2610" s="464" t="str">
        <f>IF(ISBLANK(B2610),"",B2610&amp;"."&amp;COUNTIF(B$3:B2609,B2610)+1)</f>
        <v/>
      </c>
      <c r="E2610" s="212"/>
      <c r="F2610" s="359"/>
      <c r="G2610" s="449"/>
      <c r="H2610" s="450"/>
      <c r="I2610" s="466" t="str">
        <f t="shared" si="40"/>
        <v/>
      </c>
    </row>
    <row r="2611" spans="2:9" x14ac:dyDescent="0.25">
      <c r="B2611" s="356"/>
      <c r="C2611" s="393" t="str">
        <f>IFERROR(IF(ISBLANK(B2611),"",IFERROR(_xlfn.XLOOKUP(B2611,'First-Tier Entities'!B:B,'First-Tier Entities'!C:C),_xlfn.XLOOKUP(""&amp;'Downstream Obligations'!B2611,'Downstream Obligations'!D:D,'Downstream Obligations'!E:E))),"")</f>
        <v/>
      </c>
      <c r="D2611" s="464" t="str">
        <f>IF(ISBLANK(B2611),"",B2611&amp;"."&amp;COUNTIF(B$3:B2610,B2611)+1)</f>
        <v/>
      </c>
      <c r="E2611" s="212"/>
      <c r="F2611" s="359"/>
      <c r="G2611" s="449"/>
      <c r="H2611" s="450"/>
      <c r="I2611" s="466" t="str">
        <f t="shared" si="40"/>
        <v/>
      </c>
    </row>
    <row r="2612" spans="2:9" x14ac:dyDescent="0.25">
      <c r="B2612" s="356"/>
      <c r="C2612" s="393" t="str">
        <f>IFERROR(IF(ISBLANK(B2612),"",IFERROR(_xlfn.XLOOKUP(B2612,'First-Tier Entities'!B:B,'First-Tier Entities'!C:C),_xlfn.XLOOKUP(""&amp;'Downstream Obligations'!B2612,'Downstream Obligations'!D:D,'Downstream Obligations'!E:E))),"")</f>
        <v/>
      </c>
      <c r="D2612" s="464" t="str">
        <f>IF(ISBLANK(B2612),"",B2612&amp;"."&amp;COUNTIF(B$3:B2611,B2612)+1)</f>
        <v/>
      </c>
      <c r="E2612" s="212"/>
      <c r="F2612" s="359"/>
      <c r="G2612" s="449"/>
      <c r="H2612" s="450"/>
      <c r="I2612" s="466" t="str">
        <f t="shared" si="40"/>
        <v/>
      </c>
    </row>
    <row r="2613" spans="2:9" x14ac:dyDescent="0.25">
      <c r="B2613" s="356"/>
      <c r="C2613" s="393" t="str">
        <f>IFERROR(IF(ISBLANK(B2613),"",IFERROR(_xlfn.XLOOKUP(B2613,'First-Tier Entities'!B:B,'First-Tier Entities'!C:C),_xlfn.XLOOKUP(""&amp;'Downstream Obligations'!B2613,'Downstream Obligations'!D:D,'Downstream Obligations'!E:E))),"")</f>
        <v/>
      </c>
      <c r="D2613" s="464" t="str">
        <f>IF(ISBLANK(B2613),"",B2613&amp;"."&amp;COUNTIF(B$3:B2612,B2613)+1)</f>
        <v/>
      </c>
      <c r="E2613" s="212"/>
      <c r="F2613" s="359"/>
      <c r="G2613" s="449"/>
      <c r="H2613" s="450"/>
      <c r="I2613" s="466" t="str">
        <f t="shared" si="40"/>
        <v/>
      </c>
    </row>
    <row r="2614" spans="2:9" x14ac:dyDescent="0.25">
      <c r="B2614" s="356"/>
      <c r="C2614" s="393" t="str">
        <f>IFERROR(IF(ISBLANK(B2614),"",IFERROR(_xlfn.XLOOKUP(B2614,'First-Tier Entities'!B:B,'First-Tier Entities'!C:C),_xlfn.XLOOKUP(""&amp;'Downstream Obligations'!B2614,'Downstream Obligations'!D:D,'Downstream Obligations'!E:E))),"")</f>
        <v/>
      </c>
      <c r="D2614" s="464" t="str">
        <f>IF(ISBLANK(B2614),"",B2614&amp;"."&amp;COUNTIF(B$3:B2613,B2614)+1)</f>
        <v/>
      </c>
      <c r="E2614" s="212"/>
      <c r="F2614" s="359"/>
      <c r="G2614" s="449"/>
      <c r="H2614" s="450"/>
      <c r="I2614" s="466" t="str">
        <f t="shared" si="40"/>
        <v/>
      </c>
    </row>
    <row r="2615" spans="2:9" x14ac:dyDescent="0.25">
      <c r="B2615" s="356"/>
      <c r="C2615" s="393" t="str">
        <f>IFERROR(IF(ISBLANK(B2615),"",IFERROR(_xlfn.XLOOKUP(B2615,'First-Tier Entities'!B:B,'First-Tier Entities'!C:C),_xlfn.XLOOKUP(""&amp;'Downstream Obligations'!B2615,'Downstream Obligations'!D:D,'Downstream Obligations'!E:E))),"")</f>
        <v/>
      </c>
      <c r="D2615" s="464" t="str">
        <f>IF(ISBLANK(B2615),"",B2615&amp;"."&amp;COUNTIF(B$3:B2614,B2615)+1)</f>
        <v/>
      </c>
      <c r="E2615" s="212"/>
      <c r="F2615" s="359"/>
      <c r="G2615" s="449"/>
      <c r="H2615" s="450"/>
      <c r="I2615" s="466" t="str">
        <f t="shared" si="40"/>
        <v/>
      </c>
    </row>
    <row r="2616" spans="2:9" x14ac:dyDescent="0.25">
      <c r="B2616" s="356"/>
      <c r="C2616" s="393" t="str">
        <f>IFERROR(IF(ISBLANK(B2616),"",IFERROR(_xlfn.XLOOKUP(B2616,'First-Tier Entities'!B:B,'First-Tier Entities'!C:C),_xlfn.XLOOKUP(""&amp;'Downstream Obligations'!B2616,'Downstream Obligations'!D:D,'Downstream Obligations'!E:E))),"")</f>
        <v/>
      </c>
      <c r="D2616" s="464" t="str">
        <f>IF(ISBLANK(B2616),"",B2616&amp;"."&amp;COUNTIF(B$3:B2615,B2616)+1)</f>
        <v/>
      </c>
      <c r="E2616" s="212"/>
      <c r="F2616" s="359"/>
      <c r="G2616" s="449"/>
      <c r="H2616" s="450"/>
      <c r="I2616" s="466" t="str">
        <f t="shared" si="40"/>
        <v/>
      </c>
    </row>
    <row r="2617" spans="2:9" x14ac:dyDescent="0.25">
      <c r="B2617" s="356"/>
      <c r="C2617" s="393" t="str">
        <f>IFERROR(IF(ISBLANK(B2617),"",IFERROR(_xlfn.XLOOKUP(B2617,'First-Tier Entities'!B:B,'First-Tier Entities'!C:C),_xlfn.XLOOKUP(""&amp;'Downstream Obligations'!B2617,'Downstream Obligations'!D:D,'Downstream Obligations'!E:E))),"")</f>
        <v/>
      </c>
      <c r="D2617" s="464" t="str">
        <f>IF(ISBLANK(B2617),"",B2617&amp;"."&amp;COUNTIF(B$3:B2616,B2617)+1)</f>
        <v/>
      </c>
      <c r="E2617" s="212"/>
      <c r="F2617" s="359"/>
      <c r="G2617" s="449"/>
      <c r="H2617" s="450"/>
      <c r="I2617" s="466" t="str">
        <f t="shared" si="40"/>
        <v/>
      </c>
    </row>
    <row r="2618" spans="2:9" x14ac:dyDescent="0.25">
      <c r="B2618" s="356"/>
      <c r="C2618" s="393" t="str">
        <f>IFERROR(IF(ISBLANK(B2618),"",IFERROR(_xlfn.XLOOKUP(B2618,'First-Tier Entities'!B:B,'First-Tier Entities'!C:C),_xlfn.XLOOKUP(""&amp;'Downstream Obligations'!B2618,'Downstream Obligations'!D:D,'Downstream Obligations'!E:E))),"")</f>
        <v/>
      </c>
      <c r="D2618" s="464" t="str">
        <f>IF(ISBLANK(B2618),"",B2618&amp;"."&amp;COUNTIF(B$3:B2617,B2618)+1)</f>
        <v/>
      </c>
      <c r="E2618" s="212"/>
      <c r="F2618" s="359"/>
      <c r="G2618" s="449"/>
      <c r="H2618" s="450"/>
      <c r="I2618" s="466" t="str">
        <f t="shared" si="40"/>
        <v/>
      </c>
    </row>
    <row r="2619" spans="2:9" x14ac:dyDescent="0.25">
      <c r="B2619" s="356"/>
      <c r="C2619" s="393" t="str">
        <f>IFERROR(IF(ISBLANK(B2619),"",IFERROR(_xlfn.XLOOKUP(B2619,'First-Tier Entities'!B:B,'First-Tier Entities'!C:C),_xlfn.XLOOKUP(""&amp;'Downstream Obligations'!B2619,'Downstream Obligations'!D:D,'Downstream Obligations'!E:E))),"")</f>
        <v/>
      </c>
      <c r="D2619" s="464" t="str">
        <f>IF(ISBLANK(B2619),"",B2619&amp;"."&amp;COUNTIF(B$3:B2618,B2619)+1)</f>
        <v/>
      </c>
      <c r="E2619" s="212"/>
      <c r="F2619" s="359"/>
      <c r="G2619" s="449"/>
      <c r="H2619" s="450"/>
      <c r="I2619" s="466" t="str">
        <f t="shared" si="40"/>
        <v/>
      </c>
    </row>
    <row r="2620" spans="2:9" x14ac:dyDescent="0.25">
      <c r="B2620" s="356"/>
      <c r="C2620" s="393" t="str">
        <f>IFERROR(IF(ISBLANK(B2620),"",IFERROR(_xlfn.XLOOKUP(B2620,'First-Tier Entities'!B:B,'First-Tier Entities'!C:C),_xlfn.XLOOKUP(""&amp;'Downstream Obligations'!B2620,'Downstream Obligations'!D:D,'Downstream Obligations'!E:E))),"")</f>
        <v/>
      </c>
      <c r="D2620" s="464" t="str">
        <f>IF(ISBLANK(B2620),"",B2620&amp;"."&amp;COUNTIF(B$3:B2619,B2620)+1)</f>
        <v/>
      </c>
      <c r="E2620" s="212"/>
      <c r="F2620" s="359"/>
      <c r="G2620" s="449"/>
      <c r="H2620" s="450"/>
      <c r="I2620" s="466" t="str">
        <f t="shared" si="40"/>
        <v/>
      </c>
    </row>
    <row r="2621" spans="2:9" x14ac:dyDescent="0.25">
      <c r="B2621" s="356"/>
      <c r="C2621" s="393" t="str">
        <f>IFERROR(IF(ISBLANK(B2621),"",IFERROR(_xlfn.XLOOKUP(B2621,'First-Tier Entities'!B:B,'First-Tier Entities'!C:C),_xlfn.XLOOKUP(""&amp;'Downstream Obligations'!B2621,'Downstream Obligations'!D:D,'Downstream Obligations'!E:E))),"")</f>
        <v/>
      </c>
      <c r="D2621" s="464" t="str">
        <f>IF(ISBLANK(B2621),"",B2621&amp;"."&amp;COUNTIF(B$3:B2620,B2621)+1)</f>
        <v/>
      </c>
      <c r="E2621" s="212"/>
      <c r="F2621" s="359"/>
      <c r="G2621" s="449"/>
      <c r="H2621" s="450"/>
      <c r="I2621" s="466" t="str">
        <f t="shared" si="40"/>
        <v/>
      </c>
    </row>
    <row r="2622" spans="2:9" x14ac:dyDescent="0.25">
      <c r="B2622" s="356"/>
      <c r="C2622" s="393" t="str">
        <f>IFERROR(IF(ISBLANK(B2622),"",IFERROR(_xlfn.XLOOKUP(B2622,'First-Tier Entities'!B:B,'First-Tier Entities'!C:C),_xlfn.XLOOKUP(""&amp;'Downstream Obligations'!B2622,'Downstream Obligations'!D:D,'Downstream Obligations'!E:E))),"")</f>
        <v/>
      </c>
      <c r="D2622" s="464" t="str">
        <f>IF(ISBLANK(B2622),"",B2622&amp;"."&amp;COUNTIF(B$3:B2621,B2622)+1)</f>
        <v/>
      </c>
      <c r="E2622" s="212"/>
      <c r="F2622" s="359"/>
      <c r="G2622" s="449"/>
      <c r="H2622" s="450"/>
      <c r="I2622" s="466" t="str">
        <f t="shared" si="40"/>
        <v/>
      </c>
    </row>
    <row r="2623" spans="2:9" x14ac:dyDescent="0.25">
      <c r="B2623" s="356"/>
      <c r="C2623" s="393" t="str">
        <f>IFERROR(IF(ISBLANK(B2623),"",IFERROR(_xlfn.XLOOKUP(B2623,'First-Tier Entities'!B:B,'First-Tier Entities'!C:C),_xlfn.XLOOKUP(""&amp;'Downstream Obligations'!B2623,'Downstream Obligations'!D:D,'Downstream Obligations'!E:E))),"")</f>
        <v/>
      </c>
      <c r="D2623" s="464" t="str">
        <f>IF(ISBLANK(B2623),"",B2623&amp;"."&amp;COUNTIF(B$3:B2622,B2623)+1)</f>
        <v/>
      </c>
      <c r="E2623" s="212"/>
      <c r="F2623" s="359"/>
      <c r="G2623" s="449"/>
      <c r="H2623" s="450"/>
      <c r="I2623" s="466" t="str">
        <f t="shared" si="40"/>
        <v/>
      </c>
    </row>
    <row r="2624" spans="2:9" x14ac:dyDescent="0.25">
      <c r="B2624" s="356"/>
      <c r="C2624" s="393" t="str">
        <f>IFERROR(IF(ISBLANK(B2624),"",IFERROR(_xlfn.XLOOKUP(B2624,'First-Tier Entities'!B:B,'First-Tier Entities'!C:C),_xlfn.XLOOKUP(""&amp;'Downstream Obligations'!B2624,'Downstream Obligations'!D:D,'Downstream Obligations'!E:E))),"")</f>
        <v/>
      </c>
      <c r="D2624" s="464" t="str">
        <f>IF(ISBLANK(B2624),"",B2624&amp;"."&amp;COUNTIF(B$3:B2623,B2624)+1)</f>
        <v/>
      </c>
      <c r="E2624" s="212"/>
      <c r="F2624" s="359"/>
      <c r="G2624" s="449"/>
      <c r="H2624" s="450"/>
      <c r="I2624" s="466" t="str">
        <f t="shared" si="40"/>
        <v/>
      </c>
    </row>
    <row r="2625" spans="2:9" x14ac:dyDescent="0.25">
      <c r="B2625" s="356"/>
      <c r="C2625" s="393" t="str">
        <f>IFERROR(IF(ISBLANK(B2625),"",IFERROR(_xlfn.XLOOKUP(B2625,'First-Tier Entities'!B:B,'First-Tier Entities'!C:C),_xlfn.XLOOKUP(""&amp;'Downstream Obligations'!B2625,'Downstream Obligations'!D:D,'Downstream Obligations'!E:E))),"")</f>
        <v/>
      </c>
      <c r="D2625" s="464" t="str">
        <f>IF(ISBLANK(B2625),"",B2625&amp;"."&amp;COUNTIF(B$3:B2624,B2625)+1)</f>
        <v/>
      </c>
      <c r="E2625" s="212"/>
      <c r="F2625" s="359"/>
      <c r="G2625" s="449"/>
      <c r="H2625" s="450"/>
      <c r="I2625" s="466" t="str">
        <f t="shared" si="40"/>
        <v/>
      </c>
    </row>
    <row r="2626" spans="2:9" x14ac:dyDescent="0.25">
      <c r="B2626" s="356"/>
      <c r="C2626" s="393" t="str">
        <f>IFERROR(IF(ISBLANK(B2626),"",IFERROR(_xlfn.XLOOKUP(B2626,'First-Tier Entities'!B:B,'First-Tier Entities'!C:C),_xlfn.XLOOKUP(""&amp;'Downstream Obligations'!B2626,'Downstream Obligations'!D:D,'Downstream Obligations'!E:E))),"")</f>
        <v/>
      </c>
      <c r="D2626" s="464" t="str">
        <f>IF(ISBLANK(B2626),"",B2626&amp;"."&amp;COUNTIF(B$3:B2625,B2626)+1)</f>
        <v/>
      </c>
      <c r="E2626" s="212"/>
      <c r="F2626" s="359"/>
      <c r="G2626" s="449"/>
      <c r="H2626" s="450"/>
      <c r="I2626" s="466" t="str">
        <f t="shared" si="40"/>
        <v/>
      </c>
    </row>
    <row r="2627" spans="2:9" x14ac:dyDescent="0.25">
      <c r="B2627" s="356"/>
      <c r="C2627" s="393" t="str">
        <f>IFERROR(IF(ISBLANK(B2627),"",IFERROR(_xlfn.XLOOKUP(B2627,'First-Tier Entities'!B:B,'First-Tier Entities'!C:C),_xlfn.XLOOKUP(""&amp;'Downstream Obligations'!B2627,'Downstream Obligations'!D:D,'Downstream Obligations'!E:E))),"")</f>
        <v/>
      </c>
      <c r="D2627" s="464" t="str">
        <f>IF(ISBLANK(B2627),"",B2627&amp;"."&amp;COUNTIF(B$3:B2626,B2627)+1)</f>
        <v/>
      </c>
      <c r="E2627" s="212"/>
      <c r="F2627" s="359"/>
      <c r="G2627" s="449"/>
      <c r="H2627" s="450"/>
      <c r="I2627" s="466" t="str">
        <f t="shared" si="40"/>
        <v/>
      </c>
    </row>
    <row r="2628" spans="2:9" x14ac:dyDescent="0.25">
      <c r="B2628" s="356"/>
      <c r="C2628" s="393" t="str">
        <f>IFERROR(IF(ISBLANK(B2628),"",IFERROR(_xlfn.XLOOKUP(B2628,'First-Tier Entities'!B:B,'First-Tier Entities'!C:C),_xlfn.XLOOKUP(""&amp;'Downstream Obligations'!B2628,'Downstream Obligations'!D:D,'Downstream Obligations'!E:E))),"")</f>
        <v/>
      </c>
      <c r="D2628" s="464" t="str">
        <f>IF(ISBLANK(B2628),"",B2628&amp;"."&amp;COUNTIF(B$3:B2627,B2628)+1)</f>
        <v/>
      </c>
      <c r="E2628" s="212"/>
      <c r="F2628" s="359"/>
      <c r="G2628" s="449"/>
      <c r="H2628" s="450"/>
      <c r="I2628" s="466" t="str">
        <f t="shared" ref="I2628:I2691" si="41">IF(ISBLANK(G2628),"",G2628-H2628-SUMIF(B:B,D2628,G:G))</f>
        <v/>
      </c>
    </row>
    <row r="2629" spans="2:9" x14ac:dyDescent="0.25">
      <c r="B2629" s="356"/>
      <c r="C2629" s="393" t="str">
        <f>IFERROR(IF(ISBLANK(B2629),"",IFERROR(_xlfn.XLOOKUP(B2629,'First-Tier Entities'!B:B,'First-Tier Entities'!C:C),_xlfn.XLOOKUP(""&amp;'Downstream Obligations'!B2629,'Downstream Obligations'!D:D,'Downstream Obligations'!E:E))),"")</f>
        <v/>
      </c>
      <c r="D2629" s="464" t="str">
        <f>IF(ISBLANK(B2629),"",B2629&amp;"."&amp;COUNTIF(B$3:B2628,B2629)+1)</f>
        <v/>
      </c>
      <c r="E2629" s="212"/>
      <c r="F2629" s="359"/>
      <c r="G2629" s="449"/>
      <c r="H2629" s="450"/>
      <c r="I2629" s="466" t="str">
        <f t="shared" si="41"/>
        <v/>
      </c>
    </row>
    <row r="2630" spans="2:9" x14ac:dyDescent="0.25">
      <c r="B2630" s="356"/>
      <c r="C2630" s="393" t="str">
        <f>IFERROR(IF(ISBLANK(B2630),"",IFERROR(_xlfn.XLOOKUP(B2630,'First-Tier Entities'!B:B,'First-Tier Entities'!C:C),_xlfn.XLOOKUP(""&amp;'Downstream Obligations'!B2630,'Downstream Obligations'!D:D,'Downstream Obligations'!E:E))),"")</f>
        <v/>
      </c>
      <c r="D2630" s="464" t="str">
        <f>IF(ISBLANK(B2630),"",B2630&amp;"."&amp;COUNTIF(B$3:B2629,B2630)+1)</f>
        <v/>
      </c>
      <c r="E2630" s="212"/>
      <c r="F2630" s="359"/>
      <c r="G2630" s="449"/>
      <c r="H2630" s="450"/>
      <c r="I2630" s="466" t="str">
        <f t="shared" si="41"/>
        <v/>
      </c>
    </row>
    <row r="2631" spans="2:9" x14ac:dyDescent="0.25">
      <c r="B2631" s="356"/>
      <c r="C2631" s="393" t="str">
        <f>IFERROR(IF(ISBLANK(B2631),"",IFERROR(_xlfn.XLOOKUP(B2631,'First-Tier Entities'!B:B,'First-Tier Entities'!C:C),_xlfn.XLOOKUP(""&amp;'Downstream Obligations'!B2631,'Downstream Obligations'!D:D,'Downstream Obligations'!E:E))),"")</f>
        <v/>
      </c>
      <c r="D2631" s="464" t="str">
        <f>IF(ISBLANK(B2631),"",B2631&amp;"."&amp;COUNTIF(B$3:B2630,B2631)+1)</f>
        <v/>
      </c>
      <c r="E2631" s="212"/>
      <c r="F2631" s="359"/>
      <c r="G2631" s="449"/>
      <c r="H2631" s="450"/>
      <c r="I2631" s="466" t="str">
        <f t="shared" si="41"/>
        <v/>
      </c>
    </row>
    <row r="2632" spans="2:9" x14ac:dyDescent="0.25">
      <c r="B2632" s="356"/>
      <c r="C2632" s="393" t="str">
        <f>IFERROR(IF(ISBLANK(B2632),"",IFERROR(_xlfn.XLOOKUP(B2632,'First-Tier Entities'!B:B,'First-Tier Entities'!C:C),_xlfn.XLOOKUP(""&amp;'Downstream Obligations'!B2632,'Downstream Obligations'!D:D,'Downstream Obligations'!E:E))),"")</f>
        <v/>
      </c>
      <c r="D2632" s="464" t="str">
        <f>IF(ISBLANK(B2632),"",B2632&amp;"."&amp;COUNTIF(B$3:B2631,B2632)+1)</f>
        <v/>
      </c>
      <c r="E2632" s="212"/>
      <c r="F2632" s="359"/>
      <c r="G2632" s="449"/>
      <c r="H2632" s="450"/>
      <c r="I2632" s="466" t="str">
        <f t="shared" si="41"/>
        <v/>
      </c>
    </row>
    <row r="2633" spans="2:9" x14ac:dyDescent="0.25">
      <c r="B2633" s="356"/>
      <c r="C2633" s="393" t="str">
        <f>IFERROR(IF(ISBLANK(B2633),"",IFERROR(_xlfn.XLOOKUP(B2633,'First-Tier Entities'!B:B,'First-Tier Entities'!C:C),_xlfn.XLOOKUP(""&amp;'Downstream Obligations'!B2633,'Downstream Obligations'!D:D,'Downstream Obligations'!E:E))),"")</f>
        <v/>
      </c>
      <c r="D2633" s="464" t="str">
        <f>IF(ISBLANK(B2633),"",B2633&amp;"."&amp;COUNTIF(B$3:B2632,B2633)+1)</f>
        <v/>
      </c>
      <c r="E2633" s="212"/>
      <c r="F2633" s="359"/>
      <c r="G2633" s="449"/>
      <c r="H2633" s="450"/>
      <c r="I2633" s="466" t="str">
        <f t="shared" si="41"/>
        <v/>
      </c>
    </row>
    <row r="2634" spans="2:9" x14ac:dyDescent="0.25">
      <c r="B2634" s="356"/>
      <c r="C2634" s="393" t="str">
        <f>IFERROR(IF(ISBLANK(B2634),"",IFERROR(_xlfn.XLOOKUP(B2634,'First-Tier Entities'!B:B,'First-Tier Entities'!C:C),_xlfn.XLOOKUP(""&amp;'Downstream Obligations'!B2634,'Downstream Obligations'!D:D,'Downstream Obligations'!E:E))),"")</f>
        <v/>
      </c>
      <c r="D2634" s="464" t="str">
        <f>IF(ISBLANK(B2634),"",B2634&amp;"."&amp;COUNTIF(B$3:B2633,B2634)+1)</f>
        <v/>
      </c>
      <c r="E2634" s="212"/>
      <c r="F2634" s="359"/>
      <c r="G2634" s="449"/>
      <c r="H2634" s="450"/>
      <c r="I2634" s="466" t="str">
        <f t="shared" si="41"/>
        <v/>
      </c>
    </row>
    <row r="2635" spans="2:9" x14ac:dyDescent="0.25">
      <c r="B2635" s="356"/>
      <c r="C2635" s="393" t="str">
        <f>IFERROR(IF(ISBLANK(B2635),"",IFERROR(_xlfn.XLOOKUP(B2635,'First-Tier Entities'!B:B,'First-Tier Entities'!C:C),_xlfn.XLOOKUP(""&amp;'Downstream Obligations'!B2635,'Downstream Obligations'!D:D,'Downstream Obligations'!E:E))),"")</f>
        <v/>
      </c>
      <c r="D2635" s="464" t="str">
        <f>IF(ISBLANK(B2635),"",B2635&amp;"."&amp;COUNTIF(B$3:B2634,B2635)+1)</f>
        <v/>
      </c>
      <c r="E2635" s="212"/>
      <c r="F2635" s="359"/>
      <c r="G2635" s="449"/>
      <c r="H2635" s="450"/>
      <c r="I2635" s="466" t="str">
        <f t="shared" si="41"/>
        <v/>
      </c>
    </row>
    <row r="2636" spans="2:9" x14ac:dyDescent="0.25">
      <c r="B2636" s="356"/>
      <c r="C2636" s="393" t="str">
        <f>IFERROR(IF(ISBLANK(B2636),"",IFERROR(_xlfn.XLOOKUP(B2636,'First-Tier Entities'!B:B,'First-Tier Entities'!C:C),_xlfn.XLOOKUP(""&amp;'Downstream Obligations'!B2636,'Downstream Obligations'!D:D,'Downstream Obligations'!E:E))),"")</f>
        <v/>
      </c>
      <c r="D2636" s="464" t="str">
        <f>IF(ISBLANK(B2636),"",B2636&amp;"."&amp;COUNTIF(B$3:B2635,B2636)+1)</f>
        <v/>
      </c>
      <c r="E2636" s="212"/>
      <c r="F2636" s="359"/>
      <c r="G2636" s="449"/>
      <c r="H2636" s="450"/>
      <c r="I2636" s="466" t="str">
        <f t="shared" si="41"/>
        <v/>
      </c>
    </row>
    <row r="2637" spans="2:9" x14ac:dyDescent="0.25">
      <c r="B2637" s="356"/>
      <c r="C2637" s="393" t="str">
        <f>IFERROR(IF(ISBLANK(B2637),"",IFERROR(_xlfn.XLOOKUP(B2637,'First-Tier Entities'!B:B,'First-Tier Entities'!C:C),_xlfn.XLOOKUP(""&amp;'Downstream Obligations'!B2637,'Downstream Obligations'!D:D,'Downstream Obligations'!E:E))),"")</f>
        <v/>
      </c>
      <c r="D2637" s="464" t="str">
        <f>IF(ISBLANK(B2637),"",B2637&amp;"."&amp;COUNTIF(B$3:B2636,B2637)+1)</f>
        <v/>
      </c>
      <c r="E2637" s="212"/>
      <c r="F2637" s="359"/>
      <c r="G2637" s="449"/>
      <c r="H2637" s="450"/>
      <c r="I2637" s="466" t="str">
        <f t="shared" si="41"/>
        <v/>
      </c>
    </row>
    <row r="2638" spans="2:9" x14ac:dyDescent="0.25">
      <c r="B2638" s="356"/>
      <c r="C2638" s="393" t="str">
        <f>IFERROR(IF(ISBLANK(B2638),"",IFERROR(_xlfn.XLOOKUP(B2638,'First-Tier Entities'!B:B,'First-Tier Entities'!C:C),_xlfn.XLOOKUP(""&amp;'Downstream Obligations'!B2638,'Downstream Obligations'!D:D,'Downstream Obligations'!E:E))),"")</f>
        <v/>
      </c>
      <c r="D2638" s="464" t="str">
        <f>IF(ISBLANK(B2638),"",B2638&amp;"."&amp;COUNTIF(B$3:B2637,B2638)+1)</f>
        <v/>
      </c>
      <c r="E2638" s="212"/>
      <c r="F2638" s="359"/>
      <c r="G2638" s="449"/>
      <c r="H2638" s="450"/>
      <c r="I2638" s="466" t="str">
        <f t="shared" si="41"/>
        <v/>
      </c>
    </row>
    <row r="2639" spans="2:9" x14ac:dyDescent="0.25">
      <c r="B2639" s="356"/>
      <c r="C2639" s="393" t="str">
        <f>IFERROR(IF(ISBLANK(B2639),"",IFERROR(_xlfn.XLOOKUP(B2639,'First-Tier Entities'!B:B,'First-Tier Entities'!C:C),_xlfn.XLOOKUP(""&amp;'Downstream Obligations'!B2639,'Downstream Obligations'!D:D,'Downstream Obligations'!E:E))),"")</f>
        <v/>
      </c>
      <c r="D2639" s="464" t="str">
        <f>IF(ISBLANK(B2639),"",B2639&amp;"."&amp;COUNTIF(B$3:B2638,B2639)+1)</f>
        <v/>
      </c>
      <c r="E2639" s="212"/>
      <c r="F2639" s="359"/>
      <c r="G2639" s="449"/>
      <c r="H2639" s="450"/>
      <c r="I2639" s="466" t="str">
        <f t="shared" si="41"/>
        <v/>
      </c>
    </row>
    <row r="2640" spans="2:9" x14ac:dyDescent="0.25">
      <c r="B2640" s="356"/>
      <c r="C2640" s="393" t="str">
        <f>IFERROR(IF(ISBLANK(B2640),"",IFERROR(_xlfn.XLOOKUP(B2640,'First-Tier Entities'!B:B,'First-Tier Entities'!C:C),_xlfn.XLOOKUP(""&amp;'Downstream Obligations'!B2640,'Downstream Obligations'!D:D,'Downstream Obligations'!E:E))),"")</f>
        <v/>
      </c>
      <c r="D2640" s="464" t="str">
        <f>IF(ISBLANK(B2640),"",B2640&amp;"."&amp;COUNTIF(B$3:B2639,B2640)+1)</f>
        <v/>
      </c>
      <c r="E2640" s="212"/>
      <c r="F2640" s="359"/>
      <c r="G2640" s="449"/>
      <c r="H2640" s="450"/>
      <c r="I2640" s="466" t="str">
        <f t="shared" si="41"/>
        <v/>
      </c>
    </row>
    <row r="2641" spans="2:9" x14ac:dyDescent="0.25">
      <c r="B2641" s="356"/>
      <c r="C2641" s="393" t="str">
        <f>IFERROR(IF(ISBLANK(B2641),"",IFERROR(_xlfn.XLOOKUP(B2641,'First-Tier Entities'!B:B,'First-Tier Entities'!C:C),_xlfn.XLOOKUP(""&amp;'Downstream Obligations'!B2641,'Downstream Obligations'!D:D,'Downstream Obligations'!E:E))),"")</f>
        <v/>
      </c>
      <c r="D2641" s="464" t="str">
        <f>IF(ISBLANK(B2641),"",B2641&amp;"."&amp;COUNTIF(B$3:B2640,B2641)+1)</f>
        <v/>
      </c>
      <c r="E2641" s="212"/>
      <c r="F2641" s="359"/>
      <c r="G2641" s="449"/>
      <c r="H2641" s="450"/>
      <c r="I2641" s="466" t="str">
        <f t="shared" si="41"/>
        <v/>
      </c>
    </row>
    <row r="2642" spans="2:9" x14ac:dyDescent="0.25">
      <c r="B2642" s="356"/>
      <c r="C2642" s="393" t="str">
        <f>IFERROR(IF(ISBLANK(B2642),"",IFERROR(_xlfn.XLOOKUP(B2642,'First-Tier Entities'!B:B,'First-Tier Entities'!C:C),_xlfn.XLOOKUP(""&amp;'Downstream Obligations'!B2642,'Downstream Obligations'!D:D,'Downstream Obligations'!E:E))),"")</f>
        <v/>
      </c>
      <c r="D2642" s="464" t="str">
        <f>IF(ISBLANK(B2642),"",B2642&amp;"."&amp;COUNTIF(B$3:B2641,B2642)+1)</f>
        <v/>
      </c>
      <c r="E2642" s="212"/>
      <c r="F2642" s="359"/>
      <c r="G2642" s="449"/>
      <c r="H2642" s="450"/>
      <c r="I2642" s="466" t="str">
        <f t="shared" si="41"/>
        <v/>
      </c>
    </row>
    <row r="2643" spans="2:9" x14ac:dyDescent="0.25">
      <c r="B2643" s="356"/>
      <c r="C2643" s="393" t="str">
        <f>IFERROR(IF(ISBLANK(B2643),"",IFERROR(_xlfn.XLOOKUP(B2643,'First-Tier Entities'!B:B,'First-Tier Entities'!C:C),_xlfn.XLOOKUP(""&amp;'Downstream Obligations'!B2643,'Downstream Obligations'!D:D,'Downstream Obligations'!E:E))),"")</f>
        <v/>
      </c>
      <c r="D2643" s="464" t="str">
        <f>IF(ISBLANK(B2643),"",B2643&amp;"."&amp;COUNTIF(B$3:B2642,B2643)+1)</f>
        <v/>
      </c>
      <c r="E2643" s="212"/>
      <c r="F2643" s="359"/>
      <c r="G2643" s="449"/>
      <c r="H2643" s="450"/>
      <c r="I2643" s="466" t="str">
        <f t="shared" si="41"/>
        <v/>
      </c>
    </row>
    <row r="2644" spans="2:9" x14ac:dyDescent="0.25">
      <c r="B2644" s="356"/>
      <c r="C2644" s="393" t="str">
        <f>IFERROR(IF(ISBLANK(B2644),"",IFERROR(_xlfn.XLOOKUP(B2644,'First-Tier Entities'!B:B,'First-Tier Entities'!C:C),_xlfn.XLOOKUP(""&amp;'Downstream Obligations'!B2644,'Downstream Obligations'!D:D,'Downstream Obligations'!E:E))),"")</f>
        <v/>
      </c>
      <c r="D2644" s="464" t="str">
        <f>IF(ISBLANK(B2644),"",B2644&amp;"."&amp;COUNTIF(B$3:B2643,B2644)+1)</f>
        <v/>
      </c>
      <c r="E2644" s="212"/>
      <c r="F2644" s="359"/>
      <c r="G2644" s="449"/>
      <c r="H2644" s="450"/>
      <c r="I2644" s="466" t="str">
        <f t="shared" si="41"/>
        <v/>
      </c>
    </row>
    <row r="2645" spans="2:9" x14ac:dyDescent="0.25">
      <c r="B2645" s="356"/>
      <c r="C2645" s="393" t="str">
        <f>IFERROR(IF(ISBLANK(B2645),"",IFERROR(_xlfn.XLOOKUP(B2645,'First-Tier Entities'!B:B,'First-Tier Entities'!C:C),_xlfn.XLOOKUP(""&amp;'Downstream Obligations'!B2645,'Downstream Obligations'!D:D,'Downstream Obligations'!E:E))),"")</f>
        <v/>
      </c>
      <c r="D2645" s="464" t="str">
        <f>IF(ISBLANK(B2645),"",B2645&amp;"."&amp;COUNTIF(B$3:B2644,B2645)+1)</f>
        <v/>
      </c>
      <c r="E2645" s="212"/>
      <c r="F2645" s="359"/>
      <c r="G2645" s="449"/>
      <c r="H2645" s="450"/>
      <c r="I2645" s="466" t="str">
        <f t="shared" si="41"/>
        <v/>
      </c>
    </row>
    <row r="2646" spans="2:9" x14ac:dyDescent="0.25">
      <c r="B2646" s="356"/>
      <c r="C2646" s="393" t="str">
        <f>IFERROR(IF(ISBLANK(B2646),"",IFERROR(_xlfn.XLOOKUP(B2646,'First-Tier Entities'!B:B,'First-Tier Entities'!C:C),_xlfn.XLOOKUP(""&amp;'Downstream Obligations'!B2646,'Downstream Obligations'!D:D,'Downstream Obligations'!E:E))),"")</f>
        <v/>
      </c>
      <c r="D2646" s="464" t="str">
        <f>IF(ISBLANK(B2646),"",B2646&amp;"."&amp;COUNTIF(B$3:B2645,B2646)+1)</f>
        <v/>
      </c>
      <c r="E2646" s="212"/>
      <c r="F2646" s="359"/>
      <c r="G2646" s="449"/>
      <c r="H2646" s="450"/>
      <c r="I2646" s="466" t="str">
        <f t="shared" si="41"/>
        <v/>
      </c>
    </row>
    <row r="2647" spans="2:9" x14ac:dyDescent="0.25">
      <c r="B2647" s="356"/>
      <c r="C2647" s="393" t="str">
        <f>IFERROR(IF(ISBLANK(B2647),"",IFERROR(_xlfn.XLOOKUP(B2647,'First-Tier Entities'!B:B,'First-Tier Entities'!C:C),_xlfn.XLOOKUP(""&amp;'Downstream Obligations'!B2647,'Downstream Obligations'!D:D,'Downstream Obligations'!E:E))),"")</f>
        <v/>
      </c>
      <c r="D2647" s="464" t="str">
        <f>IF(ISBLANK(B2647),"",B2647&amp;"."&amp;COUNTIF(B$3:B2646,B2647)+1)</f>
        <v/>
      </c>
      <c r="E2647" s="212"/>
      <c r="F2647" s="359"/>
      <c r="G2647" s="449"/>
      <c r="H2647" s="450"/>
      <c r="I2647" s="466" t="str">
        <f t="shared" si="41"/>
        <v/>
      </c>
    </row>
    <row r="2648" spans="2:9" x14ac:dyDescent="0.25">
      <c r="B2648" s="356"/>
      <c r="C2648" s="393" t="str">
        <f>IFERROR(IF(ISBLANK(B2648),"",IFERROR(_xlfn.XLOOKUP(B2648,'First-Tier Entities'!B:B,'First-Tier Entities'!C:C),_xlfn.XLOOKUP(""&amp;'Downstream Obligations'!B2648,'Downstream Obligations'!D:D,'Downstream Obligations'!E:E))),"")</f>
        <v/>
      </c>
      <c r="D2648" s="464" t="str">
        <f>IF(ISBLANK(B2648),"",B2648&amp;"."&amp;COUNTIF(B$3:B2647,B2648)+1)</f>
        <v/>
      </c>
      <c r="E2648" s="212"/>
      <c r="F2648" s="359"/>
      <c r="G2648" s="449"/>
      <c r="H2648" s="450"/>
      <c r="I2648" s="466" t="str">
        <f t="shared" si="41"/>
        <v/>
      </c>
    </row>
    <row r="2649" spans="2:9" x14ac:dyDescent="0.25">
      <c r="B2649" s="356"/>
      <c r="C2649" s="393" t="str">
        <f>IFERROR(IF(ISBLANK(B2649),"",IFERROR(_xlfn.XLOOKUP(B2649,'First-Tier Entities'!B:B,'First-Tier Entities'!C:C),_xlfn.XLOOKUP(""&amp;'Downstream Obligations'!B2649,'Downstream Obligations'!D:D,'Downstream Obligations'!E:E))),"")</f>
        <v/>
      </c>
      <c r="D2649" s="464" t="str">
        <f>IF(ISBLANK(B2649),"",B2649&amp;"."&amp;COUNTIF(B$3:B2648,B2649)+1)</f>
        <v/>
      </c>
      <c r="E2649" s="212"/>
      <c r="F2649" s="359"/>
      <c r="G2649" s="449"/>
      <c r="H2649" s="450"/>
      <c r="I2649" s="466" t="str">
        <f t="shared" si="41"/>
        <v/>
      </c>
    </row>
    <row r="2650" spans="2:9" x14ac:dyDescent="0.25">
      <c r="B2650" s="356"/>
      <c r="C2650" s="393" t="str">
        <f>IFERROR(IF(ISBLANK(B2650),"",IFERROR(_xlfn.XLOOKUP(B2650,'First-Tier Entities'!B:B,'First-Tier Entities'!C:C),_xlfn.XLOOKUP(""&amp;'Downstream Obligations'!B2650,'Downstream Obligations'!D:D,'Downstream Obligations'!E:E))),"")</f>
        <v/>
      </c>
      <c r="D2650" s="464" t="str">
        <f>IF(ISBLANK(B2650),"",B2650&amp;"."&amp;COUNTIF(B$3:B2649,B2650)+1)</f>
        <v/>
      </c>
      <c r="E2650" s="212"/>
      <c r="F2650" s="359"/>
      <c r="G2650" s="449"/>
      <c r="H2650" s="450"/>
      <c r="I2650" s="466" t="str">
        <f t="shared" si="41"/>
        <v/>
      </c>
    </row>
    <row r="2651" spans="2:9" x14ac:dyDescent="0.25">
      <c r="B2651" s="356"/>
      <c r="C2651" s="393" t="str">
        <f>IFERROR(IF(ISBLANK(B2651),"",IFERROR(_xlfn.XLOOKUP(B2651,'First-Tier Entities'!B:B,'First-Tier Entities'!C:C),_xlfn.XLOOKUP(""&amp;'Downstream Obligations'!B2651,'Downstream Obligations'!D:D,'Downstream Obligations'!E:E))),"")</f>
        <v/>
      </c>
      <c r="D2651" s="464" t="str">
        <f>IF(ISBLANK(B2651),"",B2651&amp;"."&amp;COUNTIF(B$3:B2650,B2651)+1)</f>
        <v/>
      </c>
      <c r="E2651" s="212"/>
      <c r="F2651" s="359"/>
      <c r="G2651" s="449"/>
      <c r="H2651" s="450"/>
      <c r="I2651" s="466" t="str">
        <f t="shared" si="41"/>
        <v/>
      </c>
    </row>
    <row r="2652" spans="2:9" x14ac:dyDescent="0.25">
      <c r="B2652" s="356"/>
      <c r="C2652" s="393" t="str">
        <f>IFERROR(IF(ISBLANK(B2652),"",IFERROR(_xlfn.XLOOKUP(B2652,'First-Tier Entities'!B:B,'First-Tier Entities'!C:C),_xlfn.XLOOKUP(""&amp;'Downstream Obligations'!B2652,'Downstream Obligations'!D:D,'Downstream Obligations'!E:E))),"")</f>
        <v/>
      </c>
      <c r="D2652" s="464" t="str">
        <f>IF(ISBLANK(B2652),"",B2652&amp;"."&amp;COUNTIF(B$3:B2651,B2652)+1)</f>
        <v/>
      </c>
      <c r="E2652" s="212"/>
      <c r="F2652" s="359"/>
      <c r="G2652" s="449"/>
      <c r="H2652" s="450"/>
      <c r="I2652" s="466" t="str">
        <f t="shared" si="41"/>
        <v/>
      </c>
    </row>
    <row r="2653" spans="2:9" x14ac:dyDescent="0.25">
      <c r="B2653" s="356"/>
      <c r="C2653" s="393" t="str">
        <f>IFERROR(IF(ISBLANK(B2653),"",IFERROR(_xlfn.XLOOKUP(B2653,'First-Tier Entities'!B:B,'First-Tier Entities'!C:C),_xlfn.XLOOKUP(""&amp;'Downstream Obligations'!B2653,'Downstream Obligations'!D:D,'Downstream Obligations'!E:E))),"")</f>
        <v/>
      </c>
      <c r="D2653" s="464" t="str">
        <f>IF(ISBLANK(B2653),"",B2653&amp;"."&amp;COUNTIF(B$3:B2652,B2653)+1)</f>
        <v/>
      </c>
      <c r="E2653" s="212"/>
      <c r="F2653" s="359"/>
      <c r="G2653" s="449"/>
      <c r="H2653" s="450"/>
      <c r="I2653" s="466" t="str">
        <f t="shared" si="41"/>
        <v/>
      </c>
    </row>
    <row r="2654" spans="2:9" x14ac:dyDescent="0.25">
      <c r="B2654" s="356"/>
      <c r="C2654" s="393" t="str">
        <f>IFERROR(IF(ISBLANK(B2654),"",IFERROR(_xlfn.XLOOKUP(B2654,'First-Tier Entities'!B:B,'First-Tier Entities'!C:C),_xlfn.XLOOKUP(""&amp;'Downstream Obligations'!B2654,'Downstream Obligations'!D:D,'Downstream Obligations'!E:E))),"")</f>
        <v/>
      </c>
      <c r="D2654" s="464" t="str">
        <f>IF(ISBLANK(B2654),"",B2654&amp;"."&amp;COUNTIF(B$3:B2653,B2654)+1)</f>
        <v/>
      </c>
      <c r="E2654" s="212"/>
      <c r="F2654" s="359"/>
      <c r="G2654" s="449"/>
      <c r="H2654" s="450"/>
      <c r="I2654" s="466" t="str">
        <f t="shared" si="41"/>
        <v/>
      </c>
    </row>
    <row r="2655" spans="2:9" x14ac:dyDescent="0.25">
      <c r="B2655" s="356"/>
      <c r="C2655" s="393" t="str">
        <f>IFERROR(IF(ISBLANK(B2655),"",IFERROR(_xlfn.XLOOKUP(B2655,'First-Tier Entities'!B:B,'First-Tier Entities'!C:C),_xlfn.XLOOKUP(""&amp;'Downstream Obligations'!B2655,'Downstream Obligations'!D:D,'Downstream Obligations'!E:E))),"")</f>
        <v/>
      </c>
      <c r="D2655" s="464" t="str">
        <f>IF(ISBLANK(B2655),"",B2655&amp;"."&amp;COUNTIF(B$3:B2654,B2655)+1)</f>
        <v/>
      </c>
      <c r="E2655" s="212"/>
      <c r="F2655" s="359"/>
      <c r="G2655" s="449"/>
      <c r="H2655" s="450"/>
      <c r="I2655" s="466" t="str">
        <f t="shared" si="41"/>
        <v/>
      </c>
    </row>
    <row r="2656" spans="2:9" x14ac:dyDescent="0.25">
      <c r="B2656" s="356"/>
      <c r="C2656" s="393" t="str">
        <f>IFERROR(IF(ISBLANK(B2656),"",IFERROR(_xlfn.XLOOKUP(B2656,'First-Tier Entities'!B:B,'First-Tier Entities'!C:C),_xlfn.XLOOKUP(""&amp;'Downstream Obligations'!B2656,'Downstream Obligations'!D:D,'Downstream Obligations'!E:E))),"")</f>
        <v/>
      </c>
      <c r="D2656" s="464" t="str">
        <f>IF(ISBLANK(B2656),"",B2656&amp;"."&amp;COUNTIF(B$3:B2655,B2656)+1)</f>
        <v/>
      </c>
      <c r="E2656" s="212"/>
      <c r="F2656" s="359"/>
      <c r="G2656" s="449"/>
      <c r="H2656" s="450"/>
      <c r="I2656" s="466" t="str">
        <f t="shared" si="41"/>
        <v/>
      </c>
    </row>
    <row r="2657" spans="2:9" x14ac:dyDescent="0.25">
      <c r="B2657" s="356"/>
      <c r="C2657" s="393" t="str">
        <f>IFERROR(IF(ISBLANK(B2657),"",IFERROR(_xlfn.XLOOKUP(B2657,'First-Tier Entities'!B:B,'First-Tier Entities'!C:C),_xlfn.XLOOKUP(""&amp;'Downstream Obligations'!B2657,'Downstream Obligations'!D:D,'Downstream Obligations'!E:E))),"")</f>
        <v/>
      </c>
      <c r="D2657" s="464" t="str">
        <f>IF(ISBLANK(B2657),"",B2657&amp;"."&amp;COUNTIF(B$3:B2656,B2657)+1)</f>
        <v/>
      </c>
      <c r="E2657" s="212"/>
      <c r="F2657" s="359"/>
      <c r="G2657" s="449"/>
      <c r="H2657" s="450"/>
      <c r="I2657" s="466" t="str">
        <f t="shared" si="41"/>
        <v/>
      </c>
    </row>
    <row r="2658" spans="2:9" x14ac:dyDescent="0.25">
      <c r="B2658" s="356"/>
      <c r="C2658" s="393" t="str">
        <f>IFERROR(IF(ISBLANK(B2658),"",IFERROR(_xlfn.XLOOKUP(B2658,'First-Tier Entities'!B:B,'First-Tier Entities'!C:C),_xlfn.XLOOKUP(""&amp;'Downstream Obligations'!B2658,'Downstream Obligations'!D:D,'Downstream Obligations'!E:E))),"")</f>
        <v/>
      </c>
      <c r="D2658" s="464" t="str">
        <f>IF(ISBLANK(B2658),"",B2658&amp;"."&amp;COUNTIF(B$3:B2657,B2658)+1)</f>
        <v/>
      </c>
      <c r="E2658" s="212"/>
      <c r="F2658" s="359"/>
      <c r="G2658" s="449"/>
      <c r="H2658" s="450"/>
      <c r="I2658" s="466" t="str">
        <f t="shared" si="41"/>
        <v/>
      </c>
    </row>
    <row r="2659" spans="2:9" x14ac:dyDescent="0.25">
      <c r="B2659" s="356"/>
      <c r="C2659" s="393" t="str">
        <f>IFERROR(IF(ISBLANK(B2659),"",IFERROR(_xlfn.XLOOKUP(B2659,'First-Tier Entities'!B:B,'First-Tier Entities'!C:C),_xlfn.XLOOKUP(""&amp;'Downstream Obligations'!B2659,'Downstream Obligations'!D:D,'Downstream Obligations'!E:E))),"")</f>
        <v/>
      </c>
      <c r="D2659" s="464" t="str">
        <f>IF(ISBLANK(B2659),"",B2659&amp;"."&amp;COUNTIF(B$3:B2658,B2659)+1)</f>
        <v/>
      </c>
      <c r="E2659" s="212"/>
      <c r="F2659" s="359"/>
      <c r="G2659" s="449"/>
      <c r="H2659" s="450"/>
      <c r="I2659" s="466" t="str">
        <f t="shared" si="41"/>
        <v/>
      </c>
    </row>
    <row r="2660" spans="2:9" x14ac:dyDescent="0.25">
      <c r="B2660" s="356"/>
      <c r="C2660" s="393" t="str">
        <f>IFERROR(IF(ISBLANK(B2660),"",IFERROR(_xlfn.XLOOKUP(B2660,'First-Tier Entities'!B:B,'First-Tier Entities'!C:C),_xlfn.XLOOKUP(""&amp;'Downstream Obligations'!B2660,'Downstream Obligations'!D:D,'Downstream Obligations'!E:E))),"")</f>
        <v/>
      </c>
      <c r="D2660" s="464" t="str">
        <f>IF(ISBLANK(B2660),"",B2660&amp;"."&amp;COUNTIF(B$3:B2659,B2660)+1)</f>
        <v/>
      </c>
      <c r="E2660" s="212"/>
      <c r="F2660" s="359"/>
      <c r="G2660" s="449"/>
      <c r="H2660" s="450"/>
      <c r="I2660" s="466" t="str">
        <f t="shared" si="41"/>
        <v/>
      </c>
    </row>
    <row r="2661" spans="2:9" x14ac:dyDescent="0.25">
      <c r="B2661" s="356"/>
      <c r="C2661" s="393" t="str">
        <f>IFERROR(IF(ISBLANK(B2661),"",IFERROR(_xlfn.XLOOKUP(B2661,'First-Tier Entities'!B:B,'First-Tier Entities'!C:C),_xlfn.XLOOKUP(""&amp;'Downstream Obligations'!B2661,'Downstream Obligations'!D:D,'Downstream Obligations'!E:E))),"")</f>
        <v/>
      </c>
      <c r="D2661" s="464" t="str">
        <f>IF(ISBLANK(B2661),"",B2661&amp;"."&amp;COUNTIF(B$3:B2660,B2661)+1)</f>
        <v/>
      </c>
      <c r="E2661" s="212"/>
      <c r="F2661" s="359"/>
      <c r="G2661" s="449"/>
      <c r="H2661" s="450"/>
      <c r="I2661" s="466" t="str">
        <f t="shared" si="41"/>
        <v/>
      </c>
    </row>
    <row r="2662" spans="2:9" x14ac:dyDescent="0.25">
      <c r="B2662" s="356"/>
      <c r="C2662" s="393" t="str">
        <f>IFERROR(IF(ISBLANK(B2662),"",IFERROR(_xlfn.XLOOKUP(B2662,'First-Tier Entities'!B:B,'First-Tier Entities'!C:C),_xlfn.XLOOKUP(""&amp;'Downstream Obligations'!B2662,'Downstream Obligations'!D:D,'Downstream Obligations'!E:E))),"")</f>
        <v/>
      </c>
      <c r="D2662" s="464" t="str">
        <f>IF(ISBLANK(B2662),"",B2662&amp;"."&amp;COUNTIF(B$3:B2661,B2662)+1)</f>
        <v/>
      </c>
      <c r="E2662" s="212"/>
      <c r="F2662" s="359"/>
      <c r="G2662" s="449"/>
      <c r="H2662" s="450"/>
      <c r="I2662" s="466" t="str">
        <f t="shared" si="41"/>
        <v/>
      </c>
    </row>
    <row r="2663" spans="2:9" x14ac:dyDescent="0.25">
      <c r="B2663" s="356"/>
      <c r="C2663" s="393" t="str">
        <f>IFERROR(IF(ISBLANK(B2663),"",IFERROR(_xlfn.XLOOKUP(B2663,'First-Tier Entities'!B:B,'First-Tier Entities'!C:C),_xlfn.XLOOKUP(""&amp;'Downstream Obligations'!B2663,'Downstream Obligations'!D:D,'Downstream Obligations'!E:E))),"")</f>
        <v/>
      </c>
      <c r="D2663" s="464" t="str">
        <f>IF(ISBLANK(B2663),"",B2663&amp;"."&amp;COUNTIF(B$3:B2662,B2663)+1)</f>
        <v/>
      </c>
      <c r="E2663" s="212"/>
      <c r="F2663" s="359"/>
      <c r="G2663" s="449"/>
      <c r="H2663" s="450"/>
      <c r="I2663" s="466" t="str">
        <f t="shared" si="41"/>
        <v/>
      </c>
    </row>
    <row r="2664" spans="2:9" x14ac:dyDescent="0.25">
      <c r="B2664" s="356"/>
      <c r="C2664" s="393" t="str">
        <f>IFERROR(IF(ISBLANK(B2664),"",IFERROR(_xlfn.XLOOKUP(B2664,'First-Tier Entities'!B:B,'First-Tier Entities'!C:C),_xlfn.XLOOKUP(""&amp;'Downstream Obligations'!B2664,'Downstream Obligations'!D:D,'Downstream Obligations'!E:E))),"")</f>
        <v/>
      </c>
      <c r="D2664" s="464" t="str">
        <f>IF(ISBLANK(B2664),"",B2664&amp;"."&amp;COUNTIF(B$3:B2663,B2664)+1)</f>
        <v/>
      </c>
      <c r="E2664" s="212"/>
      <c r="F2664" s="359"/>
      <c r="G2664" s="449"/>
      <c r="H2664" s="450"/>
      <c r="I2664" s="466" t="str">
        <f t="shared" si="41"/>
        <v/>
      </c>
    </row>
    <row r="2665" spans="2:9" x14ac:dyDescent="0.25">
      <c r="B2665" s="356"/>
      <c r="C2665" s="393" t="str">
        <f>IFERROR(IF(ISBLANK(B2665),"",IFERROR(_xlfn.XLOOKUP(B2665,'First-Tier Entities'!B:B,'First-Tier Entities'!C:C),_xlfn.XLOOKUP(""&amp;'Downstream Obligations'!B2665,'Downstream Obligations'!D:D,'Downstream Obligations'!E:E))),"")</f>
        <v/>
      </c>
      <c r="D2665" s="464" t="str">
        <f>IF(ISBLANK(B2665),"",B2665&amp;"."&amp;COUNTIF(B$3:B2664,B2665)+1)</f>
        <v/>
      </c>
      <c r="E2665" s="212"/>
      <c r="F2665" s="359"/>
      <c r="G2665" s="449"/>
      <c r="H2665" s="450"/>
      <c r="I2665" s="466" t="str">
        <f t="shared" si="41"/>
        <v/>
      </c>
    </row>
    <row r="2666" spans="2:9" x14ac:dyDescent="0.25">
      <c r="B2666" s="356"/>
      <c r="C2666" s="393" t="str">
        <f>IFERROR(IF(ISBLANK(B2666),"",IFERROR(_xlfn.XLOOKUP(B2666,'First-Tier Entities'!B:B,'First-Tier Entities'!C:C),_xlfn.XLOOKUP(""&amp;'Downstream Obligations'!B2666,'Downstream Obligations'!D:D,'Downstream Obligations'!E:E))),"")</f>
        <v/>
      </c>
      <c r="D2666" s="464" t="str">
        <f>IF(ISBLANK(B2666),"",B2666&amp;"."&amp;COUNTIF(B$3:B2665,B2666)+1)</f>
        <v/>
      </c>
      <c r="E2666" s="212"/>
      <c r="F2666" s="359"/>
      <c r="G2666" s="449"/>
      <c r="H2666" s="450"/>
      <c r="I2666" s="466" t="str">
        <f t="shared" si="41"/>
        <v/>
      </c>
    </row>
    <row r="2667" spans="2:9" x14ac:dyDescent="0.25">
      <c r="B2667" s="356"/>
      <c r="C2667" s="393" t="str">
        <f>IFERROR(IF(ISBLANK(B2667),"",IFERROR(_xlfn.XLOOKUP(B2667,'First-Tier Entities'!B:B,'First-Tier Entities'!C:C),_xlfn.XLOOKUP(""&amp;'Downstream Obligations'!B2667,'Downstream Obligations'!D:D,'Downstream Obligations'!E:E))),"")</f>
        <v/>
      </c>
      <c r="D2667" s="464" t="str">
        <f>IF(ISBLANK(B2667),"",B2667&amp;"."&amp;COUNTIF(B$3:B2666,B2667)+1)</f>
        <v/>
      </c>
      <c r="E2667" s="212"/>
      <c r="F2667" s="359"/>
      <c r="G2667" s="449"/>
      <c r="H2667" s="450"/>
      <c r="I2667" s="466" t="str">
        <f t="shared" si="41"/>
        <v/>
      </c>
    </row>
    <row r="2668" spans="2:9" x14ac:dyDescent="0.25">
      <c r="B2668" s="356"/>
      <c r="C2668" s="393" t="str">
        <f>IFERROR(IF(ISBLANK(B2668),"",IFERROR(_xlfn.XLOOKUP(B2668,'First-Tier Entities'!B:B,'First-Tier Entities'!C:C),_xlfn.XLOOKUP(""&amp;'Downstream Obligations'!B2668,'Downstream Obligations'!D:D,'Downstream Obligations'!E:E))),"")</f>
        <v/>
      </c>
      <c r="D2668" s="464" t="str">
        <f>IF(ISBLANK(B2668),"",B2668&amp;"."&amp;COUNTIF(B$3:B2667,B2668)+1)</f>
        <v/>
      </c>
      <c r="E2668" s="212"/>
      <c r="F2668" s="359"/>
      <c r="G2668" s="449"/>
      <c r="H2668" s="450"/>
      <c r="I2668" s="466" t="str">
        <f t="shared" si="41"/>
        <v/>
      </c>
    </row>
    <row r="2669" spans="2:9" x14ac:dyDescent="0.25">
      <c r="B2669" s="356"/>
      <c r="C2669" s="393" t="str">
        <f>IFERROR(IF(ISBLANK(B2669),"",IFERROR(_xlfn.XLOOKUP(B2669,'First-Tier Entities'!B:B,'First-Tier Entities'!C:C),_xlfn.XLOOKUP(""&amp;'Downstream Obligations'!B2669,'Downstream Obligations'!D:D,'Downstream Obligations'!E:E))),"")</f>
        <v/>
      </c>
      <c r="D2669" s="464" t="str">
        <f>IF(ISBLANK(B2669),"",B2669&amp;"."&amp;COUNTIF(B$3:B2668,B2669)+1)</f>
        <v/>
      </c>
      <c r="E2669" s="212"/>
      <c r="F2669" s="359"/>
      <c r="G2669" s="449"/>
      <c r="H2669" s="450"/>
      <c r="I2669" s="466" t="str">
        <f t="shared" si="41"/>
        <v/>
      </c>
    </row>
    <row r="2670" spans="2:9" x14ac:dyDescent="0.25">
      <c r="B2670" s="356"/>
      <c r="C2670" s="393" t="str">
        <f>IFERROR(IF(ISBLANK(B2670),"",IFERROR(_xlfn.XLOOKUP(B2670,'First-Tier Entities'!B:B,'First-Tier Entities'!C:C),_xlfn.XLOOKUP(""&amp;'Downstream Obligations'!B2670,'Downstream Obligations'!D:D,'Downstream Obligations'!E:E))),"")</f>
        <v/>
      </c>
      <c r="D2670" s="464" t="str">
        <f>IF(ISBLANK(B2670),"",B2670&amp;"."&amp;COUNTIF(B$3:B2669,B2670)+1)</f>
        <v/>
      </c>
      <c r="E2670" s="212"/>
      <c r="F2670" s="359"/>
      <c r="G2670" s="449"/>
      <c r="H2670" s="450"/>
      <c r="I2670" s="466" t="str">
        <f t="shared" si="41"/>
        <v/>
      </c>
    </row>
    <row r="2671" spans="2:9" x14ac:dyDescent="0.25">
      <c r="B2671" s="356"/>
      <c r="C2671" s="393" t="str">
        <f>IFERROR(IF(ISBLANK(B2671),"",IFERROR(_xlfn.XLOOKUP(B2671,'First-Tier Entities'!B:B,'First-Tier Entities'!C:C),_xlfn.XLOOKUP(""&amp;'Downstream Obligations'!B2671,'Downstream Obligations'!D:D,'Downstream Obligations'!E:E))),"")</f>
        <v/>
      </c>
      <c r="D2671" s="464" t="str">
        <f>IF(ISBLANK(B2671),"",B2671&amp;"."&amp;COUNTIF(B$3:B2670,B2671)+1)</f>
        <v/>
      </c>
      <c r="E2671" s="212"/>
      <c r="F2671" s="359"/>
      <c r="G2671" s="449"/>
      <c r="H2671" s="450"/>
      <c r="I2671" s="466" t="str">
        <f t="shared" si="41"/>
        <v/>
      </c>
    </row>
    <row r="2672" spans="2:9" x14ac:dyDescent="0.25">
      <c r="B2672" s="356"/>
      <c r="C2672" s="393" t="str">
        <f>IFERROR(IF(ISBLANK(B2672),"",IFERROR(_xlfn.XLOOKUP(B2672,'First-Tier Entities'!B:B,'First-Tier Entities'!C:C),_xlfn.XLOOKUP(""&amp;'Downstream Obligations'!B2672,'Downstream Obligations'!D:D,'Downstream Obligations'!E:E))),"")</f>
        <v/>
      </c>
      <c r="D2672" s="464" t="str">
        <f>IF(ISBLANK(B2672),"",B2672&amp;"."&amp;COUNTIF(B$3:B2671,B2672)+1)</f>
        <v/>
      </c>
      <c r="E2672" s="212"/>
      <c r="F2672" s="359"/>
      <c r="G2672" s="449"/>
      <c r="H2672" s="450"/>
      <c r="I2672" s="466" t="str">
        <f t="shared" si="41"/>
        <v/>
      </c>
    </row>
    <row r="2673" spans="2:9" x14ac:dyDescent="0.25">
      <c r="B2673" s="356"/>
      <c r="C2673" s="393" t="str">
        <f>IFERROR(IF(ISBLANK(B2673),"",IFERROR(_xlfn.XLOOKUP(B2673,'First-Tier Entities'!B:B,'First-Tier Entities'!C:C),_xlfn.XLOOKUP(""&amp;'Downstream Obligations'!B2673,'Downstream Obligations'!D:D,'Downstream Obligations'!E:E))),"")</f>
        <v/>
      </c>
      <c r="D2673" s="464" t="str">
        <f>IF(ISBLANK(B2673),"",B2673&amp;"."&amp;COUNTIF(B$3:B2672,B2673)+1)</f>
        <v/>
      </c>
      <c r="E2673" s="212"/>
      <c r="F2673" s="359"/>
      <c r="G2673" s="449"/>
      <c r="H2673" s="450"/>
      <c r="I2673" s="466" t="str">
        <f t="shared" si="41"/>
        <v/>
      </c>
    </row>
    <row r="2674" spans="2:9" x14ac:dyDescent="0.25">
      <c r="B2674" s="356"/>
      <c r="C2674" s="393" t="str">
        <f>IFERROR(IF(ISBLANK(B2674),"",IFERROR(_xlfn.XLOOKUP(B2674,'First-Tier Entities'!B:B,'First-Tier Entities'!C:C),_xlfn.XLOOKUP(""&amp;'Downstream Obligations'!B2674,'Downstream Obligations'!D:D,'Downstream Obligations'!E:E))),"")</f>
        <v/>
      </c>
      <c r="D2674" s="464" t="str">
        <f>IF(ISBLANK(B2674),"",B2674&amp;"."&amp;COUNTIF(B$3:B2673,B2674)+1)</f>
        <v/>
      </c>
      <c r="E2674" s="212"/>
      <c r="F2674" s="359"/>
      <c r="G2674" s="449"/>
      <c r="H2674" s="450"/>
      <c r="I2674" s="466" t="str">
        <f t="shared" si="41"/>
        <v/>
      </c>
    </row>
    <row r="2675" spans="2:9" x14ac:dyDescent="0.25">
      <c r="B2675" s="356"/>
      <c r="C2675" s="393" t="str">
        <f>IFERROR(IF(ISBLANK(B2675),"",IFERROR(_xlfn.XLOOKUP(B2675,'First-Tier Entities'!B:B,'First-Tier Entities'!C:C),_xlfn.XLOOKUP(""&amp;'Downstream Obligations'!B2675,'Downstream Obligations'!D:D,'Downstream Obligations'!E:E))),"")</f>
        <v/>
      </c>
      <c r="D2675" s="464" t="str">
        <f>IF(ISBLANK(B2675),"",B2675&amp;"."&amp;COUNTIF(B$3:B2674,B2675)+1)</f>
        <v/>
      </c>
      <c r="E2675" s="212"/>
      <c r="F2675" s="359"/>
      <c r="G2675" s="449"/>
      <c r="H2675" s="450"/>
      <c r="I2675" s="466" t="str">
        <f t="shared" si="41"/>
        <v/>
      </c>
    </row>
    <row r="2676" spans="2:9" x14ac:dyDescent="0.25">
      <c r="B2676" s="356"/>
      <c r="C2676" s="393" t="str">
        <f>IFERROR(IF(ISBLANK(B2676),"",IFERROR(_xlfn.XLOOKUP(B2676,'First-Tier Entities'!B:B,'First-Tier Entities'!C:C),_xlfn.XLOOKUP(""&amp;'Downstream Obligations'!B2676,'Downstream Obligations'!D:D,'Downstream Obligations'!E:E))),"")</f>
        <v/>
      </c>
      <c r="D2676" s="464" t="str">
        <f>IF(ISBLANK(B2676),"",B2676&amp;"."&amp;COUNTIF(B$3:B2675,B2676)+1)</f>
        <v/>
      </c>
      <c r="E2676" s="212"/>
      <c r="F2676" s="359"/>
      <c r="G2676" s="449"/>
      <c r="H2676" s="450"/>
      <c r="I2676" s="466" t="str">
        <f t="shared" si="41"/>
        <v/>
      </c>
    </row>
    <row r="2677" spans="2:9" x14ac:dyDescent="0.25">
      <c r="B2677" s="356"/>
      <c r="C2677" s="393" t="str">
        <f>IFERROR(IF(ISBLANK(B2677),"",IFERROR(_xlfn.XLOOKUP(B2677,'First-Tier Entities'!B:B,'First-Tier Entities'!C:C),_xlfn.XLOOKUP(""&amp;'Downstream Obligations'!B2677,'Downstream Obligations'!D:D,'Downstream Obligations'!E:E))),"")</f>
        <v/>
      </c>
      <c r="D2677" s="464" t="str">
        <f>IF(ISBLANK(B2677),"",B2677&amp;"."&amp;COUNTIF(B$3:B2676,B2677)+1)</f>
        <v/>
      </c>
      <c r="E2677" s="212"/>
      <c r="F2677" s="359"/>
      <c r="G2677" s="449"/>
      <c r="H2677" s="450"/>
      <c r="I2677" s="466" t="str">
        <f t="shared" si="41"/>
        <v/>
      </c>
    </row>
    <row r="2678" spans="2:9" x14ac:dyDescent="0.25">
      <c r="B2678" s="356"/>
      <c r="C2678" s="393" t="str">
        <f>IFERROR(IF(ISBLANK(B2678),"",IFERROR(_xlfn.XLOOKUP(B2678,'First-Tier Entities'!B:B,'First-Tier Entities'!C:C),_xlfn.XLOOKUP(""&amp;'Downstream Obligations'!B2678,'Downstream Obligations'!D:D,'Downstream Obligations'!E:E))),"")</f>
        <v/>
      </c>
      <c r="D2678" s="464" t="str">
        <f>IF(ISBLANK(B2678),"",B2678&amp;"."&amp;COUNTIF(B$3:B2677,B2678)+1)</f>
        <v/>
      </c>
      <c r="E2678" s="212"/>
      <c r="F2678" s="359"/>
      <c r="G2678" s="449"/>
      <c r="H2678" s="450"/>
      <c r="I2678" s="466" t="str">
        <f t="shared" si="41"/>
        <v/>
      </c>
    </row>
    <row r="2679" spans="2:9" x14ac:dyDescent="0.25">
      <c r="B2679" s="356"/>
      <c r="C2679" s="393" t="str">
        <f>IFERROR(IF(ISBLANK(B2679),"",IFERROR(_xlfn.XLOOKUP(B2679,'First-Tier Entities'!B:B,'First-Tier Entities'!C:C),_xlfn.XLOOKUP(""&amp;'Downstream Obligations'!B2679,'Downstream Obligations'!D:D,'Downstream Obligations'!E:E))),"")</f>
        <v/>
      </c>
      <c r="D2679" s="464" t="str">
        <f>IF(ISBLANK(B2679),"",B2679&amp;"."&amp;COUNTIF(B$3:B2678,B2679)+1)</f>
        <v/>
      </c>
      <c r="E2679" s="212"/>
      <c r="F2679" s="359"/>
      <c r="G2679" s="449"/>
      <c r="H2679" s="450"/>
      <c r="I2679" s="466" t="str">
        <f t="shared" si="41"/>
        <v/>
      </c>
    </row>
    <row r="2680" spans="2:9" x14ac:dyDescent="0.25">
      <c r="B2680" s="356"/>
      <c r="C2680" s="393" t="str">
        <f>IFERROR(IF(ISBLANK(B2680),"",IFERROR(_xlfn.XLOOKUP(B2680,'First-Tier Entities'!B:B,'First-Tier Entities'!C:C),_xlfn.XLOOKUP(""&amp;'Downstream Obligations'!B2680,'Downstream Obligations'!D:D,'Downstream Obligations'!E:E))),"")</f>
        <v/>
      </c>
      <c r="D2680" s="464" t="str">
        <f>IF(ISBLANK(B2680),"",B2680&amp;"."&amp;COUNTIF(B$3:B2679,B2680)+1)</f>
        <v/>
      </c>
      <c r="E2680" s="212"/>
      <c r="F2680" s="359"/>
      <c r="G2680" s="449"/>
      <c r="H2680" s="450"/>
      <c r="I2680" s="466" t="str">
        <f t="shared" si="41"/>
        <v/>
      </c>
    </row>
    <row r="2681" spans="2:9" x14ac:dyDescent="0.25">
      <c r="B2681" s="356"/>
      <c r="C2681" s="393" t="str">
        <f>IFERROR(IF(ISBLANK(B2681),"",IFERROR(_xlfn.XLOOKUP(B2681,'First-Tier Entities'!B:B,'First-Tier Entities'!C:C),_xlfn.XLOOKUP(""&amp;'Downstream Obligations'!B2681,'Downstream Obligations'!D:D,'Downstream Obligations'!E:E))),"")</f>
        <v/>
      </c>
      <c r="D2681" s="464" t="str">
        <f>IF(ISBLANK(B2681),"",B2681&amp;"."&amp;COUNTIF(B$3:B2680,B2681)+1)</f>
        <v/>
      </c>
      <c r="E2681" s="212"/>
      <c r="F2681" s="359"/>
      <c r="G2681" s="449"/>
      <c r="H2681" s="450"/>
      <c r="I2681" s="466" t="str">
        <f t="shared" si="41"/>
        <v/>
      </c>
    </row>
    <row r="2682" spans="2:9" x14ac:dyDescent="0.25">
      <c r="B2682" s="356"/>
      <c r="C2682" s="393" t="str">
        <f>IFERROR(IF(ISBLANK(B2682),"",IFERROR(_xlfn.XLOOKUP(B2682,'First-Tier Entities'!B:B,'First-Tier Entities'!C:C),_xlfn.XLOOKUP(""&amp;'Downstream Obligations'!B2682,'Downstream Obligations'!D:D,'Downstream Obligations'!E:E))),"")</f>
        <v/>
      </c>
      <c r="D2682" s="464" t="str">
        <f>IF(ISBLANK(B2682),"",B2682&amp;"."&amp;COUNTIF(B$3:B2681,B2682)+1)</f>
        <v/>
      </c>
      <c r="E2682" s="212"/>
      <c r="F2682" s="359"/>
      <c r="G2682" s="449"/>
      <c r="H2682" s="450"/>
      <c r="I2682" s="466" t="str">
        <f t="shared" si="41"/>
        <v/>
      </c>
    </row>
    <row r="2683" spans="2:9" x14ac:dyDescent="0.25">
      <c r="B2683" s="356"/>
      <c r="C2683" s="393" t="str">
        <f>IFERROR(IF(ISBLANK(B2683),"",IFERROR(_xlfn.XLOOKUP(B2683,'First-Tier Entities'!B:B,'First-Tier Entities'!C:C),_xlfn.XLOOKUP(""&amp;'Downstream Obligations'!B2683,'Downstream Obligations'!D:D,'Downstream Obligations'!E:E))),"")</f>
        <v/>
      </c>
      <c r="D2683" s="464" t="str">
        <f>IF(ISBLANK(B2683),"",B2683&amp;"."&amp;COUNTIF(B$3:B2682,B2683)+1)</f>
        <v/>
      </c>
      <c r="E2683" s="212"/>
      <c r="F2683" s="359"/>
      <c r="G2683" s="449"/>
      <c r="H2683" s="450"/>
      <c r="I2683" s="466" t="str">
        <f t="shared" si="41"/>
        <v/>
      </c>
    </row>
    <row r="2684" spans="2:9" x14ac:dyDescent="0.25">
      <c r="B2684" s="356"/>
      <c r="C2684" s="393" t="str">
        <f>IFERROR(IF(ISBLANK(B2684),"",IFERROR(_xlfn.XLOOKUP(B2684,'First-Tier Entities'!B:B,'First-Tier Entities'!C:C),_xlfn.XLOOKUP(""&amp;'Downstream Obligations'!B2684,'Downstream Obligations'!D:D,'Downstream Obligations'!E:E))),"")</f>
        <v/>
      </c>
      <c r="D2684" s="464" t="str">
        <f>IF(ISBLANK(B2684),"",B2684&amp;"."&amp;COUNTIF(B$3:B2683,B2684)+1)</f>
        <v/>
      </c>
      <c r="E2684" s="212"/>
      <c r="F2684" s="359"/>
      <c r="G2684" s="449"/>
      <c r="H2684" s="450"/>
      <c r="I2684" s="466" t="str">
        <f t="shared" si="41"/>
        <v/>
      </c>
    </row>
    <row r="2685" spans="2:9" x14ac:dyDescent="0.25">
      <c r="B2685" s="356"/>
      <c r="C2685" s="393" t="str">
        <f>IFERROR(IF(ISBLANK(B2685),"",IFERROR(_xlfn.XLOOKUP(B2685,'First-Tier Entities'!B:B,'First-Tier Entities'!C:C),_xlfn.XLOOKUP(""&amp;'Downstream Obligations'!B2685,'Downstream Obligations'!D:D,'Downstream Obligations'!E:E))),"")</f>
        <v/>
      </c>
      <c r="D2685" s="464" t="str">
        <f>IF(ISBLANK(B2685),"",B2685&amp;"."&amp;COUNTIF(B$3:B2684,B2685)+1)</f>
        <v/>
      </c>
      <c r="E2685" s="212"/>
      <c r="F2685" s="359"/>
      <c r="G2685" s="449"/>
      <c r="H2685" s="450"/>
      <c r="I2685" s="466" t="str">
        <f t="shared" si="41"/>
        <v/>
      </c>
    </row>
    <row r="2686" spans="2:9" x14ac:dyDescent="0.25">
      <c r="B2686" s="356"/>
      <c r="C2686" s="393" t="str">
        <f>IFERROR(IF(ISBLANK(B2686),"",IFERROR(_xlfn.XLOOKUP(B2686,'First-Tier Entities'!B:B,'First-Tier Entities'!C:C),_xlfn.XLOOKUP(""&amp;'Downstream Obligations'!B2686,'Downstream Obligations'!D:D,'Downstream Obligations'!E:E))),"")</f>
        <v/>
      </c>
      <c r="D2686" s="464" t="str">
        <f>IF(ISBLANK(B2686),"",B2686&amp;"."&amp;COUNTIF(B$3:B2685,B2686)+1)</f>
        <v/>
      </c>
      <c r="E2686" s="212"/>
      <c r="F2686" s="359"/>
      <c r="G2686" s="449"/>
      <c r="H2686" s="450"/>
      <c r="I2686" s="466" t="str">
        <f t="shared" si="41"/>
        <v/>
      </c>
    </row>
    <row r="2687" spans="2:9" x14ac:dyDescent="0.25">
      <c r="B2687" s="356"/>
      <c r="C2687" s="393" t="str">
        <f>IFERROR(IF(ISBLANK(B2687),"",IFERROR(_xlfn.XLOOKUP(B2687,'First-Tier Entities'!B:B,'First-Tier Entities'!C:C),_xlfn.XLOOKUP(""&amp;'Downstream Obligations'!B2687,'Downstream Obligations'!D:D,'Downstream Obligations'!E:E))),"")</f>
        <v/>
      </c>
      <c r="D2687" s="464" t="str">
        <f>IF(ISBLANK(B2687),"",B2687&amp;"."&amp;COUNTIF(B$3:B2686,B2687)+1)</f>
        <v/>
      </c>
      <c r="E2687" s="212"/>
      <c r="F2687" s="359"/>
      <c r="G2687" s="449"/>
      <c r="H2687" s="450"/>
      <c r="I2687" s="466" t="str">
        <f t="shared" si="41"/>
        <v/>
      </c>
    </row>
    <row r="2688" spans="2:9" x14ac:dyDescent="0.25">
      <c r="B2688" s="356"/>
      <c r="C2688" s="393" t="str">
        <f>IFERROR(IF(ISBLANK(B2688),"",IFERROR(_xlfn.XLOOKUP(B2688,'First-Tier Entities'!B:B,'First-Tier Entities'!C:C),_xlfn.XLOOKUP(""&amp;'Downstream Obligations'!B2688,'Downstream Obligations'!D:D,'Downstream Obligations'!E:E))),"")</f>
        <v/>
      </c>
      <c r="D2688" s="464" t="str">
        <f>IF(ISBLANK(B2688),"",B2688&amp;"."&amp;COUNTIF(B$3:B2687,B2688)+1)</f>
        <v/>
      </c>
      <c r="E2688" s="212"/>
      <c r="F2688" s="359"/>
      <c r="G2688" s="449"/>
      <c r="H2688" s="450"/>
      <c r="I2688" s="466" t="str">
        <f t="shared" si="41"/>
        <v/>
      </c>
    </row>
    <row r="2689" spans="2:9" x14ac:dyDescent="0.25">
      <c r="B2689" s="356"/>
      <c r="C2689" s="393" t="str">
        <f>IFERROR(IF(ISBLANK(B2689),"",IFERROR(_xlfn.XLOOKUP(B2689,'First-Tier Entities'!B:B,'First-Tier Entities'!C:C),_xlfn.XLOOKUP(""&amp;'Downstream Obligations'!B2689,'Downstream Obligations'!D:D,'Downstream Obligations'!E:E))),"")</f>
        <v/>
      </c>
      <c r="D2689" s="464" t="str">
        <f>IF(ISBLANK(B2689),"",B2689&amp;"."&amp;COUNTIF(B$3:B2688,B2689)+1)</f>
        <v/>
      </c>
      <c r="E2689" s="212"/>
      <c r="F2689" s="359"/>
      <c r="G2689" s="449"/>
      <c r="H2689" s="450"/>
      <c r="I2689" s="466" t="str">
        <f t="shared" si="41"/>
        <v/>
      </c>
    </row>
    <row r="2690" spans="2:9" x14ac:dyDescent="0.25">
      <c r="B2690" s="356"/>
      <c r="C2690" s="393" t="str">
        <f>IFERROR(IF(ISBLANK(B2690),"",IFERROR(_xlfn.XLOOKUP(B2690,'First-Tier Entities'!B:B,'First-Tier Entities'!C:C),_xlfn.XLOOKUP(""&amp;'Downstream Obligations'!B2690,'Downstream Obligations'!D:D,'Downstream Obligations'!E:E))),"")</f>
        <v/>
      </c>
      <c r="D2690" s="464" t="str">
        <f>IF(ISBLANK(B2690),"",B2690&amp;"."&amp;COUNTIF(B$3:B2689,B2690)+1)</f>
        <v/>
      </c>
      <c r="E2690" s="212"/>
      <c r="F2690" s="359"/>
      <c r="G2690" s="449"/>
      <c r="H2690" s="450"/>
      <c r="I2690" s="466" t="str">
        <f t="shared" si="41"/>
        <v/>
      </c>
    </row>
    <row r="2691" spans="2:9" x14ac:dyDescent="0.25">
      <c r="B2691" s="356"/>
      <c r="C2691" s="393" t="str">
        <f>IFERROR(IF(ISBLANK(B2691),"",IFERROR(_xlfn.XLOOKUP(B2691,'First-Tier Entities'!B:B,'First-Tier Entities'!C:C),_xlfn.XLOOKUP(""&amp;'Downstream Obligations'!B2691,'Downstream Obligations'!D:D,'Downstream Obligations'!E:E))),"")</f>
        <v/>
      </c>
      <c r="D2691" s="464" t="str">
        <f>IF(ISBLANK(B2691),"",B2691&amp;"."&amp;COUNTIF(B$3:B2690,B2691)+1)</f>
        <v/>
      </c>
      <c r="E2691" s="212"/>
      <c r="F2691" s="359"/>
      <c r="G2691" s="449"/>
      <c r="H2691" s="450"/>
      <c r="I2691" s="466" t="str">
        <f t="shared" si="41"/>
        <v/>
      </c>
    </row>
    <row r="2692" spans="2:9" x14ac:dyDescent="0.25">
      <c r="B2692" s="356"/>
      <c r="C2692" s="393" t="str">
        <f>IFERROR(IF(ISBLANK(B2692),"",IFERROR(_xlfn.XLOOKUP(B2692,'First-Tier Entities'!B:B,'First-Tier Entities'!C:C),_xlfn.XLOOKUP(""&amp;'Downstream Obligations'!B2692,'Downstream Obligations'!D:D,'Downstream Obligations'!E:E))),"")</f>
        <v/>
      </c>
      <c r="D2692" s="464" t="str">
        <f>IF(ISBLANK(B2692),"",B2692&amp;"."&amp;COUNTIF(B$3:B2691,B2692)+1)</f>
        <v/>
      </c>
      <c r="E2692" s="212"/>
      <c r="F2692" s="359"/>
      <c r="G2692" s="449"/>
      <c r="H2692" s="450"/>
      <c r="I2692" s="466" t="str">
        <f t="shared" ref="I2692:I2755" si="42">IF(ISBLANK(G2692),"",G2692-H2692-SUMIF(B:B,D2692,G:G))</f>
        <v/>
      </c>
    </row>
    <row r="2693" spans="2:9" x14ac:dyDescent="0.25">
      <c r="B2693" s="356"/>
      <c r="C2693" s="393" t="str">
        <f>IFERROR(IF(ISBLANK(B2693),"",IFERROR(_xlfn.XLOOKUP(B2693,'First-Tier Entities'!B:B,'First-Tier Entities'!C:C),_xlfn.XLOOKUP(""&amp;'Downstream Obligations'!B2693,'Downstream Obligations'!D:D,'Downstream Obligations'!E:E))),"")</f>
        <v/>
      </c>
      <c r="D2693" s="464" t="str">
        <f>IF(ISBLANK(B2693),"",B2693&amp;"."&amp;COUNTIF(B$3:B2692,B2693)+1)</f>
        <v/>
      </c>
      <c r="E2693" s="212"/>
      <c r="F2693" s="359"/>
      <c r="G2693" s="449"/>
      <c r="H2693" s="450"/>
      <c r="I2693" s="466" t="str">
        <f t="shared" si="42"/>
        <v/>
      </c>
    </row>
    <row r="2694" spans="2:9" x14ac:dyDescent="0.25">
      <c r="B2694" s="356"/>
      <c r="C2694" s="393" t="str">
        <f>IFERROR(IF(ISBLANK(B2694),"",IFERROR(_xlfn.XLOOKUP(B2694,'First-Tier Entities'!B:B,'First-Tier Entities'!C:C),_xlfn.XLOOKUP(""&amp;'Downstream Obligations'!B2694,'Downstream Obligations'!D:D,'Downstream Obligations'!E:E))),"")</f>
        <v/>
      </c>
      <c r="D2694" s="464" t="str">
        <f>IF(ISBLANK(B2694),"",B2694&amp;"."&amp;COUNTIF(B$3:B2693,B2694)+1)</f>
        <v/>
      </c>
      <c r="E2694" s="212"/>
      <c r="F2694" s="359"/>
      <c r="G2694" s="449"/>
      <c r="H2694" s="450"/>
      <c r="I2694" s="466" t="str">
        <f t="shared" si="42"/>
        <v/>
      </c>
    </row>
    <row r="2695" spans="2:9" x14ac:dyDescent="0.25">
      <c r="B2695" s="356"/>
      <c r="C2695" s="393" t="str">
        <f>IFERROR(IF(ISBLANK(B2695),"",IFERROR(_xlfn.XLOOKUP(B2695,'First-Tier Entities'!B:B,'First-Tier Entities'!C:C),_xlfn.XLOOKUP(""&amp;'Downstream Obligations'!B2695,'Downstream Obligations'!D:D,'Downstream Obligations'!E:E))),"")</f>
        <v/>
      </c>
      <c r="D2695" s="464" t="str">
        <f>IF(ISBLANK(B2695),"",B2695&amp;"."&amp;COUNTIF(B$3:B2694,B2695)+1)</f>
        <v/>
      </c>
      <c r="E2695" s="212"/>
      <c r="F2695" s="359"/>
      <c r="G2695" s="449"/>
      <c r="H2695" s="450"/>
      <c r="I2695" s="466" t="str">
        <f t="shared" si="42"/>
        <v/>
      </c>
    </row>
    <row r="2696" spans="2:9" x14ac:dyDescent="0.25">
      <c r="B2696" s="356"/>
      <c r="C2696" s="393" t="str">
        <f>IFERROR(IF(ISBLANK(B2696),"",IFERROR(_xlfn.XLOOKUP(B2696,'First-Tier Entities'!B:B,'First-Tier Entities'!C:C),_xlfn.XLOOKUP(""&amp;'Downstream Obligations'!B2696,'Downstream Obligations'!D:D,'Downstream Obligations'!E:E))),"")</f>
        <v/>
      </c>
      <c r="D2696" s="464" t="str">
        <f>IF(ISBLANK(B2696),"",B2696&amp;"."&amp;COUNTIF(B$3:B2695,B2696)+1)</f>
        <v/>
      </c>
      <c r="E2696" s="212"/>
      <c r="F2696" s="359"/>
      <c r="G2696" s="449"/>
      <c r="H2696" s="450"/>
      <c r="I2696" s="466" t="str">
        <f t="shared" si="42"/>
        <v/>
      </c>
    </row>
    <row r="2697" spans="2:9" x14ac:dyDescent="0.25">
      <c r="B2697" s="356"/>
      <c r="C2697" s="393" t="str">
        <f>IFERROR(IF(ISBLANK(B2697),"",IFERROR(_xlfn.XLOOKUP(B2697,'First-Tier Entities'!B:B,'First-Tier Entities'!C:C),_xlfn.XLOOKUP(""&amp;'Downstream Obligations'!B2697,'Downstream Obligations'!D:D,'Downstream Obligations'!E:E))),"")</f>
        <v/>
      </c>
      <c r="D2697" s="464" t="str">
        <f>IF(ISBLANK(B2697),"",B2697&amp;"."&amp;COUNTIF(B$3:B2696,B2697)+1)</f>
        <v/>
      </c>
      <c r="E2697" s="212"/>
      <c r="F2697" s="359"/>
      <c r="G2697" s="449"/>
      <c r="H2697" s="450"/>
      <c r="I2697" s="466" t="str">
        <f t="shared" si="42"/>
        <v/>
      </c>
    </row>
    <row r="2698" spans="2:9" x14ac:dyDescent="0.25">
      <c r="B2698" s="356"/>
      <c r="C2698" s="393" t="str">
        <f>IFERROR(IF(ISBLANK(B2698),"",IFERROR(_xlfn.XLOOKUP(B2698,'First-Tier Entities'!B:B,'First-Tier Entities'!C:C),_xlfn.XLOOKUP(""&amp;'Downstream Obligations'!B2698,'Downstream Obligations'!D:D,'Downstream Obligations'!E:E))),"")</f>
        <v/>
      </c>
      <c r="D2698" s="464" t="str">
        <f>IF(ISBLANK(B2698),"",B2698&amp;"."&amp;COUNTIF(B$3:B2697,B2698)+1)</f>
        <v/>
      </c>
      <c r="E2698" s="212"/>
      <c r="F2698" s="359"/>
      <c r="G2698" s="449"/>
      <c r="H2698" s="450"/>
      <c r="I2698" s="466" t="str">
        <f t="shared" si="42"/>
        <v/>
      </c>
    </row>
    <row r="2699" spans="2:9" x14ac:dyDescent="0.25">
      <c r="B2699" s="356"/>
      <c r="C2699" s="393" t="str">
        <f>IFERROR(IF(ISBLANK(B2699),"",IFERROR(_xlfn.XLOOKUP(B2699,'First-Tier Entities'!B:B,'First-Tier Entities'!C:C),_xlfn.XLOOKUP(""&amp;'Downstream Obligations'!B2699,'Downstream Obligations'!D:D,'Downstream Obligations'!E:E))),"")</f>
        <v/>
      </c>
      <c r="D2699" s="464" t="str">
        <f>IF(ISBLANK(B2699),"",B2699&amp;"."&amp;COUNTIF(B$3:B2698,B2699)+1)</f>
        <v/>
      </c>
      <c r="E2699" s="212"/>
      <c r="F2699" s="359"/>
      <c r="G2699" s="449"/>
      <c r="H2699" s="450"/>
      <c r="I2699" s="466" t="str">
        <f t="shared" si="42"/>
        <v/>
      </c>
    </row>
    <row r="2700" spans="2:9" x14ac:dyDescent="0.25">
      <c r="B2700" s="356"/>
      <c r="C2700" s="393" t="str">
        <f>IFERROR(IF(ISBLANK(B2700),"",IFERROR(_xlfn.XLOOKUP(B2700,'First-Tier Entities'!B:B,'First-Tier Entities'!C:C),_xlfn.XLOOKUP(""&amp;'Downstream Obligations'!B2700,'Downstream Obligations'!D:D,'Downstream Obligations'!E:E))),"")</f>
        <v/>
      </c>
      <c r="D2700" s="464" t="str">
        <f>IF(ISBLANK(B2700),"",B2700&amp;"."&amp;COUNTIF(B$3:B2699,B2700)+1)</f>
        <v/>
      </c>
      <c r="E2700" s="212"/>
      <c r="F2700" s="359"/>
      <c r="G2700" s="449"/>
      <c r="H2700" s="450"/>
      <c r="I2700" s="466" t="str">
        <f t="shared" si="42"/>
        <v/>
      </c>
    </row>
    <row r="2701" spans="2:9" x14ac:dyDescent="0.25">
      <c r="B2701" s="356"/>
      <c r="C2701" s="393" t="str">
        <f>IFERROR(IF(ISBLANK(B2701),"",IFERROR(_xlfn.XLOOKUP(B2701,'First-Tier Entities'!B:B,'First-Tier Entities'!C:C),_xlfn.XLOOKUP(""&amp;'Downstream Obligations'!B2701,'Downstream Obligations'!D:D,'Downstream Obligations'!E:E))),"")</f>
        <v/>
      </c>
      <c r="D2701" s="464" t="str">
        <f>IF(ISBLANK(B2701),"",B2701&amp;"."&amp;COUNTIF(B$3:B2700,B2701)+1)</f>
        <v/>
      </c>
      <c r="E2701" s="212"/>
      <c r="F2701" s="359"/>
      <c r="G2701" s="449"/>
      <c r="H2701" s="450"/>
      <c r="I2701" s="466" t="str">
        <f t="shared" si="42"/>
        <v/>
      </c>
    </row>
    <row r="2702" spans="2:9" x14ac:dyDescent="0.25">
      <c r="B2702" s="356"/>
      <c r="C2702" s="393" t="str">
        <f>IFERROR(IF(ISBLANK(B2702),"",IFERROR(_xlfn.XLOOKUP(B2702,'First-Tier Entities'!B:B,'First-Tier Entities'!C:C),_xlfn.XLOOKUP(""&amp;'Downstream Obligations'!B2702,'Downstream Obligations'!D:D,'Downstream Obligations'!E:E))),"")</f>
        <v/>
      </c>
      <c r="D2702" s="464" t="str">
        <f>IF(ISBLANK(B2702),"",B2702&amp;"."&amp;COUNTIF(B$3:B2701,B2702)+1)</f>
        <v/>
      </c>
      <c r="E2702" s="212"/>
      <c r="F2702" s="359"/>
      <c r="G2702" s="449"/>
      <c r="H2702" s="450"/>
      <c r="I2702" s="466" t="str">
        <f t="shared" si="42"/>
        <v/>
      </c>
    </row>
    <row r="2703" spans="2:9" x14ac:dyDescent="0.25">
      <c r="B2703" s="356"/>
      <c r="C2703" s="393" t="str">
        <f>IFERROR(IF(ISBLANK(B2703),"",IFERROR(_xlfn.XLOOKUP(B2703,'First-Tier Entities'!B:B,'First-Tier Entities'!C:C),_xlfn.XLOOKUP(""&amp;'Downstream Obligations'!B2703,'Downstream Obligations'!D:D,'Downstream Obligations'!E:E))),"")</f>
        <v/>
      </c>
      <c r="D2703" s="464" t="str">
        <f>IF(ISBLANK(B2703),"",B2703&amp;"."&amp;COUNTIF(B$3:B2702,B2703)+1)</f>
        <v/>
      </c>
      <c r="E2703" s="212"/>
      <c r="F2703" s="359"/>
      <c r="G2703" s="449"/>
      <c r="H2703" s="450"/>
      <c r="I2703" s="466" t="str">
        <f t="shared" si="42"/>
        <v/>
      </c>
    </row>
    <row r="2704" spans="2:9" x14ac:dyDescent="0.25">
      <c r="B2704" s="356"/>
      <c r="C2704" s="393" t="str">
        <f>IFERROR(IF(ISBLANK(B2704),"",IFERROR(_xlfn.XLOOKUP(B2704,'First-Tier Entities'!B:B,'First-Tier Entities'!C:C),_xlfn.XLOOKUP(""&amp;'Downstream Obligations'!B2704,'Downstream Obligations'!D:D,'Downstream Obligations'!E:E))),"")</f>
        <v/>
      </c>
      <c r="D2704" s="464" t="str">
        <f>IF(ISBLANK(B2704),"",B2704&amp;"."&amp;COUNTIF(B$3:B2703,B2704)+1)</f>
        <v/>
      </c>
      <c r="E2704" s="212"/>
      <c r="F2704" s="359"/>
      <c r="G2704" s="449"/>
      <c r="H2704" s="450"/>
      <c r="I2704" s="466" t="str">
        <f t="shared" si="42"/>
        <v/>
      </c>
    </row>
    <row r="2705" spans="2:9" x14ac:dyDescent="0.25">
      <c r="B2705" s="356"/>
      <c r="C2705" s="393" t="str">
        <f>IFERROR(IF(ISBLANK(B2705),"",IFERROR(_xlfn.XLOOKUP(B2705,'First-Tier Entities'!B:B,'First-Tier Entities'!C:C),_xlfn.XLOOKUP(""&amp;'Downstream Obligations'!B2705,'Downstream Obligations'!D:D,'Downstream Obligations'!E:E))),"")</f>
        <v/>
      </c>
      <c r="D2705" s="464" t="str">
        <f>IF(ISBLANK(B2705),"",B2705&amp;"."&amp;COUNTIF(B$3:B2704,B2705)+1)</f>
        <v/>
      </c>
      <c r="E2705" s="212"/>
      <c r="F2705" s="359"/>
      <c r="G2705" s="449"/>
      <c r="H2705" s="450"/>
      <c r="I2705" s="466" t="str">
        <f t="shared" si="42"/>
        <v/>
      </c>
    </row>
    <row r="2706" spans="2:9" x14ac:dyDescent="0.25">
      <c r="B2706" s="356"/>
      <c r="C2706" s="393" t="str">
        <f>IFERROR(IF(ISBLANK(B2706),"",IFERROR(_xlfn.XLOOKUP(B2706,'First-Tier Entities'!B:B,'First-Tier Entities'!C:C),_xlfn.XLOOKUP(""&amp;'Downstream Obligations'!B2706,'Downstream Obligations'!D:D,'Downstream Obligations'!E:E))),"")</f>
        <v/>
      </c>
      <c r="D2706" s="464" t="str">
        <f>IF(ISBLANK(B2706),"",B2706&amp;"."&amp;COUNTIF(B$3:B2705,B2706)+1)</f>
        <v/>
      </c>
      <c r="E2706" s="212"/>
      <c r="F2706" s="359"/>
      <c r="G2706" s="449"/>
      <c r="H2706" s="450"/>
      <c r="I2706" s="466" t="str">
        <f t="shared" si="42"/>
        <v/>
      </c>
    </row>
    <row r="2707" spans="2:9" x14ac:dyDescent="0.25">
      <c r="B2707" s="356"/>
      <c r="C2707" s="393" t="str">
        <f>IFERROR(IF(ISBLANK(B2707),"",IFERROR(_xlfn.XLOOKUP(B2707,'First-Tier Entities'!B:B,'First-Tier Entities'!C:C),_xlfn.XLOOKUP(""&amp;'Downstream Obligations'!B2707,'Downstream Obligations'!D:D,'Downstream Obligations'!E:E))),"")</f>
        <v/>
      </c>
      <c r="D2707" s="464" t="str">
        <f>IF(ISBLANK(B2707),"",B2707&amp;"."&amp;COUNTIF(B$3:B2706,B2707)+1)</f>
        <v/>
      </c>
      <c r="E2707" s="212"/>
      <c r="F2707" s="359"/>
      <c r="G2707" s="449"/>
      <c r="H2707" s="450"/>
      <c r="I2707" s="466" t="str">
        <f t="shared" si="42"/>
        <v/>
      </c>
    </row>
    <row r="2708" spans="2:9" x14ac:dyDescent="0.25">
      <c r="B2708" s="356"/>
      <c r="C2708" s="393" t="str">
        <f>IFERROR(IF(ISBLANK(B2708),"",IFERROR(_xlfn.XLOOKUP(B2708,'First-Tier Entities'!B:B,'First-Tier Entities'!C:C),_xlfn.XLOOKUP(""&amp;'Downstream Obligations'!B2708,'Downstream Obligations'!D:D,'Downstream Obligations'!E:E))),"")</f>
        <v/>
      </c>
      <c r="D2708" s="464" t="str">
        <f>IF(ISBLANK(B2708),"",B2708&amp;"."&amp;COUNTIF(B$3:B2707,B2708)+1)</f>
        <v/>
      </c>
      <c r="E2708" s="212"/>
      <c r="F2708" s="359"/>
      <c r="G2708" s="449"/>
      <c r="H2708" s="450"/>
      <c r="I2708" s="466" t="str">
        <f t="shared" si="42"/>
        <v/>
      </c>
    </row>
    <row r="2709" spans="2:9" x14ac:dyDescent="0.25">
      <c r="B2709" s="356"/>
      <c r="C2709" s="393" t="str">
        <f>IFERROR(IF(ISBLANK(B2709),"",IFERROR(_xlfn.XLOOKUP(B2709,'First-Tier Entities'!B:B,'First-Tier Entities'!C:C),_xlfn.XLOOKUP(""&amp;'Downstream Obligations'!B2709,'Downstream Obligations'!D:D,'Downstream Obligations'!E:E))),"")</f>
        <v/>
      </c>
      <c r="D2709" s="464" t="str">
        <f>IF(ISBLANK(B2709),"",B2709&amp;"."&amp;COUNTIF(B$3:B2708,B2709)+1)</f>
        <v/>
      </c>
      <c r="E2709" s="212"/>
      <c r="F2709" s="359"/>
      <c r="G2709" s="449"/>
      <c r="H2709" s="450"/>
      <c r="I2709" s="466" t="str">
        <f t="shared" si="42"/>
        <v/>
      </c>
    </row>
    <row r="2710" spans="2:9" x14ac:dyDescent="0.25">
      <c r="B2710" s="356"/>
      <c r="C2710" s="393" t="str">
        <f>IFERROR(IF(ISBLANK(B2710),"",IFERROR(_xlfn.XLOOKUP(B2710,'First-Tier Entities'!B:B,'First-Tier Entities'!C:C),_xlfn.XLOOKUP(""&amp;'Downstream Obligations'!B2710,'Downstream Obligations'!D:D,'Downstream Obligations'!E:E))),"")</f>
        <v/>
      </c>
      <c r="D2710" s="464" t="str">
        <f>IF(ISBLANK(B2710),"",B2710&amp;"."&amp;COUNTIF(B$3:B2709,B2710)+1)</f>
        <v/>
      </c>
      <c r="E2710" s="212"/>
      <c r="F2710" s="359"/>
      <c r="G2710" s="449"/>
      <c r="H2710" s="450"/>
      <c r="I2710" s="466" t="str">
        <f t="shared" si="42"/>
        <v/>
      </c>
    </row>
    <row r="2711" spans="2:9" x14ac:dyDescent="0.25">
      <c r="B2711" s="356"/>
      <c r="C2711" s="393" t="str">
        <f>IFERROR(IF(ISBLANK(B2711),"",IFERROR(_xlfn.XLOOKUP(B2711,'First-Tier Entities'!B:B,'First-Tier Entities'!C:C),_xlfn.XLOOKUP(""&amp;'Downstream Obligations'!B2711,'Downstream Obligations'!D:D,'Downstream Obligations'!E:E))),"")</f>
        <v/>
      </c>
      <c r="D2711" s="464" t="str">
        <f>IF(ISBLANK(B2711),"",B2711&amp;"."&amp;COUNTIF(B$3:B2710,B2711)+1)</f>
        <v/>
      </c>
      <c r="E2711" s="212"/>
      <c r="F2711" s="359"/>
      <c r="G2711" s="449"/>
      <c r="H2711" s="450"/>
      <c r="I2711" s="466" t="str">
        <f t="shared" si="42"/>
        <v/>
      </c>
    </row>
    <row r="2712" spans="2:9" x14ac:dyDescent="0.25">
      <c r="B2712" s="356"/>
      <c r="C2712" s="393" t="str">
        <f>IFERROR(IF(ISBLANK(B2712),"",IFERROR(_xlfn.XLOOKUP(B2712,'First-Tier Entities'!B:B,'First-Tier Entities'!C:C),_xlfn.XLOOKUP(""&amp;'Downstream Obligations'!B2712,'Downstream Obligations'!D:D,'Downstream Obligations'!E:E))),"")</f>
        <v/>
      </c>
      <c r="D2712" s="464" t="str">
        <f>IF(ISBLANK(B2712),"",B2712&amp;"."&amp;COUNTIF(B$3:B2711,B2712)+1)</f>
        <v/>
      </c>
      <c r="E2712" s="212"/>
      <c r="F2712" s="359"/>
      <c r="G2712" s="449"/>
      <c r="H2712" s="450"/>
      <c r="I2712" s="466" t="str">
        <f t="shared" si="42"/>
        <v/>
      </c>
    </row>
    <row r="2713" spans="2:9" x14ac:dyDescent="0.25">
      <c r="B2713" s="356"/>
      <c r="C2713" s="393" t="str">
        <f>IFERROR(IF(ISBLANK(B2713),"",IFERROR(_xlfn.XLOOKUP(B2713,'First-Tier Entities'!B:B,'First-Tier Entities'!C:C),_xlfn.XLOOKUP(""&amp;'Downstream Obligations'!B2713,'Downstream Obligations'!D:D,'Downstream Obligations'!E:E))),"")</f>
        <v/>
      </c>
      <c r="D2713" s="464" t="str">
        <f>IF(ISBLANK(B2713),"",B2713&amp;"."&amp;COUNTIF(B$3:B2712,B2713)+1)</f>
        <v/>
      </c>
      <c r="E2713" s="212"/>
      <c r="F2713" s="359"/>
      <c r="G2713" s="449"/>
      <c r="H2713" s="450"/>
      <c r="I2713" s="466" t="str">
        <f t="shared" si="42"/>
        <v/>
      </c>
    </row>
    <row r="2714" spans="2:9" x14ac:dyDescent="0.25">
      <c r="B2714" s="356"/>
      <c r="C2714" s="393" t="str">
        <f>IFERROR(IF(ISBLANK(B2714),"",IFERROR(_xlfn.XLOOKUP(B2714,'First-Tier Entities'!B:B,'First-Tier Entities'!C:C),_xlfn.XLOOKUP(""&amp;'Downstream Obligations'!B2714,'Downstream Obligations'!D:D,'Downstream Obligations'!E:E))),"")</f>
        <v/>
      </c>
      <c r="D2714" s="464" t="str">
        <f>IF(ISBLANK(B2714),"",B2714&amp;"."&amp;COUNTIF(B$3:B2713,B2714)+1)</f>
        <v/>
      </c>
      <c r="E2714" s="212"/>
      <c r="F2714" s="359"/>
      <c r="G2714" s="449"/>
      <c r="H2714" s="450"/>
      <c r="I2714" s="466" t="str">
        <f t="shared" si="42"/>
        <v/>
      </c>
    </row>
    <row r="2715" spans="2:9" x14ac:dyDescent="0.25">
      <c r="B2715" s="356"/>
      <c r="C2715" s="393" t="str">
        <f>IFERROR(IF(ISBLANK(B2715),"",IFERROR(_xlfn.XLOOKUP(B2715,'First-Tier Entities'!B:B,'First-Tier Entities'!C:C),_xlfn.XLOOKUP(""&amp;'Downstream Obligations'!B2715,'Downstream Obligations'!D:D,'Downstream Obligations'!E:E))),"")</f>
        <v/>
      </c>
      <c r="D2715" s="464" t="str">
        <f>IF(ISBLANK(B2715),"",B2715&amp;"."&amp;COUNTIF(B$3:B2714,B2715)+1)</f>
        <v/>
      </c>
      <c r="E2715" s="212"/>
      <c r="F2715" s="359"/>
      <c r="G2715" s="449"/>
      <c r="H2715" s="450"/>
      <c r="I2715" s="466" t="str">
        <f t="shared" si="42"/>
        <v/>
      </c>
    </row>
    <row r="2716" spans="2:9" x14ac:dyDescent="0.25">
      <c r="B2716" s="356"/>
      <c r="C2716" s="393" t="str">
        <f>IFERROR(IF(ISBLANK(B2716),"",IFERROR(_xlfn.XLOOKUP(B2716,'First-Tier Entities'!B:B,'First-Tier Entities'!C:C),_xlfn.XLOOKUP(""&amp;'Downstream Obligations'!B2716,'Downstream Obligations'!D:D,'Downstream Obligations'!E:E))),"")</f>
        <v/>
      </c>
      <c r="D2716" s="464" t="str">
        <f>IF(ISBLANK(B2716),"",B2716&amp;"."&amp;COUNTIF(B$3:B2715,B2716)+1)</f>
        <v/>
      </c>
      <c r="E2716" s="212"/>
      <c r="F2716" s="359"/>
      <c r="G2716" s="449"/>
      <c r="H2716" s="450"/>
      <c r="I2716" s="466" t="str">
        <f t="shared" si="42"/>
        <v/>
      </c>
    </row>
    <row r="2717" spans="2:9" x14ac:dyDescent="0.25">
      <c r="B2717" s="356"/>
      <c r="C2717" s="393" t="str">
        <f>IFERROR(IF(ISBLANK(B2717),"",IFERROR(_xlfn.XLOOKUP(B2717,'First-Tier Entities'!B:B,'First-Tier Entities'!C:C),_xlfn.XLOOKUP(""&amp;'Downstream Obligations'!B2717,'Downstream Obligations'!D:D,'Downstream Obligations'!E:E))),"")</f>
        <v/>
      </c>
      <c r="D2717" s="464" t="str">
        <f>IF(ISBLANK(B2717),"",B2717&amp;"."&amp;COUNTIF(B$3:B2716,B2717)+1)</f>
        <v/>
      </c>
      <c r="E2717" s="212"/>
      <c r="F2717" s="359"/>
      <c r="G2717" s="449"/>
      <c r="H2717" s="450"/>
      <c r="I2717" s="466" t="str">
        <f t="shared" si="42"/>
        <v/>
      </c>
    </row>
    <row r="2718" spans="2:9" x14ac:dyDescent="0.25">
      <c r="B2718" s="356"/>
      <c r="C2718" s="393" t="str">
        <f>IFERROR(IF(ISBLANK(B2718),"",IFERROR(_xlfn.XLOOKUP(B2718,'First-Tier Entities'!B:B,'First-Tier Entities'!C:C),_xlfn.XLOOKUP(""&amp;'Downstream Obligations'!B2718,'Downstream Obligations'!D:D,'Downstream Obligations'!E:E))),"")</f>
        <v/>
      </c>
      <c r="D2718" s="464" t="str">
        <f>IF(ISBLANK(B2718),"",B2718&amp;"."&amp;COUNTIF(B$3:B2717,B2718)+1)</f>
        <v/>
      </c>
      <c r="E2718" s="212"/>
      <c r="F2718" s="359"/>
      <c r="G2718" s="449"/>
      <c r="H2718" s="450"/>
      <c r="I2718" s="466" t="str">
        <f t="shared" si="42"/>
        <v/>
      </c>
    </row>
    <row r="2719" spans="2:9" x14ac:dyDescent="0.25">
      <c r="B2719" s="356"/>
      <c r="C2719" s="393" t="str">
        <f>IFERROR(IF(ISBLANK(B2719),"",IFERROR(_xlfn.XLOOKUP(B2719,'First-Tier Entities'!B:B,'First-Tier Entities'!C:C),_xlfn.XLOOKUP(""&amp;'Downstream Obligations'!B2719,'Downstream Obligations'!D:D,'Downstream Obligations'!E:E))),"")</f>
        <v/>
      </c>
      <c r="D2719" s="464" t="str">
        <f>IF(ISBLANK(B2719),"",B2719&amp;"."&amp;COUNTIF(B$3:B2718,B2719)+1)</f>
        <v/>
      </c>
      <c r="E2719" s="212"/>
      <c r="F2719" s="359"/>
      <c r="G2719" s="449"/>
      <c r="H2719" s="450"/>
      <c r="I2719" s="466" t="str">
        <f t="shared" si="42"/>
        <v/>
      </c>
    </row>
    <row r="2720" spans="2:9" x14ac:dyDescent="0.25">
      <c r="B2720" s="356"/>
      <c r="C2720" s="393" t="str">
        <f>IFERROR(IF(ISBLANK(B2720),"",IFERROR(_xlfn.XLOOKUP(B2720,'First-Tier Entities'!B:B,'First-Tier Entities'!C:C),_xlfn.XLOOKUP(""&amp;'Downstream Obligations'!B2720,'Downstream Obligations'!D:D,'Downstream Obligations'!E:E))),"")</f>
        <v/>
      </c>
      <c r="D2720" s="464" t="str">
        <f>IF(ISBLANK(B2720),"",B2720&amp;"."&amp;COUNTIF(B$3:B2719,B2720)+1)</f>
        <v/>
      </c>
      <c r="E2720" s="212"/>
      <c r="F2720" s="359"/>
      <c r="G2720" s="449"/>
      <c r="H2720" s="450"/>
      <c r="I2720" s="466" t="str">
        <f t="shared" si="42"/>
        <v/>
      </c>
    </row>
    <row r="2721" spans="2:9" x14ac:dyDescent="0.25">
      <c r="B2721" s="356"/>
      <c r="C2721" s="393" t="str">
        <f>IFERROR(IF(ISBLANK(B2721),"",IFERROR(_xlfn.XLOOKUP(B2721,'First-Tier Entities'!B:B,'First-Tier Entities'!C:C),_xlfn.XLOOKUP(""&amp;'Downstream Obligations'!B2721,'Downstream Obligations'!D:D,'Downstream Obligations'!E:E))),"")</f>
        <v/>
      </c>
      <c r="D2721" s="464" t="str">
        <f>IF(ISBLANK(B2721),"",B2721&amp;"."&amp;COUNTIF(B$3:B2720,B2721)+1)</f>
        <v/>
      </c>
      <c r="E2721" s="212"/>
      <c r="F2721" s="359"/>
      <c r="G2721" s="449"/>
      <c r="H2721" s="450"/>
      <c r="I2721" s="466" t="str">
        <f t="shared" si="42"/>
        <v/>
      </c>
    </row>
    <row r="2722" spans="2:9" x14ac:dyDescent="0.25">
      <c r="B2722" s="356"/>
      <c r="C2722" s="393" t="str">
        <f>IFERROR(IF(ISBLANK(B2722),"",IFERROR(_xlfn.XLOOKUP(B2722,'First-Tier Entities'!B:B,'First-Tier Entities'!C:C),_xlfn.XLOOKUP(""&amp;'Downstream Obligations'!B2722,'Downstream Obligations'!D:D,'Downstream Obligations'!E:E))),"")</f>
        <v/>
      </c>
      <c r="D2722" s="464" t="str">
        <f>IF(ISBLANK(B2722),"",B2722&amp;"."&amp;COUNTIF(B$3:B2721,B2722)+1)</f>
        <v/>
      </c>
      <c r="E2722" s="212"/>
      <c r="F2722" s="359"/>
      <c r="G2722" s="449"/>
      <c r="H2722" s="450"/>
      <c r="I2722" s="466" t="str">
        <f t="shared" si="42"/>
        <v/>
      </c>
    </row>
    <row r="2723" spans="2:9" x14ac:dyDescent="0.25">
      <c r="B2723" s="356"/>
      <c r="C2723" s="393" t="str">
        <f>IFERROR(IF(ISBLANK(B2723),"",IFERROR(_xlfn.XLOOKUP(B2723,'First-Tier Entities'!B:B,'First-Tier Entities'!C:C),_xlfn.XLOOKUP(""&amp;'Downstream Obligations'!B2723,'Downstream Obligations'!D:D,'Downstream Obligations'!E:E))),"")</f>
        <v/>
      </c>
      <c r="D2723" s="464" t="str">
        <f>IF(ISBLANK(B2723),"",B2723&amp;"."&amp;COUNTIF(B$3:B2722,B2723)+1)</f>
        <v/>
      </c>
      <c r="E2723" s="212"/>
      <c r="F2723" s="359"/>
      <c r="G2723" s="449"/>
      <c r="H2723" s="450"/>
      <c r="I2723" s="466" t="str">
        <f t="shared" si="42"/>
        <v/>
      </c>
    </row>
    <row r="2724" spans="2:9" x14ac:dyDescent="0.25">
      <c r="B2724" s="356"/>
      <c r="C2724" s="393" t="str">
        <f>IFERROR(IF(ISBLANK(B2724),"",IFERROR(_xlfn.XLOOKUP(B2724,'First-Tier Entities'!B:B,'First-Tier Entities'!C:C),_xlfn.XLOOKUP(""&amp;'Downstream Obligations'!B2724,'Downstream Obligations'!D:D,'Downstream Obligations'!E:E))),"")</f>
        <v/>
      </c>
      <c r="D2724" s="464" t="str">
        <f>IF(ISBLANK(B2724),"",B2724&amp;"."&amp;COUNTIF(B$3:B2723,B2724)+1)</f>
        <v/>
      </c>
      <c r="E2724" s="212"/>
      <c r="F2724" s="359"/>
      <c r="G2724" s="449"/>
      <c r="H2724" s="450"/>
      <c r="I2724" s="466" t="str">
        <f t="shared" si="42"/>
        <v/>
      </c>
    </row>
    <row r="2725" spans="2:9" x14ac:dyDescent="0.25">
      <c r="B2725" s="356"/>
      <c r="C2725" s="393" t="str">
        <f>IFERROR(IF(ISBLANK(B2725),"",IFERROR(_xlfn.XLOOKUP(B2725,'First-Tier Entities'!B:B,'First-Tier Entities'!C:C),_xlfn.XLOOKUP(""&amp;'Downstream Obligations'!B2725,'Downstream Obligations'!D:D,'Downstream Obligations'!E:E))),"")</f>
        <v/>
      </c>
      <c r="D2725" s="464" t="str">
        <f>IF(ISBLANK(B2725),"",B2725&amp;"."&amp;COUNTIF(B$3:B2724,B2725)+1)</f>
        <v/>
      </c>
      <c r="E2725" s="212"/>
      <c r="F2725" s="359"/>
      <c r="G2725" s="449"/>
      <c r="H2725" s="450"/>
      <c r="I2725" s="466" t="str">
        <f t="shared" si="42"/>
        <v/>
      </c>
    </row>
    <row r="2726" spans="2:9" x14ac:dyDescent="0.25">
      <c r="B2726" s="356"/>
      <c r="C2726" s="393" t="str">
        <f>IFERROR(IF(ISBLANK(B2726),"",IFERROR(_xlfn.XLOOKUP(B2726,'First-Tier Entities'!B:B,'First-Tier Entities'!C:C),_xlfn.XLOOKUP(""&amp;'Downstream Obligations'!B2726,'Downstream Obligations'!D:D,'Downstream Obligations'!E:E))),"")</f>
        <v/>
      </c>
      <c r="D2726" s="464" t="str">
        <f>IF(ISBLANK(B2726),"",B2726&amp;"."&amp;COUNTIF(B$3:B2725,B2726)+1)</f>
        <v/>
      </c>
      <c r="E2726" s="212"/>
      <c r="F2726" s="359"/>
      <c r="G2726" s="449"/>
      <c r="H2726" s="450"/>
      <c r="I2726" s="466" t="str">
        <f t="shared" si="42"/>
        <v/>
      </c>
    </row>
    <row r="2727" spans="2:9" x14ac:dyDescent="0.25">
      <c r="B2727" s="356"/>
      <c r="C2727" s="393" t="str">
        <f>IFERROR(IF(ISBLANK(B2727),"",IFERROR(_xlfn.XLOOKUP(B2727,'First-Tier Entities'!B:B,'First-Tier Entities'!C:C),_xlfn.XLOOKUP(""&amp;'Downstream Obligations'!B2727,'Downstream Obligations'!D:D,'Downstream Obligations'!E:E))),"")</f>
        <v/>
      </c>
      <c r="D2727" s="464" t="str">
        <f>IF(ISBLANK(B2727),"",B2727&amp;"."&amp;COUNTIF(B$3:B2726,B2727)+1)</f>
        <v/>
      </c>
      <c r="E2727" s="212"/>
      <c r="F2727" s="359"/>
      <c r="G2727" s="449"/>
      <c r="H2727" s="450"/>
      <c r="I2727" s="466" t="str">
        <f t="shared" si="42"/>
        <v/>
      </c>
    </row>
    <row r="2728" spans="2:9" x14ac:dyDescent="0.25">
      <c r="B2728" s="356"/>
      <c r="C2728" s="393" t="str">
        <f>IFERROR(IF(ISBLANK(B2728),"",IFERROR(_xlfn.XLOOKUP(B2728,'First-Tier Entities'!B:B,'First-Tier Entities'!C:C),_xlfn.XLOOKUP(""&amp;'Downstream Obligations'!B2728,'Downstream Obligations'!D:D,'Downstream Obligations'!E:E))),"")</f>
        <v/>
      </c>
      <c r="D2728" s="464" t="str">
        <f>IF(ISBLANK(B2728),"",B2728&amp;"."&amp;COUNTIF(B$3:B2727,B2728)+1)</f>
        <v/>
      </c>
      <c r="E2728" s="212"/>
      <c r="F2728" s="359"/>
      <c r="G2728" s="449"/>
      <c r="H2728" s="450"/>
      <c r="I2728" s="466" t="str">
        <f t="shared" si="42"/>
        <v/>
      </c>
    </row>
    <row r="2729" spans="2:9" x14ac:dyDescent="0.25">
      <c r="B2729" s="356"/>
      <c r="C2729" s="393" t="str">
        <f>IFERROR(IF(ISBLANK(B2729),"",IFERROR(_xlfn.XLOOKUP(B2729,'First-Tier Entities'!B:B,'First-Tier Entities'!C:C),_xlfn.XLOOKUP(""&amp;'Downstream Obligations'!B2729,'Downstream Obligations'!D:D,'Downstream Obligations'!E:E))),"")</f>
        <v/>
      </c>
      <c r="D2729" s="464" t="str">
        <f>IF(ISBLANK(B2729),"",B2729&amp;"."&amp;COUNTIF(B$3:B2728,B2729)+1)</f>
        <v/>
      </c>
      <c r="E2729" s="212"/>
      <c r="F2729" s="359"/>
      <c r="G2729" s="449"/>
      <c r="H2729" s="450"/>
      <c r="I2729" s="466" t="str">
        <f t="shared" si="42"/>
        <v/>
      </c>
    </row>
    <row r="2730" spans="2:9" x14ac:dyDescent="0.25">
      <c r="B2730" s="356"/>
      <c r="C2730" s="393" t="str">
        <f>IFERROR(IF(ISBLANK(B2730),"",IFERROR(_xlfn.XLOOKUP(B2730,'First-Tier Entities'!B:B,'First-Tier Entities'!C:C),_xlfn.XLOOKUP(""&amp;'Downstream Obligations'!B2730,'Downstream Obligations'!D:D,'Downstream Obligations'!E:E))),"")</f>
        <v/>
      </c>
      <c r="D2730" s="464" t="str">
        <f>IF(ISBLANK(B2730),"",B2730&amp;"."&amp;COUNTIF(B$3:B2729,B2730)+1)</f>
        <v/>
      </c>
      <c r="E2730" s="212"/>
      <c r="F2730" s="359"/>
      <c r="G2730" s="449"/>
      <c r="H2730" s="450"/>
      <c r="I2730" s="466" t="str">
        <f t="shared" si="42"/>
        <v/>
      </c>
    </row>
    <row r="2731" spans="2:9" x14ac:dyDescent="0.25">
      <c r="B2731" s="356"/>
      <c r="C2731" s="393" t="str">
        <f>IFERROR(IF(ISBLANK(B2731),"",IFERROR(_xlfn.XLOOKUP(B2731,'First-Tier Entities'!B:B,'First-Tier Entities'!C:C),_xlfn.XLOOKUP(""&amp;'Downstream Obligations'!B2731,'Downstream Obligations'!D:D,'Downstream Obligations'!E:E))),"")</f>
        <v/>
      </c>
      <c r="D2731" s="464" t="str">
        <f>IF(ISBLANK(B2731),"",B2731&amp;"."&amp;COUNTIF(B$3:B2730,B2731)+1)</f>
        <v/>
      </c>
      <c r="E2731" s="212"/>
      <c r="F2731" s="359"/>
      <c r="G2731" s="449"/>
      <c r="H2731" s="450"/>
      <c r="I2731" s="466" t="str">
        <f t="shared" si="42"/>
        <v/>
      </c>
    </row>
    <row r="2732" spans="2:9" x14ac:dyDescent="0.25">
      <c r="B2732" s="356"/>
      <c r="C2732" s="393" t="str">
        <f>IFERROR(IF(ISBLANK(B2732),"",IFERROR(_xlfn.XLOOKUP(B2732,'First-Tier Entities'!B:B,'First-Tier Entities'!C:C),_xlfn.XLOOKUP(""&amp;'Downstream Obligations'!B2732,'Downstream Obligations'!D:D,'Downstream Obligations'!E:E))),"")</f>
        <v/>
      </c>
      <c r="D2732" s="464" t="str">
        <f>IF(ISBLANK(B2732),"",B2732&amp;"."&amp;COUNTIF(B$3:B2731,B2732)+1)</f>
        <v/>
      </c>
      <c r="E2732" s="212"/>
      <c r="F2732" s="359"/>
      <c r="G2732" s="449"/>
      <c r="H2732" s="450"/>
      <c r="I2732" s="466" t="str">
        <f t="shared" si="42"/>
        <v/>
      </c>
    </row>
    <row r="2733" spans="2:9" x14ac:dyDescent="0.25">
      <c r="B2733" s="356"/>
      <c r="C2733" s="393" t="str">
        <f>IFERROR(IF(ISBLANK(B2733),"",IFERROR(_xlfn.XLOOKUP(B2733,'First-Tier Entities'!B:B,'First-Tier Entities'!C:C),_xlfn.XLOOKUP(""&amp;'Downstream Obligations'!B2733,'Downstream Obligations'!D:D,'Downstream Obligations'!E:E))),"")</f>
        <v/>
      </c>
      <c r="D2733" s="464" t="str">
        <f>IF(ISBLANK(B2733),"",B2733&amp;"."&amp;COUNTIF(B$3:B2732,B2733)+1)</f>
        <v/>
      </c>
      <c r="E2733" s="212"/>
      <c r="F2733" s="359"/>
      <c r="G2733" s="449"/>
      <c r="H2733" s="450"/>
      <c r="I2733" s="466" t="str">
        <f t="shared" si="42"/>
        <v/>
      </c>
    </row>
    <row r="2734" spans="2:9" x14ac:dyDescent="0.25">
      <c r="B2734" s="356"/>
      <c r="C2734" s="393" t="str">
        <f>IFERROR(IF(ISBLANK(B2734),"",IFERROR(_xlfn.XLOOKUP(B2734,'First-Tier Entities'!B:B,'First-Tier Entities'!C:C),_xlfn.XLOOKUP(""&amp;'Downstream Obligations'!B2734,'Downstream Obligations'!D:D,'Downstream Obligations'!E:E))),"")</f>
        <v/>
      </c>
      <c r="D2734" s="464" t="str">
        <f>IF(ISBLANK(B2734),"",B2734&amp;"."&amp;COUNTIF(B$3:B2733,B2734)+1)</f>
        <v/>
      </c>
      <c r="E2734" s="212"/>
      <c r="F2734" s="359"/>
      <c r="G2734" s="449"/>
      <c r="H2734" s="450"/>
      <c r="I2734" s="466" t="str">
        <f t="shared" si="42"/>
        <v/>
      </c>
    </row>
    <row r="2735" spans="2:9" x14ac:dyDescent="0.25">
      <c r="B2735" s="356"/>
      <c r="C2735" s="393" t="str">
        <f>IFERROR(IF(ISBLANK(B2735),"",IFERROR(_xlfn.XLOOKUP(B2735,'First-Tier Entities'!B:B,'First-Tier Entities'!C:C),_xlfn.XLOOKUP(""&amp;'Downstream Obligations'!B2735,'Downstream Obligations'!D:D,'Downstream Obligations'!E:E))),"")</f>
        <v/>
      </c>
      <c r="D2735" s="464" t="str">
        <f>IF(ISBLANK(B2735),"",B2735&amp;"."&amp;COUNTIF(B$3:B2734,B2735)+1)</f>
        <v/>
      </c>
      <c r="E2735" s="212"/>
      <c r="F2735" s="359"/>
      <c r="G2735" s="449"/>
      <c r="H2735" s="450"/>
      <c r="I2735" s="466" t="str">
        <f t="shared" si="42"/>
        <v/>
      </c>
    </row>
    <row r="2736" spans="2:9" x14ac:dyDescent="0.25">
      <c r="B2736" s="356"/>
      <c r="C2736" s="393" t="str">
        <f>IFERROR(IF(ISBLANK(B2736),"",IFERROR(_xlfn.XLOOKUP(B2736,'First-Tier Entities'!B:B,'First-Tier Entities'!C:C),_xlfn.XLOOKUP(""&amp;'Downstream Obligations'!B2736,'Downstream Obligations'!D:D,'Downstream Obligations'!E:E))),"")</f>
        <v/>
      </c>
      <c r="D2736" s="464" t="str">
        <f>IF(ISBLANK(B2736),"",B2736&amp;"."&amp;COUNTIF(B$3:B2735,B2736)+1)</f>
        <v/>
      </c>
      <c r="E2736" s="212"/>
      <c r="F2736" s="359"/>
      <c r="G2736" s="449"/>
      <c r="H2736" s="450"/>
      <c r="I2736" s="466" t="str">
        <f t="shared" si="42"/>
        <v/>
      </c>
    </row>
    <row r="2737" spans="2:9" x14ac:dyDescent="0.25">
      <c r="B2737" s="356"/>
      <c r="C2737" s="393" t="str">
        <f>IFERROR(IF(ISBLANK(B2737),"",IFERROR(_xlfn.XLOOKUP(B2737,'First-Tier Entities'!B:B,'First-Tier Entities'!C:C),_xlfn.XLOOKUP(""&amp;'Downstream Obligations'!B2737,'Downstream Obligations'!D:D,'Downstream Obligations'!E:E))),"")</f>
        <v/>
      </c>
      <c r="D2737" s="464" t="str">
        <f>IF(ISBLANK(B2737),"",B2737&amp;"."&amp;COUNTIF(B$3:B2736,B2737)+1)</f>
        <v/>
      </c>
      <c r="E2737" s="212"/>
      <c r="F2737" s="359"/>
      <c r="G2737" s="449"/>
      <c r="H2737" s="450"/>
      <c r="I2737" s="466" t="str">
        <f t="shared" si="42"/>
        <v/>
      </c>
    </row>
    <row r="2738" spans="2:9" x14ac:dyDescent="0.25">
      <c r="B2738" s="356"/>
      <c r="C2738" s="393" t="str">
        <f>IFERROR(IF(ISBLANK(B2738),"",IFERROR(_xlfn.XLOOKUP(B2738,'First-Tier Entities'!B:B,'First-Tier Entities'!C:C),_xlfn.XLOOKUP(""&amp;'Downstream Obligations'!B2738,'Downstream Obligations'!D:D,'Downstream Obligations'!E:E))),"")</f>
        <v/>
      </c>
      <c r="D2738" s="464" t="str">
        <f>IF(ISBLANK(B2738),"",B2738&amp;"."&amp;COUNTIF(B$3:B2737,B2738)+1)</f>
        <v/>
      </c>
      <c r="E2738" s="212"/>
      <c r="F2738" s="359"/>
      <c r="G2738" s="449"/>
      <c r="H2738" s="450"/>
      <c r="I2738" s="466" t="str">
        <f t="shared" si="42"/>
        <v/>
      </c>
    </row>
    <row r="2739" spans="2:9" x14ac:dyDescent="0.25">
      <c r="B2739" s="356"/>
      <c r="C2739" s="393" t="str">
        <f>IFERROR(IF(ISBLANK(B2739),"",IFERROR(_xlfn.XLOOKUP(B2739,'First-Tier Entities'!B:B,'First-Tier Entities'!C:C),_xlfn.XLOOKUP(""&amp;'Downstream Obligations'!B2739,'Downstream Obligations'!D:D,'Downstream Obligations'!E:E))),"")</f>
        <v/>
      </c>
      <c r="D2739" s="464" t="str">
        <f>IF(ISBLANK(B2739),"",B2739&amp;"."&amp;COUNTIF(B$3:B2738,B2739)+1)</f>
        <v/>
      </c>
      <c r="E2739" s="212"/>
      <c r="F2739" s="359"/>
      <c r="G2739" s="449"/>
      <c r="H2739" s="450"/>
      <c r="I2739" s="466" t="str">
        <f t="shared" si="42"/>
        <v/>
      </c>
    </row>
    <row r="2740" spans="2:9" x14ac:dyDescent="0.25">
      <c r="B2740" s="356"/>
      <c r="C2740" s="393" t="str">
        <f>IFERROR(IF(ISBLANK(B2740),"",IFERROR(_xlfn.XLOOKUP(B2740,'First-Tier Entities'!B:B,'First-Tier Entities'!C:C),_xlfn.XLOOKUP(""&amp;'Downstream Obligations'!B2740,'Downstream Obligations'!D:D,'Downstream Obligations'!E:E))),"")</f>
        <v/>
      </c>
      <c r="D2740" s="464" t="str">
        <f>IF(ISBLANK(B2740),"",B2740&amp;"."&amp;COUNTIF(B$3:B2739,B2740)+1)</f>
        <v/>
      </c>
      <c r="E2740" s="212"/>
      <c r="F2740" s="359"/>
      <c r="G2740" s="449"/>
      <c r="H2740" s="450"/>
      <c r="I2740" s="466" t="str">
        <f t="shared" si="42"/>
        <v/>
      </c>
    </row>
    <row r="2741" spans="2:9" x14ac:dyDescent="0.25">
      <c r="B2741" s="356"/>
      <c r="C2741" s="393" t="str">
        <f>IFERROR(IF(ISBLANK(B2741),"",IFERROR(_xlfn.XLOOKUP(B2741,'First-Tier Entities'!B:B,'First-Tier Entities'!C:C),_xlfn.XLOOKUP(""&amp;'Downstream Obligations'!B2741,'Downstream Obligations'!D:D,'Downstream Obligations'!E:E))),"")</f>
        <v/>
      </c>
      <c r="D2741" s="464" t="str">
        <f>IF(ISBLANK(B2741),"",B2741&amp;"."&amp;COUNTIF(B$3:B2740,B2741)+1)</f>
        <v/>
      </c>
      <c r="E2741" s="212"/>
      <c r="F2741" s="359"/>
      <c r="G2741" s="449"/>
      <c r="H2741" s="450"/>
      <c r="I2741" s="466" t="str">
        <f t="shared" si="42"/>
        <v/>
      </c>
    </row>
    <row r="2742" spans="2:9" x14ac:dyDescent="0.25">
      <c r="B2742" s="356"/>
      <c r="C2742" s="393" t="str">
        <f>IFERROR(IF(ISBLANK(B2742),"",IFERROR(_xlfn.XLOOKUP(B2742,'First-Tier Entities'!B:B,'First-Tier Entities'!C:C),_xlfn.XLOOKUP(""&amp;'Downstream Obligations'!B2742,'Downstream Obligations'!D:D,'Downstream Obligations'!E:E))),"")</f>
        <v/>
      </c>
      <c r="D2742" s="464" t="str">
        <f>IF(ISBLANK(B2742),"",B2742&amp;"."&amp;COUNTIF(B$3:B2741,B2742)+1)</f>
        <v/>
      </c>
      <c r="E2742" s="212"/>
      <c r="F2742" s="359"/>
      <c r="G2742" s="449"/>
      <c r="H2742" s="450"/>
      <c r="I2742" s="466" t="str">
        <f t="shared" si="42"/>
        <v/>
      </c>
    </row>
    <row r="2743" spans="2:9" x14ac:dyDescent="0.25">
      <c r="B2743" s="356"/>
      <c r="C2743" s="393" t="str">
        <f>IFERROR(IF(ISBLANK(B2743),"",IFERROR(_xlfn.XLOOKUP(B2743,'First-Tier Entities'!B:B,'First-Tier Entities'!C:C),_xlfn.XLOOKUP(""&amp;'Downstream Obligations'!B2743,'Downstream Obligations'!D:D,'Downstream Obligations'!E:E))),"")</f>
        <v/>
      </c>
      <c r="D2743" s="464" t="str">
        <f>IF(ISBLANK(B2743),"",B2743&amp;"."&amp;COUNTIF(B$3:B2742,B2743)+1)</f>
        <v/>
      </c>
      <c r="E2743" s="212"/>
      <c r="F2743" s="359"/>
      <c r="G2743" s="449"/>
      <c r="H2743" s="450"/>
      <c r="I2743" s="466" t="str">
        <f t="shared" si="42"/>
        <v/>
      </c>
    </row>
    <row r="2744" spans="2:9" x14ac:dyDescent="0.25">
      <c r="B2744" s="356"/>
      <c r="C2744" s="393" t="str">
        <f>IFERROR(IF(ISBLANK(B2744),"",IFERROR(_xlfn.XLOOKUP(B2744,'First-Tier Entities'!B:B,'First-Tier Entities'!C:C),_xlfn.XLOOKUP(""&amp;'Downstream Obligations'!B2744,'Downstream Obligations'!D:D,'Downstream Obligations'!E:E))),"")</f>
        <v/>
      </c>
      <c r="D2744" s="464" t="str">
        <f>IF(ISBLANK(B2744),"",B2744&amp;"."&amp;COUNTIF(B$3:B2743,B2744)+1)</f>
        <v/>
      </c>
      <c r="E2744" s="212"/>
      <c r="F2744" s="359"/>
      <c r="G2744" s="449"/>
      <c r="H2744" s="450"/>
      <c r="I2744" s="466" t="str">
        <f t="shared" si="42"/>
        <v/>
      </c>
    </row>
    <row r="2745" spans="2:9" x14ac:dyDescent="0.25">
      <c r="B2745" s="356"/>
      <c r="C2745" s="393" t="str">
        <f>IFERROR(IF(ISBLANK(B2745),"",IFERROR(_xlfn.XLOOKUP(B2745,'First-Tier Entities'!B:B,'First-Tier Entities'!C:C),_xlfn.XLOOKUP(""&amp;'Downstream Obligations'!B2745,'Downstream Obligations'!D:D,'Downstream Obligations'!E:E))),"")</f>
        <v/>
      </c>
      <c r="D2745" s="464" t="str">
        <f>IF(ISBLANK(B2745),"",B2745&amp;"."&amp;COUNTIF(B$3:B2744,B2745)+1)</f>
        <v/>
      </c>
      <c r="E2745" s="212"/>
      <c r="F2745" s="359"/>
      <c r="G2745" s="449"/>
      <c r="H2745" s="450"/>
      <c r="I2745" s="466" t="str">
        <f t="shared" si="42"/>
        <v/>
      </c>
    </row>
    <row r="2746" spans="2:9" x14ac:dyDescent="0.25">
      <c r="B2746" s="356"/>
      <c r="C2746" s="393" t="str">
        <f>IFERROR(IF(ISBLANK(B2746),"",IFERROR(_xlfn.XLOOKUP(B2746,'First-Tier Entities'!B:B,'First-Tier Entities'!C:C),_xlfn.XLOOKUP(""&amp;'Downstream Obligations'!B2746,'Downstream Obligations'!D:D,'Downstream Obligations'!E:E))),"")</f>
        <v/>
      </c>
      <c r="D2746" s="464" t="str">
        <f>IF(ISBLANK(B2746),"",B2746&amp;"."&amp;COUNTIF(B$3:B2745,B2746)+1)</f>
        <v/>
      </c>
      <c r="E2746" s="212"/>
      <c r="F2746" s="359"/>
      <c r="G2746" s="449"/>
      <c r="H2746" s="450"/>
      <c r="I2746" s="466" t="str">
        <f t="shared" si="42"/>
        <v/>
      </c>
    </row>
    <row r="2747" spans="2:9" x14ac:dyDescent="0.25">
      <c r="B2747" s="356"/>
      <c r="C2747" s="393" t="str">
        <f>IFERROR(IF(ISBLANK(B2747),"",IFERROR(_xlfn.XLOOKUP(B2747,'First-Tier Entities'!B:B,'First-Tier Entities'!C:C),_xlfn.XLOOKUP(""&amp;'Downstream Obligations'!B2747,'Downstream Obligations'!D:D,'Downstream Obligations'!E:E))),"")</f>
        <v/>
      </c>
      <c r="D2747" s="464" t="str">
        <f>IF(ISBLANK(B2747),"",B2747&amp;"."&amp;COUNTIF(B$3:B2746,B2747)+1)</f>
        <v/>
      </c>
      <c r="E2747" s="212"/>
      <c r="F2747" s="359"/>
      <c r="G2747" s="449"/>
      <c r="H2747" s="450"/>
      <c r="I2747" s="466" t="str">
        <f t="shared" si="42"/>
        <v/>
      </c>
    </row>
    <row r="2748" spans="2:9" x14ac:dyDescent="0.25">
      <c r="B2748" s="356"/>
      <c r="C2748" s="393" t="str">
        <f>IFERROR(IF(ISBLANK(B2748),"",IFERROR(_xlfn.XLOOKUP(B2748,'First-Tier Entities'!B:B,'First-Tier Entities'!C:C),_xlfn.XLOOKUP(""&amp;'Downstream Obligations'!B2748,'Downstream Obligations'!D:D,'Downstream Obligations'!E:E))),"")</f>
        <v/>
      </c>
      <c r="D2748" s="464" t="str">
        <f>IF(ISBLANK(B2748),"",B2748&amp;"."&amp;COUNTIF(B$3:B2747,B2748)+1)</f>
        <v/>
      </c>
      <c r="E2748" s="212"/>
      <c r="F2748" s="359"/>
      <c r="G2748" s="449"/>
      <c r="H2748" s="450"/>
      <c r="I2748" s="466" t="str">
        <f t="shared" si="42"/>
        <v/>
      </c>
    </row>
    <row r="2749" spans="2:9" x14ac:dyDescent="0.25">
      <c r="B2749" s="356"/>
      <c r="C2749" s="393" t="str">
        <f>IFERROR(IF(ISBLANK(B2749),"",IFERROR(_xlfn.XLOOKUP(B2749,'First-Tier Entities'!B:B,'First-Tier Entities'!C:C),_xlfn.XLOOKUP(""&amp;'Downstream Obligations'!B2749,'Downstream Obligations'!D:D,'Downstream Obligations'!E:E))),"")</f>
        <v/>
      </c>
      <c r="D2749" s="464" t="str">
        <f>IF(ISBLANK(B2749),"",B2749&amp;"."&amp;COUNTIF(B$3:B2748,B2749)+1)</f>
        <v/>
      </c>
      <c r="E2749" s="212"/>
      <c r="F2749" s="359"/>
      <c r="G2749" s="449"/>
      <c r="H2749" s="450"/>
      <c r="I2749" s="466" t="str">
        <f t="shared" si="42"/>
        <v/>
      </c>
    </row>
    <row r="2750" spans="2:9" x14ac:dyDescent="0.25">
      <c r="B2750" s="356"/>
      <c r="C2750" s="393" t="str">
        <f>IFERROR(IF(ISBLANK(B2750),"",IFERROR(_xlfn.XLOOKUP(B2750,'First-Tier Entities'!B:B,'First-Tier Entities'!C:C),_xlfn.XLOOKUP(""&amp;'Downstream Obligations'!B2750,'Downstream Obligations'!D:D,'Downstream Obligations'!E:E))),"")</f>
        <v/>
      </c>
      <c r="D2750" s="464" t="str">
        <f>IF(ISBLANK(B2750),"",B2750&amp;"."&amp;COUNTIF(B$3:B2749,B2750)+1)</f>
        <v/>
      </c>
      <c r="E2750" s="212"/>
      <c r="F2750" s="359"/>
      <c r="G2750" s="449"/>
      <c r="H2750" s="450"/>
      <c r="I2750" s="466" t="str">
        <f t="shared" si="42"/>
        <v/>
      </c>
    </row>
    <row r="2751" spans="2:9" x14ac:dyDescent="0.25">
      <c r="B2751" s="356"/>
      <c r="C2751" s="393" t="str">
        <f>IFERROR(IF(ISBLANK(B2751),"",IFERROR(_xlfn.XLOOKUP(B2751,'First-Tier Entities'!B:B,'First-Tier Entities'!C:C),_xlfn.XLOOKUP(""&amp;'Downstream Obligations'!B2751,'Downstream Obligations'!D:D,'Downstream Obligations'!E:E))),"")</f>
        <v/>
      </c>
      <c r="D2751" s="464" t="str">
        <f>IF(ISBLANK(B2751),"",B2751&amp;"."&amp;COUNTIF(B$3:B2750,B2751)+1)</f>
        <v/>
      </c>
      <c r="E2751" s="212"/>
      <c r="F2751" s="359"/>
      <c r="G2751" s="449"/>
      <c r="H2751" s="450"/>
      <c r="I2751" s="466" t="str">
        <f t="shared" si="42"/>
        <v/>
      </c>
    </row>
    <row r="2752" spans="2:9" x14ac:dyDescent="0.25">
      <c r="B2752" s="356"/>
      <c r="C2752" s="393" t="str">
        <f>IFERROR(IF(ISBLANK(B2752),"",IFERROR(_xlfn.XLOOKUP(B2752,'First-Tier Entities'!B:B,'First-Tier Entities'!C:C),_xlfn.XLOOKUP(""&amp;'Downstream Obligations'!B2752,'Downstream Obligations'!D:D,'Downstream Obligations'!E:E))),"")</f>
        <v/>
      </c>
      <c r="D2752" s="464" t="str">
        <f>IF(ISBLANK(B2752),"",B2752&amp;"."&amp;COUNTIF(B$3:B2751,B2752)+1)</f>
        <v/>
      </c>
      <c r="E2752" s="212"/>
      <c r="F2752" s="359"/>
      <c r="G2752" s="449"/>
      <c r="H2752" s="450"/>
      <c r="I2752" s="466" t="str">
        <f t="shared" si="42"/>
        <v/>
      </c>
    </row>
    <row r="2753" spans="2:9" x14ac:dyDescent="0.25">
      <c r="B2753" s="356"/>
      <c r="C2753" s="393" t="str">
        <f>IFERROR(IF(ISBLANK(B2753),"",IFERROR(_xlfn.XLOOKUP(B2753,'First-Tier Entities'!B:B,'First-Tier Entities'!C:C),_xlfn.XLOOKUP(""&amp;'Downstream Obligations'!B2753,'Downstream Obligations'!D:D,'Downstream Obligations'!E:E))),"")</f>
        <v/>
      </c>
      <c r="D2753" s="464" t="str">
        <f>IF(ISBLANK(B2753),"",B2753&amp;"."&amp;COUNTIF(B$3:B2752,B2753)+1)</f>
        <v/>
      </c>
      <c r="E2753" s="212"/>
      <c r="F2753" s="359"/>
      <c r="G2753" s="449"/>
      <c r="H2753" s="450"/>
      <c r="I2753" s="466" t="str">
        <f t="shared" si="42"/>
        <v/>
      </c>
    </row>
    <row r="2754" spans="2:9" x14ac:dyDescent="0.25">
      <c r="B2754" s="356"/>
      <c r="C2754" s="393" t="str">
        <f>IFERROR(IF(ISBLANK(B2754),"",IFERROR(_xlfn.XLOOKUP(B2754,'First-Tier Entities'!B:B,'First-Tier Entities'!C:C),_xlfn.XLOOKUP(""&amp;'Downstream Obligations'!B2754,'Downstream Obligations'!D:D,'Downstream Obligations'!E:E))),"")</f>
        <v/>
      </c>
      <c r="D2754" s="464" t="str">
        <f>IF(ISBLANK(B2754),"",B2754&amp;"."&amp;COUNTIF(B$3:B2753,B2754)+1)</f>
        <v/>
      </c>
      <c r="E2754" s="212"/>
      <c r="F2754" s="359"/>
      <c r="G2754" s="449"/>
      <c r="H2754" s="450"/>
      <c r="I2754" s="466" t="str">
        <f t="shared" si="42"/>
        <v/>
      </c>
    </row>
    <row r="2755" spans="2:9" x14ac:dyDescent="0.25">
      <c r="B2755" s="356"/>
      <c r="C2755" s="393" t="str">
        <f>IFERROR(IF(ISBLANK(B2755),"",IFERROR(_xlfn.XLOOKUP(B2755,'First-Tier Entities'!B:B,'First-Tier Entities'!C:C),_xlfn.XLOOKUP(""&amp;'Downstream Obligations'!B2755,'Downstream Obligations'!D:D,'Downstream Obligations'!E:E))),"")</f>
        <v/>
      </c>
      <c r="D2755" s="464" t="str">
        <f>IF(ISBLANK(B2755),"",B2755&amp;"."&amp;COUNTIF(B$3:B2754,B2755)+1)</f>
        <v/>
      </c>
      <c r="E2755" s="212"/>
      <c r="F2755" s="359"/>
      <c r="G2755" s="449"/>
      <c r="H2755" s="450"/>
      <c r="I2755" s="466" t="str">
        <f t="shared" si="42"/>
        <v/>
      </c>
    </row>
    <row r="2756" spans="2:9" x14ac:dyDescent="0.25">
      <c r="B2756" s="356"/>
      <c r="C2756" s="393" t="str">
        <f>IFERROR(IF(ISBLANK(B2756),"",IFERROR(_xlfn.XLOOKUP(B2756,'First-Tier Entities'!B:B,'First-Tier Entities'!C:C),_xlfn.XLOOKUP(""&amp;'Downstream Obligations'!B2756,'Downstream Obligations'!D:D,'Downstream Obligations'!E:E))),"")</f>
        <v/>
      </c>
      <c r="D2756" s="464" t="str">
        <f>IF(ISBLANK(B2756),"",B2756&amp;"."&amp;COUNTIF(B$3:B2755,B2756)+1)</f>
        <v/>
      </c>
      <c r="E2756" s="212"/>
      <c r="F2756" s="359"/>
      <c r="G2756" s="449"/>
      <c r="H2756" s="450"/>
      <c r="I2756" s="466" t="str">
        <f t="shared" ref="I2756:I2819" si="43">IF(ISBLANK(G2756),"",G2756-H2756-SUMIF(B:B,D2756,G:G))</f>
        <v/>
      </c>
    </row>
    <row r="2757" spans="2:9" x14ac:dyDescent="0.25">
      <c r="B2757" s="356"/>
      <c r="C2757" s="393" t="str">
        <f>IFERROR(IF(ISBLANK(B2757),"",IFERROR(_xlfn.XLOOKUP(B2757,'First-Tier Entities'!B:B,'First-Tier Entities'!C:C),_xlfn.XLOOKUP(""&amp;'Downstream Obligations'!B2757,'Downstream Obligations'!D:D,'Downstream Obligations'!E:E))),"")</f>
        <v/>
      </c>
      <c r="D2757" s="464" t="str">
        <f>IF(ISBLANK(B2757),"",B2757&amp;"."&amp;COUNTIF(B$3:B2756,B2757)+1)</f>
        <v/>
      </c>
      <c r="E2757" s="212"/>
      <c r="F2757" s="359"/>
      <c r="G2757" s="449"/>
      <c r="H2757" s="450"/>
      <c r="I2757" s="466" t="str">
        <f t="shared" si="43"/>
        <v/>
      </c>
    </row>
    <row r="2758" spans="2:9" x14ac:dyDescent="0.25">
      <c r="B2758" s="356"/>
      <c r="C2758" s="393" t="str">
        <f>IFERROR(IF(ISBLANK(B2758),"",IFERROR(_xlfn.XLOOKUP(B2758,'First-Tier Entities'!B:B,'First-Tier Entities'!C:C),_xlfn.XLOOKUP(""&amp;'Downstream Obligations'!B2758,'Downstream Obligations'!D:D,'Downstream Obligations'!E:E))),"")</f>
        <v/>
      </c>
      <c r="D2758" s="464" t="str">
        <f>IF(ISBLANK(B2758),"",B2758&amp;"."&amp;COUNTIF(B$3:B2757,B2758)+1)</f>
        <v/>
      </c>
      <c r="E2758" s="212"/>
      <c r="F2758" s="359"/>
      <c r="G2758" s="449"/>
      <c r="H2758" s="450"/>
      <c r="I2758" s="466" t="str">
        <f t="shared" si="43"/>
        <v/>
      </c>
    </row>
    <row r="2759" spans="2:9" x14ac:dyDescent="0.25">
      <c r="B2759" s="356"/>
      <c r="C2759" s="393" t="str">
        <f>IFERROR(IF(ISBLANK(B2759),"",IFERROR(_xlfn.XLOOKUP(B2759,'First-Tier Entities'!B:B,'First-Tier Entities'!C:C),_xlfn.XLOOKUP(""&amp;'Downstream Obligations'!B2759,'Downstream Obligations'!D:D,'Downstream Obligations'!E:E))),"")</f>
        <v/>
      </c>
      <c r="D2759" s="464" t="str">
        <f>IF(ISBLANK(B2759),"",B2759&amp;"."&amp;COUNTIF(B$3:B2758,B2759)+1)</f>
        <v/>
      </c>
      <c r="E2759" s="212"/>
      <c r="F2759" s="359"/>
      <c r="G2759" s="449"/>
      <c r="H2759" s="450"/>
      <c r="I2759" s="466" t="str">
        <f t="shared" si="43"/>
        <v/>
      </c>
    </row>
    <row r="2760" spans="2:9" x14ac:dyDescent="0.25">
      <c r="B2760" s="356"/>
      <c r="C2760" s="393" t="str">
        <f>IFERROR(IF(ISBLANK(B2760),"",IFERROR(_xlfn.XLOOKUP(B2760,'First-Tier Entities'!B:B,'First-Tier Entities'!C:C),_xlfn.XLOOKUP(""&amp;'Downstream Obligations'!B2760,'Downstream Obligations'!D:D,'Downstream Obligations'!E:E))),"")</f>
        <v/>
      </c>
      <c r="D2760" s="464" t="str">
        <f>IF(ISBLANK(B2760),"",B2760&amp;"."&amp;COUNTIF(B$3:B2759,B2760)+1)</f>
        <v/>
      </c>
      <c r="E2760" s="212"/>
      <c r="F2760" s="359"/>
      <c r="G2760" s="449"/>
      <c r="H2760" s="450"/>
      <c r="I2760" s="466" t="str">
        <f t="shared" si="43"/>
        <v/>
      </c>
    </row>
    <row r="2761" spans="2:9" x14ac:dyDescent="0.25">
      <c r="B2761" s="356"/>
      <c r="C2761" s="393" t="str">
        <f>IFERROR(IF(ISBLANK(B2761),"",IFERROR(_xlfn.XLOOKUP(B2761,'First-Tier Entities'!B:B,'First-Tier Entities'!C:C),_xlfn.XLOOKUP(""&amp;'Downstream Obligations'!B2761,'Downstream Obligations'!D:D,'Downstream Obligations'!E:E))),"")</f>
        <v/>
      </c>
      <c r="D2761" s="464" t="str">
        <f>IF(ISBLANK(B2761),"",B2761&amp;"."&amp;COUNTIF(B$3:B2760,B2761)+1)</f>
        <v/>
      </c>
      <c r="E2761" s="212"/>
      <c r="F2761" s="359"/>
      <c r="G2761" s="449"/>
      <c r="H2761" s="450"/>
      <c r="I2761" s="466" t="str">
        <f t="shared" si="43"/>
        <v/>
      </c>
    </row>
    <row r="2762" spans="2:9" x14ac:dyDescent="0.25">
      <c r="B2762" s="356"/>
      <c r="C2762" s="393" t="str">
        <f>IFERROR(IF(ISBLANK(B2762),"",IFERROR(_xlfn.XLOOKUP(B2762,'First-Tier Entities'!B:B,'First-Tier Entities'!C:C),_xlfn.XLOOKUP(""&amp;'Downstream Obligations'!B2762,'Downstream Obligations'!D:D,'Downstream Obligations'!E:E))),"")</f>
        <v/>
      </c>
      <c r="D2762" s="464" t="str">
        <f>IF(ISBLANK(B2762),"",B2762&amp;"."&amp;COUNTIF(B$3:B2761,B2762)+1)</f>
        <v/>
      </c>
      <c r="E2762" s="212"/>
      <c r="F2762" s="359"/>
      <c r="G2762" s="449"/>
      <c r="H2762" s="450"/>
      <c r="I2762" s="466" t="str">
        <f t="shared" si="43"/>
        <v/>
      </c>
    </row>
    <row r="2763" spans="2:9" x14ac:dyDescent="0.25">
      <c r="B2763" s="356"/>
      <c r="C2763" s="393" t="str">
        <f>IFERROR(IF(ISBLANK(B2763),"",IFERROR(_xlfn.XLOOKUP(B2763,'First-Tier Entities'!B:B,'First-Tier Entities'!C:C),_xlfn.XLOOKUP(""&amp;'Downstream Obligations'!B2763,'Downstream Obligations'!D:D,'Downstream Obligations'!E:E))),"")</f>
        <v/>
      </c>
      <c r="D2763" s="464" t="str">
        <f>IF(ISBLANK(B2763),"",B2763&amp;"."&amp;COUNTIF(B$3:B2762,B2763)+1)</f>
        <v/>
      </c>
      <c r="E2763" s="212"/>
      <c r="F2763" s="359"/>
      <c r="G2763" s="449"/>
      <c r="H2763" s="450"/>
      <c r="I2763" s="466" t="str">
        <f t="shared" si="43"/>
        <v/>
      </c>
    </row>
    <row r="2764" spans="2:9" x14ac:dyDescent="0.25">
      <c r="B2764" s="356"/>
      <c r="C2764" s="393" t="str">
        <f>IFERROR(IF(ISBLANK(B2764),"",IFERROR(_xlfn.XLOOKUP(B2764,'First-Tier Entities'!B:B,'First-Tier Entities'!C:C),_xlfn.XLOOKUP(""&amp;'Downstream Obligations'!B2764,'Downstream Obligations'!D:D,'Downstream Obligations'!E:E))),"")</f>
        <v/>
      </c>
      <c r="D2764" s="464" t="str">
        <f>IF(ISBLANK(B2764),"",B2764&amp;"."&amp;COUNTIF(B$3:B2763,B2764)+1)</f>
        <v/>
      </c>
      <c r="E2764" s="212"/>
      <c r="F2764" s="359"/>
      <c r="G2764" s="449"/>
      <c r="H2764" s="450"/>
      <c r="I2764" s="466" t="str">
        <f t="shared" si="43"/>
        <v/>
      </c>
    </row>
    <row r="2765" spans="2:9" x14ac:dyDescent="0.25">
      <c r="B2765" s="356"/>
      <c r="C2765" s="393" t="str">
        <f>IFERROR(IF(ISBLANK(B2765),"",IFERROR(_xlfn.XLOOKUP(B2765,'First-Tier Entities'!B:B,'First-Tier Entities'!C:C),_xlfn.XLOOKUP(""&amp;'Downstream Obligations'!B2765,'Downstream Obligations'!D:D,'Downstream Obligations'!E:E))),"")</f>
        <v/>
      </c>
      <c r="D2765" s="464" t="str">
        <f>IF(ISBLANK(B2765),"",B2765&amp;"."&amp;COUNTIF(B$3:B2764,B2765)+1)</f>
        <v/>
      </c>
      <c r="E2765" s="212"/>
      <c r="F2765" s="359"/>
      <c r="G2765" s="449"/>
      <c r="H2765" s="450"/>
      <c r="I2765" s="466" t="str">
        <f t="shared" si="43"/>
        <v/>
      </c>
    </row>
    <row r="2766" spans="2:9" x14ac:dyDescent="0.25">
      <c r="B2766" s="356"/>
      <c r="C2766" s="393" t="str">
        <f>IFERROR(IF(ISBLANK(B2766),"",IFERROR(_xlfn.XLOOKUP(B2766,'First-Tier Entities'!B:B,'First-Tier Entities'!C:C),_xlfn.XLOOKUP(""&amp;'Downstream Obligations'!B2766,'Downstream Obligations'!D:D,'Downstream Obligations'!E:E))),"")</f>
        <v/>
      </c>
      <c r="D2766" s="464" t="str">
        <f>IF(ISBLANK(B2766),"",B2766&amp;"."&amp;COUNTIF(B$3:B2765,B2766)+1)</f>
        <v/>
      </c>
      <c r="E2766" s="212"/>
      <c r="F2766" s="359"/>
      <c r="G2766" s="449"/>
      <c r="H2766" s="450"/>
      <c r="I2766" s="466" t="str">
        <f t="shared" si="43"/>
        <v/>
      </c>
    </row>
    <row r="2767" spans="2:9" x14ac:dyDescent="0.25">
      <c r="B2767" s="356"/>
      <c r="C2767" s="393" t="str">
        <f>IFERROR(IF(ISBLANK(B2767),"",IFERROR(_xlfn.XLOOKUP(B2767,'First-Tier Entities'!B:B,'First-Tier Entities'!C:C),_xlfn.XLOOKUP(""&amp;'Downstream Obligations'!B2767,'Downstream Obligations'!D:D,'Downstream Obligations'!E:E))),"")</f>
        <v/>
      </c>
      <c r="D2767" s="464" t="str">
        <f>IF(ISBLANK(B2767),"",B2767&amp;"."&amp;COUNTIF(B$3:B2766,B2767)+1)</f>
        <v/>
      </c>
      <c r="E2767" s="212"/>
      <c r="F2767" s="359"/>
      <c r="G2767" s="449"/>
      <c r="H2767" s="450"/>
      <c r="I2767" s="466" t="str">
        <f t="shared" si="43"/>
        <v/>
      </c>
    </row>
    <row r="2768" spans="2:9" x14ac:dyDescent="0.25">
      <c r="B2768" s="356"/>
      <c r="C2768" s="393" t="str">
        <f>IFERROR(IF(ISBLANK(B2768),"",IFERROR(_xlfn.XLOOKUP(B2768,'First-Tier Entities'!B:B,'First-Tier Entities'!C:C),_xlfn.XLOOKUP(""&amp;'Downstream Obligations'!B2768,'Downstream Obligations'!D:D,'Downstream Obligations'!E:E))),"")</f>
        <v/>
      </c>
      <c r="D2768" s="464" t="str">
        <f>IF(ISBLANK(B2768),"",B2768&amp;"."&amp;COUNTIF(B$3:B2767,B2768)+1)</f>
        <v/>
      </c>
      <c r="E2768" s="212"/>
      <c r="F2768" s="359"/>
      <c r="G2768" s="449"/>
      <c r="H2768" s="450"/>
      <c r="I2768" s="466" t="str">
        <f t="shared" si="43"/>
        <v/>
      </c>
    </row>
    <row r="2769" spans="2:9" x14ac:dyDescent="0.25">
      <c r="B2769" s="356"/>
      <c r="C2769" s="393" t="str">
        <f>IFERROR(IF(ISBLANK(B2769),"",IFERROR(_xlfn.XLOOKUP(B2769,'First-Tier Entities'!B:B,'First-Tier Entities'!C:C),_xlfn.XLOOKUP(""&amp;'Downstream Obligations'!B2769,'Downstream Obligations'!D:D,'Downstream Obligations'!E:E))),"")</f>
        <v/>
      </c>
      <c r="D2769" s="464" t="str">
        <f>IF(ISBLANK(B2769),"",B2769&amp;"."&amp;COUNTIF(B$3:B2768,B2769)+1)</f>
        <v/>
      </c>
      <c r="E2769" s="212"/>
      <c r="F2769" s="359"/>
      <c r="G2769" s="449"/>
      <c r="H2769" s="450"/>
      <c r="I2769" s="466" t="str">
        <f t="shared" si="43"/>
        <v/>
      </c>
    </row>
    <row r="2770" spans="2:9" x14ac:dyDescent="0.25">
      <c r="B2770" s="356"/>
      <c r="C2770" s="393" t="str">
        <f>IFERROR(IF(ISBLANK(B2770),"",IFERROR(_xlfn.XLOOKUP(B2770,'First-Tier Entities'!B:B,'First-Tier Entities'!C:C),_xlfn.XLOOKUP(""&amp;'Downstream Obligations'!B2770,'Downstream Obligations'!D:D,'Downstream Obligations'!E:E))),"")</f>
        <v/>
      </c>
      <c r="D2770" s="464" t="str">
        <f>IF(ISBLANK(B2770),"",B2770&amp;"."&amp;COUNTIF(B$3:B2769,B2770)+1)</f>
        <v/>
      </c>
      <c r="E2770" s="212"/>
      <c r="F2770" s="359"/>
      <c r="G2770" s="449"/>
      <c r="H2770" s="450"/>
      <c r="I2770" s="466" t="str">
        <f t="shared" si="43"/>
        <v/>
      </c>
    </row>
    <row r="2771" spans="2:9" x14ac:dyDescent="0.25">
      <c r="B2771" s="356"/>
      <c r="C2771" s="393" t="str">
        <f>IFERROR(IF(ISBLANK(B2771),"",IFERROR(_xlfn.XLOOKUP(B2771,'First-Tier Entities'!B:B,'First-Tier Entities'!C:C),_xlfn.XLOOKUP(""&amp;'Downstream Obligations'!B2771,'Downstream Obligations'!D:D,'Downstream Obligations'!E:E))),"")</f>
        <v/>
      </c>
      <c r="D2771" s="464" t="str">
        <f>IF(ISBLANK(B2771),"",B2771&amp;"."&amp;COUNTIF(B$3:B2770,B2771)+1)</f>
        <v/>
      </c>
      <c r="E2771" s="212"/>
      <c r="F2771" s="359"/>
      <c r="G2771" s="449"/>
      <c r="H2771" s="450"/>
      <c r="I2771" s="466" t="str">
        <f t="shared" si="43"/>
        <v/>
      </c>
    </row>
    <row r="2772" spans="2:9" x14ac:dyDescent="0.25">
      <c r="B2772" s="356"/>
      <c r="C2772" s="393" t="str">
        <f>IFERROR(IF(ISBLANK(B2772),"",IFERROR(_xlfn.XLOOKUP(B2772,'First-Tier Entities'!B:B,'First-Tier Entities'!C:C),_xlfn.XLOOKUP(""&amp;'Downstream Obligations'!B2772,'Downstream Obligations'!D:D,'Downstream Obligations'!E:E))),"")</f>
        <v/>
      </c>
      <c r="D2772" s="464" t="str">
        <f>IF(ISBLANK(B2772),"",B2772&amp;"."&amp;COUNTIF(B$3:B2771,B2772)+1)</f>
        <v/>
      </c>
      <c r="E2772" s="212"/>
      <c r="F2772" s="359"/>
      <c r="G2772" s="449"/>
      <c r="H2772" s="450"/>
      <c r="I2772" s="466" t="str">
        <f t="shared" si="43"/>
        <v/>
      </c>
    </row>
    <row r="2773" spans="2:9" x14ac:dyDescent="0.25">
      <c r="B2773" s="356"/>
      <c r="C2773" s="393" t="str">
        <f>IFERROR(IF(ISBLANK(B2773),"",IFERROR(_xlfn.XLOOKUP(B2773,'First-Tier Entities'!B:B,'First-Tier Entities'!C:C),_xlfn.XLOOKUP(""&amp;'Downstream Obligations'!B2773,'Downstream Obligations'!D:D,'Downstream Obligations'!E:E))),"")</f>
        <v/>
      </c>
      <c r="D2773" s="464" t="str">
        <f>IF(ISBLANK(B2773),"",B2773&amp;"."&amp;COUNTIF(B$3:B2772,B2773)+1)</f>
        <v/>
      </c>
      <c r="E2773" s="212"/>
      <c r="F2773" s="359"/>
      <c r="G2773" s="449"/>
      <c r="H2773" s="450"/>
      <c r="I2773" s="466" t="str">
        <f t="shared" si="43"/>
        <v/>
      </c>
    </row>
    <row r="2774" spans="2:9" x14ac:dyDescent="0.25">
      <c r="B2774" s="356"/>
      <c r="C2774" s="393" t="str">
        <f>IFERROR(IF(ISBLANK(B2774),"",IFERROR(_xlfn.XLOOKUP(B2774,'First-Tier Entities'!B:B,'First-Tier Entities'!C:C),_xlfn.XLOOKUP(""&amp;'Downstream Obligations'!B2774,'Downstream Obligations'!D:D,'Downstream Obligations'!E:E))),"")</f>
        <v/>
      </c>
      <c r="D2774" s="464" t="str">
        <f>IF(ISBLANK(B2774),"",B2774&amp;"."&amp;COUNTIF(B$3:B2773,B2774)+1)</f>
        <v/>
      </c>
      <c r="E2774" s="212"/>
      <c r="F2774" s="359"/>
      <c r="G2774" s="449"/>
      <c r="H2774" s="450"/>
      <c r="I2774" s="466" t="str">
        <f t="shared" si="43"/>
        <v/>
      </c>
    </row>
    <row r="2775" spans="2:9" x14ac:dyDescent="0.25">
      <c r="B2775" s="356"/>
      <c r="C2775" s="393" t="str">
        <f>IFERROR(IF(ISBLANK(B2775),"",IFERROR(_xlfn.XLOOKUP(B2775,'First-Tier Entities'!B:B,'First-Tier Entities'!C:C),_xlfn.XLOOKUP(""&amp;'Downstream Obligations'!B2775,'Downstream Obligations'!D:D,'Downstream Obligations'!E:E))),"")</f>
        <v/>
      </c>
      <c r="D2775" s="464" t="str">
        <f>IF(ISBLANK(B2775),"",B2775&amp;"."&amp;COUNTIF(B$3:B2774,B2775)+1)</f>
        <v/>
      </c>
      <c r="E2775" s="212"/>
      <c r="F2775" s="359"/>
      <c r="G2775" s="449"/>
      <c r="H2775" s="450"/>
      <c r="I2775" s="466" t="str">
        <f t="shared" si="43"/>
        <v/>
      </c>
    </row>
    <row r="2776" spans="2:9" x14ac:dyDescent="0.25">
      <c r="B2776" s="356"/>
      <c r="C2776" s="393" t="str">
        <f>IFERROR(IF(ISBLANK(B2776),"",IFERROR(_xlfn.XLOOKUP(B2776,'First-Tier Entities'!B:B,'First-Tier Entities'!C:C),_xlfn.XLOOKUP(""&amp;'Downstream Obligations'!B2776,'Downstream Obligations'!D:D,'Downstream Obligations'!E:E))),"")</f>
        <v/>
      </c>
      <c r="D2776" s="464" t="str">
        <f>IF(ISBLANK(B2776),"",B2776&amp;"."&amp;COUNTIF(B$3:B2775,B2776)+1)</f>
        <v/>
      </c>
      <c r="E2776" s="212"/>
      <c r="F2776" s="359"/>
      <c r="G2776" s="449"/>
      <c r="H2776" s="450"/>
      <c r="I2776" s="466" t="str">
        <f t="shared" si="43"/>
        <v/>
      </c>
    </row>
    <row r="2777" spans="2:9" x14ac:dyDescent="0.25">
      <c r="B2777" s="356"/>
      <c r="C2777" s="393" t="str">
        <f>IFERROR(IF(ISBLANK(B2777),"",IFERROR(_xlfn.XLOOKUP(B2777,'First-Tier Entities'!B:B,'First-Tier Entities'!C:C),_xlfn.XLOOKUP(""&amp;'Downstream Obligations'!B2777,'Downstream Obligations'!D:D,'Downstream Obligations'!E:E))),"")</f>
        <v/>
      </c>
      <c r="D2777" s="464" t="str">
        <f>IF(ISBLANK(B2777),"",B2777&amp;"."&amp;COUNTIF(B$3:B2776,B2777)+1)</f>
        <v/>
      </c>
      <c r="E2777" s="212"/>
      <c r="F2777" s="359"/>
      <c r="G2777" s="449"/>
      <c r="H2777" s="450"/>
      <c r="I2777" s="466" t="str">
        <f t="shared" si="43"/>
        <v/>
      </c>
    </row>
    <row r="2778" spans="2:9" x14ac:dyDescent="0.25">
      <c r="B2778" s="356"/>
      <c r="C2778" s="393" t="str">
        <f>IFERROR(IF(ISBLANK(B2778),"",IFERROR(_xlfn.XLOOKUP(B2778,'First-Tier Entities'!B:B,'First-Tier Entities'!C:C),_xlfn.XLOOKUP(""&amp;'Downstream Obligations'!B2778,'Downstream Obligations'!D:D,'Downstream Obligations'!E:E))),"")</f>
        <v/>
      </c>
      <c r="D2778" s="464" t="str">
        <f>IF(ISBLANK(B2778),"",B2778&amp;"."&amp;COUNTIF(B$3:B2777,B2778)+1)</f>
        <v/>
      </c>
      <c r="E2778" s="212"/>
      <c r="F2778" s="359"/>
      <c r="G2778" s="449"/>
      <c r="H2778" s="450"/>
      <c r="I2778" s="466" t="str">
        <f t="shared" si="43"/>
        <v/>
      </c>
    </row>
    <row r="2779" spans="2:9" x14ac:dyDescent="0.25">
      <c r="B2779" s="356"/>
      <c r="C2779" s="393" t="str">
        <f>IFERROR(IF(ISBLANK(B2779),"",IFERROR(_xlfn.XLOOKUP(B2779,'First-Tier Entities'!B:B,'First-Tier Entities'!C:C),_xlfn.XLOOKUP(""&amp;'Downstream Obligations'!B2779,'Downstream Obligations'!D:D,'Downstream Obligations'!E:E))),"")</f>
        <v/>
      </c>
      <c r="D2779" s="464" t="str">
        <f>IF(ISBLANK(B2779),"",B2779&amp;"."&amp;COUNTIF(B$3:B2778,B2779)+1)</f>
        <v/>
      </c>
      <c r="E2779" s="212"/>
      <c r="F2779" s="359"/>
      <c r="G2779" s="449"/>
      <c r="H2779" s="450"/>
      <c r="I2779" s="466" t="str">
        <f t="shared" si="43"/>
        <v/>
      </c>
    </row>
    <row r="2780" spans="2:9" x14ac:dyDescent="0.25">
      <c r="B2780" s="356"/>
      <c r="C2780" s="393" t="str">
        <f>IFERROR(IF(ISBLANK(B2780),"",IFERROR(_xlfn.XLOOKUP(B2780,'First-Tier Entities'!B:B,'First-Tier Entities'!C:C),_xlfn.XLOOKUP(""&amp;'Downstream Obligations'!B2780,'Downstream Obligations'!D:D,'Downstream Obligations'!E:E))),"")</f>
        <v/>
      </c>
      <c r="D2780" s="464" t="str">
        <f>IF(ISBLANK(B2780),"",B2780&amp;"."&amp;COUNTIF(B$3:B2779,B2780)+1)</f>
        <v/>
      </c>
      <c r="E2780" s="212"/>
      <c r="F2780" s="359"/>
      <c r="G2780" s="449"/>
      <c r="H2780" s="450"/>
      <c r="I2780" s="466" t="str">
        <f t="shared" si="43"/>
        <v/>
      </c>
    </row>
    <row r="2781" spans="2:9" x14ac:dyDescent="0.25">
      <c r="B2781" s="356"/>
      <c r="C2781" s="393" t="str">
        <f>IFERROR(IF(ISBLANK(B2781),"",IFERROR(_xlfn.XLOOKUP(B2781,'First-Tier Entities'!B:B,'First-Tier Entities'!C:C),_xlfn.XLOOKUP(""&amp;'Downstream Obligations'!B2781,'Downstream Obligations'!D:D,'Downstream Obligations'!E:E))),"")</f>
        <v/>
      </c>
      <c r="D2781" s="464" t="str">
        <f>IF(ISBLANK(B2781),"",B2781&amp;"."&amp;COUNTIF(B$3:B2780,B2781)+1)</f>
        <v/>
      </c>
      <c r="E2781" s="212"/>
      <c r="F2781" s="359"/>
      <c r="G2781" s="449"/>
      <c r="H2781" s="450"/>
      <c r="I2781" s="466" t="str">
        <f t="shared" si="43"/>
        <v/>
      </c>
    </row>
    <row r="2782" spans="2:9" x14ac:dyDescent="0.25">
      <c r="B2782" s="356"/>
      <c r="C2782" s="393" t="str">
        <f>IFERROR(IF(ISBLANK(B2782),"",IFERROR(_xlfn.XLOOKUP(B2782,'First-Tier Entities'!B:B,'First-Tier Entities'!C:C),_xlfn.XLOOKUP(""&amp;'Downstream Obligations'!B2782,'Downstream Obligations'!D:D,'Downstream Obligations'!E:E))),"")</f>
        <v/>
      </c>
      <c r="D2782" s="464" t="str">
        <f>IF(ISBLANK(B2782),"",B2782&amp;"."&amp;COUNTIF(B$3:B2781,B2782)+1)</f>
        <v/>
      </c>
      <c r="E2782" s="212"/>
      <c r="F2782" s="359"/>
      <c r="G2782" s="449"/>
      <c r="H2782" s="450"/>
      <c r="I2782" s="466" t="str">
        <f t="shared" si="43"/>
        <v/>
      </c>
    </row>
    <row r="2783" spans="2:9" x14ac:dyDescent="0.25">
      <c r="B2783" s="356"/>
      <c r="C2783" s="393" t="str">
        <f>IFERROR(IF(ISBLANK(B2783),"",IFERROR(_xlfn.XLOOKUP(B2783,'First-Tier Entities'!B:B,'First-Tier Entities'!C:C),_xlfn.XLOOKUP(""&amp;'Downstream Obligations'!B2783,'Downstream Obligations'!D:D,'Downstream Obligations'!E:E))),"")</f>
        <v/>
      </c>
      <c r="D2783" s="464" t="str">
        <f>IF(ISBLANK(B2783),"",B2783&amp;"."&amp;COUNTIF(B$3:B2782,B2783)+1)</f>
        <v/>
      </c>
      <c r="E2783" s="212"/>
      <c r="F2783" s="359"/>
      <c r="G2783" s="449"/>
      <c r="H2783" s="450"/>
      <c r="I2783" s="466" t="str">
        <f t="shared" si="43"/>
        <v/>
      </c>
    </row>
    <row r="2784" spans="2:9" x14ac:dyDescent="0.25">
      <c r="B2784" s="356"/>
      <c r="C2784" s="393" t="str">
        <f>IFERROR(IF(ISBLANK(B2784),"",IFERROR(_xlfn.XLOOKUP(B2784,'First-Tier Entities'!B:B,'First-Tier Entities'!C:C),_xlfn.XLOOKUP(""&amp;'Downstream Obligations'!B2784,'Downstream Obligations'!D:D,'Downstream Obligations'!E:E))),"")</f>
        <v/>
      </c>
      <c r="D2784" s="464" t="str">
        <f>IF(ISBLANK(B2784),"",B2784&amp;"."&amp;COUNTIF(B$3:B2783,B2784)+1)</f>
        <v/>
      </c>
      <c r="E2784" s="212"/>
      <c r="F2784" s="359"/>
      <c r="G2784" s="449"/>
      <c r="H2784" s="450"/>
      <c r="I2784" s="466" t="str">
        <f t="shared" si="43"/>
        <v/>
      </c>
    </row>
    <row r="2785" spans="2:9" x14ac:dyDescent="0.25">
      <c r="B2785" s="356"/>
      <c r="C2785" s="393" t="str">
        <f>IFERROR(IF(ISBLANK(B2785),"",IFERROR(_xlfn.XLOOKUP(B2785,'First-Tier Entities'!B:B,'First-Tier Entities'!C:C),_xlfn.XLOOKUP(""&amp;'Downstream Obligations'!B2785,'Downstream Obligations'!D:D,'Downstream Obligations'!E:E))),"")</f>
        <v/>
      </c>
      <c r="D2785" s="464" t="str">
        <f>IF(ISBLANK(B2785),"",B2785&amp;"."&amp;COUNTIF(B$3:B2784,B2785)+1)</f>
        <v/>
      </c>
      <c r="E2785" s="212"/>
      <c r="F2785" s="359"/>
      <c r="G2785" s="449"/>
      <c r="H2785" s="450"/>
      <c r="I2785" s="466" t="str">
        <f t="shared" si="43"/>
        <v/>
      </c>
    </row>
    <row r="2786" spans="2:9" x14ac:dyDescent="0.25">
      <c r="B2786" s="356"/>
      <c r="C2786" s="393" t="str">
        <f>IFERROR(IF(ISBLANK(B2786),"",IFERROR(_xlfn.XLOOKUP(B2786,'First-Tier Entities'!B:B,'First-Tier Entities'!C:C),_xlfn.XLOOKUP(""&amp;'Downstream Obligations'!B2786,'Downstream Obligations'!D:D,'Downstream Obligations'!E:E))),"")</f>
        <v/>
      </c>
      <c r="D2786" s="464" t="str">
        <f>IF(ISBLANK(B2786),"",B2786&amp;"."&amp;COUNTIF(B$3:B2785,B2786)+1)</f>
        <v/>
      </c>
      <c r="E2786" s="212"/>
      <c r="F2786" s="359"/>
      <c r="G2786" s="449"/>
      <c r="H2786" s="450"/>
      <c r="I2786" s="466" t="str">
        <f t="shared" si="43"/>
        <v/>
      </c>
    </row>
    <row r="2787" spans="2:9" x14ac:dyDescent="0.25">
      <c r="B2787" s="356"/>
      <c r="C2787" s="393" t="str">
        <f>IFERROR(IF(ISBLANK(B2787),"",IFERROR(_xlfn.XLOOKUP(B2787,'First-Tier Entities'!B:B,'First-Tier Entities'!C:C),_xlfn.XLOOKUP(""&amp;'Downstream Obligations'!B2787,'Downstream Obligations'!D:D,'Downstream Obligations'!E:E))),"")</f>
        <v/>
      </c>
      <c r="D2787" s="464" t="str">
        <f>IF(ISBLANK(B2787),"",B2787&amp;"."&amp;COUNTIF(B$3:B2786,B2787)+1)</f>
        <v/>
      </c>
      <c r="E2787" s="212"/>
      <c r="F2787" s="359"/>
      <c r="G2787" s="449"/>
      <c r="H2787" s="450"/>
      <c r="I2787" s="466" t="str">
        <f t="shared" si="43"/>
        <v/>
      </c>
    </row>
    <row r="2788" spans="2:9" x14ac:dyDescent="0.25">
      <c r="B2788" s="356"/>
      <c r="C2788" s="393" t="str">
        <f>IFERROR(IF(ISBLANK(B2788),"",IFERROR(_xlfn.XLOOKUP(B2788,'First-Tier Entities'!B:B,'First-Tier Entities'!C:C),_xlfn.XLOOKUP(""&amp;'Downstream Obligations'!B2788,'Downstream Obligations'!D:D,'Downstream Obligations'!E:E))),"")</f>
        <v/>
      </c>
      <c r="D2788" s="464" t="str">
        <f>IF(ISBLANK(B2788),"",B2788&amp;"."&amp;COUNTIF(B$3:B2787,B2788)+1)</f>
        <v/>
      </c>
      <c r="E2788" s="212"/>
      <c r="F2788" s="359"/>
      <c r="G2788" s="449"/>
      <c r="H2788" s="450"/>
      <c r="I2788" s="466" t="str">
        <f t="shared" si="43"/>
        <v/>
      </c>
    </row>
    <row r="2789" spans="2:9" x14ac:dyDescent="0.25">
      <c r="B2789" s="356"/>
      <c r="C2789" s="393" t="str">
        <f>IFERROR(IF(ISBLANK(B2789),"",IFERROR(_xlfn.XLOOKUP(B2789,'First-Tier Entities'!B:B,'First-Tier Entities'!C:C),_xlfn.XLOOKUP(""&amp;'Downstream Obligations'!B2789,'Downstream Obligations'!D:D,'Downstream Obligations'!E:E))),"")</f>
        <v/>
      </c>
      <c r="D2789" s="464" t="str">
        <f>IF(ISBLANK(B2789),"",B2789&amp;"."&amp;COUNTIF(B$3:B2788,B2789)+1)</f>
        <v/>
      </c>
      <c r="E2789" s="212"/>
      <c r="F2789" s="359"/>
      <c r="G2789" s="449"/>
      <c r="H2789" s="450"/>
      <c r="I2789" s="466" t="str">
        <f t="shared" si="43"/>
        <v/>
      </c>
    </row>
    <row r="2790" spans="2:9" x14ac:dyDescent="0.25">
      <c r="B2790" s="356"/>
      <c r="C2790" s="393" t="str">
        <f>IFERROR(IF(ISBLANK(B2790),"",IFERROR(_xlfn.XLOOKUP(B2790,'First-Tier Entities'!B:B,'First-Tier Entities'!C:C),_xlfn.XLOOKUP(""&amp;'Downstream Obligations'!B2790,'Downstream Obligations'!D:D,'Downstream Obligations'!E:E))),"")</f>
        <v/>
      </c>
      <c r="D2790" s="464" t="str">
        <f>IF(ISBLANK(B2790),"",B2790&amp;"."&amp;COUNTIF(B$3:B2789,B2790)+1)</f>
        <v/>
      </c>
      <c r="E2790" s="212"/>
      <c r="F2790" s="359"/>
      <c r="G2790" s="449"/>
      <c r="H2790" s="450"/>
      <c r="I2790" s="466" t="str">
        <f t="shared" si="43"/>
        <v/>
      </c>
    </row>
    <row r="2791" spans="2:9" x14ac:dyDescent="0.25">
      <c r="B2791" s="356"/>
      <c r="C2791" s="393" t="str">
        <f>IFERROR(IF(ISBLANK(B2791),"",IFERROR(_xlfn.XLOOKUP(B2791,'First-Tier Entities'!B:B,'First-Tier Entities'!C:C),_xlfn.XLOOKUP(""&amp;'Downstream Obligations'!B2791,'Downstream Obligations'!D:D,'Downstream Obligations'!E:E))),"")</f>
        <v/>
      </c>
      <c r="D2791" s="464" t="str">
        <f>IF(ISBLANK(B2791),"",B2791&amp;"."&amp;COUNTIF(B$3:B2790,B2791)+1)</f>
        <v/>
      </c>
      <c r="E2791" s="212"/>
      <c r="F2791" s="359"/>
      <c r="G2791" s="449"/>
      <c r="H2791" s="450"/>
      <c r="I2791" s="466" t="str">
        <f t="shared" si="43"/>
        <v/>
      </c>
    </row>
    <row r="2792" spans="2:9" x14ac:dyDescent="0.25">
      <c r="B2792" s="356"/>
      <c r="C2792" s="393" t="str">
        <f>IFERROR(IF(ISBLANK(B2792),"",IFERROR(_xlfn.XLOOKUP(B2792,'First-Tier Entities'!B:B,'First-Tier Entities'!C:C),_xlfn.XLOOKUP(""&amp;'Downstream Obligations'!B2792,'Downstream Obligations'!D:D,'Downstream Obligations'!E:E))),"")</f>
        <v/>
      </c>
      <c r="D2792" s="464" t="str">
        <f>IF(ISBLANK(B2792),"",B2792&amp;"."&amp;COUNTIF(B$3:B2791,B2792)+1)</f>
        <v/>
      </c>
      <c r="E2792" s="212"/>
      <c r="F2792" s="359"/>
      <c r="G2792" s="449"/>
      <c r="H2792" s="450"/>
      <c r="I2792" s="466" t="str">
        <f t="shared" si="43"/>
        <v/>
      </c>
    </row>
    <row r="2793" spans="2:9" x14ac:dyDescent="0.25">
      <c r="B2793" s="356"/>
      <c r="C2793" s="393" t="str">
        <f>IFERROR(IF(ISBLANK(B2793),"",IFERROR(_xlfn.XLOOKUP(B2793,'First-Tier Entities'!B:B,'First-Tier Entities'!C:C),_xlfn.XLOOKUP(""&amp;'Downstream Obligations'!B2793,'Downstream Obligations'!D:D,'Downstream Obligations'!E:E))),"")</f>
        <v/>
      </c>
      <c r="D2793" s="464" t="str">
        <f>IF(ISBLANK(B2793),"",B2793&amp;"."&amp;COUNTIF(B$3:B2792,B2793)+1)</f>
        <v/>
      </c>
      <c r="E2793" s="212"/>
      <c r="F2793" s="359"/>
      <c r="G2793" s="449"/>
      <c r="H2793" s="450"/>
      <c r="I2793" s="466" t="str">
        <f t="shared" si="43"/>
        <v/>
      </c>
    </row>
    <row r="2794" spans="2:9" x14ac:dyDescent="0.25">
      <c r="B2794" s="356"/>
      <c r="C2794" s="393" t="str">
        <f>IFERROR(IF(ISBLANK(B2794),"",IFERROR(_xlfn.XLOOKUP(B2794,'First-Tier Entities'!B:B,'First-Tier Entities'!C:C),_xlfn.XLOOKUP(""&amp;'Downstream Obligations'!B2794,'Downstream Obligations'!D:D,'Downstream Obligations'!E:E))),"")</f>
        <v/>
      </c>
      <c r="D2794" s="464" t="str">
        <f>IF(ISBLANK(B2794),"",B2794&amp;"."&amp;COUNTIF(B$3:B2793,B2794)+1)</f>
        <v/>
      </c>
      <c r="E2794" s="212"/>
      <c r="F2794" s="359"/>
      <c r="G2794" s="449"/>
      <c r="H2794" s="450"/>
      <c r="I2794" s="466" t="str">
        <f t="shared" si="43"/>
        <v/>
      </c>
    </row>
    <row r="2795" spans="2:9" x14ac:dyDescent="0.25">
      <c r="B2795" s="356"/>
      <c r="C2795" s="393" t="str">
        <f>IFERROR(IF(ISBLANK(B2795),"",IFERROR(_xlfn.XLOOKUP(B2795,'First-Tier Entities'!B:B,'First-Tier Entities'!C:C),_xlfn.XLOOKUP(""&amp;'Downstream Obligations'!B2795,'Downstream Obligations'!D:D,'Downstream Obligations'!E:E))),"")</f>
        <v/>
      </c>
      <c r="D2795" s="464" t="str">
        <f>IF(ISBLANK(B2795),"",B2795&amp;"."&amp;COUNTIF(B$3:B2794,B2795)+1)</f>
        <v/>
      </c>
      <c r="E2795" s="212"/>
      <c r="F2795" s="359"/>
      <c r="G2795" s="449"/>
      <c r="H2795" s="450"/>
      <c r="I2795" s="466" t="str">
        <f t="shared" si="43"/>
        <v/>
      </c>
    </row>
    <row r="2796" spans="2:9" x14ac:dyDescent="0.25">
      <c r="B2796" s="356"/>
      <c r="C2796" s="393" t="str">
        <f>IFERROR(IF(ISBLANK(B2796),"",IFERROR(_xlfn.XLOOKUP(B2796,'First-Tier Entities'!B:B,'First-Tier Entities'!C:C),_xlfn.XLOOKUP(""&amp;'Downstream Obligations'!B2796,'Downstream Obligations'!D:D,'Downstream Obligations'!E:E))),"")</f>
        <v/>
      </c>
      <c r="D2796" s="464" t="str">
        <f>IF(ISBLANK(B2796),"",B2796&amp;"."&amp;COUNTIF(B$3:B2795,B2796)+1)</f>
        <v/>
      </c>
      <c r="E2796" s="212"/>
      <c r="F2796" s="359"/>
      <c r="G2796" s="449"/>
      <c r="H2796" s="450"/>
      <c r="I2796" s="466" t="str">
        <f t="shared" si="43"/>
        <v/>
      </c>
    </row>
    <row r="2797" spans="2:9" x14ac:dyDescent="0.25">
      <c r="B2797" s="356"/>
      <c r="C2797" s="393" t="str">
        <f>IFERROR(IF(ISBLANK(B2797),"",IFERROR(_xlfn.XLOOKUP(B2797,'First-Tier Entities'!B:B,'First-Tier Entities'!C:C),_xlfn.XLOOKUP(""&amp;'Downstream Obligations'!B2797,'Downstream Obligations'!D:D,'Downstream Obligations'!E:E))),"")</f>
        <v/>
      </c>
      <c r="D2797" s="464" t="str">
        <f>IF(ISBLANK(B2797),"",B2797&amp;"."&amp;COUNTIF(B$3:B2796,B2797)+1)</f>
        <v/>
      </c>
      <c r="E2797" s="212"/>
      <c r="F2797" s="359"/>
      <c r="G2797" s="449"/>
      <c r="H2797" s="450"/>
      <c r="I2797" s="466" t="str">
        <f t="shared" si="43"/>
        <v/>
      </c>
    </row>
    <row r="2798" spans="2:9" x14ac:dyDescent="0.25">
      <c r="B2798" s="356"/>
      <c r="C2798" s="393" t="str">
        <f>IFERROR(IF(ISBLANK(B2798),"",IFERROR(_xlfn.XLOOKUP(B2798,'First-Tier Entities'!B:B,'First-Tier Entities'!C:C),_xlfn.XLOOKUP(""&amp;'Downstream Obligations'!B2798,'Downstream Obligations'!D:D,'Downstream Obligations'!E:E))),"")</f>
        <v/>
      </c>
      <c r="D2798" s="464" t="str">
        <f>IF(ISBLANK(B2798),"",B2798&amp;"."&amp;COUNTIF(B$3:B2797,B2798)+1)</f>
        <v/>
      </c>
      <c r="E2798" s="212"/>
      <c r="F2798" s="359"/>
      <c r="G2798" s="449"/>
      <c r="H2798" s="450"/>
      <c r="I2798" s="466" t="str">
        <f t="shared" si="43"/>
        <v/>
      </c>
    </row>
    <row r="2799" spans="2:9" x14ac:dyDescent="0.25">
      <c r="B2799" s="356"/>
      <c r="C2799" s="393" t="str">
        <f>IFERROR(IF(ISBLANK(B2799),"",IFERROR(_xlfn.XLOOKUP(B2799,'First-Tier Entities'!B:B,'First-Tier Entities'!C:C),_xlfn.XLOOKUP(""&amp;'Downstream Obligations'!B2799,'Downstream Obligations'!D:D,'Downstream Obligations'!E:E))),"")</f>
        <v/>
      </c>
      <c r="D2799" s="464" t="str">
        <f>IF(ISBLANK(B2799),"",B2799&amp;"."&amp;COUNTIF(B$3:B2798,B2799)+1)</f>
        <v/>
      </c>
      <c r="E2799" s="212"/>
      <c r="F2799" s="359"/>
      <c r="G2799" s="449"/>
      <c r="H2799" s="450"/>
      <c r="I2799" s="466" t="str">
        <f t="shared" si="43"/>
        <v/>
      </c>
    </row>
    <row r="2800" spans="2:9" x14ac:dyDescent="0.25">
      <c r="B2800" s="356"/>
      <c r="C2800" s="393" t="str">
        <f>IFERROR(IF(ISBLANK(B2800),"",IFERROR(_xlfn.XLOOKUP(B2800,'First-Tier Entities'!B:B,'First-Tier Entities'!C:C),_xlfn.XLOOKUP(""&amp;'Downstream Obligations'!B2800,'Downstream Obligations'!D:D,'Downstream Obligations'!E:E))),"")</f>
        <v/>
      </c>
      <c r="D2800" s="464" t="str">
        <f>IF(ISBLANK(B2800),"",B2800&amp;"."&amp;COUNTIF(B$3:B2799,B2800)+1)</f>
        <v/>
      </c>
      <c r="E2800" s="212"/>
      <c r="F2800" s="359"/>
      <c r="G2800" s="449"/>
      <c r="H2800" s="450"/>
      <c r="I2800" s="466" t="str">
        <f t="shared" si="43"/>
        <v/>
      </c>
    </row>
    <row r="2801" spans="2:9" x14ac:dyDescent="0.25">
      <c r="B2801" s="356"/>
      <c r="C2801" s="393" t="str">
        <f>IFERROR(IF(ISBLANK(B2801),"",IFERROR(_xlfn.XLOOKUP(B2801,'First-Tier Entities'!B:B,'First-Tier Entities'!C:C),_xlfn.XLOOKUP(""&amp;'Downstream Obligations'!B2801,'Downstream Obligations'!D:D,'Downstream Obligations'!E:E))),"")</f>
        <v/>
      </c>
      <c r="D2801" s="464" t="str">
        <f>IF(ISBLANK(B2801),"",B2801&amp;"."&amp;COUNTIF(B$3:B2800,B2801)+1)</f>
        <v/>
      </c>
      <c r="E2801" s="212"/>
      <c r="F2801" s="359"/>
      <c r="G2801" s="449"/>
      <c r="H2801" s="450"/>
      <c r="I2801" s="466" t="str">
        <f t="shared" si="43"/>
        <v/>
      </c>
    </row>
    <row r="2802" spans="2:9" x14ac:dyDescent="0.25">
      <c r="B2802" s="356"/>
      <c r="C2802" s="393" t="str">
        <f>IFERROR(IF(ISBLANK(B2802),"",IFERROR(_xlfn.XLOOKUP(B2802,'First-Tier Entities'!B:B,'First-Tier Entities'!C:C),_xlfn.XLOOKUP(""&amp;'Downstream Obligations'!B2802,'Downstream Obligations'!D:D,'Downstream Obligations'!E:E))),"")</f>
        <v/>
      </c>
      <c r="D2802" s="464" t="str">
        <f>IF(ISBLANK(B2802),"",B2802&amp;"."&amp;COUNTIF(B$3:B2801,B2802)+1)</f>
        <v/>
      </c>
      <c r="E2802" s="212"/>
      <c r="F2802" s="359"/>
      <c r="G2802" s="449"/>
      <c r="H2802" s="450"/>
      <c r="I2802" s="466" t="str">
        <f t="shared" si="43"/>
        <v/>
      </c>
    </row>
    <row r="2803" spans="2:9" x14ac:dyDescent="0.25">
      <c r="B2803" s="356"/>
      <c r="C2803" s="393" t="str">
        <f>IFERROR(IF(ISBLANK(B2803),"",IFERROR(_xlfn.XLOOKUP(B2803,'First-Tier Entities'!B:B,'First-Tier Entities'!C:C),_xlfn.XLOOKUP(""&amp;'Downstream Obligations'!B2803,'Downstream Obligations'!D:D,'Downstream Obligations'!E:E))),"")</f>
        <v/>
      </c>
      <c r="D2803" s="464" t="str">
        <f>IF(ISBLANK(B2803),"",B2803&amp;"."&amp;COUNTIF(B$3:B2802,B2803)+1)</f>
        <v/>
      </c>
      <c r="E2803" s="212"/>
      <c r="F2803" s="359"/>
      <c r="G2803" s="449"/>
      <c r="H2803" s="450"/>
      <c r="I2803" s="466" t="str">
        <f t="shared" si="43"/>
        <v/>
      </c>
    </row>
    <row r="2804" spans="2:9" x14ac:dyDescent="0.25">
      <c r="B2804" s="356"/>
      <c r="C2804" s="393" t="str">
        <f>IFERROR(IF(ISBLANK(B2804),"",IFERROR(_xlfn.XLOOKUP(B2804,'First-Tier Entities'!B:B,'First-Tier Entities'!C:C),_xlfn.XLOOKUP(""&amp;'Downstream Obligations'!B2804,'Downstream Obligations'!D:D,'Downstream Obligations'!E:E))),"")</f>
        <v/>
      </c>
      <c r="D2804" s="464" t="str">
        <f>IF(ISBLANK(B2804),"",B2804&amp;"."&amp;COUNTIF(B$3:B2803,B2804)+1)</f>
        <v/>
      </c>
      <c r="E2804" s="212"/>
      <c r="F2804" s="359"/>
      <c r="G2804" s="449"/>
      <c r="H2804" s="450"/>
      <c r="I2804" s="466" t="str">
        <f t="shared" si="43"/>
        <v/>
      </c>
    </row>
    <row r="2805" spans="2:9" x14ac:dyDescent="0.25">
      <c r="B2805" s="356"/>
      <c r="C2805" s="393" t="str">
        <f>IFERROR(IF(ISBLANK(B2805),"",IFERROR(_xlfn.XLOOKUP(B2805,'First-Tier Entities'!B:B,'First-Tier Entities'!C:C),_xlfn.XLOOKUP(""&amp;'Downstream Obligations'!B2805,'Downstream Obligations'!D:D,'Downstream Obligations'!E:E))),"")</f>
        <v/>
      </c>
      <c r="D2805" s="464" t="str">
        <f>IF(ISBLANK(B2805),"",B2805&amp;"."&amp;COUNTIF(B$3:B2804,B2805)+1)</f>
        <v/>
      </c>
      <c r="E2805" s="212"/>
      <c r="F2805" s="359"/>
      <c r="G2805" s="449"/>
      <c r="H2805" s="450"/>
      <c r="I2805" s="466" t="str">
        <f t="shared" si="43"/>
        <v/>
      </c>
    </row>
    <row r="2806" spans="2:9" x14ac:dyDescent="0.25">
      <c r="B2806" s="356"/>
      <c r="C2806" s="393" t="str">
        <f>IFERROR(IF(ISBLANK(B2806),"",IFERROR(_xlfn.XLOOKUP(B2806,'First-Tier Entities'!B:B,'First-Tier Entities'!C:C),_xlfn.XLOOKUP(""&amp;'Downstream Obligations'!B2806,'Downstream Obligations'!D:D,'Downstream Obligations'!E:E))),"")</f>
        <v/>
      </c>
      <c r="D2806" s="464" t="str">
        <f>IF(ISBLANK(B2806),"",B2806&amp;"."&amp;COUNTIF(B$3:B2805,B2806)+1)</f>
        <v/>
      </c>
      <c r="E2806" s="212"/>
      <c r="F2806" s="359"/>
      <c r="G2806" s="449"/>
      <c r="H2806" s="450"/>
      <c r="I2806" s="466" t="str">
        <f t="shared" si="43"/>
        <v/>
      </c>
    </row>
    <row r="2807" spans="2:9" x14ac:dyDescent="0.25">
      <c r="B2807" s="356"/>
      <c r="C2807" s="393" t="str">
        <f>IFERROR(IF(ISBLANK(B2807),"",IFERROR(_xlfn.XLOOKUP(B2807,'First-Tier Entities'!B:B,'First-Tier Entities'!C:C),_xlfn.XLOOKUP(""&amp;'Downstream Obligations'!B2807,'Downstream Obligations'!D:D,'Downstream Obligations'!E:E))),"")</f>
        <v/>
      </c>
      <c r="D2807" s="464" t="str">
        <f>IF(ISBLANK(B2807),"",B2807&amp;"."&amp;COUNTIF(B$3:B2806,B2807)+1)</f>
        <v/>
      </c>
      <c r="E2807" s="212"/>
      <c r="F2807" s="359"/>
      <c r="G2807" s="449"/>
      <c r="H2807" s="450"/>
      <c r="I2807" s="466" t="str">
        <f t="shared" si="43"/>
        <v/>
      </c>
    </row>
    <row r="2808" spans="2:9" x14ac:dyDescent="0.25">
      <c r="B2808" s="356"/>
      <c r="C2808" s="393" t="str">
        <f>IFERROR(IF(ISBLANK(B2808),"",IFERROR(_xlfn.XLOOKUP(B2808,'First-Tier Entities'!B:B,'First-Tier Entities'!C:C),_xlfn.XLOOKUP(""&amp;'Downstream Obligations'!B2808,'Downstream Obligations'!D:D,'Downstream Obligations'!E:E))),"")</f>
        <v/>
      </c>
      <c r="D2808" s="464" t="str">
        <f>IF(ISBLANK(B2808),"",B2808&amp;"."&amp;COUNTIF(B$3:B2807,B2808)+1)</f>
        <v/>
      </c>
      <c r="E2808" s="212"/>
      <c r="F2808" s="359"/>
      <c r="G2808" s="449"/>
      <c r="H2808" s="450"/>
      <c r="I2808" s="466" t="str">
        <f t="shared" si="43"/>
        <v/>
      </c>
    </row>
    <row r="2809" spans="2:9" x14ac:dyDescent="0.25">
      <c r="B2809" s="356"/>
      <c r="C2809" s="393" t="str">
        <f>IFERROR(IF(ISBLANK(B2809),"",IFERROR(_xlfn.XLOOKUP(B2809,'First-Tier Entities'!B:B,'First-Tier Entities'!C:C),_xlfn.XLOOKUP(""&amp;'Downstream Obligations'!B2809,'Downstream Obligations'!D:D,'Downstream Obligations'!E:E))),"")</f>
        <v/>
      </c>
      <c r="D2809" s="464" t="str">
        <f>IF(ISBLANK(B2809),"",B2809&amp;"."&amp;COUNTIF(B$3:B2808,B2809)+1)</f>
        <v/>
      </c>
      <c r="E2809" s="212"/>
      <c r="F2809" s="359"/>
      <c r="G2809" s="449"/>
      <c r="H2809" s="450"/>
      <c r="I2809" s="466" t="str">
        <f t="shared" si="43"/>
        <v/>
      </c>
    </row>
    <row r="2810" spans="2:9" x14ac:dyDescent="0.25">
      <c r="B2810" s="356"/>
      <c r="C2810" s="393" t="str">
        <f>IFERROR(IF(ISBLANK(B2810),"",IFERROR(_xlfn.XLOOKUP(B2810,'First-Tier Entities'!B:B,'First-Tier Entities'!C:C),_xlfn.XLOOKUP(""&amp;'Downstream Obligations'!B2810,'Downstream Obligations'!D:D,'Downstream Obligations'!E:E))),"")</f>
        <v/>
      </c>
      <c r="D2810" s="464" t="str">
        <f>IF(ISBLANK(B2810),"",B2810&amp;"."&amp;COUNTIF(B$3:B2809,B2810)+1)</f>
        <v/>
      </c>
      <c r="E2810" s="212"/>
      <c r="F2810" s="359"/>
      <c r="G2810" s="449"/>
      <c r="H2810" s="450"/>
      <c r="I2810" s="466" t="str">
        <f t="shared" si="43"/>
        <v/>
      </c>
    </row>
    <row r="2811" spans="2:9" x14ac:dyDescent="0.25">
      <c r="B2811" s="356"/>
      <c r="C2811" s="393" t="str">
        <f>IFERROR(IF(ISBLANK(B2811),"",IFERROR(_xlfn.XLOOKUP(B2811,'First-Tier Entities'!B:B,'First-Tier Entities'!C:C),_xlfn.XLOOKUP(""&amp;'Downstream Obligations'!B2811,'Downstream Obligations'!D:D,'Downstream Obligations'!E:E))),"")</f>
        <v/>
      </c>
      <c r="D2811" s="464" t="str">
        <f>IF(ISBLANK(B2811),"",B2811&amp;"."&amp;COUNTIF(B$3:B2810,B2811)+1)</f>
        <v/>
      </c>
      <c r="E2811" s="212"/>
      <c r="F2811" s="359"/>
      <c r="G2811" s="449"/>
      <c r="H2811" s="450"/>
      <c r="I2811" s="466" t="str">
        <f t="shared" si="43"/>
        <v/>
      </c>
    </row>
    <row r="2812" spans="2:9" x14ac:dyDescent="0.25">
      <c r="B2812" s="356"/>
      <c r="C2812" s="393" t="str">
        <f>IFERROR(IF(ISBLANK(B2812),"",IFERROR(_xlfn.XLOOKUP(B2812,'First-Tier Entities'!B:B,'First-Tier Entities'!C:C),_xlfn.XLOOKUP(""&amp;'Downstream Obligations'!B2812,'Downstream Obligations'!D:D,'Downstream Obligations'!E:E))),"")</f>
        <v/>
      </c>
      <c r="D2812" s="464" t="str">
        <f>IF(ISBLANK(B2812),"",B2812&amp;"."&amp;COUNTIF(B$3:B2811,B2812)+1)</f>
        <v/>
      </c>
      <c r="E2812" s="212"/>
      <c r="F2812" s="359"/>
      <c r="G2812" s="449"/>
      <c r="H2812" s="450"/>
      <c r="I2812" s="466" t="str">
        <f t="shared" si="43"/>
        <v/>
      </c>
    </row>
    <row r="2813" spans="2:9" x14ac:dyDescent="0.25">
      <c r="B2813" s="356"/>
      <c r="C2813" s="393" t="str">
        <f>IFERROR(IF(ISBLANK(B2813),"",IFERROR(_xlfn.XLOOKUP(B2813,'First-Tier Entities'!B:B,'First-Tier Entities'!C:C),_xlfn.XLOOKUP(""&amp;'Downstream Obligations'!B2813,'Downstream Obligations'!D:D,'Downstream Obligations'!E:E))),"")</f>
        <v/>
      </c>
      <c r="D2813" s="464" t="str">
        <f>IF(ISBLANK(B2813),"",B2813&amp;"."&amp;COUNTIF(B$3:B2812,B2813)+1)</f>
        <v/>
      </c>
      <c r="E2813" s="212"/>
      <c r="F2813" s="359"/>
      <c r="G2813" s="449"/>
      <c r="H2813" s="450"/>
      <c r="I2813" s="466" t="str">
        <f t="shared" si="43"/>
        <v/>
      </c>
    </row>
    <row r="2814" spans="2:9" x14ac:dyDescent="0.25">
      <c r="B2814" s="356"/>
      <c r="C2814" s="393" t="str">
        <f>IFERROR(IF(ISBLANK(B2814),"",IFERROR(_xlfn.XLOOKUP(B2814,'First-Tier Entities'!B:B,'First-Tier Entities'!C:C),_xlfn.XLOOKUP(""&amp;'Downstream Obligations'!B2814,'Downstream Obligations'!D:D,'Downstream Obligations'!E:E))),"")</f>
        <v/>
      </c>
      <c r="D2814" s="464" t="str">
        <f>IF(ISBLANK(B2814),"",B2814&amp;"."&amp;COUNTIF(B$3:B2813,B2814)+1)</f>
        <v/>
      </c>
      <c r="E2814" s="212"/>
      <c r="F2814" s="359"/>
      <c r="G2814" s="449"/>
      <c r="H2814" s="450"/>
      <c r="I2814" s="466" t="str">
        <f t="shared" si="43"/>
        <v/>
      </c>
    </row>
    <row r="2815" spans="2:9" x14ac:dyDescent="0.25">
      <c r="B2815" s="356"/>
      <c r="C2815" s="393" t="str">
        <f>IFERROR(IF(ISBLANK(B2815),"",IFERROR(_xlfn.XLOOKUP(B2815,'First-Tier Entities'!B:B,'First-Tier Entities'!C:C),_xlfn.XLOOKUP(""&amp;'Downstream Obligations'!B2815,'Downstream Obligations'!D:D,'Downstream Obligations'!E:E))),"")</f>
        <v/>
      </c>
      <c r="D2815" s="464" t="str">
        <f>IF(ISBLANK(B2815),"",B2815&amp;"."&amp;COUNTIF(B$3:B2814,B2815)+1)</f>
        <v/>
      </c>
      <c r="E2815" s="212"/>
      <c r="F2815" s="359"/>
      <c r="G2815" s="449"/>
      <c r="H2815" s="450"/>
      <c r="I2815" s="466" t="str">
        <f t="shared" si="43"/>
        <v/>
      </c>
    </row>
    <row r="2816" spans="2:9" x14ac:dyDescent="0.25">
      <c r="B2816" s="356"/>
      <c r="C2816" s="393" t="str">
        <f>IFERROR(IF(ISBLANK(B2816),"",IFERROR(_xlfn.XLOOKUP(B2816,'First-Tier Entities'!B:B,'First-Tier Entities'!C:C),_xlfn.XLOOKUP(""&amp;'Downstream Obligations'!B2816,'Downstream Obligations'!D:D,'Downstream Obligations'!E:E))),"")</f>
        <v/>
      </c>
      <c r="D2816" s="464" t="str">
        <f>IF(ISBLANK(B2816),"",B2816&amp;"."&amp;COUNTIF(B$3:B2815,B2816)+1)</f>
        <v/>
      </c>
      <c r="E2816" s="212"/>
      <c r="F2816" s="359"/>
      <c r="G2816" s="449"/>
      <c r="H2816" s="450"/>
      <c r="I2816" s="466" t="str">
        <f t="shared" si="43"/>
        <v/>
      </c>
    </row>
    <row r="2817" spans="2:9" x14ac:dyDescent="0.25">
      <c r="B2817" s="356"/>
      <c r="C2817" s="393" t="str">
        <f>IFERROR(IF(ISBLANK(B2817),"",IFERROR(_xlfn.XLOOKUP(B2817,'First-Tier Entities'!B:B,'First-Tier Entities'!C:C),_xlfn.XLOOKUP(""&amp;'Downstream Obligations'!B2817,'Downstream Obligations'!D:D,'Downstream Obligations'!E:E))),"")</f>
        <v/>
      </c>
      <c r="D2817" s="464" t="str">
        <f>IF(ISBLANK(B2817),"",B2817&amp;"."&amp;COUNTIF(B$3:B2816,B2817)+1)</f>
        <v/>
      </c>
      <c r="E2817" s="212"/>
      <c r="F2817" s="359"/>
      <c r="G2817" s="449"/>
      <c r="H2817" s="450"/>
      <c r="I2817" s="466" t="str">
        <f t="shared" si="43"/>
        <v/>
      </c>
    </row>
    <row r="2818" spans="2:9" x14ac:dyDescent="0.25">
      <c r="B2818" s="356"/>
      <c r="C2818" s="393" t="str">
        <f>IFERROR(IF(ISBLANK(B2818),"",IFERROR(_xlfn.XLOOKUP(B2818,'First-Tier Entities'!B:B,'First-Tier Entities'!C:C),_xlfn.XLOOKUP(""&amp;'Downstream Obligations'!B2818,'Downstream Obligations'!D:D,'Downstream Obligations'!E:E))),"")</f>
        <v/>
      </c>
      <c r="D2818" s="464" t="str">
        <f>IF(ISBLANK(B2818),"",B2818&amp;"."&amp;COUNTIF(B$3:B2817,B2818)+1)</f>
        <v/>
      </c>
      <c r="E2818" s="212"/>
      <c r="F2818" s="359"/>
      <c r="G2818" s="449"/>
      <c r="H2818" s="450"/>
      <c r="I2818" s="466" t="str">
        <f t="shared" si="43"/>
        <v/>
      </c>
    </row>
    <row r="2819" spans="2:9" x14ac:dyDescent="0.25">
      <c r="B2819" s="356"/>
      <c r="C2819" s="393" t="str">
        <f>IFERROR(IF(ISBLANK(B2819),"",IFERROR(_xlfn.XLOOKUP(B2819,'First-Tier Entities'!B:B,'First-Tier Entities'!C:C),_xlfn.XLOOKUP(""&amp;'Downstream Obligations'!B2819,'Downstream Obligations'!D:D,'Downstream Obligations'!E:E))),"")</f>
        <v/>
      </c>
      <c r="D2819" s="464" t="str">
        <f>IF(ISBLANK(B2819),"",B2819&amp;"."&amp;COUNTIF(B$3:B2818,B2819)+1)</f>
        <v/>
      </c>
      <c r="E2819" s="212"/>
      <c r="F2819" s="359"/>
      <c r="G2819" s="449"/>
      <c r="H2819" s="450"/>
      <c r="I2819" s="466" t="str">
        <f t="shared" si="43"/>
        <v/>
      </c>
    </row>
    <row r="2820" spans="2:9" x14ac:dyDescent="0.25">
      <c r="B2820" s="356"/>
      <c r="C2820" s="393" t="str">
        <f>IFERROR(IF(ISBLANK(B2820),"",IFERROR(_xlfn.XLOOKUP(B2820,'First-Tier Entities'!B:B,'First-Tier Entities'!C:C),_xlfn.XLOOKUP(""&amp;'Downstream Obligations'!B2820,'Downstream Obligations'!D:D,'Downstream Obligations'!E:E))),"")</f>
        <v/>
      </c>
      <c r="D2820" s="464" t="str">
        <f>IF(ISBLANK(B2820),"",B2820&amp;"."&amp;COUNTIF(B$3:B2819,B2820)+1)</f>
        <v/>
      </c>
      <c r="E2820" s="212"/>
      <c r="F2820" s="359"/>
      <c r="G2820" s="449"/>
      <c r="H2820" s="450"/>
      <c r="I2820" s="466" t="str">
        <f t="shared" ref="I2820:I2883" si="44">IF(ISBLANK(G2820),"",G2820-H2820-SUMIF(B:B,D2820,G:G))</f>
        <v/>
      </c>
    </row>
    <row r="2821" spans="2:9" x14ac:dyDescent="0.25">
      <c r="B2821" s="356"/>
      <c r="C2821" s="393" t="str">
        <f>IFERROR(IF(ISBLANK(B2821),"",IFERROR(_xlfn.XLOOKUP(B2821,'First-Tier Entities'!B:B,'First-Tier Entities'!C:C),_xlfn.XLOOKUP(""&amp;'Downstream Obligations'!B2821,'Downstream Obligations'!D:D,'Downstream Obligations'!E:E))),"")</f>
        <v/>
      </c>
      <c r="D2821" s="464" t="str">
        <f>IF(ISBLANK(B2821),"",B2821&amp;"."&amp;COUNTIF(B$3:B2820,B2821)+1)</f>
        <v/>
      </c>
      <c r="E2821" s="212"/>
      <c r="F2821" s="359"/>
      <c r="G2821" s="449"/>
      <c r="H2821" s="450"/>
      <c r="I2821" s="466" t="str">
        <f t="shared" si="44"/>
        <v/>
      </c>
    </row>
    <row r="2822" spans="2:9" x14ac:dyDescent="0.25">
      <c r="B2822" s="356"/>
      <c r="C2822" s="393" t="str">
        <f>IFERROR(IF(ISBLANK(B2822),"",IFERROR(_xlfn.XLOOKUP(B2822,'First-Tier Entities'!B:B,'First-Tier Entities'!C:C),_xlfn.XLOOKUP(""&amp;'Downstream Obligations'!B2822,'Downstream Obligations'!D:D,'Downstream Obligations'!E:E))),"")</f>
        <v/>
      </c>
      <c r="D2822" s="464" t="str">
        <f>IF(ISBLANK(B2822),"",B2822&amp;"."&amp;COUNTIF(B$3:B2821,B2822)+1)</f>
        <v/>
      </c>
      <c r="E2822" s="212"/>
      <c r="F2822" s="359"/>
      <c r="G2822" s="449"/>
      <c r="H2822" s="450"/>
      <c r="I2822" s="466" t="str">
        <f t="shared" si="44"/>
        <v/>
      </c>
    </row>
    <row r="2823" spans="2:9" x14ac:dyDescent="0.25">
      <c r="B2823" s="356"/>
      <c r="C2823" s="393" t="str">
        <f>IFERROR(IF(ISBLANK(B2823),"",IFERROR(_xlfn.XLOOKUP(B2823,'First-Tier Entities'!B:B,'First-Tier Entities'!C:C),_xlfn.XLOOKUP(""&amp;'Downstream Obligations'!B2823,'Downstream Obligations'!D:D,'Downstream Obligations'!E:E))),"")</f>
        <v/>
      </c>
      <c r="D2823" s="464" t="str">
        <f>IF(ISBLANK(B2823),"",B2823&amp;"."&amp;COUNTIF(B$3:B2822,B2823)+1)</f>
        <v/>
      </c>
      <c r="E2823" s="212"/>
      <c r="F2823" s="359"/>
      <c r="G2823" s="449"/>
      <c r="H2823" s="450"/>
      <c r="I2823" s="466" t="str">
        <f t="shared" si="44"/>
        <v/>
      </c>
    </row>
    <row r="2824" spans="2:9" x14ac:dyDescent="0.25">
      <c r="B2824" s="356"/>
      <c r="C2824" s="393" t="str">
        <f>IFERROR(IF(ISBLANK(B2824),"",IFERROR(_xlfn.XLOOKUP(B2824,'First-Tier Entities'!B:B,'First-Tier Entities'!C:C),_xlfn.XLOOKUP(""&amp;'Downstream Obligations'!B2824,'Downstream Obligations'!D:D,'Downstream Obligations'!E:E))),"")</f>
        <v/>
      </c>
      <c r="D2824" s="464" t="str">
        <f>IF(ISBLANK(B2824),"",B2824&amp;"."&amp;COUNTIF(B$3:B2823,B2824)+1)</f>
        <v/>
      </c>
      <c r="E2824" s="212"/>
      <c r="F2824" s="359"/>
      <c r="G2824" s="449"/>
      <c r="H2824" s="450"/>
      <c r="I2824" s="466" t="str">
        <f t="shared" si="44"/>
        <v/>
      </c>
    </row>
    <row r="2825" spans="2:9" x14ac:dyDescent="0.25">
      <c r="B2825" s="356"/>
      <c r="C2825" s="393" t="str">
        <f>IFERROR(IF(ISBLANK(B2825),"",IFERROR(_xlfn.XLOOKUP(B2825,'First-Tier Entities'!B:B,'First-Tier Entities'!C:C),_xlfn.XLOOKUP(""&amp;'Downstream Obligations'!B2825,'Downstream Obligations'!D:D,'Downstream Obligations'!E:E))),"")</f>
        <v/>
      </c>
      <c r="D2825" s="464" t="str">
        <f>IF(ISBLANK(B2825),"",B2825&amp;"."&amp;COUNTIF(B$3:B2824,B2825)+1)</f>
        <v/>
      </c>
      <c r="E2825" s="212"/>
      <c r="F2825" s="359"/>
      <c r="G2825" s="449"/>
      <c r="H2825" s="450"/>
      <c r="I2825" s="466" t="str">
        <f t="shared" si="44"/>
        <v/>
      </c>
    </row>
    <row r="2826" spans="2:9" x14ac:dyDescent="0.25">
      <c r="B2826" s="356"/>
      <c r="C2826" s="393" t="str">
        <f>IFERROR(IF(ISBLANK(B2826),"",IFERROR(_xlfn.XLOOKUP(B2826,'First-Tier Entities'!B:B,'First-Tier Entities'!C:C),_xlfn.XLOOKUP(""&amp;'Downstream Obligations'!B2826,'Downstream Obligations'!D:D,'Downstream Obligations'!E:E))),"")</f>
        <v/>
      </c>
      <c r="D2826" s="464" t="str">
        <f>IF(ISBLANK(B2826),"",B2826&amp;"."&amp;COUNTIF(B$3:B2825,B2826)+1)</f>
        <v/>
      </c>
      <c r="E2826" s="212"/>
      <c r="F2826" s="359"/>
      <c r="G2826" s="449"/>
      <c r="H2826" s="450"/>
      <c r="I2826" s="466" t="str">
        <f t="shared" si="44"/>
        <v/>
      </c>
    </row>
    <row r="2827" spans="2:9" x14ac:dyDescent="0.25">
      <c r="B2827" s="356"/>
      <c r="C2827" s="393" t="str">
        <f>IFERROR(IF(ISBLANK(B2827),"",IFERROR(_xlfn.XLOOKUP(B2827,'First-Tier Entities'!B:B,'First-Tier Entities'!C:C),_xlfn.XLOOKUP(""&amp;'Downstream Obligations'!B2827,'Downstream Obligations'!D:D,'Downstream Obligations'!E:E))),"")</f>
        <v/>
      </c>
      <c r="D2827" s="464" t="str">
        <f>IF(ISBLANK(B2827),"",B2827&amp;"."&amp;COUNTIF(B$3:B2826,B2827)+1)</f>
        <v/>
      </c>
      <c r="E2827" s="212"/>
      <c r="F2827" s="359"/>
      <c r="G2827" s="449"/>
      <c r="H2827" s="450"/>
      <c r="I2827" s="466" t="str">
        <f t="shared" si="44"/>
        <v/>
      </c>
    </row>
    <row r="2828" spans="2:9" x14ac:dyDescent="0.25">
      <c r="B2828" s="356"/>
      <c r="C2828" s="393" t="str">
        <f>IFERROR(IF(ISBLANK(B2828),"",IFERROR(_xlfn.XLOOKUP(B2828,'First-Tier Entities'!B:B,'First-Tier Entities'!C:C),_xlfn.XLOOKUP(""&amp;'Downstream Obligations'!B2828,'Downstream Obligations'!D:D,'Downstream Obligations'!E:E))),"")</f>
        <v/>
      </c>
      <c r="D2828" s="464" t="str">
        <f>IF(ISBLANK(B2828),"",B2828&amp;"."&amp;COUNTIF(B$3:B2827,B2828)+1)</f>
        <v/>
      </c>
      <c r="E2828" s="212"/>
      <c r="F2828" s="359"/>
      <c r="G2828" s="449"/>
      <c r="H2828" s="450"/>
      <c r="I2828" s="466" t="str">
        <f t="shared" si="44"/>
        <v/>
      </c>
    </row>
    <row r="2829" spans="2:9" x14ac:dyDescent="0.25">
      <c r="B2829" s="356"/>
      <c r="C2829" s="393" t="str">
        <f>IFERROR(IF(ISBLANK(B2829),"",IFERROR(_xlfn.XLOOKUP(B2829,'First-Tier Entities'!B:B,'First-Tier Entities'!C:C),_xlfn.XLOOKUP(""&amp;'Downstream Obligations'!B2829,'Downstream Obligations'!D:D,'Downstream Obligations'!E:E))),"")</f>
        <v/>
      </c>
      <c r="D2829" s="464" t="str">
        <f>IF(ISBLANK(B2829),"",B2829&amp;"."&amp;COUNTIF(B$3:B2828,B2829)+1)</f>
        <v/>
      </c>
      <c r="E2829" s="212"/>
      <c r="F2829" s="359"/>
      <c r="G2829" s="449"/>
      <c r="H2829" s="450"/>
      <c r="I2829" s="466" t="str">
        <f t="shared" si="44"/>
        <v/>
      </c>
    </row>
    <row r="2830" spans="2:9" x14ac:dyDescent="0.25">
      <c r="B2830" s="356"/>
      <c r="C2830" s="393" t="str">
        <f>IFERROR(IF(ISBLANK(B2830),"",IFERROR(_xlfn.XLOOKUP(B2830,'First-Tier Entities'!B:B,'First-Tier Entities'!C:C),_xlfn.XLOOKUP(""&amp;'Downstream Obligations'!B2830,'Downstream Obligations'!D:D,'Downstream Obligations'!E:E))),"")</f>
        <v/>
      </c>
      <c r="D2830" s="464" t="str">
        <f>IF(ISBLANK(B2830),"",B2830&amp;"."&amp;COUNTIF(B$3:B2829,B2830)+1)</f>
        <v/>
      </c>
      <c r="E2830" s="212"/>
      <c r="F2830" s="359"/>
      <c r="G2830" s="449"/>
      <c r="H2830" s="450"/>
      <c r="I2830" s="466" t="str">
        <f t="shared" si="44"/>
        <v/>
      </c>
    </row>
    <row r="2831" spans="2:9" x14ac:dyDescent="0.25">
      <c r="B2831" s="356"/>
      <c r="C2831" s="393" t="str">
        <f>IFERROR(IF(ISBLANK(B2831),"",IFERROR(_xlfn.XLOOKUP(B2831,'First-Tier Entities'!B:B,'First-Tier Entities'!C:C),_xlfn.XLOOKUP(""&amp;'Downstream Obligations'!B2831,'Downstream Obligations'!D:D,'Downstream Obligations'!E:E))),"")</f>
        <v/>
      </c>
      <c r="D2831" s="464" t="str">
        <f>IF(ISBLANK(B2831),"",B2831&amp;"."&amp;COUNTIF(B$3:B2830,B2831)+1)</f>
        <v/>
      </c>
      <c r="E2831" s="212"/>
      <c r="F2831" s="359"/>
      <c r="G2831" s="449"/>
      <c r="H2831" s="450"/>
      <c r="I2831" s="466" t="str">
        <f t="shared" si="44"/>
        <v/>
      </c>
    </row>
    <row r="2832" spans="2:9" x14ac:dyDescent="0.25">
      <c r="B2832" s="356"/>
      <c r="C2832" s="393" t="str">
        <f>IFERROR(IF(ISBLANK(B2832),"",IFERROR(_xlfn.XLOOKUP(B2832,'First-Tier Entities'!B:B,'First-Tier Entities'!C:C),_xlfn.XLOOKUP(""&amp;'Downstream Obligations'!B2832,'Downstream Obligations'!D:D,'Downstream Obligations'!E:E))),"")</f>
        <v/>
      </c>
      <c r="D2832" s="464" t="str">
        <f>IF(ISBLANK(B2832),"",B2832&amp;"."&amp;COUNTIF(B$3:B2831,B2832)+1)</f>
        <v/>
      </c>
      <c r="E2832" s="212"/>
      <c r="F2832" s="359"/>
      <c r="G2832" s="449"/>
      <c r="H2832" s="450"/>
      <c r="I2832" s="466" t="str">
        <f t="shared" si="44"/>
        <v/>
      </c>
    </row>
    <row r="2833" spans="2:9" x14ac:dyDescent="0.25">
      <c r="B2833" s="356"/>
      <c r="C2833" s="393" t="str">
        <f>IFERROR(IF(ISBLANK(B2833),"",IFERROR(_xlfn.XLOOKUP(B2833,'First-Tier Entities'!B:B,'First-Tier Entities'!C:C),_xlfn.XLOOKUP(""&amp;'Downstream Obligations'!B2833,'Downstream Obligations'!D:D,'Downstream Obligations'!E:E))),"")</f>
        <v/>
      </c>
      <c r="D2833" s="464" t="str">
        <f>IF(ISBLANK(B2833),"",B2833&amp;"."&amp;COUNTIF(B$3:B2832,B2833)+1)</f>
        <v/>
      </c>
      <c r="E2833" s="212"/>
      <c r="F2833" s="359"/>
      <c r="G2833" s="449"/>
      <c r="H2833" s="450"/>
      <c r="I2833" s="466" t="str">
        <f t="shared" si="44"/>
        <v/>
      </c>
    </row>
    <row r="2834" spans="2:9" x14ac:dyDescent="0.25">
      <c r="B2834" s="356"/>
      <c r="C2834" s="393" t="str">
        <f>IFERROR(IF(ISBLANK(B2834),"",IFERROR(_xlfn.XLOOKUP(B2834,'First-Tier Entities'!B:B,'First-Tier Entities'!C:C),_xlfn.XLOOKUP(""&amp;'Downstream Obligations'!B2834,'Downstream Obligations'!D:D,'Downstream Obligations'!E:E))),"")</f>
        <v/>
      </c>
      <c r="D2834" s="464" t="str">
        <f>IF(ISBLANK(B2834),"",B2834&amp;"."&amp;COUNTIF(B$3:B2833,B2834)+1)</f>
        <v/>
      </c>
      <c r="E2834" s="212"/>
      <c r="F2834" s="359"/>
      <c r="G2834" s="449"/>
      <c r="H2834" s="450"/>
      <c r="I2834" s="466" t="str">
        <f t="shared" si="44"/>
        <v/>
      </c>
    </row>
    <row r="2835" spans="2:9" x14ac:dyDescent="0.25">
      <c r="B2835" s="356"/>
      <c r="C2835" s="393" t="str">
        <f>IFERROR(IF(ISBLANK(B2835),"",IFERROR(_xlfn.XLOOKUP(B2835,'First-Tier Entities'!B:B,'First-Tier Entities'!C:C),_xlfn.XLOOKUP(""&amp;'Downstream Obligations'!B2835,'Downstream Obligations'!D:D,'Downstream Obligations'!E:E))),"")</f>
        <v/>
      </c>
      <c r="D2835" s="464" t="str">
        <f>IF(ISBLANK(B2835),"",B2835&amp;"."&amp;COUNTIF(B$3:B2834,B2835)+1)</f>
        <v/>
      </c>
      <c r="E2835" s="212"/>
      <c r="F2835" s="359"/>
      <c r="G2835" s="449"/>
      <c r="H2835" s="450"/>
      <c r="I2835" s="466" t="str">
        <f t="shared" si="44"/>
        <v/>
      </c>
    </row>
    <row r="2836" spans="2:9" x14ac:dyDescent="0.25">
      <c r="B2836" s="356"/>
      <c r="C2836" s="393" t="str">
        <f>IFERROR(IF(ISBLANK(B2836),"",IFERROR(_xlfn.XLOOKUP(B2836,'First-Tier Entities'!B:B,'First-Tier Entities'!C:C),_xlfn.XLOOKUP(""&amp;'Downstream Obligations'!B2836,'Downstream Obligations'!D:D,'Downstream Obligations'!E:E))),"")</f>
        <v/>
      </c>
      <c r="D2836" s="464" t="str">
        <f>IF(ISBLANK(B2836),"",B2836&amp;"."&amp;COUNTIF(B$3:B2835,B2836)+1)</f>
        <v/>
      </c>
      <c r="E2836" s="212"/>
      <c r="F2836" s="359"/>
      <c r="G2836" s="449"/>
      <c r="H2836" s="450"/>
      <c r="I2836" s="466" t="str">
        <f t="shared" si="44"/>
        <v/>
      </c>
    </row>
    <row r="2837" spans="2:9" x14ac:dyDescent="0.25">
      <c r="B2837" s="356"/>
      <c r="C2837" s="393" t="str">
        <f>IFERROR(IF(ISBLANK(B2837),"",IFERROR(_xlfn.XLOOKUP(B2837,'First-Tier Entities'!B:B,'First-Tier Entities'!C:C),_xlfn.XLOOKUP(""&amp;'Downstream Obligations'!B2837,'Downstream Obligations'!D:D,'Downstream Obligations'!E:E))),"")</f>
        <v/>
      </c>
      <c r="D2837" s="464" t="str">
        <f>IF(ISBLANK(B2837),"",B2837&amp;"."&amp;COUNTIF(B$3:B2836,B2837)+1)</f>
        <v/>
      </c>
      <c r="E2837" s="212"/>
      <c r="F2837" s="359"/>
      <c r="G2837" s="449"/>
      <c r="H2837" s="450"/>
      <c r="I2837" s="466" t="str">
        <f t="shared" si="44"/>
        <v/>
      </c>
    </row>
    <row r="2838" spans="2:9" x14ac:dyDescent="0.25">
      <c r="B2838" s="356"/>
      <c r="C2838" s="393" t="str">
        <f>IFERROR(IF(ISBLANK(B2838),"",IFERROR(_xlfn.XLOOKUP(B2838,'First-Tier Entities'!B:B,'First-Tier Entities'!C:C),_xlfn.XLOOKUP(""&amp;'Downstream Obligations'!B2838,'Downstream Obligations'!D:D,'Downstream Obligations'!E:E))),"")</f>
        <v/>
      </c>
      <c r="D2838" s="464" t="str">
        <f>IF(ISBLANK(B2838),"",B2838&amp;"."&amp;COUNTIF(B$3:B2837,B2838)+1)</f>
        <v/>
      </c>
      <c r="E2838" s="212"/>
      <c r="F2838" s="359"/>
      <c r="G2838" s="449"/>
      <c r="H2838" s="450"/>
      <c r="I2838" s="466" t="str">
        <f t="shared" si="44"/>
        <v/>
      </c>
    </row>
    <row r="2839" spans="2:9" x14ac:dyDescent="0.25">
      <c r="B2839" s="356"/>
      <c r="C2839" s="393" t="str">
        <f>IFERROR(IF(ISBLANK(B2839),"",IFERROR(_xlfn.XLOOKUP(B2839,'First-Tier Entities'!B:B,'First-Tier Entities'!C:C),_xlfn.XLOOKUP(""&amp;'Downstream Obligations'!B2839,'Downstream Obligations'!D:D,'Downstream Obligations'!E:E))),"")</f>
        <v/>
      </c>
      <c r="D2839" s="464" t="str">
        <f>IF(ISBLANK(B2839),"",B2839&amp;"."&amp;COUNTIF(B$3:B2838,B2839)+1)</f>
        <v/>
      </c>
      <c r="E2839" s="212"/>
      <c r="F2839" s="359"/>
      <c r="G2839" s="449"/>
      <c r="H2839" s="450"/>
      <c r="I2839" s="466" t="str">
        <f t="shared" si="44"/>
        <v/>
      </c>
    </row>
    <row r="2840" spans="2:9" x14ac:dyDescent="0.25">
      <c r="B2840" s="356"/>
      <c r="C2840" s="393" t="str">
        <f>IFERROR(IF(ISBLANK(B2840),"",IFERROR(_xlfn.XLOOKUP(B2840,'First-Tier Entities'!B:B,'First-Tier Entities'!C:C),_xlfn.XLOOKUP(""&amp;'Downstream Obligations'!B2840,'Downstream Obligations'!D:D,'Downstream Obligations'!E:E))),"")</f>
        <v/>
      </c>
      <c r="D2840" s="464" t="str">
        <f>IF(ISBLANK(B2840),"",B2840&amp;"."&amp;COUNTIF(B$3:B2839,B2840)+1)</f>
        <v/>
      </c>
      <c r="E2840" s="212"/>
      <c r="F2840" s="359"/>
      <c r="G2840" s="449"/>
      <c r="H2840" s="450"/>
      <c r="I2840" s="466" t="str">
        <f t="shared" si="44"/>
        <v/>
      </c>
    </row>
    <row r="2841" spans="2:9" x14ac:dyDescent="0.25">
      <c r="B2841" s="356"/>
      <c r="C2841" s="393" t="str">
        <f>IFERROR(IF(ISBLANK(B2841),"",IFERROR(_xlfn.XLOOKUP(B2841,'First-Tier Entities'!B:B,'First-Tier Entities'!C:C),_xlfn.XLOOKUP(""&amp;'Downstream Obligations'!B2841,'Downstream Obligations'!D:D,'Downstream Obligations'!E:E))),"")</f>
        <v/>
      </c>
      <c r="D2841" s="464" t="str">
        <f>IF(ISBLANK(B2841),"",B2841&amp;"."&amp;COUNTIF(B$3:B2840,B2841)+1)</f>
        <v/>
      </c>
      <c r="E2841" s="212"/>
      <c r="F2841" s="359"/>
      <c r="G2841" s="449"/>
      <c r="H2841" s="450"/>
      <c r="I2841" s="466" t="str">
        <f t="shared" si="44"/>
        <v/>
      </c>
    </row>
    <row r="2842" spans="2:9" x14ac:dyDescent="0.25">
      <c r="B2842" s="356"/>
      <c r="C2842" s="393" t="str">
        <f>IFERROR(IF(ISBLANK(B2842),"",IFERROR(_xlfn.XLOOKUP(B2842,'First-Tier Entities'!B:B,'First-Tier Entities'!C:C),_xlfn.XLOOKUP(""&amp;'Downstream Obligations'!B2842,'Downstream Obligations'!D:D,'Downstream Obligations'!E:E))),"")</f>
        <v/>
      </c>
      <c r="D2842" s="464" t="str">
        <f>IF(ISBLANK(B2842),"",B2842&amp;"."&amp;COUNTIF(B$3:B2841,B2842)+1)</f>
        <v/>
      </c>
      <c r="E2842" s="212"/>
      <c r="F2842" s="359"/>
      <c r="G2842" s="449"/>
      <c r="H2842" s="450"/>
      <c r="I2842" s="466" t="str">
        <f t="shared" si="44"/>
        <v/>
      </c>
    </row>
    <row r="2843" spans="2:9" x14ac:dyDescent="0.25">
      <c r="B2843" s="356"/>
      <c r="C2843" s="393" t="str">
        <f>IFERROR(IF(ISBLANK(B2843),"",IFERROR(_xlfn.XLOOKUP(B2843,'First-Tier Entities'!B:B,'First-Tier Entities'!C:C),_xlfn.XLOOKUP(""&amp;'Downstream Obligations'!B2843,'Downstream Obligations'!D:D,'Downstream Obligations'!E:E))),"")</f>
        <v/>
      </c>
      <c r="D2843" s="464" t="str">
        <f>IF(ISBLANK(B2843),"",B2843&amp;"."&amp;COUNTIF(B$3:B2842,B2843)+1)</f>
        <v/>
      </c>
      <c r="E2843" s="212"/>
      <c r="F2843" s="359"/>
      <c r="G2843" s="449"/>
      <c r="H2843" s="450"/>
      <c r="I2843" s="466" t="str">
        <f t="shared" si="44"/>
        <v/>
      </c>
    </row>
    <row r="2844" spans="2:9" x14ac:dyDescent="0.25">
      <c r="B2844" s="356"/>
      <c r="C2844" s="393" t="str">
        <f>IFERROR(IF(ISBLANK(B2844),"",IFERROR(_xlfn.XLOOKUP(B2844,'First-Tier Entities'!B:B,'First-Tier Entities'!C:C),_xlfn.XLOOKUP(""&amp;'Downstream Obligations'!B2844,'Downstream Obligations'!D:D,'Downstream Obligations'!E:E))),"")</f>
        <v/>
      </c>
      <c r="D2844" s="464" t="str">
        <f>IF(ISBLANK(B2844),"",B2844&amp;"."&amp;COUNTIF(B$3:B2843,B2844)+1)</f>
        <v/>
      </c>
      <c r="E2844" s="212"/>
      <c r="F2844" s="359"/>
      <c r="G2844" s="449"/>
      <c r="H2844" s="450"/>
      <c r="I2844" s="466" t="str">
        <f t="shared" si="44"/>
        <v/>
      </c>
    </row>
    <row r="2845" spans="2:9" x14ac:dyDescent="0.25">
      <c r="B2845" s="356"/>
      <c r="C2845" s="393" t="str">
        <f>IFERROR(IF(ISBLANK(B2845),"",IFERROR(_xlfn.XLOOKUP(B2845,'First-Tier Entities'!B:B,'First-Tier Entities'!C:C),_xlfn.XLOOKUP(""&amp;'Downstream Obligations'!B2845,'Downstream Obligations'!D:D,'Downstream Obligations'!E:E))),"")</f>
        <v/>
      </c>
      <c r="D2845" s="464" t="str">
        <f>IF(ISBLANK(B2845),"",B2845&amp;"."&amp;COUNTIF(B$3:B2844,B2845)+1)</f>
        <v/>
      </c>
      <c r="E2845" s="212"/>
      <c r="F2845" s="359"/>
      <c r="G2845" s="449"/>
      <c r="H2845" s="450"/>
      <c r="I2845" s="466" t="str">
        <f t="shared" si="44"/>
        <v/>
      </c>
    </row>
    <row r="2846" spans="2:9" x14ac:dyDescent="0.25">
      <c r="B2846" s="356"/>
      <c r="C2846" s="393" t="str">
        <f>IFERROR(IF(ISBLANK(B2846),"",IFERROR(_xlfn.XLOOKUP(B2846,'First-Tier Entities'!B:B,'First-Tier Entities'!C:C),_xlfn.XLOOKUP(""&amp;'Downstream Obligations'!B2846,'Downstream Obligations'!D:D,'Downstream Obligations'!E:E))),"")</f>
        <v/>
      </c>
      <c r="D2846" s="464" t="str">
        <f>IF(ISBLANK(B2846),"",B2846&amp;"."&amp;COUNTIF(B$3:B2845,B2846)+1)</f>
        <v/>
      </c>
      <c r="E2846" s="212"/>
      <c r="F2846" s="359"/>
      <c r="G2846" s="449"/>
      <c r="H2846" s="450"/>
      <c r="I2846" s="466" t="str">
        <f t="shared" si="44"/>
        <v/>
      </c>
    </row>
    <row r="2847" spans="2:9" x14ac:dyDescent="0.25">
      <c r="B2847" s="356"/>
      <c r="C2847" s="393" t="str">
        <f>IFERROR(IF(ISBLANK(B2847),"",IFERROR(_xlfn.XLOOKUP(B2847,'First-Tier Entities'!B:B,'First-Tier Entities'!C:C),_xlfn.XLOOKUP(""&amp;'Downstream Obligations'!B2847,'Downstream Obligations'!D:D,'Downstream Obligations'!E:E))),"")</f>
        <v/>
      </c>
      <c r="D2847" s="464" t="str">
        <f>IF(ISBLANK(B2847),"",B2847&amp;"."&amp;COUNTIF(B$3:B2846,B2847)+1)</f>
        <v/>
      </c>
      <c r="E2847" s="212"/>
      <c r="F2847" s="359"/>
      <c r="G2847" s="449"/>
      <c r="H2847" s="450"/>
      <c r="I2847" s="466" t="str">
        <f t="shared" si="44"/>
        <v/>
      </c>
    </row>
    <row r="2848" spans="2:9" x14ac:dyDescent="0.25">
      <c r="B2848" s="356"/>
      <c r="C2848" s="393" t="str">
        <f>IFERROR(IF(ISBLANK(B2848),"",IFERROR(_xlfn.XLOOKUP(B2848,'First-Tier Entities'!B:B,'First-Tier Entities'!C:C),_xlfn.XLOOKUP(""&amp;'Downstream Obligations'!B2848,'Downstream Obligations'!D:D,'Downstream Obligations'!E:E))),"")</f>
        <v/>
      </c>
      <c r="D2848" s="464" t="str">
        <f>IF(ISBLANK(B2848),"",B2848&amp;"."&amp;COUNTIF(B$3:B2847,B2848)+1)</f>
        <v/>
      </c>
      <c r="E2848" s="212"/>
      <c r="F2848" s="359"/>
      <c r="G2848" s="449"/>
      <c r="H2848" s="450"/>
      <c r="I2848" s="466" t="str">
        <f t="shared" si="44"/>
        <v/>
      </c>
    </row>
    <row r="2849" spans="2:9" x14ac:dyDescent="0.25">
      <c r="B2849" s="356"/>
      <c r="C2849" s="393" t="str">
        <f>IFERROR(IF(ISBLANK(B2849),"",IFERROR(_xlfn.XLOOKUP(B2849,'First-Tier Entities'!B:B,'First-Tier Entities'!C:C),_xlfn.XLOOKUP(""&amp;'Downstream Obligations'!B2849,'Downstream Obligations'!D:D,'Downstream Obligations'!E:E))),"")</f>
        <v/>
      </c>
      <c r="D2849" s="464" t="str">
        <f>IF(ISBLANK(B2849),"",B2849&amp;"."&amp;COUNTIF(B$3:B2848,B2849)+1)</f>
        <v/>
      </c>
      <c r="E2849" s="212"/>
      <c r="F2849" s="359"/>
      <c r="G2849" s="449"/>
      <c r="H2849" s="450"/>
      <c r="I2849" s="466" t="str">
        <f t="shared" si="44"/>
        <v/>
      </c>
    </row>
    <row r="2850" spans="2:9" x14ac:dyDescent="0.25">
      <c r="B2850" s="356"/>
      <c r="C2850" s="393" t="str">
        <f>IFERROR(IF(ISBLANK(B2850),"",IFERROR(_xlfn.XLOOKUP(B2850,'First-Tier Entities'!B:B,'First-Tier Entities'!C:C),_xlfn.XLOOKUP(""&amp;'Downstream Obligations'!B2850,'Downstream Obligations'!D:D,'Downstream Obligations'!E:E))),"")</f>
        <v/>
      </c>
      <c r="D2850" s="464" t="str">
        <f>IF(ISBLANK(B2850),"",B2850&amp;"."&amp;COUNTIF(B$3:B2849,B2850)+1)</f>
        <v/>
      </c>
      <c r="E2850" s="212"/>
      <c r="F2850" s="359"/>
      <c r="G2850" s="449"/>
      <c r="H2850" s="450"/>
      <c r="I2850" s="466" t="str">
        <f t="shared" si="44"/>
        <v/>
      </c>
    </row>
    <row r="2851" spans="2:9" x14ac:dyDescent="0.25">
      <c r="B2851" s="356"/>
      <c r="C2851" s="393" t="str">
        <f>IFERROR(IF(ISBLANK(B2851),"",IFERROR(_xlfn.XLOOKUP(B2851,'First-Tier Entities'!B:B,'First-Tier Entities'!C:C),_xlfn.XLOOKUP(""&amp;'Downstream Obligations'!B2851,'Downstream Obligations'!D:D,'Downstream Obligations'!E:E))),"")</f>
        <v/>
      </c>
      <c r="D2851" s="464" t="str">
        <f>IF(ISBLANK(B2851),"",B2851&amp;"."&amp;COUNTIF(B$3:B2850,B2851)+1)</f>
        <v/>
      </c>
      <c r="E2851" s="212"/>
      <c r="F2851" s="359"/>
      <c r="G2851" s="449"/>
      <c r="H2851" s="450"/>
      <c r="I2851" s="466" t="str">
        <f t="shared" si="44"/>
        <v/>
      </c>
    </row>
    <row r="2852" spans="2:9" x14ac:dyDescent="0.25">
      <c r="B2852" s="356"/>
      <c r="C2852" s="393" t="str">
        <f>IFERROR(IF(ISBLANK(B2852),"",IFERROR(_xlfn.XLOOKUP(B2852,'First-Tier Entities'!B:B,'First-Tier Entities'!C:C),_xlfn.XLOOKUP(""&amp;'Downstream Obligations'!B2852,'Downstream Obligations'!D:D,'Downstream Obligations'!E:E))),"")</f>
        <v/>
      </c>
      <c r="D2852" s="464" t="str">
        <f>IF(ISBLANK(B2852),"",B2852&amp;"."&amp;COUNTIF(B$3:B2851,B2852)+1)</f>
        <v/>
      </c>
      <c r="E2852" s="212"/>
      <c r="F2852" s="359"/>
      <c r="G2852" s="449"/>
      <c r="H2852" s="450"/>
      <c r="I2852" s="466" t="str">
        <f t="shared" si="44"/>
        <v/>
      </c>
    </row>
    <row r="2853" spans="2:9" x14ac:dyDescent="0.25">
      <c r="B2853" s="356"/>
      <c r="C2853" s="393" t="str">
        <f>IFERROR(IF(ISBLANK(B2853),"",IFERROR(_xlfn.XLOOKUP(B2853,'First-Tier Entities'!B:B,'First-Tier Entities'!C:C),_xlfn.XLOOKUP(""&amp;'Downstream Obligations'!B2853,'Downstream Obligations'!D:D,'Downstream Obligations'!E:E))),"")</f>
        <v/>
      </c>
      <c r="D2853" s="464" t="str">
        <f>IF(ISBLANK(B2853),"",B2853&amp;"."&amp;COUNTIF(B$3:B2852,B2853)+1)</f>
        <v/>
      </c>
      <c r="E2853" s="212"/>
      <c r="F2853" s="359"/>
      <c r="G2853" s="449"/>
      <c r="H2853" s="450"/>
      <c r="I2853" s="466" t="str">
        <f t="shared" si="44"/>
        <v/>
      </c>
    </row>
    <row r="2854" spans="2:9" x14ac:dyDescent="0.25">
      <c r="B2854" s="356"/>
      <c r="C2854" s="393" t="str">
        <f>IFERROR(IF(ISBLANK(B2854),"",IFERROR(_xlfn.XLOOKUP(B2854,'First-Tier Entities'!B:B,'First-Tier Entities'!C:C),_xlfn.XLOOKUP(""&amp;'Downstream Obligations'!B2854,'Downstream Obligations'!D:D,'Downstream Obligations'!E:E))),"")</f>
        <v/>
      </c>
      <c r="D2854" s="464" t="str">
        <f>IF(ISBLANK(B2854),"",B2854&amp;"."&amp;COUNTIF(B$3:B2853,B2854)+1)</f>
        <v/>
      </c>
      <c r="E2854" s="212"/>
      <c r="F2854" s="359"/>
      <c r="G2854" s="449"/>
      <c r="H2854" s="450"/>
      <c r="I2854" s="466" t="str">
        <f t="shared" si="44"/>
        <v/>
      </c>
    </row>
    <row r="2855" spans="2:9" x14ac:dyDescent="0.25">
      <c r="B2855" s="356"/>
      <c r="C2855" s="393" t="str">
        <f>IFERROR(IF(ISBLANK(B2855),"",IFERROR(_xlfn.XLOOKUP(B2855,'First-Tier Entities'!B:B,'First-Tier Entities'!C:C),_xlfn.XLOOKUP(""&amp;'Downstream Obligations'!B2855,'Downstream Obligations'!D:D,'Downstream Obligations'!E:E))),"")</f>
        <v/>
      </c>
      <c r="D2855" s="464" t="str">
        <f>IF(ISBLANK(B2855),"",B2855&amp;"."&amp;COUNTIF(B$3:B2854,B2855)+1)</f>
        <v/>
      </c>
      <c r="E2855" s="212"/>
      <c r="F2855" s="359"/>
      <c r="G2855" s="449"/>
      <c r="H2855" s="450"/>
      <c r="I2855" s="466" t="str">
        <f t="shared" si="44"/>
        <v/>
      </c>
    </row>
    <row r="2856" spans="2:9" x14ac:dyDescent="0.25">
      <c r="B2856" s="356"/>
      <c r="C2856" s="393" t="str">
        <f>IFERROR(IF(ISBLANK(B2856),"",IFERROR(_xlfn.XLOOKUP(B2856,'First-Tier Entities'!B:B,'First-Tier Entities'!C:C),_xlfn.XLOOKUP(""&amp;'Downstream Obligations'!B2856,'Downstream Obligations'!D:D,'Downstream Obligations'!E:E))),"")</f>
        <v/>
      </c>
      <c r="D2856" s="464" t="str">
        <f>IF(ISBLANK(B2856),"",B2856&amp;"."&amp;COUNTIF(B$3:B2855,B2856)+1)</f>
        <v/>
      </c>
      <c r="E2856" s="212"/>
      <c r="F2856" s="359"/>
      <c r="G2856" s="449"/>
      <c r="H2856" s="450"/>
      <c r="I2856" s="466" t="str">
        <f t="shared" si="44"/>
        <v/>
      </c>
    </row>
    <row r="2857" spans="2:9" x14ac:dyDescent="0.25">
      <c r="B2857" s="356"/>
      <c r="C2857" s="393" t="str">
        <f>IFERROR(IF(ISBLANK(B2857),"",IFERROR(_xlfn.XLOOKUP(B2857,'First-Tier Entities'!B:B,'First-Tier Entities'!C:C),_xlfn.XLOOKUP(""&amp;'Downstream Obligations'!B2857,'Downstream Obligations'!D:D,'Downstream Obligations'!E:E))),"")</f>
        <v/>
      </c>
      <c r="D2857" s="464" t="str">
        <f>IF(ISBLANK(B2857),"",B2857&amp;"."&amp;COUNTIF(B$3:B2856,B2857)+1)</f>
        <v/>
      </c>
      <c r="E2857" s="212"/>
      <c r="F2857" s="359"/>
      <c r="G2857" s="449"/>
      <c r="H2857" s="450"/>
      <c r="I2857" s="466" t="str">
        <f t="shared" si="44"/>
        <v/>
      </c>
    </row>
    <row r="2858" spans="2:9" x14ac:dyDescent="0.25">
      <c r="B2858" s="356"/>
      <c r="C2858" s="393" t="str">
        <f>IFERROR(IF(ISBLANK(B2858),"",IFERROR(_xlfn.XLOOKUP(B2858,'First-Tier Entities'!B:B,'First-Tier Entities'!C:C),_xlfn.XLOOKUP(""&amp;'Downstream Obligations'!B2858,'Downstream Obligations'!D:D,'Downstream Obligations'!E:E))),"")</f>
        <v/>
      </c>
      <c r="D2858" s="464" t="str">
        <f>IF(ISBLANK(B2858),"",B2858&amp;"."&amp;COUNTIF(B$3:B2857,B2858)+1)</f>
        <v/>
      </c>
      <c r="E2858" s="212"/>
      <c r="F2858" s="359"/>
      <c r="G2858" s="449"/>
      <c r="H2858" s="450"/>
      <c r="I2858" s="466" t="str">
        <f t="shared" si="44"/>
        <v/>
      </c>
    </row>
    <row r="2859" spans="2:9" x14ac:dyDescent="0.25">
      <c r="B2859" s="356"/>
      <c r="C2859" s="393" t="str">
        <f>IFERROR(IF(ISBLANK(B2859),"",IFERROR(_xlfn.XLOOKUP(B2859,'First-Tier Entities'!B:B,'First-Tier Entities'!C:C),_xlfn.XLOOKUP(""&amp;'Downstream Obligations'!B2859,'Downstream Obligations'!D:D,'Downstream Obligations'!E:E))),"")</f>
        <v/>
      </c>
      <c r="D2859" s="464" t="str">
        <f>IF(ISBLANK(B2859),"",B2859&amp;"."&amp;COUNTIF(B$3:B2858,B2859)+1)</f>
        <v/>
      </c>
      <c r="E2859" s="212"/>
      <c r="F2859" s="359"/>
      <c r="G2859" s="449"/>
      <c r="H2859" s="450"/>
      <c r="I2859" s="466" t="str">
        <f t="shared" si="44"/>
        <v/>
      </c>
    </row>
    <row r="2860" spans="2:9" x14ac:dyDescent="0.25">
      <c r="B2860" s="356"/>
      <c r="C2860" s="393" t="str">
        <f>IFERROR(IF(ISBLANK(B2860),"",IFERROR(_xlfn.XLOOKUP(B2860,'First-Tier Entities'!B:B,'First-Tier Entities'!C:C),_xlfn.XLOOKUP(""&amp;'Downstream Obligations'!B2860,'Downstream Obligations'!D:D,'Downstream Obligations'!E:E))),"")</f>
        <v/>
      </c>
      <c r="D2860" s="464" t="str">
        <f>IF(ISBLANK(B2860),"",B2860&amp;"."&amp;COUNTIF(B$3:B2859,B2860)+1)</f>
        <v/>
      </c>
      <c r="E2860" s="212"/>
      <c r="F2860" s="359"/>
      <c r="G2860" s="449"/>
      <c r="H2860" s="450"/>
      <c r="I2860" s="466" t="str">
        <f t="shared" si="44"/>
        <v/>
      </c>
    </row>
    <row r="2861" spans="2:9" x14ac:dyDescent="0.25">
      <c r="B2861" s="356"/>
      <c r="C2861" s="393" t="str">
        <f>IFERROR(IF(ISBLANK(B2861),"",IFERROR(_xlfn.XLOOKUP(B2861,'First-Tier Entities'!B:B,'First-Tier Entities'!C:C),_xlfn.XLOOKUP(""&amp;'Downstream Obligations'!B2861,'Downstream Obligations'!D:D,'Downstream Obligations'!E:E))),"")</f>
        <v/>
      </c>
      <c r="D2861" s="464" t="str">
        <f>IF(ISBLANK(B2861),"",B2861&amp;"."&amp;COUNTIF(B$3:B2860,B2861)+1)</f>
        <v/>
      </c>
      <c r="E2861" s="212"/>
      <c r="F2861" s="359"/>
      <c r="G2861" s="449"/>
      <c r="H2861" s="450"/>
      <c r="I2861" s="466" t="str">
        <f t="shared" si="44"/>
        <v/>
      </c>
    </row>
    <row r="2862" spans="2:9" x14ac:dyDescent="0.25">
      <c r="B2862" s="356"/>
      <c r="C2862" s="393" t="str">
        <f>IFERROR(IF(ISBLANK(B2862),"",IFERROR(_xlfn.XLOOKUP(B2862,'First-Tier Entities'!B:B,'First-Tier Entities'!C:C),_xlfn.XLOOKUP(""&amp;'Downstream Obligations'!B2862,'Downstream Obligations'!D:D,'Downstream Obligations'!E:E))),"")</f>
        <v/>
      </c>
      <c r="D2862" s="464" t="str">
        <f>IF(ISBLANK(B2862),"",B2862&amp;"."&amp;COUNTIF(B$3:B2861,B2862)+1)</f>
        <v/>
      </c>
      <c r="E2862" s="212"/>
      <c r="F2862" s="359"/>
      <c r="G2862" s="449"/>
      <c r="H2862" s="450"/>
      <c r="I2862" s="466" t="str">
        <f t="shared" si="44"/>
        <v/>
      </c>
    </row>
    <row r="2863" spans="2:9" x14ac:dyDescent="0.25">
      <c r="B2863" s="356"/>
      <c r="C2863" s="393" t="str">
        <f>IFERROR(IF(ISBLANK(B2863),"",IFERROR(_xlfn.XLOOKUP(B2863,'First-Tier Entities'!B:B,'First-Tier Entities'!C:C),_xlfn.XLOOKUP(""&amp;'Downstream Obligations'!B2863,'Downstream Obligations'!D:D,'Downstream Obligations'!E:E))),"")</f>
        <v/>
      </c>
      <c r="D2863" s="464" t="str">
        <f>IF(ISBLANK(B2863),"",B2863&amp;"."&amp;COUNTIF(B$3:B2862,B2863)+1)</f>
        <v/>
      </c>
      <c r="E2863" s="212"/>
      <c r="F2863" s="359"/>
      <c r="G2863" s="449"/>
      <c r="H2863" s="450"/>
      <c r="I2863" s="466" t="str">
        <f t="shared" si="44"/>
        <v/>
      </c>
    </row>
    <row r="2864" spans="2:9" x14ac:dyDescent="0.25">
      <c r="B2864" s="356"/>
      <c r="C2864" s="393" t="str">
        <f>IFERROR(IF(ISBLANK(B2864),"",IFERROR(_xlfn.XLOOKUP(B2864,'First-Tier Entities'!B:B,'First-Tier Entities'!C:C),_xlfn.XLOOKUP(""&amp;'Downstream Obligations'!B2864,'Downstream Obligations'!D:D,'Downstream Obligations'!E:E))),"")</f>
        <v/>
      </c>
      <c r="D2864" s="464" t="str">
        <f>IF(ISBLANK(B2864),"",B2864&amp;"."&amp;COUNTIF(B$3:B2863,B2864)+1)</f>
        <v/>
      </c>
      <c r="E2864" s="212"/>
      <c r="F2864" s="359"/>
      <c r="G2864" s="449"/>
      <c r="H2864" s="450"/>
      <c r="I2864" s="466" t="str">
        <f t="shared" si="44"/>
        <v/>
      </c>
    </row>
    <row r="2865" spans="2:9" x14ac:dyDescent="0.25">
      <c r="B2865" s="356"/>
      <c r="C2865" s="393" t="str">
        <f>IFERROR(IF(ISBLANK(B2865),"",IFERROR(_xlfn.XLOOKUP(B2865,'First-Tier Entities'!B:B,'First-Tier Entities'!C:C),_xlfn.XLOOKUP(""&amp;'Downstream Obligations'!B2865,'Downstream Obligations'!D:D,'Downstream Obligations'!E:E))),"")</f>
        <v/>
      </c>
      <c r="D2865" s="464" t="str">
        <f>IF(ISBLANK(B2865),"",B2865&amp;"."&amp;COUNTIF(B$3:B2864,B2865)+1)</f>
        <v/>
      </c>
      <c r="E2865" s="212"/>
      <c r="F2865" s="359"/>
      <c r="G2865" s="449"/>
      <c r="H2865" s="450"/>
      <c r="I2865" s="466" t="str">
        <f t="shared" si="44"/>
        <v/>
      </c>
    </row>
    <row r="2866" spans="2:9" x14ac:dyDescent="0.25">
      <c r="B2866" s="356"/>
      <c r="C2866" s="393" t="str">
        <f>IFERROR(IF(ISBLANK(B2866),"",IFERROR(_xlfn.XLOOKUP(B2866,'First-Tier Entities'!B:B,'First-Tier Entities'!C:C),_xlfn.XLOOKUP(""&amp;'Downstream Obligations'!B2866,'Downstream Obligations'!D:D,'Downstream Obligations'!E:E))),"")</f>
        <v/>
      </c>
      <c r="D2866" s="464" t="str">
        <f>IF(ISBLANK(B2866),"",B2866&amp;"."&amp;COUNTIF(B$3:B2865,B2866)+1)</f>
        <v/>
      </c>
      <c r="E2866" s="212"/>
      <c r="F2866" s="359"/>
      <c r="G2866" s="449"/>
      <c r="H2866" s="450"/>
      <c r="I2866" s="466" t="str">
        <f t="shared" si="44"/>
        <v/>
      </c>
    </row>
    <row r="2867" spans="2:9" x14ac:dyDescent="0.25">
      <c r="B2867" s="356"/>
      <c r="C2867" s="393" t="str">
        <f>IFERROR(IF(ISBLANK(B2867),"",IFERROR(_xlfn.XLOOKUP(B2867,'First-Tier Entities'!B:B,'First-Tier Entities'!C:C),_xlfn.XLOOKUP(""&amp;'Downstream Obligations'!B2867,'Downstream Obligations'!D:D,'Downstream Obligations'!E:E))),"")</f>
        <v/>
      </c>
      <c r="D2867" s="464" t="str">
        <f>IF(ISBLANK(B2867),"",B2867&amp;"."&amp;COUNTIF(B$3:B2866,B2867)+1)</f>
        <v/>
      </c>
      <c r="E2867" s="212"/>
      <c r="F2867" s="359"/>
      <c r="G2867" s="449"/>
      <c r="H2867" s="450"/>
      <c r="I2867" s="466" t="str">
        <f t="shared" si="44"/>
        <v/>
      </c>
    </row>
    <row r="2868" spans="2:9" x14ac:dyDescent="0.25">
      <c r="B2868" s="356"/>
      <c r="C2868" s="393" t="str">
        <f>IFERROR(IF(ISBLANK(B2868),"",IFERROR(_xlfn.XLOOKUP(B2868,'First-Tier Entities'!B:B,'First-Tier Entities'!C:C),_xlfn.XLOOKUP(""&amp;'Downstream Obligations'!B2868,'Downstream Obligations'!D:D,'Downstream Obligations'!E:E))),"")</f>
        <v/>
      </c>
      <c r="D2868" s="464" t="str">
        <f>IF(ISBLANK(B2868),"",B2868&amp;"."&amp;COUNTIF(B$3:B2867,B2868)+1)</f>
        <v/>
      </c>
      <c r="E2868" s="212"/>
      <c r="F2868" s="359"/>
      <c r="G2868" s="449"/>
      <c r="H2868" s="450"/>
      <c r="I2868" s="466" t="str">
        <f t="shared" si="44"/>
        <v/>
      </c>
    </row>
    <row r="2869" spans="2:9" x14ac:dyDescent="0.25">
      <c r="B2869" s="356"/>
      <c r="C2869" s="393" t="str">
        <f>IFERROR(IF(ISBLANK(B2869),"",IFERROR(_xlfn.XLOOKUP(B2869,'First-Tier Entities'!B:B,'First-Tier Entities'!C:C),_xlfn.XLOOKUP(""&amp;'Downstream Obligations'!B2869,'Downstream Obligations'!D:D,'Downstream Obligations'!E:E))),"")</f>
        <v/>
      </c>
      <c r="D2869" s="464" t="str">
        <f>IF(ISBLANK(B2869),"",B2869&amp;"."&amp;COUNTIF(B$3:B2868,B2869)+1)</f>
        <v/>
      </c>
      <c r="E2869" s="212"/>
      <c r="F2869" s="359"/>
      <c r="G2869" s="449"/>
      <c r="H2869" s="450"/>
      <c r="I2869" s="466" t="str">
        <f t="shared" si="44"/>
        <v/>
      </c>
    </row>
    <row r="2870" spans="2:9" x14ac:dyDescent="0.25">
      <c r="B2870" s="356"/>
      <c r="C2870" s="393" t="str">
        <f>IFERROR(IF(ISBLANK(B2870),"",IFERROR(_xlfn.XLOOKUP(B2870,'First-Tier Entities'!B:B,'First-Tier Entities'!C:C),_xlfn.XLOOKUP(""&amp;'Downstream Obligations'!B2870,'Downstream Obligations'!D:D,'Downstream Obligations'!E:E))),"")</f>
        <v/>
      </c>
      <c r="D2870" s="464" t="str">
        <f>IF(ISBLANK(B2870),"",B2870&amp;"."&amp;COUNTIF(B$3:B2869,B2870)+1)</f>
        <v/>
      </c>
      <c r="E2870" s="212"/>
      <c r="F2870" s="359"/>
      <c r="G2870" s="449"/>
      <c r="H2870" s="450"/>
      <c r="I2870" s="466" t="str">
        <f t="shared" si="44"/>
        <v/>
      </c>
    </row>
    <row r="2871" spans="2:9" x14ac:dyDescent="0.25">
      <c r="B2871" s="356"/>
      <c r="C2871" s="393" t="str">
        <f>IFERROR(IF(ISBLANK(B2871),"",IFERROR(_xlfn.XLOOKUP(B2871,'First-Tier Entities'!B:B,'First-Tier Entities'!C:C),_xlfn.XLOOKUP(""&amp;'Downstream Obligations'!B2871,'Downstream Obligations'!D:D,'Downstream Obligations'!E:E))),"")</f>
        <v/>
      </c>
      <c r="D2871" s="464" t="str">
        <f>IF(ISBLANK(B2871),"",B2871&amp;"."&amp;COUNTIF(B$3:B2870,B2871)+1)</f>
        <v/>
      </c>
      <c r="E2871" s="212"/>
      <c r="F2871" s="359"/>
      <c r="G2871" s="449"/>
      <c r="H2871" s="450"/>
      <c r="I2871" s="466" t="str">
        <f t="shared" si="44"/>
        <v/>
      </c>
    </row>
    <row r="2872" spans="2:9" x14ac:dyDescent="0.25">
      <c r="B2872" s="356"/>
      <c r="C2872" s="393" t="str">
        <f>IFERROR(IF(ISBLANK(B2872),"",IFERROR(_xlfn.XLOOKUP(B2872,'First-Tier Entities'!B:B,'First-Tier Entities'!C:C),_xlfn.XLOOKUP(""&amp;'Downstream Obligations'!B2872,'Downstream Obligations'!D:D,'Downstream Obligations'!E:E))),"")</f>
        <v/>
      </c>
      <c r="D2872" s="464" t="str">
        <f>IF(ISBLANK(B2872),"",B2872&amp;"."&amp;COUNTIF(B$3:B2871,B2872)+1)</f>
        <v/>
      </c>
      <c r="E2872" s="212"/>
      <c r="F2872" s="359"/>
      <c r="G2872" s="449"/>
      <c r="H2872" s="450"/>
      <c r="I2872" s="466" t="str">
        <f t="shared" si="44"/>
        <v/>
      </c>
    </row>
    <row r="2873" spans="2:9" x14ac:dyDescent="0.25">
      <c r="B2873" s="356"/>
      <c r="C2873" s="393" t="str">
        <f>IFERROR(IF(ISBLANK(B2873),"",IFERROR(_xlfn.XLOOKUP(B2873,'First-Tier Entities'!B:B,'First-Tier Entities'!C:C),_xlfn.XLOOKUP(""&amp;'Downstream Obligations'!B2873,'Downstream Obligations'!D:D,'Downstream Obligations'!E:E))),"")</f>
        <v/>
      </c>
      <c r="D2873" s="464" t="str">
        <f>IF(ISBLANK(B2873),"",B2873&amp;"."&amp;COUNTIF(B$3:B2872,B2873)+1)</f>
        <v/>
      </c>
      <c r="E2873" s="212"/>
      <c r="F2873" s="359"/>
      <c r="G2873" s="449"/>
      <c r="H2873" s="450"/>
      <c r="I2873" s="466" t="str">
        <f t="shared" si="44"/>
        <v/>
      </c>
    </row>
    <row r="2874" spans="2:9" x14ac:dyDescent="0.25">
      <c r="B2874" s="356"/>
      <c r="C2874" s="393" t="str">
        <f>IFERROR(IF(ISBLANK(B2874),"",IFERROR(_xlfn.XLOOKUP(B2874,'First-Tier Entities'!B:B,'First-Tier Entities'!C:C),_xlfn.XLOOKUP(""&amp;'Downstream Obligations'!B2874,'Downstream Obligations'!D:D,'Downstream Obligations'!E:E))),"")</f>
        <v/>
      </c>
      <c r="D2874" s="464" t="str">
        <f>IF(ISBLANK(B2874),"",B2874&amp;"."&amp;COUNTIF(B$3:B2873,B2874)+1)</f>
        <v/>
      </c>
      <c r="E2874" s="212"/>
      <c r="F2874" s="359"/>
      <c r="G2874" s="449"/>
      <c r="H2874" s="450"/>
      <c r="I2874" s="466" t="str">
        <f t="shared" si="44"/>
        <v/>
      </c>
    </row>
    <row r="2875" spans="2:9" x14ac:dyDescent="0.25">
      <c r="B2875" s="356"/>
      <c r="C2875" s="393" t="str">
        <f>IFERROR(IF(ISBLANK(B2875),"",IFERROR(_xlfn.XLOOKUP(B2875,'First-Tier Entities'!B:B,'First-Tier Entities'!C:C),_xlfn.XLOOKUP(""&amp;'Downstream Obligations'!B2875,'Downstream Obligations'!D:D,'Downstream Obligations'!E:E))),"")</f>
        <v/>
      </c>
      <c r="D2875" s="464" t="str">
        <f>IF(ISBLANK(B2875),"",B2875&amp;"."&amp;COUNTIF(B$3:B2874,B2875)+1)</f>
        <v/>
      </c>
      <c r="E2875" s="212"/>
      <c r="F2875" s="359"/>
      <c r="G2875" s="449"/>
      <c r="H2875" s="450"/>
      <c r="I2875" s="466" t="str">
        <f t="shared" si="44"/>
        <v/>
      </c>
    </row>
    <row r="2876" spans="2:9" x14ac:dyDescent="0.25">
      <c r="B2876" s="356"/>
      <c r="C2876" s="393" t="str">
        <f>IFERROR(IF(ISBLANK(B2876),"",IFERROR(_xlfn.XLOOKUP(B2876,'First-Tier Entities'!B:B,'First-Tier Entities'!C:C),_xlfn.XLOOKUP(""&amp;'Downstream Obligations'!B2876,'Downstream Obligations'!D:D,'Downstream Obligations'!E:E))),"")</f>
        <v/>
      </c>
      <c r="D2876" s="464" t="str">
        <f>IF(ISBLANK(B2876),"",B2876&amp;"."&amp;COUNTIF(B$3:B2875,B2876)+1)</f>
        <v/>
      </c>
      <c r="E2876" s="212"/>
      <c r="F2876" s="359"/>
      <c r="G2876" s="449"/>
      <c r="H2876" s="450"/>
      <c r="I2876" s="466" t="str">
        <f t="shared" si="44"/>
        <v/>
      </c>
    </row>
    <row r="2877" spans="2:9" x14ac:dyDescent="0.25">
      <c r="B2877" s="356"/>
      <c r="C2877" s="393" t="str">
        <f>IFERROR(IF(ISBLANK(B2877),"",IFERROR(_xlfn.XLOOKUP(B2877,'First-Tier Entities'!B:B,'First-Tier Entities'!C:C),_xlfn.XLOOKUP(""&amp;'Downstream Obligations'!B2877,'Downstream Obligations'!D:D,'Downstream Obligations'!E:E))),"")</f>
        <v/>
      </c>
      <c r="D2877" s="464" t="str">
        <f>IF(ISBLANK(B2877),"",B2877&amp;"."&amp;COUNTIF(B$3:B2876,B2877)+1)</f>
        <v/>
      </c>
      <c r="E2877" s="212"/>
      <c r="F2877" s="359"/>
      <c r="G2877" s="449"/>
      <c r="H2877" s="450"/>
      <c r="I2877" s="466" t="str">
        <f t="shared" si="44"/>
        <v/>
      </c>
    </row>
    <row r="2878" spans="2:9" x14ac:dyDescent="0.25">
      <c r="B2878" s="356"/>
      <c r="C2878" s="393" t="str">
        <f>IFERROR(IF(ISBLANK(B2878),"",IFERROR(_xlfn.XLOOKUP(B2878,'First-Tier Entities'!B:B,'First-Tier Entities'!C:C),_xlfn.XLOOKUP(""&amp;'Downstream Obligations'!B2878,'Downstream Obligations'!D:D,'Downstream Obligations'!E:E))),"")</f>
        <v/>
      </c>
      <c r="D2878" s="464" t="str">
        <f>IF(ISBLANK(B2878),"",B2878&amp;"."&amp;COUNTIF(B$3:B2877,B2878)+1)</f>
        <v/>
      </c>
      <c r="E2878" s="212"/>
      <c r="F2878" s="359"/>
      <c r="G2878" s="449"/>
      <c r="H2878" s="450"/>
      <c r="I2878" s="466" t="str">
        <f t="shared" si="44"/>
        <v/>
      </c>
    </row>
    <row r="2879" spans="2:9" x14ac:dyDescent="0.25">
      <c r="B2879" s="356"/>
      <c r="C2879" s="393" t="str">
        <f>IFERROR(IF(ISBLANK(B2879),"",IFERROR(_xlfn.XLOOKUP(B2879,'First-Tier Entities'!B:B,'First-Tier Entities'!C:C),_xlfn.XLOOKUP(""&amp;'Downstream Obligations'!B2879,'Downstream Obligations'!D:D,'Downstream Obligations'!E:E))),"")</f>
        <v/>
      </c>
      <c r="D2879" s="464" t="str">
        <f>IF(ISBLANK(B2879),"",B2879&amp;"."&amp;COUNTIF(B$3:B2878,B2879)+1)</f>
        <v/>
      </c>
      <c r="E2879" s="212"/>
      <c r="F2879" s="359"/>
      <c r="G2879" s="449"/>
      <c r="H2879" s="450"/>
      <c r="I2879" s="466" t="str">
        <f t="shared" si="44"/>
        <v/>
      </c>
    </row>
    <row r="2880" spans="2:9" x14ac:dyDescent="0.25">
      <c r="B2880" s="356"/>
      <c r="C2880" s="393" t="str">
        <f>IFERROR(IF(ISBLANK(B2880),"",IFERROR(_xlfn.XLOOKUP(B2880,'First-Tier Entities'!B:B,'First-Tier Entities'!C:C),_xlfn.XLOOKUP(""&amp;'Downstream Obligations'!B2880,'Downstream Obligations'!D:D,'Downstream Obligations'!E:E))),"")</f>
        <v/>
      </c>
      <c r="D2880" s="464" t="str">
        <f>IF(ISBLANK(B2880),"",B2880&amp;"."&amp;COUNTIF(B$3:B2879,B2880)+1)</f>
        <v/>
      </c>
      <c r="E2880" s="212"/>
      <c r="F2880" s="359"/>
      <c r="G2880" s="449"/>
      <c r="H2880" s="450"/>
      <c r="I2880" s="466" t="str">
        <f t="shared" si="44"/>
        <v/>
      </c>
    </row>
    <row r="2881" spans="2:9" x14ac:dyDescent="0.25">
      <c r="B2881" s="356"/>
      <c r="C2881" s="393" t="str">
        <f>IFERROR(IF(ISBLANK(B2881),"",IFERROR(_xlfn.XLOOKUP(B2881,'First-Tier Entities'!B:B,'First-Tier Entities'!C:C),_xlfn.XLOOKUP(""&amp;'Downstream Obligations'!B2881,'Downstream Obligations'!D:D,'Downstream Obligations'!E:E))),"")</f>
        <v/>
      </c>
      <c r="D2881" s="464" t="str">
        <f>IF(ISBLANK(B2881),"",B2881&amp;"."&amp;COUNTIF(B$3:B2880,B2881)+1)</f>
        <v/>
      </c>
      <c r="E2881" s="212"/>
      <c r="F2881" s="359"/>
      <c r="G2881" s="449"/>
      <c r="H2881" s="450"/>
      <c r="I2881" s="466" t="str">
        <f t="shared" si="44"/>
        <v/>
      </c>
    </row>
    <row r="2882" spans="2:9" x14ac:dyDescent="0.25">
      <c r="B2882" s="356"/>
      <c r="C2882" s="393" t="str">
        <f>IFERROR(IF(ISBLANK(B2882),"",IFERROR(_xlfn.XLOOKUP(B2882,'First-Tier Entities'!B:B,'First-Tier Entities'!C:C),_xlfn.XLOOKUP(""&amp;'Downstream Obligations'!B2882,'Downstream Obligations'!D:D,'Downstream Obligations'!E:E))),"")</f>
        <v/>
      </c>
      <c r="D2882" s="464" t="str">
        <f>IF(ISBLANK(B2882),"",B2882&amp;"."&amp;COUNTIF(B$3:B2881,B2882)+1)</f>
        <v/>
      </c>
      <c r="E2882" s="212"/>
      <c r="F2882" s="359"/>
      <c r="G2882" s="449"/>
      <c r="H2882" s="450"/>
      <c r="I2882" s="466" t="str">
        <f t="shared" si="44"/>
        <v/>
      </c>
    </row>
    <row r="2883" spans="2:9" x14ac:dyDescent="0.25">
      <c r="B2883" s="356"/>
      <c r="C2883" s="393" t="str">
        <f>IFERROR(IF(ISBLANK(B2883),"",IFERROR(_xlfn.XLOOKUP(B2883,'First-Tier Entities'!B:B,'First-Tier Entities'!C:C),_xlfn.XLOOKUP(""&amp;'Downstream Obligations'!B2883,'Downstream Obligations'!D:D,'Downstream Obligations'!E:E))),"")</f>
        <v/>
      </c>
      <c r="D2883" s="464" t="str">
        <f>IF(ISBLANK(B2883),"",B2883&amp;"."&amp;COUNTIF(B$3:B2882,B2883)+1)</f>
        <v/>
      </c>
      <c r="E2883" s="212"/>
      <c r="F2883" s="359"/>
      <c r="G2883" s="449"/>
      <c r="H2883" s="450"/>
      <c r="I2883" s="466" t="str">
        <f t="shared" si="44"/>
        <v/>
      </c>
    </row>
    <row r="2884" spans="2:9" x14ac:dyDescent="0.25">
      <c r="B2884" s="356"/>
      <c r="C2884" s="393" t="str">
        <f>IFERROR(IF(ISBLANK(B2884),"",IFERROR(_xlfn.XLOOKUP(B2884,'First-Tier Entities'!B:B,'First-Tier Entities'!C:C),_xlfn.XLOOKUP(""&amp;'Downstream Obligations'!B2884,'Downstream Obligations'!D:D,'Downstream Obligations'!E:E))),"")</f>
        <v/>
      </c>
      <c r="D2884" s="464" t="str">
        <f>IF(ISBLANK(B2884),"",B2884&amp;"."&amp;COUNTIF(B$3:B2883,B2884)+1)</f>
        <v/>
      </c>
      <c r="E2884" s="212"/>
      <c r="F2884" s="359"/>
      <c r="G2884" s="449"/>
      <c r="H2884" s="450"/>
      <c r="I2884" s="466" t="str">
        <f t="shared" ref="I2884:I2947" si="45">IF(ISBLANK(G2884),"",G2884-H2884-SUMIF(B:B,D2884,G:G))</f>
        <v/>
      </c>
    </row>
    <row r="2885" spans="2:9" x14ac:dyDescent="0.25">
      <c r="B2885" s="356"/>
      <c r="C2885" s="393" t="str">
        <f>IFERROR(IF(ISBLANK(B2885),"",IFERROR(_xlfn.XLOOKUP(B2885,'First-Tier Entities'!B:B,'First-Tier Entities'!C:C),_xlfn.XLOOKUP(""&amp;'Downstream Obligations'!B2885,'Downstream Obligations'!D:D,'Downstream Obligations'!E:E))),"")</f>
        <v/>
      </c>
      <c r="D2885" s="464" t="str">
        <f>IF(ISBLANK(B2885),"",B2885&amp;"."&amp;COUNTIF(B$3:B2884,B2885)+1)</f>
        <v/>
      </c>
      <c r="E2885" s="212"/>
      <c r="F2885" s="359"/>
      <c r="G2885" s="449"/>
      <c r="H2885" s="450"/>
      <c r="I2885" s="466" t="str">
        <f t="shared" si="45"/>
        <v/>
      </c>
    </row>
    <row r="2886" spans="2:9" x14ac:dyDescent="0.25">
      <c r="B2886" s="356"/>
      <c r="C2886" s="393" t="str">
        <f>IFERROR(IF(ISBLANK(B2886),"",IFERROR(_xlfn.XLOOKUP(B2886,'First-Tier Entities'!B:B,'First-Tier Entities'!C:C),_xlfn.XLOOKUP(""&amp;'Downstream Obligations'!B2886,'Downstream Obligations'!D:D,'Downstream Obligations'!E:E))),"")</f>
        <v/>
      </c>
      <c r="D2886" s="464" t="str">
        <f>IF(ISBLANK(B2886),"",B2886&amp;"."&amp;COUNTIF(B$3:B2885,B2886)+1)</f>
        <v/>
      </c>
      <c r="E2886" s="212"/>
      <c r="F2886" s="359"/>
      <c r="G2886" s="449"/>
      <c r="H2886" s="450"/>
      <c r="I2886" s="466" t="str">
        <f t="shared" si="45"/>
        <v/>
      </c>
    </row>
    <row r="2887" spans="2:9" x14ac:dyDescent="0.25">
      <c r="B2887" s="356"/>
      <c r="C2887" s="393" t="str">
        <f>IFERROR(IF(ISBLANK(B2887),"",IFERROR(_xlfn.XLOOKUP(B2887,'First-Tier Entities'!B:B,'First-Tier Entities'!C:C),_xlfn.XLOOKUP(""&amp;'Downstream Obligations'!B2887,'Downstream Obligations'!D:D,'Downstream Obligations'!E:E))),"")</f>
        <v/>
      </c>
      <c r="D2887" s="464" t="str">
        <f>IF(ISBLANK(B2887),"",B2887&amp;"."&amp;COUNTIF(B$3:B2886,B2887)+1)</f>
        <v/>
      </c>
      <c r="E2887" s="212"/>
      <c r="F2887" s="359"/>
      <c r="G2887" s="449"/>
      <c r="H2887" s="450"/>
      <c r="I2887" s="466" t="str">
        <f t="shared" si="45"/>
        <v/>
      </c>
    </row>
    <row r="2888" spans="2:9" x14ac:dyDescent="0.25">
      <c r="B2888" s="356"/>
      <c r="C2888" s="393" t="str">
        <f>IFERROR(IF(ISBLANK(B2888),"",IFERROR(_xlfn.XLOOKUP(B2888,'First-Tier Entities'!B:B,'First-Tier Entities'!C:C),_xlfn.XLOOKUP(""&amp;'Downstream Obligations'!B2888,'Downstream Obligations'!D:D,'Downstream Obligations'!E:E))),"")</f>
        <v/>
      </c>
      <c r="D2888" s="464" t="str">
        <f>IF(ISBLANK(B2888),"",B2888&amp;"."&amp;COUNTIF(B$3:B2887,B2888)+1)</f>
        <v/>
      </c>
      <c r="E2888" s="212"/>
      <c r="F2888" s="359"/>
      <c r="G2888" s="449"/>
      <c r="H2888" s="450"/>
      <c r="I2888" s="466" t="str">
        <f t="shared" si="45"/>
        <v/>
      </c>
    </row>
    <row r="2889" spans="2:9" x14ac:dyDescent="0.25">
      <c r="B2889" s="356"/>
      <c r="C2889" s="393" t="str">
        <f>IFERROR(IF(ISBLANK(B2889),"",IFERROR(_xlfn.XLOOKUP(B2889,'First-Tier Entities'!B:B,'First-Tier Entities'!C:C),_xlfn.XLOOKUP(""&amp;'Downstream Obligations'!B2889,'Downstream Obligations'!D:D,'Downstream Obligations'!E:E))),"")</f>
        <v/>
      </c>
      <c r="D2889" s="464" t="str">
        <f>IF(ISBLANK(B2889),"",B2889&amp;"."&amp;COUNTIF(B$3:B2888,B2889)+1)</f>
        <v/>
      </c>
      <c r="E2889" s="212"/>
      <c r="F2889" s="359"/>
      <c r="G2889" s="449"/>
      <c r="H2889" s="450"/>
      <c r="I2889" s="466" t="str">
        <f t="shared" si="45"/>
        <v/>
      </c>
    </row>
    <row r="2890" spans="2:9" x14ac:dyDescent="0.25">
      <c r="B2890" s="356"/>
      <c r="C2890" s="393" t="str">
        <f>IFERROR(IF(ISBLANK(B2890),"",IFERROR(_xlfn.XLOOKUP(B2890,'First-Tier Entities'!B:B,'First-Tier Entities'!C:C),_xlfn.XLOOKUP(""&amp;'Downstream Obligations'!B2890,'Downstream Obligations'!D:D,'Downstream Obligations'!E:E))),"")</f>
        <v/>
      </c>
      <c r="D2890" s="464" t="str">
        <f>IF(ISBLANK(B2890),"",B2890&amp;"."&amp;COUNTIF(B$3:B2889,B2890)+1)</f>
        <v/>
      </c>
      <c r="E2890" s="212"/>
      <c r="F2890" s="359"/>
      <c r="G2890" s="449"/>
      <c r="H2890" s="450"/>
      <c r="I2890" s="466" t="str">
        <f t="shared" si="45"/>
        <v/>
      </c>
    </row>
    <row r="2891" spans="2:9" x14ac:dyDescent="0.25">
      <c r="B2891" s="356"/>
      <c r="C2891" s="393" t="str">
        <f>IFERROR(IF(ISBLANK(B2891),"",IFERROR(_xlfn.XLOOKUP(B2891,'First-Tier Entities'!B:B,'First-Tier Entities'!C:C),_xlfn.XLOOKUP(""&amp;'Downstream Obligations'!B2891,'Downstream Obligations'!D:D,'Downstream Obligations'!E:E))),"")</f>
        <v/>
      </c>
      <c r="D2891" s="464" t="str">
        <f>IF(ISBLANK(B2891),"",B2891&amp;"."&amp;COUNTIF(B$3:B2890,B2891)+1)</f>
        <v/>
      </c>
      <c r="E2891" s="212"/>
      <c r="F2891" s="359"/>
      <c r="G2891" s="449"/>
      <c r="H2891" s="450"/>
      <c r="I2891" s="466" t="str">
        <f t="shared" si="45"/>
        <v/>
      </c>
    </row>
    <row r="2892" spans="2:9" x14ac:dyDescent="0.25">
      <c r="B2892" s="356"/>
      <c r="C2892" s="393" t="str">
        <f>IFERROR(IF(ISBLANK(B2892),"",IFERROR(_xlfn.XLOOKUP(B2892,'First-Tier Entities'!B:B,'First-Tier Entities'!C:C),_xlfn.XLOOKUP(""&amp;'Downstream Obligations'!B2892,'Downstream Obligations'!D:D,'Downstream Obligations'!E:E))),"")</f>
        <v/>
      </c>
      <c r="D2892" s="464" t="str">
        <f>IF(ISBLANK(B2892),"",B2892&amp;"."&amp;COUNTIF(B$3:B2891,B2892)+1)</f>
        <v/>
      </c>
      <c r="E2892" s="212"/>
      <c r="F2892" s="359"/>
      <c r="G2892" s="449"/>
      <c r="H2892" s="450"/>
      <c r="I2892" s="466" t="str">
        <f t="shared" si="45"/>
        <v/>
      </c>
    </row>
    <row r="2893" spans="2:9" x14ac:dyDescent="0.25">
      <c r="B2893" s="356"/>
      <c r="C2893" s="393" t="str">
        <f>IFERROR(IF(ISBLANK(B2893),"",IFERROR(_xlfn.XLOOKUP(B2893,'First-Tier Entities'!B:B,'First-Tier Entities'!C:C),_xlfn.XLOOKUP(""&amp;'Downstream Obligations'!B2893,'Downstream Obligations'!D:D,'Downstream Obligations'!E:E))),"")</f>
        <v/>
      </c>
      <c r="D2893" s="464" t="str">
        <f>IF(ISBLANK(B2893),"",B2893&amp;"."&amp;COUNTIF(B$3:B2892,B2893)+1)</f>
        <v/>
      </c>
      <c r="E2893" s="212"/>
      <c r="F2893" s="359"/>
      <c r="G2893" s="449"/>
      <c r="H2893" s="450"/>
      <c r="I2893" s="466" t="str">
        <f t="shared" si="45"/>
        <v/>
      </c>
    </row>
    <row r="2894" spans="2:9" x14ac:dyDescent="0.25">
      <c r="B2894" s="356"/>
      <c r="C2894" s="393" t="str">
        <f>IFERROR(IF(ISBLANK(B2894),"",IFERROR(_xlfn.XLOOKUP(B2894,'First-Tier Entities'!B:B,'First-Tier Entities'!C:C),_xlfn.XLOOKUP(""&amp;'Downstream Obligations'!B2894,'Downstream Obligations'!D:D,'Downstream Obligations'!E:E))),"")</f>
        <v/>
      </c>
      <c r="D2894" s="464" t="str">
        <f>IF(ISBLANK(B2894),"",B2894&amp;"."&amp;COUNTIF(B$3:B2893,B2894)+1)</f>
        <v/>
      </c>
      <c r="E2894" s="212"/>
      <c r="F2894" s="359"/>
      <c r="G2894" s="449"/>
      <c r="H2894" s="450"/>
      <c r="I2894" s="466" t="str">
        <f t="shared" si="45"/>
        <v/>
      </c>
    </row>
    <row r="2895" spans="2:9" x14ac:dyDescent="0.25">
      <c r="B2895" s="356"/>
      <c r="C2895" s="393" t="str">
        <f>IFERROR(IF(ISBLANK(B2895),"",IFERROR(_xlfn.XLOOKUP(B2895,'First-Tier Entities'!B:B,'First-Tier Entities'!C:C),_xlfn.XLOOKUP(""&amp;'Downstream Obligations'!B2895,'Downstream Obligations'!D:D,'Downstream Obligations'!E:E))),"")</f>
        <v/>
      </c>
      <c r="D2895" s="464" t="str">
        <f>IF(ISBLANK(B2895),"",B2895&amp;"."&amp;COUNTIF(B$3:B2894,B2895)+1)</f>
        <v/>
      </c>
      <c r="E2895" s="212"/>
      <c r="F2895" s="359"/>
      <c r="G2895" s="449"/>
      <c r="H2895" s="450"/>
      <c r="I2895" s="466" t="str">
        <f t="shared" si="45"/>
        <v/>
      </c>
    </row>
    <row r="2896" spans="2:9" x14ac:dyDescent="0.25">
      <c r="B2896" s="356"/>
      <c r="C2896" s="393" t="str">
        <f>IFERROR(IF(ISBLANK(B2896),"",IFERROR(_xlfn.XLOOKUP(B2896,'First-Tier Entities'!B:B,'First-Tier Entities'!C:C),_xlfn.XLOOKUP(""&amp;'Downstream Obligations'!B2896,'Downstream Obligations'!D:D,'Downstream Obligations'!E:E))),"")</f>
        <v/>
      </c>
      <c r="D2896" s="464" t="str">
        <f>IF(ISBLANK(B2896),"",B2896&amp;"."&amp;COUNTIF(B$3:B2895,B2896)+1)</f>
        <v/>
      </c>
      <c r="E2896" s="212"/>
      <c r="F2896" s="359"/>
      <c r="G2896" s="449"/>
      <c r="H2896" s="450"/>
      <c r="I2896" s="466" t="str">
        <f t="shared" si="45"/>
        <v/>
      </c>
    </row>
    <row r="2897" spans="2:9" x14ac:dyDescent="0.25">
      <c r="B2897" s="356"/>
      <c r="C2897" s="393" t="str">
        <f>IFERROR(IF(ISBLANK(B2897),"",IFERROR(_xlfn.XLOOKUP(B2897,'First-Tier Entities'!B:B,'First-Tier Entities'!C:C),_xlfn.XLOOKUP(""&amp;'Downstream Obligations'!B2897,'Downstream Obligations'!D:D,'Downstream Obligations'!E:E))),"")</f>
        <v/>
      </c>
      <c r="D2897" s="464" t="str">
        <f>IF(ISBLANK(B2897),"",B2897&amp;"."&amp;COUNTIF(B$3:B2896,B2897)+1)</f>
        <v/>
      </c>
      <c r="E2897" s="212"/>
      <c r="F2897" s="359"/>
      <c r="G2897" s="449"/>
      <c r="H2897" s="450"/>
      <c r="I2897" s="466" t="str">
        <f t="shared" si="45"/>
        <v/>
      </c>
    </row>
    <row r="2898" spans="2:9" x14ac:dyDescent="0.25">
      <c r="B2898" s="356"/>
      <c r="C2898" s="393" t="str">
        <f>IFERROR(IF(ISBLANK(B2898),"",IFERROR(_xlfn.XLOOKUP(B2898,'First-Tier Entities'!B:B,'First-Tier Entities'!C:C),_xlfn.XLOOKUP(""&amp;'Downstream Obligations'!B2898,'Downstream Obligations'!D:D,'Downstream Obligations'!E:E))),"")</f>
        <v/>
      </c>
      <c r="D2898" s="464" t="str">
        <f>IF(ISBLANK(B2898),"",B2898&amp;"."&amp;COUNTIF(B$3:B2897,B2898)+1)</f>
        <v/>
      </c>
      <c r="E2898" s="212"/>
      <c r="F2898" s="359"/>
      <c r="G2898" s="449"/>
      <c r="H2898" s="450"/>
      <c r="I2898" s="466" t="str">
        <f t="shared" si="45"/>
        <v/>
      </c>
    </row>
    <row r="2899" spans="2:9" x14ac:dyDescent="0.25">
      <c r="B2899" s="356"/>
      <c r="C2899" s="393" t="str">
        <f>IFERROR(IF(ISBLANK(B2899),"",IFERROR(_xlfn.XLOOKUP(B2899,'First-Tier Entities'!B:B,'First-Tier Entities'!C:C),_xlfn.XLOOKUP(""&amp;'Downstream Obligations'!B2899,'Downstream Obligations'!D:D,'Downstream Obligations'!E:E))),"")</f>
        <v/>
      </c>
      <c r="D2899" s="464" t="str">
        <f>IF(ISBLANK(B2899),"",B2899&amp;"."&amp;COUNTIF(B$3:B2898,B2899)+1)</f>
        <v/>
      </c>
      <c r="E2899" s="212"/>
      <c r="F2899" s="359"/>
      <c r="G2899" s="449"/>
      <c r="H2899" s="450"/>
      <c r="I2899" s="466" t="str">
        <f t="shared" si="45"/>
        <v/>
      </c>
    </row>
    <row r="2900" spans="2:9" x14ac:dyDescent="0.25">
      <c r="B2900" s="356"/>
      <c r="C2900" s="393" t="str">
        <f>IFERROR(IF(ISBLANK(B2900),"",IFERROR(_xlfn.XLOOKUP(B2900,'First-Tier Entities'!B:B,'First-Tier Entities'!C:C),_xlfn.XLOOKUP(""&amp;'Downstream Obligations'!B2900,'Downstream Obligations'!D:D,'Downstream Obligations'!E:E))),"")</f>
        <v/>
      </c>
      <c r="D2900" s="464" t="str">
        <f>IF(ISBLANK(B2900),"",B2900&amp;"."&amp;COUNTIF(B$3:B2899,B2900)+1)</f>
        <v/>
      </c>
      <c r="E2900" s="212"/>
      <c r="F2900" s="359"/>
      <c r="G2900" s="449"/>
      <c r="H2900" s="450"/>
      <c r="I2900" s="466" t="str">
        <f t="shared" si="45"/>
        <v/>
      </c>
    </row>
    <row r="2901" spans="2:9" x14ac:dyDescent="0.25">
      <c r="B2901" s="356"/>
      <c r="C2901" s="393" t="str">
        <f>IFERROR(IF(ISBLANK(B2901),"",IFERROR(_xlfn.XLOOKUP(B2901,'First-Tier Entities'!B:B,'First-Tier Entities'!C:C),_xlfn.XLOOKUP(""&amp;'Downstream Obligations'!B2901,'Downstream Obligations'!D:D,'Downstream Obligations'!E:E))),"")</f>
        <v/>
      </c>
      <c r="D2901" s="464" t="str">
        <f>IF(ISBLANK(B2901),"",B2901&amp;"."&amp;COUNTIF(B$3:B2900,B2901)+1)</f>
        <v/>
      </c>
      <c r="E2901" s="212"/>
      <c r="F2901" s="359"/>
      <c r="G2901" s="449"/>
      <c r="H2901" s="450"/>
      <c r="I2901" s="466" t="str">
        <f t="shared" si="45"/>
        <v/>
      </c>
    </row>
    <row r="2902" spans="2:9" x14ac:dyDescent="0.25">
      <c r="B2902" s="356"/>
      <c r="C2902" s="393" t="str">
        <f>IFERROR(IF(ISBLANK(B2902),"",IFERROR(_xlfn.XLOOKUP(B2902,'First-Tier Entities'!B:B,'First-Tier Entities'!C:C),_xlfn.XLOOKUP(""&amp;'Downstream Obligations'!B2902,'Downstream Obligations'!D:D,'Downstream Obligations'!E:E))),"")</f>
        <v/>
      </c>
      <c r="D2902" s="464" t="str">
        <f>IF(ISBLANK(B2902),"",B2902&amp;"."&amp;COUNTIF(B$3:B2901,B2902)+1)</f>
        <v/>
      </c>
      <c r="E2902" s="212"/>
      <c r="F2902" s="359"/>
      <c r="G2902" s="449"/>
      <c r="H2902" s="450"/>
      <c r="I2902" s="466" t="str">
        <f t="shared" si="45"/>
        <v/>
      </c>
    </row>
    <row r="2903" spans="2:9" x14ac:dyDescent="0.25">
      <c r="B2903" s="356"/>
      <c r="C2903" s="393" t="str">
        <f>IFERROR(IF(ISBLANK(B2903),"",IFERROR(_xlfn.XLOOKUP(B2903,'First-Tier Entities'!B:B,'First-Tier Entities'!C:C),_xlfn.XLOOKUP(""&amp;'Downstream Obligations'!B2903,'Downstream Obligations'!D:D,'Downstream Obligations'!E:E))),"")</f>
        <v/>
      </c>
      <c r="D2903" s="464" t="str">
        <f>IF(ISBLANK(B2903),"",B2903&amp;"."&amp;COUNTIF(B$3:B2902,B2903)+1)</f>
        <v/>
      </c>
      <c r="E2903" s="212"/>
      <c r="F2903" s="359"/>
      <c r="G2903" s="449"/>
      <c r="H2903" s="450"/>
      <c r="I2903" s="466" t="str">
        <f t="shared" si="45"/>
        <v/>
      </c>
    </row>
    <row r="2904" spans="2:9" x14ac:dyDescent="0.25">
      <c r="B2904" s="356"/>
      <c r="C2904" s="393" t="str">
        <f>IFERROR(IF(ISBLANK(B2904),"",IFERROR(_xlfn.XLOOKUP(B2904,'First-Tier Entities'!B:B,'First-Tier Entities'!C:C),_xlfn.XLOOKUP(""&amp;'Downstream Obligations'!B2904,'Downstream Obligations'!D:D,'Downstream Obligations'!E:E))),"")</f>
        <v/>
      </c>
      <c r="D2904" s="464" t="str">
        <f>IF(ISBLANK(B2904),"",B2904&amp;"."&amp;COUNTIF(B$3:B2903,B2904)+1)</f>
        <v/>
      </c>
      <c r="E2904" s="212"/>
      <c r="F2904" s="359"/>
      <c r="G2904" s="449"/>
      <c r="H2904" s="450"/>
      <c r="I2904" s="466" t="str">
        <f t="shared" si="45"/>
        <v/>
      </c>
    </row>
    <row r="2905" spans="2:9" x14ac:dyDescent="0.25">
      <c r="B2905" s="356"/>
      <c r="C2905" s="393" t="str">
        <f>IFERROR(IF(ISBLANK(B2905),"",IFERROR(_xlfn.XLOOKUP(B2905,'First-Tier Entities'!B:B,'First-Tier Entities'!C:C),_xlfn.XLOOKUP(""&amp;'Downstream Obligations'!B2905,'Downstream Obligations'!D:D,'Downstream Obligations'!E:E))),"")</f>
        <v/>
      </c>
      <c r="D2905" s="464" t="str">
        <f>IF(ISBLANK(B2905),"",B2905&amp;"."&amp;COUNTIF(B$3:B2904,B2905)+1)</f>
        <v/>
      </c>
      <c r="E2905" s="212"/>
      <c r="F2905" s="359"/>
      <c r="G2905" s="449"/>
      <c r="H2905" s="450"/>
      <c r="I2905" s="466" t="str">
        <f t="shared" si="45"/>
        <v/>
      </c>
    </row>
    <row r="2906" spans="2:9" x14ac:dyDescent="0.25">
      <c r="B2906" s="356"/>
      <c r="C2906" s="393" t="str">
        <f>IFERROR(IF(ISBLANK(B2906),"",IFERROR(_xlfn.XLOOKUP(B2906,'First-Tier Entities'!B:B,'First-Tier Entities'!C:C),_xlfn.XLOOKUP(""&amp;'Downstream Obligations'!B2906,'Downstream Obligations'!D:D,'Downstream Obligations'!E:E))),"")</f>
        <v/>
      </c>
      <c r="D2906" s="464" t="str">
        <f>IF(ISBLANK(B2906),"",B2906&amp;"."&amp;COUNTIF(B$3:B2905,B2906)+1)</f>
        <v/>
      </c>
      <c r="E2906" s="212"/>
      <c r="F2906" s="359"/>
      <c r="G2906" s="449"/>
      <c r="H2906" s="450"/>
      <c r="I2906" s="466" t="str">
        <f t="shared" si="45"/>
        <v/>
      </c>
    </row>
    <row r="2907" spans="2:9" x14ac:dyDescent="0.25">
      <c r="B2907" s="356"/>
      <c r="C2907" s="393" t="str">
        <f>IFERROR(IF(ISBLANK(B2907),"",IFERROR(_xlfn.XLOOKUP(B2907,'First-Tier Entities'!B:B,'First-Tier Entities'!C:C),_xlfn.XLOOKUP(""&amp;'Downstream Obligations'!B2907,'Downstream Obligations'!D:D,'Downstream Obligations'!E:E))),"")</f>
        <v/>
      </c>
      <c r="D2907" s="464" t="str">
        <f>IF(ISBLANK(B2907),"",B2907&amp;"."&amp;COUNTIF(B$3:B2906,B2907)+1)</f>
        <v/>
      </c>
      <c r="E2907" s="212"/>
      <c r="F2907" s="359"/>
      <c r="G2907" s="449"/>
      <c r="H2907" s="450"/>
      <c r="I2907" s="466" t="str">
        <f t="shared" si="45"/>
        <v/>
      </c>
    </row>
    <row r="2908" spans="2:9" x14ac:dyDescent="0.25">
      <c r="B2908" s="356"/>
      <c r="C2908" s="393" t="str">
        <f>IFERROR(IF(ISBLANK(B2908),"",IFERROR(_xlfn.XLOOKUP(B2908,'First-Tier Entities'!B:B,'First-Tier Entities'!C:C),_xlfn.XLOOKUP(""&amp;'Downstream Obligations'!B2908,'Downstream Obligations'!D:D,'Downstream Obligations'!E:E))),"")</f>
        <v/>
      </c>
      <c r="D2908" s="464" t="str">
        <f>IF(ISBLANK(B2908),"",B2908&amp;"."&amp;COUNTIF(B$3:B2907,B2908)+1)</f>
        <v/>
      </c>
      <c r="E2908" s="212"/>
      <c r="F2908" s="359"/>
      <c r="G2908" s="449"/>
      <c r="H2908" s="450"/>
      <c r="I2908" s="466" t="str">
        <f t="shared" si="45"/>
        <v/>
      </c>
    </row>
    <row r="2909" spans="2:9" x14ac:dyDescent="0.25">
      <c r="B2909" s="356"/>
      <c r="C2909" s="393" t="str">
        <f>IFERROR(IF(ISBLANK(B2909),"",IFERROR(_xlfn.XLOOKUP(B2909,'First-Tier Entities'!B:B,'First-Tier Entities'!C:C),_xlfn.XLOOKUP(""&amp;'Downstream Obligations'!B2909,'Downstream Obligations'!D:D,'Downstream Obligations'!E:E))),"")</f>
        <v/>
      </c>
      <c r="D2909" s="464" t="str">
        <f>IF(ISBLANK(B2909),"",B2909&amp;"."&amp;COUNTIF(B$3:B2908,B2909)+1)</f>
        <v/>
      </c>
      <c r="E2909" s="212"/>
      <c r="F2909" s="359"/>
      <c r="G2909" s="449"/>
      <c r="H2909" s="450"/>
      <c r="I2909" s="466" t="str">
        <f t="shared" si="45"/>
        <v/>
      </c>
    </row>
    <row r="2910" spans="2:9" x14ac:dyDescent="0.25">
      <c r="B2910" s="356"/>
      <c r="C2910" s="393" t="str">
        <f>IFERROR(IF(ISBLANK(B2910),"",IFERROR(_xlfn.XLOOKUP(B2910,'First-Tier Entities'!B:B,'First-Tier Entities'!C:C),_xlfn.XLOOKUP(""&amp;'Downstream Obligations'!B2910,'Downstream Obligations'!D:D,'Downstream Obligations'!E:E))),"")</f>
        <v/>
      </c>
      <c r="D2910" s="464" t="str">
        <f>IF(ISBLANK(B2910),"",B2910&amp;"."&amp;COUNTIF(B$3:B2909,B2910)+1)</f>
        <v/>
      </c>
      <c r="E2910" s="212"/>
      <c r="F2910" s="359"/>
      <c r="G2910" s="449"/>
      <c r="H2910" s="450"/>
      <c r="I2910" s="466" t="str">
        <f t="shared" si="45"/>
        <v/>
      </c>
    </row>
    <row r="2911" spans="2:9" x14ac:dyDescent="0.25">
      <c r="B2911" s="356"/>
      <c r="C2911" s="393" t="str">
        <f>IFERROR(IF(ISBLANK(B2911),"",IFERROR(_xlfn.XLOOKUP(B2911,'First-Tier Entities'!B:B,'First-Tier Entities'!C:C),_xlfn.XLOOKUP(""&amp;'Downstream Obligations'!B2911,'Downstream Obligations'!D:D,'Downstream Obligations'!E:E))),"")</f>
        <v/>
      </c>
      <c r="D2911" s="464" t="str">
        <f>IF(ISBLANK(B2911),"",B2911&amp;"."&amp;COUNTIF(B$3:B2910,B2911)+1)</f>
        <v/>
      </c>
      <c r="E2911" s="212"/>
      <c r="F2911" s="359"/>
      <c r="G2911" s="449"/>
      <c r="H2911" s="450"/>
      <c r="I2911" s="466" t="str">
        <f t="shared" si="45"/>
        <v/>
      </c>
    </row>
    <row r="2912" spans="2:9" x14ac:dyDescent="0.25">
      <c r="B2912" s="356"/>
      <c r="C2912" s="393" t="str">
        <f>IFERROR(IF(ISBLANK(B2912),"",IFERROR(_xlfn.XLOOKUP(B2912,'First-Tier Entities'!B:B,'First-Tier Entities'!C:C),_xlfn.XLOOKUP(""&amp;'Downstream Obligations'!B2912,'Downstream Obligations'!D:D,'Downstream Obligations'!E:E))),"")</f>
        <v/>
      </c>
      <c r="D2912" s="464" t="str">
        <f>IF(ISBLANK(B2912),"",B2912&amp;"."&amp;COUNTIF(B$3:B2911,B2912)+1)</f>
        <v/>
      </c>
      <c r="E2912" s="212"/>
      <c r="F2912" s="359"/>
      <c r="G2912" s="449"/>
      <c r="H2912" s="450"/>
      <c r="I2912" s="466" t="str">
        <f t="shared" si="45"/>
        <v/>
      </c>
    </row>
    <row r="2913" spans="2:9" x14ac:dyDescent="0.25">
      <c r="B2913" s="356"/>
      <c r="C2913" s="393" t="str">
        <f>IFERROR(IF(ISBLANK(B2913),"",IFERROR(_xlfn.XLOOKUP(B2913,'First-Tier Entities'!B:B,'First-Tier Entities'!C:C),_xlfn.XLOOKUP(""&amp;'Downstream Obligations'!B2913,'Downstream Obligations'!D:D,'Downstream Obligations'!E:E))),"")</f>
        <v/>
      </c>
      <c r="D2913" s="464" t="str">
        <f>IF(ISBLANK(B2913),"",B2913&amp;"."&amp;COUNTIF(B$3:B2912,B2913)+1)</f>
        <v/>
      </c>
      <c r="E2913" s="212"/>
      <c r="F2913" s="359"/>
      <c r="G2913" s="449"/>
      <c r="H2913" s="450"/>
      <c r="I2913" s="466" t="str">
        <f t="shared" si="45"/>
        <v/>
      </c>
    </row>
    <row r="2914" spans="2:9" x14ac:dyDescent="0.25">
      <c r="B2914" s="356"/>
      <c r="C2914" s="393" t="str">
        <f>IFERROR(IF(ISBLANK(B2914),"",IFERROR(_xlfn.XLOOKUP(B2914,'First-Tier Entities'!B:B,'First-Tier Entities'!C:C),_xlfn.XLOOKUP(""&amp;'Downstream Obligations'!B2914,'Downstream Obligations'!D:D,'Downstream Obligations'!E:E))),"")</f>
        <v/>
      </c>
      <c r="D2914" s="464" t="str">
        <f>IF(ISBLANK(B2914),"",B2914&amp;"."&amp;COUNTIF(B$3:B2913,B2914)+1)</f>
        <v/>
      </c>
      <c r="E2914" s="212"/>
      <c r="F2914" s="359"/>
      <c r="G2914" s="449"/>
      <c r="H2914" s="450"/>
      <c r="I2914" s="466" t="str">
        <f t="shared" si="45"/>
        <v/>
      </c>
    </row>
    <row r="2915" spans="2:9" x14ac:dyDescent="0.25">
      <c r="B2915" s="356"/>
      <c r="C2915" s="393" t="str">
        <f>IFERROR(IF(ISBLANK(B2915),"",IFERROR(_xlfn.XLOOKUP(B2915,'First-Tier Entities'!B:B,'First-Tier Entities'!C:C),_xlfn.XLOOKUP(""&amp;'Downstream Obligations'!B2915,'Downstream Obligations'!D:D,'Downstream Obligations'!E:E))),"")</f>
        <v/>
      </c>
      <c r="D2915" s="464" t="str">
        <f>IF(ISBLANK(B2915),"",B2915&amp;"."&amp;COUNTIF(B$3:B2914,B2915)+1)</f>
        <v/>
      </c>
      <c r="E2915" s="212"/>
      <c r="F2915" s="359"/>
      <c r="G2915" s="449"/>
      <c r="H2915" s="450"/>
      <c r="I2915" s="466" t="str">
        <f t="shared" si="45"/>
        <v/>
      </c>
    </row>
    <row r="2916" spans="2:9" x14ac:dyDescent="0.25">
      <c r="B2916" s="356"/>
      <c r="C2916" s="393" t="str">
        <f>IFERROR(IF(ISBLANK(B2916),"",IFERROR(_xlfn.XLOOKUP(B2916,'First-Tier Entities'!B:B,'First-Tier Entities'!C:C),_xlfn.XLOOKUP(""&amp;'Downstream Obligations'!B2916,'Downstream Obligations'!D:D,'Downstream Obligations'!E:E))),"")</f>
        <v/>
      </c>
      <c r="D2916" s="464" t="str">
        <f>IF(ISBLANK(B2916),"",B2916&amp;"."&amp;COUNTIF(B$3:B2915,B2916)+1)</f>
        <v/>
      </c>
      <c r="E2916" s="212"/>
      <c r="F2916" s="359"/>
      <c r="G2916" s="449"/>
      <c r="H2916" s="450"/>
      <c r="I2916" s="466" t="str">
        <f t="shared" si="45"/>
        <v/>
      </c>
    </row>
    <row r="2917" spans="2:9" x14ac:dyDescent="0.25">
      <c r="B2917" s="356"/>
      <c r="C2917" s="393" t="str">
        <f>IFERROR(IF(ISBLANK(B2917),"",IFERROR(_xlfn.XLOOKUP(B2917,'First-Tier Entities'!B:B,'First-Tier Entities'!C:C),_xlfn.XLOOKUP(""&amp;'Downstream Obligations'!B2917,'Downstream Obligations'!D:D,'Downstream Obligations'!E:E))),"")</f>
        <v/>
      </c>
      <c r="D2917" s="464" t="str">
        <f>IF(ISBLANK(B2917),"",B2917&amp;"."&amp;COUNTIF(B$3:B2916,B2917)+1)</f>
        <v/>
      </c>
      <c r="E2917" s="212"/>
      <c r="F2917" s="359"/>
      <c r="G2917" s="449"/>
      <c r="H2917" s="450"/>
      <c r="I2917" s="466" t="str">
        <f t="shared" si="45"/>
        <v/>
      </c>
    </row>
    <row r="2918" spans="2:9" x14ac:dyDescent="0.25">
      <c r="B2918" s="356"/>
      <c r="C2918" s="393" t="str">
        <f>IFERROR(IF(ISBLANK(B2918),"",IFERROR(_xlfn.XLOOKUP(B2918,'First-Tier Entities'!B:B,'First-Tier Entities'!C:C),_xlfn.XLOOKUP(""&amp;'Downstream Obligations'!B2918,'Downstream Obligations'!D:D,'Downstream Obligations'!E:E))),"")</f>
        <v/>
      </c>
      <c r="D2918" s="464" t="str">
        <f>IF(ISBLANK(B2918),"",B2918&amp;"."&amp;COUNTIF(B$3:B2917,B2918)+1)</f>
        <v/>
      </c>
      <c r="E2918" s="212"/>
      <c r="F2918" s="359"/>
      <c r="G2918" s="449"/>
      <c r="H2918" s="450"/>
      <c r="I2918" s="466" t="str">
        <f t="shared" si="45"/>
        <v/>
      </c>
    </row>
    <row r="2919" spans="2:9" x14ac:dyDescent="0.25">
      <c r="B2919" s="356"/>
      <c r="C2919" s="393" t="str">
        <f>IFERROR(IF(ISBLANK(B2919),"",IFERROR(_xlfn.XLOOKUP(B2919,'First-Tier Entities'!B:B,'First-Tier Entities'!C:C),_xlfn.XLOOKUP(""&amp;'Downstream Obligations'!B2919,'Downstream Obligations'!D:D,'Downstream Obligations'!E:E))),"")</f>
        <v/>
      </c>
      <c r="D2919" s="464" t="str">
        <f>IF(ISBLANK(B2919),"",B2919&amp;"."&amp;COUNTIF(B$3:B2918,B2919)+1)</f>
        <v/>
      </c>
      <c r="E2919" s="212"/>
      <c r="F2919" s="359"/>
      <c r="G2919" s="449"/>
      <c r="H2919" s="450"/>
      <c r="I2919" s="466" t="str">
        <f t="shared" si="45"/>
        <v/>
      </c>
    </row>
    <row r="2920" spans="2:9" x14ac:dyDescent="0.25">
      <c r="B2920" s="356"/>
      <c r="C2920" s="393" t="str">
        <f>IFERROR(IF(ISBLANK(B2920),"",IFERROR(_xlfn.XLOOKUP(B2920,'First-Tier Entities'!B:B,'First-Tier Entities'!C:C),_xlfn.XLOOKUP(""&amp;'Downstream Obligations'!B2920,'Downstream Obligations'!D:D,'Downstream Obligations'!E:E))),"")</f>
        <v/>
      </c>
      <c r="D2920" s="464" t="str">
        <f>IF(ISBLANK(B2920),"",B2920&amp;"."&amp;COUNTIF(B$3:B2919,B2920)+1)</f>
        <v/>
      </c>
      <c r="E2920" s="212"/>
      <c r="F2920" s="359"/>
      <c r="G2920" s="449"/>
      <c r="H2920" s="450"/>
      <c r="I2920" s="466" t="str">
        <f t="shared" si="45"/>
        <v/>
      </c>
    </row>
    <row r="2921" spans="2:9" x14ac:dyDescent="0.25">
      <c r="B2921" s="356"/>
      <c r="C2921" s="393" t="str">
        <f>IFERROR(IF(ISBLANK(B2921),"",IFERROR(_xlfn.XLOOKUP(B2921,'First-Tier Entities'!B:B,'First-Tier Entities'!C:C),_xlfn.XLOOKUP(""&amp;'Downstream Obligations'!B2921,'Downstream Obligations'!D:D,'Downstream Obligations'!E:E))),"")</f>
        <v/>
      </c>
      <c r="D2921" s="464" t="str">
        <f>IF(ISBLANK(B2921),"",B2921&amp;"."&amp;COUNTIF(B$3:B2920,B2921)+1)</f>
        <v/>
      </c>
      <c r="E2921" s="212"/>
      <c r="F2921" s="359"/>
      <c r="G2921" s="449"/>
      <c r="H2921" s="450"/>
      <c r="I2921" s="466" t="str">
        <f t="shared" si="45"/>
        <v/>
      </c>
    </row>
    <row r="2922" spans="2:9" x14ac:dyDescent="0.25">
      <c r="B2922" s="356"/>
      <c r="C2922" s="393" t="str">
        <f>IFERROR(IF(ISBLANK(B2922),"",IFERROR(_xlfn.XLOOKUP(B2922,'First-Tier Entities'!B:B,'First-Tier Entities'!C:C),_xlfn.XLOOKUP(""&amp;'Downstream Obligations'!B2922,'Downstream Obligations'!D:D,'Downstream Obligations'!E:E))),"")</f>
        <v/>
      </c>
      <c r="D2922" s="464" t="str">
        <f>IF(ISBLANK(B2922),"",B2922&amp;"."&amp;COUNTIF(B$3:B2921,B2922)+1)</f>
        <v/>
      </c>
      <c r="E2922" s="212"/>
      <c r="F2922" s="359"/>
      <c r="G2922" s="449"/>
      <c r="H2922" s="450"/>
      <c r="I2922" s="466" t="str">
        <f t="shared" si="45"/>
        <v/>
      </c>
    </row>
    <row r="2923" spans="2:9" x14ac:dyDescent="0.25">
      <c r="B2923" s="356"/>
      <c r="C2923" s="393" t="str">
        <f>IFERROR(IF(ISBLANK(B2923),"",IFERROR(_xlfn.XLOOKUP(B2923,'First-Tier Entities'!B:B,'First-Tier Entities'!C:C),_xlfn.XLOOKUP(""&amp;'Downstream Obligations'!B2923,'Downstream Obligations'!D:D,'Downstream Obligations'!E:E))),"")</f>
        <v/>
      </c>
      <c r="D2923" s="464" t="str">
        <f>IF(ISBLANK(B2923),"",B2923&amp;"."&amp;COUNTIF(B$3:B2922,B2923)+1)</f>
        <v/>
      </c>
      <c r="E2923" s="212"/>
      <c r="F2923" s="359"/>
      <c r="G2923" s="449"/>
      <c r="H2923" s="450"/>
      <c r="I2923" s="466" t="str">
        <f t="shared" si="45"/>
        <v/>
      </c>
    </row>
    <row r="2924" spans="2:9" x14ac:dyDescent="0.25">
      <c r="B2924" s="356"/>
      <c r="C2924" s="393" t="str">
        <f>IFERROR(IF(ISBLANK(B2924),"",IFERROR(_xlfn.XLOOKUP(B2924,'First-Tier Entities'!B:B,'First-Tier Entities'!C:C),_xlfn.XLOOKUP(""&amp;'Downstream Obligations'!B2924,'Downstream Obligations'!D:D,'Downstream Obligations'!E:E))),"")</f>
        <v/>
      </c>
      <c r="D2924" s="464" t="str">
        <f>IF(ISBLANK(B2924),"",B2924&amp;"."&amp;COUNTIF(B$3:B2923,B2924)+1)</f>
        <v/>
      </c>
      <c r="E2924" s="212"/>
      <c r="F2924" s="359"/>
      <c r="G2924" s="449"/>
      <c r="H2924" s="450"/>
      <c r="I2924" s="466" t="str">
        <f t="shared" si="45"/>
        <v/>
      </c>
    </row>
    <row r="2925" spans="2:9" x14ac:dyDescent="0.25">
      <c r="B2925" s="356"/>
      <c r="C2925" s="393" t="str">
        <f>IFERROR(IF(ISBLANK(B2925),"",IFERROR(_xlfn.XLOOKUP(B2925,'First-Tier Entities'!B:B,'First-Tier Entities'!C:C),_xlfn.XLOOKUP(""&amp;'Downstream Obligations'!B2925,'Downstream Obligations'!D:D,'Downstream Obligations'!E:E))),"")</f>
        <v/>
      </c>
      <c r="D2925" s="464" t="str">
        <f>IF(ISBLANK(B2925),"",B2925&amp;"."&amp;COUNTIF(B$3:B2924,B2925)+1)</f>
        <v/>
      </c>
      <c r="E2925" s="212"/>
      <c r="F2925" s="359"/>
      <c r="G2925" s="449"/>
      <c r="H2925" s="450"/>
      <c r="I2925" s="466" t="str">
        <f t="shared" si="45"/>
        <v/>
      </c>
    </row>
    <row r="2926" spans="2:9" x14ac:dyDescent="0.25">
      <c r="B2926" s="356"/>
      <c r="C2926" s="393" t="str">
        <f>IFERROR(IF(ISBLANK(B2926),"",IFERROR(_xlfn.XLOOKUP(B2926,'First-Tier Entities'!B:B,'First-Tier Entities'!C:C),_xlfn.XLOOKUP(""&amp;'Downstream Obligations'!B2926,'Downstream Obligations'!D:D,'Downstream Obligations'!E:E))),"")</f>
        <v/>
      </c>
      <c r="D2926" s="464" t="str">
        <f>IF(ISBLANK(B2926),"",B2926&amp;"."&amp;COUNTIF(B$3:B2925,B2926)+1)</f>
        <v/>
      </c>
      <c r="E2926" s="212"/>
      <c r="F2926" s="359"/>
      <c r="G2926" s="449"/>
      <c r="H2926" s="450"/>
      <c r="I2926" s="466" t="str">
        <f t="shared" si="45"/>
        <v/>
      </c>
    </row>
    <row r="2927" spans="2:9" x14ac:dyDescent="0.25">
      <c r="B2927" s="356"/>
      <c r="C2927" s="393" t="str">
        <f>IFERROR(IF(ISBLANK(B2927),"",IFERROR(_xlfn.XLOOKUP(B2927,'First-Tier Entities'!B:B,'First-Tier Entities'!C:C),_xlfn.XLOOKUP(""&amp;'Downstream Obligations'!B2927,'Downstream Obligations'!D:D,'Downstream Obligations'!E:E))),"")</f>
        <v/>
      </c>
      <c r="D2927" s="464" t="str">
        <f>IF(ISBLANK(B2927),"",B2927&amp;"."&amp;COUNTIF(B$3:B2926,B2927)+1)</f>
        <v/>
      </c>
      <c r="E2927" s="212"/>
      <c r="F2927" s="359"/>
      <c r="G2927" s="449"/>
      <c r="H2927" s="450"/>
      <c r="I2927" s="466" t="str">
        <f t="shared" si="45"/>
        <v/>
      </c>
    </row>
    <row r="2928" spans="2:9" x14ac:dyDescent="0.25">
      <c r="B2928" s="356"/>
      <c r="C2928" s="393" t="str">
        <f>IFERROR(IF(ISBLANK(B2928),"",IFERROR(_xlfn.XLOOKUP(B2928,'First-Tier Entities'!B:B,'First-Tier Entities'!C:C),_xlfn.XLOOKUP(""&amp;'Downstream Obligations'!B2928,'Downstream Obligations'!D:D,'Downstream Obligations'!E:E))),"")</f>
        <v/>
      </c>
      <c r="D2928" s="464" t="str">
        <f>IF(ISBLANK(B2928),"",B2928&amp;"."&amp;COUNTIF(B$3:B2927,B2928)+1)</f>
        <v/>
      </c>
      <c r="E2928" s="212"/>
      <c r="F2928" s="359"/>
      <c r="G2928" s="449"/>
      <c r="H2928" s="450"/>
      <c r="I2928" s="466" t="str">
        <f t="shared" si="45"/>
        <v/>
      </c>
    </row>
    <row r="2929" spans="2:9" x14ac:dyDescent="0.25">
      <c r="B2929" s="356"/>
      <c r="C2929" s="393" t="str">
        <f>IFERROR(IF(ISBLANK(B2929),"",IFERROR(_xlfn.XLOOKUP(B2929,'First-Tier Entities'!B:B,'First-Tier Entities'!C:C),_xlfn.XLOOKUP(""&amp;'Downstream Obligations'!B2929,'Downstream Obligations'!D:D,'Downstream Obligations'!E:E))),"")</f>
        <v/>
      </c>
      <c r="D2929" s="464" t="str">
        <f>IF(ISBLANK(B2929),"",B2929&amp;"."&amp;COUNTIF(B$3:B2928,B2929)+1)</f>
        <v/>
      </c>
      <c r="E2929" s="212"/>
      <c r="F2929" s="359"/>
      <c r="G2929" s="449"/>
      <c r="H2929" s="450"/>
      <c r="I2929" s="466" t="str">
        <f t="shared" si="45"/>
        <v/>
      </c>
    </row>
    <row r="2930" spans="2:9" x14ac:dyDescent="0.25">
      <c r="B2930" s="356"/>
      <c r="C2930" s="393" t="str">
        <f>IFERROR(IF(ISBLANK(B2930),"",IFERROR(_xlfn.XLOOKUP(B2930,'First-Tier Entities'!B:B,'First-Tier Entities'!C:C),_xlfn.XLOOKUP(""&amp;'Downstream Obligations'!B2930,'Downstream Obligations'!D:D,'Downstream Obligations'!E:E))),"")</f>
        <v/>
      </c>
      <c r="D2930" s="464" t="str">
        <f>IF(ISBLANK(B2930),"",B2930&amp;"."&amp;COUNTIF(B$3:B2929,B2930)+1)</f>
        <v/>
      </c>
      <c r="E2930" s="212"/>
      <c r="F2930" s="359"/>
      <c r="G2930" s="449"/>
      <c r="H2930" s="450"/>
      <c r="I2930" s="466" t="str">
        <f t="shared" si="45"/>
        <v/>
      </c>
    </row>
    <row r="2931" spans="2:9" x14ac:dyDescent="0.25">
      <c r="B2931" s="356"/>
      <c r="C2931" s="393" t="str">
        <f>IFERROR(IF(ISBLANK(B2931),"",IFERROR(_xlfn.XLOOKUP(B2931,'First-Tier Entities'!B:B,'First-Tier Entities'!C:C),_xlfn.XLOOKUP(""&amp;'Downstream Obligations'!B2931,'Downstream Obligations'!D:D,'Downstream Obligations'!E:E))),"")</f>
        <v/>
      </c>
      <c r="D2931" s="464" t="str">
        <f>IF(ISBLANK(B2931),"",B2931&amp;"."&amp;COUNTIF(B$3:B2930,B2931)+1)</f>
        <v/>
      </c>
      <c r="E2931" s="212"/>
      <c r="F2931" s="359"/>
      <c r="G2931" s="449"/>
      <c r="H2931" s="450"/>
      <c r="I2931" s="466" t="str">
        <f t="shared" si="45"/>
        <v/>
      </c>
    </row>
    <row r="2932" spans="2:9" x14ac:dyDescent="0.25">
      <c r="B2932" s="356"/>
      <c r="C2932" s="393" t="str">
        <f>IFERROR(IF(ISBLANK(B2932),"",IFERROR(_xlfn.XLOOKUP(B2932,'First-Tier Entities'!B:B,'First-Tier Entities'!C:C),_xlfn.XLOOKUP(""&amp;'Downstream Obligations'!B2932,'Downstream Obligations'!D:D,'Downstream Obligations'!E:E))),"")</f>
        <v/>
      </c>
      <c r="D2932" s="464" t="str">
        <f>IF(ISBLANK(B2932),"",B2932&amp;"."&amp;COUNTIF(B$3:B2931,B2932)+1)</f>
        <v/>
      </c>
      <c r="E2932" s="212"/>
      <c r="F2932" s="359"/>
      <c r="G2932" s="449"/>
      <c r="H2932" s="450"/>
      <c r="I2932" s="466" t="str">
        <f t="shared" si="45"/>
        <v/>
      </c>
    </row>
    <row r="2933" spans="2:9" x14ac:dyDescent="0.25">
      <c r="B2933" s="356"/>
      <c r="C2933" s="393" t="str">
        <f>IFERROR(IF(ISBLANK(B2933),"",IFERROR(_xlfn.XLOOKUP(B2933,'First-Tier Entities'!B:B,'First-Tier Entities'!C:C),_xlfn.XLOOKUP(""&amp;'Downstream Obligations'!B2933,'Downstream Obligations'!D:D,'Downstream Obligations'!E:E))),"")</f>
        <v/>
      </c>
      <c r="D2933" s="464" t="str">
        <f>IF(ISBLANK(B2933),"",B2933&amp;"."&amp;COUNTIF(B$3:B2932,B2933)+1)</f>
        <v/>
      </c>
      <c r="E2933" s="212"/>
      <c r="F2933" s="359"/>
      <c r="G2933" s="449"/>
      <c r="H2933" s="450"/>
      <c r="I2933" s="466" t="str">
        <f t="shared" si="45"/>
        <v/>
      </c>
    </row>
    <row r="2934" spans="2:9" x14ac:dyDescent="0.25">
      <c r="B2934" s="356"/>
      <c r="C2934" s="393" t="str">
        <f>IFERROR(IF(ISBLANK(B2934),"",IFERROR(_xlfn.XLOOKUP(B2934,'First-Tier Entities'!B:B,'First-Tier Entities'!C:C),_xlfn.XLOOKUP(""&amp;'Downstream Obligations'!B2934,'Downstream Obligations'!D:D,'Downstream Obligations'!E:E))),"")</f>
        <v/>
      </c>
      <c r="D2934" s="464" t="str">
        <f>IF(ISBLANK(B2934),"",B2934&amp;"."&amp;COUNTIF(B$3:B2933,B2934)+1)</f>
        <v/>
      </c>
      <c r="E2934" s="212"/>
      <c r="F2934" s="359"/>
      <c r="G2934" s="449"/>
      <c r="H2934" s="450"/>
      <c r="I2934" s="466" t="str">
        <f t="shared" si="45"/>
        <v/>
      </c>
    </row>
    <row r="2935" spans="2:9" x14ac:dyDescent="0.25">
      <c r="B2935" s="356"/>
      <c r="C2935" s="393" t="str">
        <f>IFERROR(IF(ISBLANK(B2935),"",IFERROR(_xlfn.XLOOKUP(B2935,'First-Tier Entities'!B:B,'First-Tier Entities'!C:C),_xlfn.XLOOKUP(""&amp;'Downstream Obligations'!B2935,'Downstream Obligations'!D:D,'Downstream Obligations'!E:E))),"")</f>
        <v/>
      </c>
      <c r="D2935" s="464" t="str">
        <f>IF(ISBLANK(B2935),"",B2935&amp;"."&amp;COUNTIF(B$3:B2934,B2935)+1)</f>
        <v/>
      </c>
      <c r="E2935" s="212"/>
      <c r="F2935" s="359"/>
      <c r="G2935" s="449"/>
      <c r="H2935" s="450"/>
      <c r="I2935" s="466" t="str">
        <f t="shared" si="45"/>
        <v/>
      </c>
    </row>
    <row r="2936" spans="2:9" x14ac:dyDescent="0.25">
      <c r="B2936" s="356"/>
      <c r="C2936" s="393" t="str">
        <f>IFERROR(IF(ISBLANK(B2936),"",IFERROR(_xlfn.XLOOKUP(B2936,'First-Tier Entities'!B:B,'First-Tier Entities'!C:C),_xlfn.XLOOKUP(""&amp;'Downstream Obligations'!B2936,'Downstream Obligations'!D:D,'Downstream Obligations'!E:E))),"")</f>
        <v/>
      </c>
      <c r="D2936" s="464" t="str">
        <f>IF(ISBLANK(B2936),"",B2936&amp;"."&amp;COUNTIF(B$3:B2935,B2936)+1)</f>
        <v/>
      </c>
      <c r="E2936" s="212"/>
      <c r="F2936" s="359"/>
      <c r="G2936" s="449"/>
      <c r="H2936" s="450"/>
      <c r="I2936" s="466" t="str">
        <f t="shared" si="45"/>
        <v/>
      </c>
    </row>
    <row r="2937" spans="2:9" x14ac:dyDescent="0.25">
      <c r="B2937" s="356"/>
      <c r="C2937" s="393" t="str">
        <f>IFERROR(IF(ISBLANK(B2937),"",IFERROR(_xlfn.XLOOKUP(B2937,'First-Tier Entities'!B:B,'First-Tier Entities'!C:C),_xlfn.XLOOKUP(""&amp;'Downstream Obligations'!B2937,'Downstream Obligations'!D:D,'Downstream Obligations'!E:E))),"")</f>
        <v/>
      </c>
      <c r="D2937" s="464" t="str">
        <f>IF(ISBLANK(B2937),"",B2937&amp;"."&amp;COUNTIF(B$3:B2936,B2937)+1)</f>
        <v/>
      </c>
      <c r="E2937" s="212"/>
      <c r="F2937" s="359"/>
      <c r="G2937" s="449"/>
      <c r="H2937" s="450"/>
      <c r="I2937" s="466" t="str">
        <f t="shared" si="45"/>
        <v/>
      </c>
    </row>
    <row r="2938" spans="2:9" x14ac:dyDescent="0.25">
      <c r="B2938" s="356"/>
      <c r="C2938" s="393" t="str">
        <f>IFERROR(IF(ISBLANK(B2938),"",IFERROR(_xlfn.XLOOKUP(B2938,'First-Tier Entities'!B:B,'First-Tier Entities'!C:C),_xlfn.XLOOKUP(""&amp;'Downstream Obligations'!B2938,'Downstream Obligations'!D:D,'Downstream Obligations'!E:E))),"")</f>
        <v/>
      </c>
      <c r="D2938" s="464" t="str">
        <f>IF(ISBLANK(B2938),"",B2938&amp;"."&amp;COUNTIF(B$3:B2937,B2938)+1)</f>
        <v/>
      </c>
      <c r="E2938" s="212"/>
      <c r="F2938" s="359"/>
      <c r="G2938" s="449"/>
      <c r="H2938" s="450"/>
      <c r="I2938" s="466" t="str">
        <f t="shared" si="45"/>
        <v/>
      </c>
    </row>
    <row r="2939" spans="2:9" x14ac:dyDescent="0.25">
      <c r="B2939" s="356"/>
      <c r="C2939" s="393" t="str">
        <f>IFERROR(IF(ISBLANK(B2939),"",IFERROR(_xlfn.XLOOKUP(B2939,'First-Tier Entities'!B:B,'First-Tier Entities'!C:C),_xlfn.XLOOKUP(""&amp;'Downstream Obligations'!B2939,'Downstream Obligations'!D:D,'Downstream Obligations'!E:E))),"")</f>
        <v/>
      </c>
      <c r="D2939" s="464" t="str">
        <f>IF(ISBLANK(B2939),"",B2939&amp;"."&amp;COUNTIF(B$3:B2938,B2939)+1)</f>
        <v/>
      </c>
      <c r="E2939" s="212"/>
      <c r="F2939" s="359"/>
      <c r="G2939" s="449"/>
      <c r="H2939" s="450"/>
      <c r="I2939" s="466" t="str">
        <f t="shared" si="45"/>
        <v/>
      </c>
    </row>
    <row r="2940" spans="2:9" x14ac:dyDescent="0.25">
      <c r="B2940" s="356"/>
      <c r="C2940" s="393" t="str">
        <f>IFERROR(IF(ISBLANK(B2940),"",IFERROR(_xlfn.XLOOKUP(B2940,'First-Tier Entities'!B:B,'First-Tier Entities'!C:C),_xlfn.XLOOKUP(""&amp;'Downstream Obligations'!B2940,'Downstream Obligations'!D:D,'Downstream Obligations'!E:E))),"")</f>
        <v/>
      </c>
      <c r="D2940" s="464" t="str">
        <f>IF(ISBLANK(B2940),"",B2940&amp;"."&amp;COUNTIF(B$3:B2939,B2940)+1)</f>
        <v/>
      </c>
      <c r="E2940" s="212"/>
      <c r="F2940" s="359"/>
      <c r="G2940" s="449"/>
      <c r="H2940" s="450"/>
      <c r="I2940" s="466" t="str">
        <f t="shared" si="45"/>
        <v/>
      </c>
    </row>
    <row r="2941" spans="2:9" x14ac:dyDescent="0.25">
      <c r="B2941" s="356"/>
      <c r="C2941" s="393" t="str">
        <f>IFERROR(IF(ISBLANK(B2941),"",IFERROR(_xlfn.XLOOKUP(B2941,'First-Tier Entities'!B:B,'First-Tier Entities'!C:C),_xlfn.XLOOKUP(""&amp;'Downstream Obligations'!B2941,'Downstream Obligations'!D:D,'Downstream Obligations'!E:E))),"")</f>
        <v/>
      </c>
      <c r="D2941" s="464" t="str">
        <f>IF(ISBLANK(B2941),"",B2941&amp;"."&amp;COUNTIF(B$3:B2940,B2941)+1)</f>
        <v/>
      </c>
      <c r="E2941" s="212"/>
      <c r="F2941" s="359"/>
      <c r="G2941" s="449"/>
      <c r="H2941" s="450"/>
      <c r="I2941" s="466" t="str">
        <f t="shared" si="45"/>
        <v/>
      </c>
    </row>
    <row r="2942" spans="2:9" x14ac:dyDescent="0.25">
      <c r="B2942" s="356"/>
      <c r="C2942" s="393" t="str">
        <f>IFERROR(IF(ISBLANK(B2942),"",IFERROR(_xlfn.XLOOKUP(B2942,'First-Tier Entities'!B:B,'First-Tier Entities'!C:C),_xlfn.XLOOKUP(""&amp;'Downstream Obligations'!B2942,'Downstream Obligations'!D:D,'Downstream Obligations'!E:E))),"")</f>
        <v/>
      </c>
      <c r="D2942" s="464" t="str">
        <f>IF(ISBLANK(B2942),"",B2942&amp;"."&amp;COUNTIF(B$3:B2941,B2942)+1)</f>
        <v/>
      </c>
      <c r="E2942" s="212"/>
      <c r="F2942" s="359"/>
      <c r="G2942" s="449"/>
      <c r="H2942" s="450"/>
      <c r="I2942" s="466" t="str">
        <f t="shared" si="45"/>
        <v/>
      </c>
    </row>
    <row r="2943" spans="2:9" x14ac:dyDescent="0.25">
      <c r="B2943" s="356"/>
      <c r="C2943" s="393" t="str">
        <f>IFERROR(IF(ISBLANK(B2943),"",IFERROR(_xlfn.XLOOKUP(B2943,'First-Tier Entities'!B:B,'First-Tier Entities'!C:C),_xlfn.XLOOKUP(""&amp;'Downstream Obligations'!B2943,'Downstream Obligations'!D:D,'Downstream Obligations'!E:E))),"")</f>
        <v/>
      </c>
      <c r="D2943" s="464" t="str">
        <f>IF(ISBLANK(B2943),"",B2943&amp;"."&amp;COUNTIF(B$3:B2942,B2943)+1)</f>
        <v/>
      </c>
      <c r="E2943" s="212"/>
      <c r="F2943" s="359"/>
      <c r="G2943" s="449"/>
      <c r="H2943" s="450"/>
      <c r="I2943" s="466" t="str">
        <f t="shared" si="45"/>
        <v/>
      </c>
    </row>
    <row r="2944" spans="2:9" x14ac:dyDescent="0.25">
      <c r="B2944" s="356"/>
      <c r="C2944" s="393" t="str">
        <f>IFERROR(IF(ISBLANK(B2944),"",IFERROR(_xlfn.XLOOKUP(B2944,'First-Tier Entities'!B:B,'First-Tier Entities'!C:C),_xlfn.XLOOKUP(""&amp;'Downstream Obligations'!B2944,'Downstream Obligations'!D:D,'Downstream Obligations'!E:E))),"")</f>
        <v/>
      </c>
      <c r="D2944" s="464" t="str">
        <f>IF(ISBLANK(B2944),"",B2944&amp;"."&amp;COUNTIF(B$3:B2943,B2944)+1)</f>
        <v/>
      </c>
      <c r="E2944" s="212"/>
      <c r="F2944" s="359"/>
      <c r="G2944" s="449"/>
      <c r="H2944" s="450"/>
      <c r="I2944" s="466" t="str">
        <f t="shared" si="45"/>
        <v/>
      </c>
    </row>
    <row r="2945" spans="2:9" x14ac:dyDescent="0.25">
      <c r="B2945" s="356"/>
      <c r="C2945" s="393" t="str">
        <f>IFERROR(IF(ISBLANK(B2945),"",IFERROR(_xlfn.XLOOKUP(B2945,'First-Tier Entities'!B:B,'First-Tier Entities'!C:C),_xlfn.XLOOKUP(""&amp;'Downstream Obligations'!B2945,'Downstream Obligations'!D:D,'Downstream Obligations'!E:E))),"")</f>
        <v/>
      </c>
      <c r="D2945" s="464" t="str">
        <f>IF(ISBLANK(B2945),"",B2945&amp;"."&amp;COUNTIF(B$3:B2944,B2945)+1)</f>
        <v/>
      </c>
      <c r="E2945" s="212"/>
      <c r="F2945" s="359"/>
      <c r="G2945" s="449"/>
      <c r="H2945" s="450"/>
      <c r="I2945" s="466" t="str">
        <f t="shared" si="45"/>
        <v/>
      </c>
    </row>
    <row r="2946" spans="2:9" x14ac:dyDescent="0.25">
      <c r="B2946" s="356"/>
      <c r="C2946" s="393" t="str">
        <f>IFERROR(IF(ISBLANK(B2946),"",IFERROR(_xlfn.XLOOKUP(B2946,'First-Tier Entities'!B:B,'First-Tier Entities'!C:C),_xlfn.XLOOKUP(""&amp;'Downstream Obligations'!B2946,'Downstream Obligations'!D:D,'Downstream Obligations'!E:E))),"")</f>
        <v/>
      </c>
      <c r="D2946" s="464" t="str">
        <f>IF(ISBLANK(B2946),"",B2946&amp;"."&amp;COUNTIF(B$3:B2945,B2946)+1)</f>
        <v/>
      </c>
      <c r="E2946" s="212"/>
      <c r="F2946" s="359"/>
      <c r="G2946" s="449"/>
      <c r="H2946" s="450"/>
      <c r="I2946" s="466" t="str">
        <f t="shared" si="45"/>
        <v/>
      </c>
    </row>
    <row r="2947" spans="2:9" x14ac:dyDescent="0.25">
      <c r="B2947" s="356"/>
      <c r="C2947" s="393" t="str">
        <f>IFERROR(IF(ISBLANK(B2947),"",IFERROR(_xlfn.XLOOKUP(B2947,'First-Tier Entities'!B:B,'First-Tier Entities'!C:C),_xlfn.XLOOKUP(""&amp;'Downstream Obligations'!B2947,'Downstream Obligations'!D:D,'Downstream Obligations'!E:E))),"")</f>
        <v/>
      </c>
      <c r="D2947" s="464" t="str">
        <f>IF(ISBLANK(B2947),"",B2947&amp;"."&amp;COUNTIF(B$3:B2946,B2947)+1)</f>
        <v/>
      </c>
      <c r="E2947" s="212"/>
      <c r="F2947" s="359"/>
      <c r="G2947" s="449"/>
      <c r="H2947" s="450"/>
      <c r="I2947" s="466" t="str">
        <f t="shared" si="45"/>
        <v/>
      </c>
    </row>
    <row r="2948" spans="2:9" x14ac:dyDescent="0.25">
      <c r="B2948" s="356"/>
      <c r="C2948" s="393" t="str">
        <f>IFERROR(IF(ISBLANK(B2948),"",IFERROR(_xlfn.XLOOKUP(B2948,'First-Tier Entities'!B:B,'First-Tier Entities'!C:C),_xlfn.XLOOKUP(""&amp;'Downstream Obligations'!B2948,'Downstream Obligations'!D:D,'Downstream Obligations'!E:E))),"")</f>
        <v/>
      </c>
      <c r="D2948" s="464" t="str">
        <f>IF(ISBLANK(B2948),"",B2948&amp;"."&amp;COUNTIF(B$3:B2947,B2948)+1)</f>
        <v/>
      </c>
      <c r="E2948" s="212"/>
      <c r="F2948" s="359"/>
      <c r="G2948" s="449"/>
      <c r="H2948" s="450"/>
      <c r="I2948" s="466" t="str">
        <f t="shared" ref="I2948:I3011" si="46">IF(ISBLANK(G2948),"",G2948-H2948-SUMIF(B:B,D2948,G:G))</f>
        <v/>
      </c>
    </row>
    <row r="2949" spans="2:9" x14ac:dyDescent="0.25">
      <c r="B2949" s="356"/>
      <c r="C2949" s="393" t="str">
        <f>IFERROR(IF(ISBLANK(B2949),"",IFERROR(_xlfn.XLOOKUP(B2949,'First-Tier Entities'!B:B,'First-Tier Entities'!C:C),_xlfn.XLOOKUP(""&amp;'Downstream Obligations'!B2949,'Downstream Obligations'!D:D,'Downstream Obligations'!E:E))),"")</f>
        <v/>
      </c>
      <c r="D2949" s="464" t="str">
        <f>IF(ISBLANK(B2949),"",B2949&amp;"."&amp;COUNTIF(B$3:B2948,B2949)+1)</f>
        <v/>
      </c>
      <c r="E2949" s="212"/>
      <c r="F2949" s="359"/>
      <c r="G2949" s="449"/>
      <c r="H2949" s="450"/>
      <c r="I2949" s="466" t="str">
        <f t="shared" si="46"/>
        <v/>
      </c>
    </row>
    <row r="2950" spans="2:9" x14ac:dyDescent="0.25">
      <c r="B2950" s="356"/>
      <c r="C2950" s="393" t="str">
        <f>IFERROR(IF(ISBLANK(B2950),"",IFERROR(_xlfn.XLOOKUP(B2950,'First-Tier Entities'!B:B,'First-Tier Entities'!C:C),_xlfn.XLOOKUP(""&amp;'Downstream Obligations'!B2950,'Downstream Obligations'!D:D,'Downstream Obligations'!E:E))),"")</f>
        <v/>
      </c>
      <c r="D2950" s="464" t="str">
        <f>IF(ISBLANK(B2950),"",B2950&amp;"."&amp;COUNTIF(B$3:B2949,B2950)+1)</f>
        <v/>
      </c>
      <c r="E2950" s="212"/>
      <c r="F2950" s="359"/>
      <c r="G2950" s="449"/>
      <c r="H2950" s="450"/>
      <c r="I2950" s="466" t="str">
        <f t="shared" si="46"/>
        <v/>
      </c>
    </row>
    <row r="2951" spans="2:9" x14ac:dyDescent="0.25">
      <c r="B2951" s="356"/>
      <c r="C2951" s="393" t="str">
        <f>IFERROR(IF(ISBLANK(B2951),"",IFERROR(_xlfn.XLOOKUP(B2951,'First-Tier Entities'!B:B,'First-Tier Entities'!C:C),_xlfn.XLOOKUP(""&amp;'Downstream Obligations'!B2951,'Downstream Obligations'!D:D,'Downstream Obligations'!E:E))),"")</f>
        <v/>
      </c>
      <c r="D2951" s="464" t="str">
        <f>IF(ISBLANK(B2951),"",B2951&amp;"."&amp;COUNTIF(B$3:B2950,B2951)+1)</f>
        <v/>
      </c>
      <c r="E2951" s="212"/>
      <c r="F2951" s="359"/>
      <c r="G2951" s="449"/>
      <c r="H2951" s="450"/>
      <c r="I2951" s="466" t="str">
        <f t="shared" si="46"/>
        <v/>
      </c>
    </row>
    <row r="2952" spans="2:9" x14ac:dyDescent="0.25">
      <c r="B2952" s="356"/>
      <c r="C2952" s="393" t="str">
        <f>IFERROR(IF(ISBLANK(B2952),"",IFERROR(_xlfn.XLOOKUP(B2952,'First-Tier Entities'!B:B,'First-Tier Entities'!C:C),_xlfn.XLOOKUP(""&amp;'Downstream Obligations'!B2952,'Downstream Obligations'!D:D,'Downstream Obligations'!E:E))),"")</f>
        <v/>
      </c>
      <c r="D2952" s="464" t="str">
        <f>IF(ISBLANK(B2952),"",B2952&amp;"."&amp;COUNTIF(B$3:B2951,B2952)+1)</f>
        <v/>
      </c>
      <c r="E2952" s="212"/>
      <c r="F2952" s="359"/>
      <c r="G2952" s="449"/>
      <c r="H2952" s="450"/>
      <c r="I2952" s="466" t="str">
        <f t="shared" si="46"/>
        <v/>
      </c>
    </row>
    <row r="2953" spans="2:9" x14ac:dyDescent="0.25">
      <c r="B2953" s="356"/>
      <c r="C2953" s="393" t="str">
        <f>IFERROR(IF(ISBLANK(B2953),"",IFERROR(_xlfn.XLOOKUP(B2953,'First-Tier Entities'!B:B,'First-Tier Entities'!C:C),_xlfn.XLOOKUP(""&amp;'Downstream Obligations'!B2953,'Downstream Obligations'!D:D,'Downstream Obligations'!E:E))),"")</f>
        <v/>
      </c>
      <c r="D2953" s="464" t="str">
        <f>IF(ISBLANK(B2953),"",B2953&amp;"."&amp;COUNTIF(B$3:B2952,B2953)+1)</f>
        <v/>
      </c>
      <c r="E2953" s="212"/>
      <c r="F2953" s="359"/>
      <c r="G2953" s="449"/>
      <c r="H2953" s="450"/>
      <c r="I2953" s="466" t="str">
        <f t="shared" si="46"/>
        <v/>
      </c>
    </row>
    <row r="2954" spans="2:9" x14ac:dyDescent="0.25">
      <c r="B2954" s="356"/>
      <c r="C2954" s="393" t="str">
        <f>IFERROR(IF(ISBLANK(B2954),"",IFERROR(_xlfn.XLOOKUP(B2954,'First-Tier Entities'!B:B,'First-Tier Entities'!C:C),_xlfn.XLOOKUP(""&amp;'Downstream Obligations'!B2954,'Downstream Obligations'!D:D,'Downstream Obligations'!E:E))),"")</f>
        <v/>
      </c>
      <c r="D2954" s="464" t="str">
        <f>IF(ISBLANK(B2954),"",B2954&amp;"."&amp;COUNTIF(B$3:B2953,B2954)+1)</f>
        <v/>
      </c>
      <c r="E2954" s="212"/>
      <c r="F2954" s="359"/>
      <c r="G2954" s="449"/>
      <c r="H2954" s="450"/>
      <c r="I2954" s="466" t="str">
        <f t="shared" si="46"/>
        <v/>
      </c>
    </row>
    <row r="2955" spans="2:9" x14ac:dyDescent="0.25">
      <c r="B2955" s="356"/>
      <c r="C2955" s="393" t="str">
        <f>IFERROR(IF(ISBLANK(B2955),"",IFERROR(_xlfn.XLOOKUP(B2955,'First-Tier Entities'!B:B,'First-Tier Entities'!C:C),_xlfn.XLOOKUP(""&amp;'Downstream Obligations'!B2955,'Downstream Obligations'!D:D,'Downstream Obligations'!E:E))),"")</f>
        <v/>
      </c>
      <c r="D2955" s="464" t="str">
        <f>IF(ISBLANK(B2955),"",B2955&amp;"."&amp;COUNTIF(B$3:B2954,B2955)+1)</f>
        <v/>
      </c>
      <c r="E2955" s="212"/>
      <c r="F2955" s="359"/>
      <c r="G2955" s="449"/>
      <c r="H2955" s="450"/>
      <c r="I2955" s="466" t="str">
        <f t="shared" si="46"/>
        <v/>
      </c>
    </row>
    <row r="2956" spans="2:9" x14ac:dyDescent="0.25">
      <c r="B2956" s="356"/>
      <c r="C2956" s="393" t="str">
        <f>IFERROR(IF(ISBLANK(B2956),"",IFERROR(_xlfn.XLOOKUP(B2956,'First-Tier Entities'!B:B,'First-Tier Entities'!C:C),_xlfn.XLOOKUP(""&amp;'Downstream Obligations'!B2956,'Downstream Obligations'!D:D,'Downstream Obligations'!E:E))),"")</f>
        <v/>
      </c>
      <c r="D2956" s="464" t="str">
        <f>IF(ISBLANK(B2956),"",B2956&amp;"."&amp;COUNTIF(B$3:B2955,B2956)+1)</f>
        <v/>
      </c>
      <c r="E2956" s="212"/>
      <c r="F2956" s="359"/>
      <c r="G2956" s="449"/>
      <c r="H2956" s="450"/>
      <c r="I2956" s="466" t="str">
        <f t="shared" si="46"/>
        <v/>
      </c>
    </row>
    <row r="2957" spans="2:9" x14ac:dyDescent="0.25">
      <c r="B2957" s="356"/>
      <c r="C2957" s="393" t="str">
        <f>IFERROR(IF(ISBLANK(B2957),"",IFERROR(_xlfn.XLOOKUP(B2957,'First-Tier Entities'!B:B,'First-Tier Entities'!C:C),_xlfn.XLOOKUP(""&amp;'Downstream Obligations'!B2957,'Downstream Obligations'!D:D,'Downstream Obligations'!E:E))),"")</f>
        <v/>
      </c>
      <c r="D2957" s="464" t="str">
        <f>IF(ISBLANK(B2957),"",B2957&amp;"."&amp;COUNTIF(B$3:B2956,B2957)+1)</f>
        <v/>
      </c>
      <c r="E2957" s="212"/>
      <c r="F2957" s="359"/>
      <c r="G2957" s="449"/>
      <c r="H2957" s="450"/>
      <c r="I2957" s="466" t="str">
        <f t="shared" si="46"/>
        <v/>
      </c>
    </row>
    <row r="2958" spans="2:9" x14ac:dyDescent="0.25">
      <c r="B2958" s="356"/>
      <c r="C2958" s="393" t="str">
        <f>IFERROR(IF(ISBLANK(B2958),"",IFERROR(_xlfn.XLOOKUP(B2958,'First-Tier Entities'!B:B,'First-Tier Entities'!C:C),_xlfn.XLOOKUP(""&amp;'Downstream Obligations'!B2958,'Downstream Obligations'!D:D,'Downstream Obligations'!E:E))),"")</f>
        <v/>
      </c>
      <c r="D2958" s="464" t="str">
        <f>IF(ISBLANK(B2958),"",B2958&amp;"."&amp;COUNTIF(B$3:B2957,B2958)+1)</f>
        <v/>
      </c>
      <c r="E2958" s="212"/>
      <c r="F2958" s="359"/>
      <c r="G2958" s="449"/>
      <c r="H2958" s="450"/>
      <c r="I2958" s="466" t="str">
        <f t="shared" si="46"/>
        <v/>
      </c>
    </row>
    <row r="2959" spans="2:9" x14ac:dyDescent="0.25">
      <c r="B2959" s="356"/>
      <c r="C2959" s="393" t="str">
        <f>IFERROR(IF(ISBLANK(B2959),"",IFERROR(_xlfn.XLOOKUP(B2959,'First-Tier Entities'!B:B,'First-Tier Entities'!C:C),_xlfn.XLOOKUP(""&amp;'Downstream Obligations'!B2959,'Downstream Obligations'!D:D,'Downstream Obligations'!E:E))),"")</f>
        <v/>
      </c>
      <c r="D2959" s="464" t="str">
        <f>IF(ISBLANK(B2959),"",B2959&amp;"."&amp;COUNTIF(B$3:B2958,B2959)+1)</f>
        <v/>
      </c>
      <c r="E2959" s="212"/>
      <c r="F2959" s="359"/>
      <c r="G2959" s="449"/>
      <c r="H2959" s="450"/>
      <c r="I2959" s="466" t="str">
        <f t="shared" si="46"/>
        <v/>
      </c>
    </row>
    <row r="2960" spans="2:9" x14ac:dyDescent="0.25">
      <c r="B2960" s="356"/>
      <c r="C2960" s="393" t="str">
        <f>IFERROR(IF(ISBLANK(B2960),"",IFERROR(_xlfn.XLOOKUP(B2960,'First-Tier Entities'!B:B,'First-Tier Entities'!C:C),_xlfn.XLOOKUP(""&amp;'Downstream Obligations'!B2960,'Downstream Obligations'!D:D,'Downstream Obligations'!E:E))),"")</f>
        <v/>
      </c>
      <c r="D2960" s="464" t="str">
        <f>IF(ISBLANK(B2960),"",B2960&amp;"."&amp;COUNTIF(B$3:B2959,B2960)+1)</f>
        <v/>
      </c>
      <c r="E2960" s="212"/>
      <c r="F2960" s="359"/>
      <c r="G2960" s="449"/>
      <c r="H2960" s="450"/>
      <c r="I2960" s="466" t="str">
        <f t="shared" si="46"/>
        <v/>
      </c>
    </row>
    <row r="2961" spans="2:9" x14ac:dyDescent="0.25">
      <c r="B2961" s="356"/>
      <c r="C2961" s="393" t="str">
        <f>IFERROR(IF(ISBLANK(B2961),"",IFERROR(_xlfn.XLOOKUP(B2961,'First-Tier Entities'!B:B,'First-Tier Entities'!C:C),_xlfn.XLOOKUP(""&amp;'Downstream Obligations'!B2961,'Downstream Obligations'!D:D,'Downstream Obligations'!E:E))),"")</f>
        <v/>
      </c>
      <c r="D2961" s="464" t="str">
        <f>IF(ISBLANK(B2961),"",B2961&amp;"."&amp;COUNTIF(B$3:B2960,B2961)+1)</f>
        <v/>
      </c>
      <c r="E2961" s="212"/>
      <c r="F2961" s="359"/>
      <c r="G2961" s="449"/>
      <c r="H2961" s="450"/>
      <c r="I2961" s="466" t="str">
        <f t="shared" si="46"/>
        <v/>
      </c>
    </row>
    <row r="2962" spans="2:9" x14ac:dyDescent="0.25">
      <c r="B2962" s="356"/>
      <c r="C2962" s="393" t="str">
        <f>IFERROR(IF(ISBLANK(B2962),"",IFERROR(_xlfn.XLOOKUP(B2962,'First-Tier Entities'!B:B,'First-Tier Entities'!C:C),_xlfn.XLOOKUP(""&amp;'Downstream Obligations'!B2962,'Downstream Obligations'!D:D,'Downstream Obligations'!E:E))),"")</f>
        <v/>
      </c>
      <c r="D2962" s="464" t="str">
        <f>IF(ISBLANK(B2962),"",B2962&amp;"."&amp;COUNTIF(B$3:B2961,B2962)+1)</f>
        <v/>
      </c>
      <c r="E2962" s="212"/>
      <c r="F2962" s="359"/>
      <c r="G2962" s="449"/>
      <c r="H2962" s="450"/>
      <c r="I2962" s="466" t="str">
        <f t="shared" si="46"/>
        <v/>
      </c>
    </row>
    <row r="2963" spans="2:9" x14ac:dyDescent="0.25">
      <c r="B2963" s="356"/>
      <c r="C2963" s="393" t="str">
        <f>IFERROR(IF(ISBLANK(B2963),"",IFERROR(_xlfn.XLOOKUP(B2963,'First-Tier Entities'!B:B,'First-Tier Entities'!C:C),_xlfn.XLOOKUP(""&amp;'Downstream Obligations'!B2963,'Downstream Obligations'!D:D,'Downstream Obligations'!E:E))),"")</f>
        <v/>
      </c>
      <c r="D2963" s="464" t="str">
        <f>IF(ISBLANK(B2963),"",B2963&amp;"."&amp;COUNTIF(B$3:B2962,B2963)+1)</f>
        <v/>
      </c>
      <c r="E2963" s="212"/>
      <c r="F2963" s="359"/>
      <c r="G2963" s="449"/>
      <c r="H2963" s="450"/>
      <c r="I2963" s="466" t="str">
        <f t="shared" si="46"/>
        <v/>
      </c>
    </row>
    <row r="2964" spans="2:9" x14ac:dyDescent="0.25">
      <c r="B2964" s="356"/>
      <c r="C2964" s="393" t="str">
        <f>IFERROR(IF(ISBLANK(B2964),"",IFERROR(_xlfn.XLOOKUP(B2964,'First-Tier Entities'!B:B,'First-Tier Entities'!C:C),_xlfn.XLOOKUP(""&amp;'Downstream Obligations'!B2964,'Downstream Obligations'!D:D,'Downstream Obligations'!E:E))),"")</f>
        <v/>
      </c>
      <c r="D2964" s="464" t="str">
        <f>IF(ISBLANK(B2964),"",B2964&amp;"."&amp;COUNTIF(B$3:B2963,B2964)+1)</f>
        <v/>
      </c>
      <c r="E2964" s="212"/>
      <c r="F2964" s="359"/>
      <c r="G2964" s="449"/>
      <c r="H2964" s="450"/>
      <c r="I2964" s="466" t="str">
        <f t="shared" si="46"/>
        <v/>
      </c>
    </row>
    <row r="2965" spans="2:9" x14ac:dyDescent="0.25">
      <c r="B2965" s="356"/>
      <c r="C2965" s="393" t="str">
        <f>IFERROR(IF(ISBLANK(B2965),"",IFERROR(_xlfn.XLOOKUP(B2965,'First-Tier Entities'!B:B,'First-Tier Entities'!C:C),_xlfn.XLOOKUP(""&amp;'Downstream Obligations'!B2965,'Downstream Obligations'!D:D,'Downstream Obligations'!E:E))),"")</f>
        <v/>
      </c>
      <c r="D2965" s="464" t="str">
        <f>IF(ISBLANK(B2965),"",B2965&amp;"."&amp;COUNTIF(B$3:B2964,B2965)+1)</f>
        <v/>
      </c>
      <c r="E2965" s="212"/>
      <c r="F2965" s="359"/>
      <c r="G2965" s="449"/>
      <c r="H2965" s="450"/>
      <c r="I2965" s="466" t="str">
        <f t="shared" si="46"/>
        <v/>
      </c>
    </row>
    <row r="2966" spans="2:9" x14ac:dyDescent="0.25">
      <c r="B2966" s="356"/>
      <c r="C2966" s="393" t="str">
        <f>IFERROR(IF(ISBLANK(B2966),"",IFERROR(_xlfn.XLOOKUP(B2966,'First-Tier Entities'!B:B,'First-Tier Entities'!C:C),_xlfn.XLOOKUP(""&amp;'Downstream Obligations'!B2966,'Downstream Obligations'!D:D,'Downstream Obligations'!E:E))),"")</f>
        <v/>
      </c>
      <c r="D2966" s="464" t="str">
        <f>IF(ISBLANK(B2966),"",B2966&amp;"."&amp;COUNTIF(B$3:B2965,B2966)+1)</f>
        <v/>
      </c>
      <c r="E2966" s="212"/>
      <c r="F2966" s="359"/>
      <c r="G2966" s="449"/>
      <c r="H2966" s="450"/>
      <c r="I2966" s="466" t="str">
        <f t="shared" si="46"/>
        <v/>
      </c>
    </row>
    <row r="2967" spans="2:9" x14ac:dyDescent="0.25">
      <c r="B2967" s="356"/>
      <c r="C2967" s="393" t="str">
        <f>IFERROR(IF(ISBLANK(B2967),"",IFERROR(_xlfn.XLOOKUP(B2967,'First-Tier Entities'!B:B,'First-Tier Entities'!C:C),_xlfn.XLOOKUP(""&amp;'Downstream Obligations'!B2967,'Downstream Obligations'!D:D,'Downstream Obligations'!E:E))),"")</f>
        <v/>
      </c>
      <c r="D2967" s="464" t="str">
        <f>IF(ISBLANK(B2967),"",B2967&amp;"."&amp;COUNTIF(B$3:B2966,B2967)+1)</f>
        <v/>
      </c>
      <c r="E2967" s="212"/>
      <c r="F2967" s="359"/>
      <c r="G2967" s="449"/>
      <c r="H2967" s="450"/>
      <c r="I2967" s="466" t="str">
        <f t="shared" si="46"/>
        <v/>
      </c>
    </row>
    <row r="2968" spans="2:9" x14ac:dyDescent="0.25">
      <c r="B2968" s="356"/>
      <c r="C2968" s="393" t="str">
        <f>IFERROR(IF(ISBLANK(B2968),"",IFERROR(_xlfn.XLOOKUP(B2968,'First-Tier Entities'!B:B,'First-Tier Entities'!C:C),_xlfn.XLOOKUP(""&amp;'Downstream Obligations'!B2968,'Downstream Obligations'!D:D,'Downstream Obligations'!E:E))),"")</f>
        <v/>
      </c>
      <c r="D2968" s="464" t="str">
        <f>IF(ISBLANK(B2968),"",B2968&amp;"."&amp;COUNTIF(B$3:B2967,B2968)+1)</f>
        <v/>
      </c>
      <c r="E2968" s="212"/>
      <c r="F2968" s="359"/>
      <c r="G2968" s="449"/>
      <c r="H2968" s="450"/>
      <c r="I2968" s="466" t="str">
        <f t="shared" si="46"/>
        <v/>
      </c>
    </row>
    <row r="2969" spans="2:9" x14ac:dyDescent="0.25">
      <c r="B2969" s="356"/>
      <c r="C2969" s="393" t="str">
        <f>IFERROR(IF(ISBLANK(B2969),"",IFERROR(_xlfn.XLOOKUP(B2969,'First-Tier Entities'!B:B,'First-Tier Entities'!C:C),_xlfn.XLOOKUP(""&amp;'Downstream Obligations'!B2969,'Downstream Obligations'!D:D,'Downstream Obligations'!E:E))),"")</f>
        <v/>
      </c>
      <c r="D2969" s="464" t="str">
        <f>IF(ISBLANK(B2969),"",B2969&amp;"."&amp;COUNTIF(B$3:B2968,B2969)+1)</f>
        <v/>
      </c>
      <c r="E2969" s="212"/>
      <c r="F2969" s="359"/>
      <c r="G2969" s="449"/>
      <c r="H2969" s="450"/>
      <c r="I2969" s="466" t="str">
        <f t="shared" si="46"/>
        <v/>
      </c>
    </row>
    <row r="2970" spans="2:9" x14ac:dyDescent="0.25">
      <c r="B2970" s="356"/>
      <c r="C2970" s="393" t="str">
        <f>IFERROR(IF(ISBLANK(B2970),"",IFERROR(_xlfn.XLOOKUP(B2970,'First-Tier Entities'!B:B,'First-Tier Entities'!C:C),_xlfn.XLOOKUP(""&amp;'Downstream Obligations'!B2970,'Downstream Obligations'!D:D,'Downstream Obligations'!E:E))),"")</f>
        <v/>
      </c>
      <c r="D2970" s="464" t="str">
        <f>IF(ISBLANK(B2970),"",B2970&amp;"."&amp;COUNTIF(B$3:B2969,B2970)+1)</f>
        <v/>
      </c>
      <c r="E2970" s="212"/>
      <c r="F2970" s="359"/>
      <c r="G2970" s="449"/>
      <c r="H2970" s="450"/>
      <c r="I2970" s="466" t="str">
        <f t="shared" si="46"/>
        <v/>
      </c>
    </row>
    <row r="2971" spans="2:9" x14ac:dyDescent="0.25">
      <c r="B2971" s="356"/>
      <c r="C2971" s="393" t="str">
        <f>IFERROR(IF(ISBLANK(B2971),"",IFERROR(_xlfn.XLOOKUP(B2971,'First-Tier Entities'!B:B,'First-Tier Entities'!C:C),_xlfn.XLOOKUP(""&amp;'Downstream Obligations'!B2971,'Downstream Obligations'!D:D,'Downstream Obligations'!E:E))),"")</f>
        <v/>
      </c>
      <c r="D2971" s="464" t="str">
        <f>IF(ISBLANK(B2971),"",B2971&amp;"."&amp;COUNTIF(B$3:B2970,B2971)+1)</f>
        <v/>
      </c>
      <c r="E2971" s="212"/>
      <c r="F2971" s="359"/>
      <c r="G2971" s="449"/>
      <c r="H2971" s="450"/>
      <c r="I2971" s="466" t="str">
        <f t="shared" si="46"/>
        <v/>
      </c>
    </row>
    <row r="2972" spans="2:9" x14ac:dyDescent="0.25">
      <c r="B2972" s="356"/>
      <c r="C2972" s="393" t="str">
        <f>IFERROR(IF(ISBLANK(B2972),"",IFERROR(_xlfn.XLOOKUP(B2972,'First-Tier Entities'!B:B,'First-Tier Entities'!C:C),_xlfn.XLOOKUP(""&amp;'Downstream Obligations'!B2972,'Downstream Obligations'!D:D,'Downstream Obligations'!E:E))),"")</f>
        <v/>
      </c>
      <c r="D2972" s="464" t="str">
        <f>IF(ISBLANK(B2972),"",B2972&amp;"."&amp;COUNTIF(B$3:B2971,B2972)+1)</f>
        <v/>
      </c>
      <c r="E2972" s="212"/>
      <c r="F2972" s="359"/>
      <c r="G2972" s="449"/>
      <c r="H2972" s="450"/>
      <c r="I2972" s="466" t="str">
        <f t="shared" si="46"/>
        <v/>
      </c>
    </row>
    <row r="2973" spans="2:9" x14ac:dyDescent="0.25">
      <c r="B2973" s="356"/>
      <c r="C2973" s="393" t="str">
        <f>IFERROR(IF(ISBLANK(B2973),"",IFERROR(_xlfn.XLOOKUP(B2973,'First-Tier Entities'!B:B,'First-Tier Entities'!C:C),_xlfn.XLOOKUP(""&amp;'Downstream Obligations'!B2973,'Downstream Obligations'!D:D,'Downstream Obligations'!E:E))),"")</f>
        <v/>
      </c>
      <c r="D2973" s="464" t="str">
        <f>IF(ISBLANK(B2973),"",B2973&amp;"."&amp;COUNTIF(B$3:B2972,B2973)+1)</f>
        <v/>
      </c>
      <c r="E2973" s="212"/>
      <c r="F2973" s="359"/>
      <c r="G2973" s="449"/>
      <c r="H2973" s="450"/>
      <c r="I2973" s="466" t="str">
        <f t="shared" si="46"/>
        <v/>
      </c>
    </row>
    <row r="2974" spans="2:9" x14ac:dyDescent="0.25">
      <c r="B2974" s="356"/>
      <c r="C2974" s="393" t="str">
        <f>IFERROR(IF(ISBLANK(B2974),"",IFERROR(_xlfn.XLOOKUP(B2974,'First-Tier Entities'!B:B,'First-Tier Entities'!C:C),_xlfn.XLOOKUP(""&amp;'Downstream Obligations'!B2974,'Downstream Obligations'!D:D,'Downstream Obligations'!E:E))),"")</f>
        <v/>
      </c>
      <c r="D2974" s="464" t="str">
        <f>IF(ISBLANK(B2974),"",B2974&amp;"."&amp;COUNTIF(B$3:B2973,B2974)+1)</f>
        <v/>
      </c>
      <c r="E2974" s="212"/>
      <c r="F2974" s="359"/>
      <c r="G2974" s="449"/>
      <c r="H2974" s="450"/>
      <c r="I2974" s="466" t="str">
        <f t="shared" si="46"/>
        <v/>
      </c>
    </row>
    <row r="2975" spans="2:9" x14ac:dyDescent="0.25">
      <c r="B2975" s="356"/>
      <c r="C2975" s="393" t="str">
        <f>IFERROR(IF(ISBLANK(B2975),"",IFERROR(_xlfn.XLOOKUP(B2975,'First-Tier Entities'!B:B,'First-Tier Entities'!C:C),_xlfn.XLOOKUP(""&amp;'Downstream Obligations'!B2975,'Downstream Obligations'!D:D,'Downstream Obligations'!E:E))),"")</f>
        <v/>
      </c>
      <c r="D2975" s="464" t="str">
        <f>IF(ISBLANK(B2975),"",B2975&amp;"."&amp;COUNTIF(B$3:B2974,B2975)+1)</f>
        <v/>
      </c>
      <c r="E2975" s="212"/>
      <c r="F2975" s="359"/>
      <c r="G2975" s="449"/>
      <c r="H2975" s="450"/>
      <c r="I2975" s="466" t="str">
        <f t="shared" si="46"/>
        <v/>
      </c>
    </row>
    <row r="2976" spans="2:9" x14ac:dyDescent="0.25">
      <c r="B2976" s="356"/>
      <c r="C2976" s="393" t="str">
        <f>IFERROR(IF(ISBLANK(B2976),"",IFERROR(_xlfn.XLOOKUP(B2976,'First-Tier Entities'!B:B,'First-Tier Entities'!C:C),_xlfn.XLOOKUP(""&amp;'Downstream Obligations'!B2976,'Downstream Obligations'!D:D,'Downstream Obligations'!E:E))),"")</f>
        <v/>
      </c>
      <c r="D2976" s="464" t="str">
        <f>IF(ISBLANK(B2976),"",B2976&amp;"."&amp;COUNTIF(B$3:B2975,B2976)+1)</f>
        <v/>
      </c>
      <c r="E2976" s="212"/>
      <c r="F2976" s="359"/>
      <c r="G2976" s="449"/>
      <c r="H2976" s="450"/>
      <c r="I2976" s="466" t="str">
        <f t="shared" si="46"/>
        <v/>
      </c>
    </row>
    <row r="2977" spans="2:9" x14ac:dyDescent="0.25">
      <c r="B2977" s="356"/>
      <c r="C2977" s="393" t="str">
        <f>IFERROR(IF(ISBLANK(B2977),"",IFERROR(_xlfn.XLOOKUP(B2977,'First-Tier Entities'!B:B,'First-Tier Entities'!C:C),_xlfn.XLOOKUP(""&amp;'Downstream Obligations'!B2977,'Downstream Obligations'!D:D,'Downstream Obligations'!E:E))),"")</f>
        <v/>
      </c>
      <c r="D2977" s="464" t="str">
        <f>IF(ISBLANK(B2977),"",B2977&amp;"."&amp;COUNTIF(B$3:B2976,B2977)+1)</f>
        <v/>
      </c>
      <c r="E2977" s="212"/>
      <c r="F2977" s="359"/>
      <c r="G2977" s="449"/>
      <c r="H2977" s="450"/>
      <c r="I2977" s="466" t="str">
        <f t="shared" si="46"/>
        <v/>
      </c>
    </row>
    <row r="2978" spans="2:9" x14ac:dyDescent="0.25">
      <c r="B2978" s="356"/>
      <c r="C2978" s="393" t="str">
        <f>IFERROR(IF(ISBLANK(B2978),"",IFERROR(_xlfn.XLOOKUP(B2978,'First-Tier Entities'!B:B,'First-Tier Entities'!C:C),_xlfn.XLOOKUP(""&amp;'Downstream Obligations'!B2978,'Downstream Obligations'!D:D,'Downstream Obligations'!E:E))),"")</f>
        <v/>
      </c>
      <c r="D2978" s="464" t="str">
        <f>IF(ISBLANK(B2978),"",B2978&amp;"."&amp;COUNTIF(B$3:B2977,B2978)+1)</f>
        <v/>
      </c>
      <c r="E2978" s="212"/>
      <c r="F2978" s="359"/>
      <c r="G2978" s="449"/>
      <c r="H2978" s="450"/>
      <c r="I2978" s="466" t="str">
        <f t="shared" si="46"/>
        <v/>
      </c>
    </row>
    <row r="2979" spans="2:9" x14ac:dyDescent="0.25">
      <c r="B2979" s="356"/>
      <c r="C2979" s="393" t="str">
        <f>IFERROR(IF(ISBLANK(B2979),"",IFERROR(_xlfn.XLOOKUP(B2979,'First-Tier Entities'!B:B,'First-Tier Entities'!C:C),_xlfn.XLOOKUP(""&amp;'Downstream Obligations'!B2979,'Downstream Obligations'!D:D,'Downstream Obligations'!E:E))),"")</f>
        <v/>
      </c>
      <c r="D2979" s="464" t="str">
        <f>IF(ISBLANK(B2979),"",B2979&amp;"."&amp;COUNTIF(B$3:B2978,B2979)+1)</f>
        <v/>
      </c>
      <c r="E2979" s="212"/>
      <c r="F2979" s="359"/>
      <c r="G2979" s="449"/>
      <c r="H2979" s="450"/>
      <c r="I2979" s="466" t="str">
        <f t="shared" si="46"/>
        <v/>
      </c>
    </row>
    <row r="2980" spans="2:9" x14ac:dyDescent="0.25">
      <c r="B2980" s="356"/>
      <c r="C2980" s="393" t="str">
        <f>IFERROR(IF(ISBLANK(B2980),"",IFERROR(_xlfn.XLOOKUP(B2980,'First-Tier Entities'!B:B,'First-Tier Entities'!C:C),_xlfn.XLOOKUP(""&amp;'Downstream Obligations'!B2980,'Downstream Obligations'!D:D,'Downstream Obligations'!E:E))),"")</f>
        <v/>
      </c>
      <c r="D2980" s="464" t="str">
        <f>IF(ISBLANK(B2980),"",B2980&amp;"."&amp;COUNTIF(B$3:B2979,B2980)+1)</f>
        <v/>
      </c>
      <c r="E2980" s="212"/>
      <c r="F2980" s="359"/>
      <c r="G2980" s="449"/>
      <c r="H2980" s="450"/>
      <c r="I2980" s="466" t="str">
        <f t="shared" si="46"/>
        <v/>
      </c>
    </row>
    <row r="2981" spans="2:9" x14ac:dyDescent="0.25">
      <c r="B2981" s="356"/>
      <c r="C2981" s="393" t="str">
        <f>IFERROR(IF(ISBLANK(B2981),"",IFERROR(_xlfn.XLOOKUP(B2981,'First-Tier Entities'!B:B,'First-Tier Entities'!C:C),_xlfn.XLOOKUP(""&amp;'Downstream Obligations'!B2981,'Downstream Obligations'!D:D,'Downstream Obligations'!E:E))),"")</f>
        <v/>
      </c>
      <c r="D2981" s="464" t="str">
        <f>IF(ISBLANK(B2981),"",B2981&amp;"."&amp;COUNTIF(B$3:B2980,B2981)+1)</f>
        <v/>
      </c>
      <c r="E2981" s="212"/>
      <c r="F2981" s="359"/>
      <c r="G2981" s="449"/>
      <c r="H2981" s="450"/>
      <c r="I2981" s="466" t="str">
        <f t="shared" si="46"/>
        <v/>
      </c>
    </row>
    <row r="2982" spans="2:9" x14ac:dyDescent="0.25">
      <c r="B2982" s="356"/>
      <c r="C2982" s="393" t="str">
        <f>IFERROR(IF(ISBLANK(B2982),"",IFERROR(_xlfn.XLOOKUP(B2982,'First-Tier Entities'!B:B,'First-Tier Entities'!C:C),_xlfn.XLOOKUP(""&amp;'Downstream Obligations'!B2982,'Downstream Obligations'!D:D,'Downstream Obligations'!E:E))),"")</f>
        <v/>
      </c>
      <c r="D2982" s="464" t="str">
        <f>IF(ISBLANK(B2982),"",B2982&amp;"."&amp;COUNTIF(B$3:B2981,B2982)+1)</f>
        <v/>
      </c>
      <c r="E2982" s="212"/>
      <c r="F2982" s="359"/>
      <c r="G2982" s="449"/>
      <c r="H2982" s="450"/>
      <c r="I2982" s="466" t="str">
        <f t="shared" si="46"/>
        <v/>
      </c>
    </row>
    <row r="2983" spans="2:9" x14ac:dyDescent="0.25">
      <c r="B2983" s="356"/>
      <c r="C2983" s="393" t="str">
        <f>IFERROR(IF(ISBLANK(B2983),"",IFERROR(_xlfn.XLOOKUP(B2983,'First-Tier Entities'!B:B,'First-Tier Entities'!C:C),_xlfn.XLOOKUP(""&amp;'Downstream Obligations'!B2983,'Downstream Obligations'!D:D,'Downstream Obligations'!E:E))),"")</f>
        <v/>
      </c>
      <c r="D2983" s="464" t="str">
        <f>IF(ISBLANK(B2983),"",B2983&amp;"."&amp;COUNTIF(B$3:B2982,B2983)+1)</f>
        <v/>
      </c>
      <c r="E2983" s="212"/>
      <c r="F2983" s="359"/>
      <c r="G2983" s="449"/>
      <c r="H2983" s="450"/>
      <c r="I2983" s="466" t="str">
        <f t="shared" si="46"/>
        <v/>
      </c>
    </row>
    <row r="2984" spans="2:9" x14ac:dyDescent="0.25">
      <c r="B2984" s="356"/>
      <c r="C2984" s="393" t="str">
        <f>IFERROR(IF(ISBLANK(B2984),"",IFERROR(_xlfn.XLOOKUP(B2984,'First-Tier Entities'!B:B,'First-Tier Entities'!C:C),_xlfn.XLOOKUP(""&amp;'Downstream Obligations'!B2984,'Downstream Obligations'!D:D,'Downstream Obligations'!E:E))),"")</f>
        <v/>
      </c>
      <c r="D2984" s="464" t="str">
        <f>IF(ISBLANK(B2984),"",B2984&amp;"."&amp;COUNTIF(B$3:B2983,B2984)+1)</f>
        <v/>
      </c>
      <c r="E2984" s="212"/>
      <c r="F2984" s="359"/>
      <c r="G2984" s="449"/>
      <c r="H2984" s="450"/>
      <c r="I2984" s="466" t="str">
        <f t="shared" si="46"/>
        <v/>
      </c>
    </row>
    <row r="2985" spans="2:9" x14ac:dyDescent="0.25">
      <c r="B2985" s="356"/>
      <c r="C2985" s="393" t="str">
        <f>IFERROR(IF(ISBLANK(B2985),"",IFERROR(_xlfn.XLOOKUP(B2985,'First-Tier Entities'!B:B,'First-Tier Entities'!C:C),_xlfn.XLOOKUP(""&amp;'Downstream Obligations'!B2985,'Downstream Obligations'!D:D,'Downstream Obligations'!E:E))),"")</f>
        <v/>
      </c>
      <c r="D2985" s="464" t="str">
        <f>IF(ISBLANK(B2985),"",B2985&amp;"."&amp;COUNTIF(B$3:B2984,B2985)+1)</f>
        <v/>
      </c>
      <c r="E2985" s="212"/>
      <c r="F2985" s="359"/>
      <c r="G2985" s="449"/>
      <c r="H2985" s="450"/>
      <c r="I2985" s="466" t="str">
        <f t="shared" si="46"/>
        <v/>
      </c>
    </row>
    <row r="2986" spans="2:9" x14ac:dyDescent="0.25">
      <c r="B2986" s="356"/>
      <c r="C2986" s="393" t="str">
        <f>IFERROR(IF(ISBLANK(B2986),"",IFERROR(_xlfn.XLOOKUP(B2986,'First-Tier Entities'!B:B,'First-Tier Entities'!C:C),_xlfn.XLOOKUP(""&amp;'Downstream Obligations'!B2986,'Downstream Obligations'!D:D,'Downstream Obligations'!E:E))),"")</f>
        <v/>
      </c>
      <c r="D2986" s="464" t="str">
        <f>IF(ISBLANK(B2986),"",B2986&amp;"."&amp;COUNTIF(B$3:B2985,B2986)+1)</f>
        <v/>
      </c>
      <c r="E2986" s="212"/>
      <c r="F2986" s="359"/>
      <c r="G2986" s="449"/>
      <c r="H2986" s="450"/>
      <c r="I2986" s="466" t="str">
        <f t="shared" si="46"/>
        <v/>
      </c>
    </row>
    <row r="2987" spans="2:9" x14ac:dyDescent="0.25">
      <c r="B2987" s="356"/>
      <c r="C2987" s="393" t="str">
        <f>IFERROR(IF(ISBLANK(B2987),"",IFERROR(_xlfn.XLOOKUP(B2987,'First-Tier Entities'!B:B,'First-Tier Entities'!C:C),_xlfn.XLOOKUP(""&amp;'Downstream Obligations'!B2987,'Downstream Obligations'!D:D,'Downstream Obligations'!E:E))),"")</f>
        <v/>
      </c>
      <c r="D2987" s="464" t="str">
        <f>IF(ISBLANK(B2987),"",B2987&amp;"."&amp;COUNTIF(B$3:B2986,B2987)+1)</f>
        <v/>
      </c>
      <c r="E2987" s="212"/>
      <c r="F2987" s="359"/>
      <c r="G2987" s="449"/>
      <c r="H2987" s="450"/>
      <c r="I2987" s="466" t="str">
        <f t="shared" si="46"/>
        <v/>
      </c>
    </row>
    <row r="2988" spans="2:9" x14ac:dyDescent="0.25">
      <c r="B2988" s="356"/>
      <c r="C2988" s="393" t="str">
        <f>IFERROR(IF(ISBLANK(B2988),"",IFERROR(_xlfn.XLOOKUP(B2988,'First-Tier Entities'!B:B,'First-Tier Entities'!C:C),_xlfn.XLOOKUP(""&amp;'Downstream Obligations'!B2988,'Downstream Obligations'!D:D,'Downstream Obligations'!E:E))),"")</f>
        <v/>
      </c>
      <c r="D2988" s="464" t="str">
        <f>IF(ISBLANK(B2988),"",B2988&amp;"."&amp;COUNTIF(B$3:B2987,B2988)+1)</f>
        <v/>
      </c>
      <c r="E2988" s="212"/>
      <c r="F2988" s="359"/>
      <c r="G2988" s="449"/>
      <c r="H2988" s="450"/>
      <c r="I2988" s="466" t="str">
        <f t="shared" si="46"/>
        <v/>
      </c>
    </row>
    <row r="2989" spans="2:9" x14ac:dyDescent="0.25">
      <c r="B2989" s="356"/>
      <c r="C2989" s="393" t="str">
        <f>IFERROR(IF(ISBLANK(B2989),"",IFERROR(_xlfn.XLOOKUP(B2989,'First-Tier Entities'!B:B,'First-Tier Entities'!C:C),_xlfn.XLOOKUP(""&amp;'Downstream Obligations'!B2989,'Downstream Obligations'!D:D,'Downstream Obligations'!E:E))),"")</f>
        <v/>
      </c>
      <c r="D2989" s="464" t="str">
        <f>IF(ISBLANK(B2989),"",B2989&amp;"."&amp;COUNTIF(B$3:B2988,B2989)+1)</f>
        <v/>
      </c>
      <c r="E2989" s="212"/>
      <c r="F2989" s="359"/>
      <c r="G2989" s="449"/>
      <c r="H2989" s="450"/>
      <c r="I2989" s="466" t="str">
        <f t="shared" si="46"/>
        <v/>
      </c>
    </row>
    <row r="2990" spans="2:9" x14ac:dyDescent="0.25">
      <c r="B2990" s="356"/>
      <c r="C2990" s="393" t="str">
        <f>IFERROR(IF(ISBLANK(B2990),"",IFERROR(_xlfn.XLOOKUP(B2990,'First-Tier Entities'!B:B,'First-Tier Entities'!C:C),_xlfn.XLOOKUP(""&amp;'Downstream Obligations'!B2990,'Downstream Obligations'!D:D,'Downstream Obligations'!E:E))),"")</f>
        <v/>
      </c>
      <c r="D2990" s="464" t="str">
        <f>IF(ISBLANK(B2990),"",B2990&amp;"."&amp;COUNTIF(B$3:B2989,B2990)+1)</f>
        <v/>
      </c>
      <c r="E2990" s="212"/>
      <c r="F2990" s="359"/>
      <c r="G2990" s="449"/>
      <c r="H2990" s="450"/>
      <c r="I2990" s="466" t="str">
        <f t="shared" si="46"/>
        <v/>
      </c>
    </row>
    <row r="2991" spans="2:9" x14ac:dyDescent="0.25">
      <c r="B2991" s="356"/>
      <c r="C2991" s="393" t="str">
        <f>IFERROR(IF(ISBLANK(B2991),"",IFERROR(_xlfn.XLOOKUP(B2991,'First-Tier Entities'!B:B,'First-Tier Entities'!C:C),_xlfn.XLOOKUP(""&amp;'Downstream Obligations'!B2991,'Downstream Obligations'!D:D,'Downstream Obligations'!E:E))),"")</f>
        <v/>
      </c>
      <c r="D2991" s="464" t="str">
        <f>IF(ISBLANK(B2991),"",B2991&amp;"."&amp;COUNTIF(B$3:B2990,B2991)+1)</f>
        <v/>
      </c>
      <c r="E2991" s="212"/>
      <c r="F2991" s="359"/>
      <c r="G2991" s="449"/>
      <c r="H2991" s="450"/>
      <c r="I2991" s="466" t="str">
        <f t="shared" si="46"/>
        <v/>
      </c>
    </row>
    <row r="2992" spans="2:9" x14ac:dyDescent="0.25">
      <c r="B2992" s="356"/>
      <c r="C2992" s="393" t="str">
        <f>IFERROR(IF(ISBLANK(B2992),"",IFERROR(_xlfn.XLOOKUP(B2992,'First-Tier Entities'!B:B,'First-Tier Entities'!C:C),_xlfn.XLOOKUP(""&amp;'Downstream Obligations'!B2992,'Downstream Obligations'!D:D,'Downstream Obligations'!E:E))),"")</f>
        <v/>
      </c>
      <c r="D2992" s="464" t="str">
        <f>IF(ISBLANK(B2992),"",B2992&amp;"."&amp;COUNTIF(B$3:B2991,B2992)+1)</f>
        <v/>
      </c>
      <c r="E2992" s="212"/>
      <c r="F2992" s="359"/>
      <c r="G2992" s="449"/>
      <c r="H2992" s="450"/>
      <c r="I2992" s="466" t="str">
        <f t="shared" si="46"/>
        <v/>
      </c>
    </row>
    <row r="2993" spans="2:9" x14ac:dyDescent="0.25">
      <c r="B2993" s="356"/>
      <c r="C2993" s="393" t="str">
        <f>IFERROR(IF(ISBLANK(B2993),"",IFERROR(_xlfn.XLOOKUP(B2993,'First-Tier Entities'!B:B,'First-Tier Entities'!C:C),_xlfn.XLOOKUP(""&amp;'Downstream Obligations'!B2993,'Downstream Obligations'!D:D,'Downstream Obligations'!E:E))),"")</f>
        <v/>
      </c>
      <c r="D2993" s="464" t="str">
        <f>IF(ISBLANK(B2993),"",B2993&amp;"."&amp;COUNTIF(B$3:B2992,B2993)+1)</f>
        <v/>
      </c>
      <c r="E2993" s="212"/>
      <c r="F2993" s="359"/>
      <c r="G2993" s="449"/>
      <c r="H2993" s="450"/>
      <c r="I2993" s="466" t="str">
        <f t="shared" si="46"/>
        <v/>
      </c>
    </row>
    <row r="2994" spans="2:9" x14ac:dyDescent="0.25">
      <c r="B2994" s="356"/>
      <c r="C2994" s="393" t="str">
        <f>IFERROR(IF(ISBLANK(B2994),"",IFERROR(_xlfn.XLOOKUP(B2994,'First-Tier Entities'!B:B,'First-Tier Entities'!C:C),_xlfn.XLOOKUP(""&amp;'Downstream Obligations'!B2994,'Downstream Obligations'!D:D,'Downstream Obligations'!E:E))),"")</f>
        <v/>
      </c>
      <c r="D2994" s="464" t="str">
        <f>IF(ISBLANK(B2994),"",B2994&amp;"."&amp;COUNTIF(B$3:B2993,B2994)+1)</f>
        <v/>
      </c>
      <c r="E2994" s="212"/>
      <c r="F2994" s="359"/>
      <c r="G2994" s="449"/>
      <c r="H2994" s="450"/>
      <c r="I2994" s="466" t="str">
        <f t="shared" si="46"/>
        <v/>
      </c>
    </row>
    <row r="2995" spans="2:9" x14ac:dyDescent="0.25">
      <c r="B2995" s="356"/>
      <c r="C2995" s="393" t="str">
        <f>IFERROR(IF(ISBLANK(B2995),"",IFERROR(_xlfn.XLOOKUP(B2995,'First-Tier Entities'!B:B,'First-Tier Entities'!C:C),_xlfn.XLOOKUP(""&amp;'Downstream Obligations'!B2995,'Downstream Obligations'!D:D,'Downstream Obligations'!E:E))),"")</f>
        <v/>
      </c>
      <c r="D2995" s="464" t="str">
        <f>IF(ISBLANK(B2995),"",B2995&amp;"."&amp;COUNTIF(B$3:B2994,B2995)+1)</f>
        <v/>
      </c>
      <c r="E2995" s="212"/>
      <c r="F2995" s="359"/>
      <c r="G2995" s="449"/>
      <c r="H2995" s="450"/>
      <c r="I2995" s="466" t="str">
        <f t="shared" si="46"/>
        <v/>
      </c>
    </row>
    <row r="2996" spans="2:9" x14ac:dyDescent="0.25">
      <c r="B2996" s="356"/>
      <c r="C2996" s="393" t="str">
        <f>IFERROR(IF(ISBLANK(B2996),"",IFERROR(_xlfn.XLOOKUP(B2996,'First-Tier Entities'!B:B,'First-Tier Entities'!C:C),_xlfn.XLOOKUP(""&amp;'Downstream Obligations'!B2996,'Downstream Obligations'!D:D,'Downstream Obligations'!E:E))),"")</f>
        <v/>
      </c>
      <c r="D2996" s="464" t="str">
        <f>IF(ISBLANK(B2996),"",B2996&amp;"."&amp;COUNTIF(B$3:B2995,B2996)+1)</f>
        <v/>
      </c>
      <c r="E2996" s="212"/>
      <c r="F2996" s="359"/>
      <c r="G2996" s="449"/>
      <c r="H2996" s="450"/>
      <c r="I2996" s="466" t="str">
        <f t="shared" si="46"/>
        <v/>
      </c>
    </row>
    <row r="2997" spans="2:9" x14ac:dyDescent="0.25">
      <c r="B2997" s="356"/>
      <c r="C2997" s="393" t="str">
        <f>IFERROR(IF(ISBLANK(B2997),"",IFERROR(_xlfn.XLOOKUP(B2997,'First-Tier Entities'!B:B,'First-Tier Entities'!C:C),_xlfn.XLOOKUP(""&amp;'Downstream Obligations'!B2997,'Downstream Obligations'!D:D,'Downstream Obligations'!E:E))),"")</f>
        <v/>
      </c>
      <c r="D2997" s="464" t="str">
        <f>IF(ISBLANK(B2997),"",B2997&amp;"."&amp;COUNTIF(B$3:B2996,B2997)+1)</f>
        <v/>
      </c>
      <c r="E2997" s="212"/>
      <c r="F2997" s="359"/>
      <c r="G2997" s="449"/>
      <c r="H2997" s="450"/>
      <c r="I2997" s="466" t="str">
        <f t="shared" si="46"/>
        <v/>
      </c>
    </row>
    <row r="2998" spans="2:9" x14ac:dyDescent="0.25">
      <c r="B2998" s="356"/>
      <c r="C2998" s="393" t="str">
        <f>IFERROR(IF(ISBLANK(B2998),"",IFERROR(_xlfn.XLOOKUP(B2998,'First-Tier Entities'!B:B,'First-Tier Entities'!C:C),_xlfn.XLOOKUP(""&amp;'Downstream Obligations'!B2998,'Downstream Obligations'!D:D,'Downstream Obligations'!E:E))),"")</f>
        <v/>
      </c>
      <c r="D2998" s="464" t="str">
        <f>IF(ISBLANK(B2998),"",B2998&amp;"."&amp;COUNTIF(B$3:B2997,B2998)+1)</f>
        <v/>
      </c>
      <c r="E2998" s="212"/>
      <c r="F2998" s="359"/>
      <c r="G2998" s="449"/>
      <c r="H2998" s="450"/>
      <c r="I2998" s="466" t="str">
        <f t="shared" si="46"/>
        <v/>
      </c>
    </row>
    <row r="2999" spans="2:9" x14ac:dyDescent="0.25">
      <c r="B2999" s="356"/>
      <c r="C2999" s="393" t="str">
        <f>IFERROR(IF(ISBLANK(B2999),"",IFERROR(_xlfn.XLOOKUP(B2999,'First-Tier Entities'!B:B,'First-Tier Entities'!C:C),_xlfn.XLOOKUP(""&amp;'Downstream Obligations'!B2999,'Downstream Obligations'!D:D,'Downstream Obligations'!E:E))),"")</f>
        <v/>
      </c>
      <c r="D2999" s="464" t="str">
        <f>IF(ISBLANK(B2999),"",B2999&amp;"."&amp;COUNTIF(B$3:B2998,B2999)+1)</f>
        <v/>
      </c>
      <c r="E2999" s="212"/>
      <c r="F2999" s="359"/>
      <c r="G2999" s="449"/>
      <c r="H2999" s="450"/>
      <c r="I2999" s="466" t="str">
        <f t="shared" si="46"/>
        <v/>
      </c>
    </row>
    <row r="3000" spans="2:9" x14ac:dyDescent="0.25">
      <c r="B3000" s="356"/>
      <c r="C3000" s="393" t="str">
        <f>IFERROR(IF(ISBLANK(B3000),"",IFERROR(_xlfn.XLOOKUP(B3000,'First-Tier Entities'!B:B,'First-Tier Entities'!C:C),_xlfn.XLOOKUP(""&amp;'Downstream Obligations'!B3000,'Downstream Obligations'!D:D,'Downstream Obligations'!E:E))),"")</f>
        <v/>
      </c>
      <c r="D3000" s="464" t="str">
        <f>IF(ISBLANK(B3000),"",B3000&amp;"."&amp;COUNTIF(B$3:B2999,B3000)+1)</f>
        <v/>
      </c>
      <c r="E3000" s="212"/>
      <c r="F3000" s="359"/>
      <c r="G3000" s="449"/>
      <c r="H3000" s="450"/>
      <c r="I3000" s="466" t="str">
        <f t="shared" si="46"/>
        <v/>
      </c>
    </row>
    <row r="3001" spans="2:9" x14ac:dyDescent="0.25">
      <c r="B3001" s="356"/>
      <c r="C3001" s="393" t="str">
        <f>IFERROR(IF(ISBLANK(B3001),"",IFERROR(_xlfn.XLOOKUP(B3001,'First-Tier Entities'!B:B,'First-Tier Entities'!C:C),_xlfn.XLOOKUP(""&amp;'Downstream Obligations'!B3001,'Downstream Obligations'!D:D,'Downstream Obligations'!E:E))),"")</f>
        <v/>
      </c>
      <c r="D3001" s="464" t="str">
        <f>IF(ISBLANK(B3001),"",B3001&amp;"."&amp;COUNTIF(B$3:B3000,B3001)+1)</f>
        <v/>
      </c>
      <c r="E3001" s="212"/>
      <c r="F3001" s="359"/>
      <c r="G3001" s="449"/>
      <c r="H3001" s="450"/>
      <c r="I3001" s="466" t="str">
        <f t="shared" si="46"/>
        <v/>
      </c>
    </row>
    <row r="3002" spans="2:9" x14ac:dyDescent="0.25">
      <c r="B3002" s="356"/>
      <c r="C3002" s="393" t="str">
        <f>IFERROR(IF(ISBLANK(B3002),"",IFERROR(_xlfn.XLOOKUP(B3002,'First-Tier Entities'!B:B,'First-Tier Entities'!C:C),_xlfn.XLOOKUP(""&amp;'Downstream Obligations'!B3002,'Downstream Obligations'!D:D,'Downstream Obligations'!E:E))),"")</f>
        <v/>
      </c>
      <c r="D3002" s="464" t="str">
        <f>IF(ISBLANK(B3002),"",B3002&amp;"."&amp;COUNTIF(B$3:B3001,B3002)+1)</f>
        <v/>
      </c>
      <c r="E3002" s="212"/>
      <c r="F3002" s="359"/>
      <c r="G3002" s="449"/>
      <c r="H3002" s="450"/>
      <c r="I3002" s="466" t="str">
        <f t="shared" si="46"/>
        <v/>
      </c>
    </row>
    <row r="3003" spans="2:9" x14ac:dyDescent="0.25">
      <c r="B3003" s="356"/>
      <c r="C3003" s="393" t="str">
        <f>IFERROR(IF(ISBLANK(B3003),"",IFERROR(_xlfn.XLOOKUP(B3003,'First-Tier Entities'!B:B,'First-Tier Entities'!C:C),_xlfn.XLOOKUP(""&amp;'Downstream Obligations'!B3003,'Downstream Obligations'!D:D,'Downstream Obligations'!E:E))),"")</f>
        <v/>
      </c>
      <c r="D3003" s="464" t="str">
        <f>IF(ISBLANK(B3003),"",B3003&amp;"."&amp;COUNTIF(B$3:B3002,B3003)+1)</f>
        <v/>
      </c>
      <c r="E3003" s="212"/>
      <c r="F3003" s="359"/>
      <c r="G3003" s="449"/>
      <c r="H3003" s="450"/>
      <c r="I3003" s="466" t="str">
        <f t="shared" si="46"/>
        <v/>
      </c>
    </row>
    <row r="3004" spans="2:9" x14ac:dyDescent="0.25">
      <c r="B3004" s="356"/>
      <c r="C3004" s="393" t="str">
        <f>IFERROR(IF(ISBLANK(B3004),"",IFERROR(_xlfn.XLOOKUP(B3004,'First-Tier Entities'!B:B,'First-Tier Entities'!C:C),_xlfn.XLOOKUP(""&amp;'Downstream Obligations'!B3004,'Downstream Obligations'!D:D,'Downstream Obligations'!E:E))),"")</f>
        <v/>
      </c>
      <c r="D3004" s="464" t="str">
        <f>IF(ISBLANK(B3004),"",B3004&amp;"."&amp;COUNTIF(B$3:B3003,B3004)+1)</f>
        <v/>
      </c>
      <c r="E3004" s="212"/>
      <c r="F3004" s="359"/>
      <c r="G3004" s="449"/>
      <c r="H3004" s="450"/>
      <c r="I3004" s="466" t="str">
        <f t="shared" si="46"/>
        <v/>
      </c>
    </row>
    <row r="3005" spans="2:9" x14ac:dyDescent="0.25">
      <c r="B3005" s="356"/>
      <c r="C3005" s="393" t="str">
        <f>IFERROR(IF(ISBLANK(B3005),"",IFERROR(_xlfn.XLOOKUP(B3005,'First-Tier Entities'!B:B,'First-Tier Entities'!C:C),_xlfn.XLOOKUP(""&amp;'Downstream Obligations'!B3005,'Downstream Obligations'!D:D,'Downstream Obligations'!E:E))),"")</f>
        <v/>
      </c>
      <c r="D3005" s="464" t="str">
        <f>IF(ISBLANK(B3005),"",B3005&amp;"."&amp;COUNTIF(B$3:B3004,B3005)+1)</f>
        <v/>
      </c>
      <c r="E3005" s="212"/>
      <c r="F3005" s="359"/>
      <c r="G3005" s="449"/>
      <c r="H3005" s="450"/>
      <c r="I3005" s="466" t="str">
        <f t="shared" si="46"/>
        <v/>
      </c>
    </row>
    <row r="3006" spans="2:9" x14ac:dyDescent="0.25">
      <c r="B3006" s="356"/>
      <c r="C3006" s="393" t="str">
        <f>IFERROR(IF(ISBLANK(B3006),"",IFERROR(_xlfn.XLOOKUP(B3006,'First-Tier Entities'!B:B,'First-Tier Entities'!C:C),_xlfn.XLOOKUP(""&amp;'Downstream Obligations'!B3006,'Downstream Obligations'!D:D,'Downstream Obligations'!E:E))),"")</f>
        <v/>
      </c>
      <c r="D3006" s="464" t="str">
        <f>IF(ISBLANK(B3006),"",B3006&amp;"."&amp;COUNTIF(B$3:B3005,B3006)+1)</f>
        <v/>
      </c>
      <c r="E3006" s="212"/>
      <c r="F3006" s="359"/>
      <c r="G3006" s="449"/>
      <c r="H3006" s="450"/>
      <c r="I3006" s="466" t="str">
        <f t="shared" si="46"/>
        <v/>
      </c>
    </row>
    <row r="3007" spans="2:9" x14ac:dyDescent="0.25">
      <c r="B3007" s="356"/>
      <c r="C3007" s="393" t="str">
        <f>IFERROR(IF(ISBLANK(B3007),"",IFERROR(_xlfn.XLOOKUP(B3007,'First-Tier Entities'!B:B,'First-Tier Entities'!C:C),_xlfn.XLOOKUP(""&amp;'Downstream Obligations'!B3007,'Downstream Obligations'!D:D,'Downstream Obligations'!E:E))),"")</f>
        <v/>
      </c>
      <c r="D3007" s="464" t="str">
        <f>IF(ISBLANK(B3007),"",B3007&amp;"."&amp;COUNTIF(B$3:B3006,B3007)+1)</f>
        <v/>
      </c>
      <c r="E3007" s="212"/>
      <c r="F3007" s="359"/>
      <c r="G3007" s="449"/>
      <c r="H3007" s="450"/>
      <c r="I3007" s="466" t="str">
        <f t="shared" si="46"/>
        <v/>
      </c>
    </row>
    <row r="3008" spans="2:9" x14ac:dyDescent="0.25">
      <c r="B3008" s="356"/>
      <c r="C3008" s="393" t="str">
        <f>IFERROR(IF(ISBLANK(B3008),"",IFERROR(_xlfn.XLOOKUP(B3008,'First-Tier Entities'!B:B,'First-Tier Entities'!C:C),_xlfn.XLOOKUP(""&amp;'Downstream Obligations'!B3008,'Downstream Obligations'!D:D,'Downstream Obligations'!E:E))),"")</f>
        <v/>
      </c>
      <c r="D3008" s="464" t="str">
        <f>IF(ISBLANK(B3008),"",B3008&amp;"."&amp;COUNTIF(B$3:B3007,B3008)+1)</f>
        <v/>
      </c>
      <c r="E3008" s="212"/>
      <c r="F3008" s="359"/>
      <c r="G3008" s="449"/>
      <c r="H3008" s="450"/>
      <c r="I3008" s="466" t="str">
        <f t="shared" si="46"/>
        <v/>
      </c>
    </row>
    <row r="3009" spans="2:9" x14ac:dyDescent="0.25">
      <c r="B3009" s="356"/>
      <c r="C3009" s="393" t="str">
        <f>IFERROR(IF(ISBLANK(B3009),"",IFERROR(_xlfn.XLOOKUP(B3009,'First-Tier Entities'!B:B,'First-Tier Entities'!C:C),_xlfn.XLOOKUP(""&amp;'Downstream Obligations'!B3009,'Downstream Obligations'!D:D,'Downstream Obligations'!E:E))),"")</f>
        <v/>
      </c>
      <c r="D3009" s="464" t="str">
        <f>IF(ISBLANK(B3009),"",B3009&amp;"."&amp;COUNTIF(B$3:B3008,B3009)+1)</f>
        <v/>
      </c>
      <c r="E3009" s="212"/>
      <c r="F3009" s="359"/>
      <c r="G3009" s="449"/>
      <c r="H3009" s="450"/>
      <c r="I3009" s="466" t="str">
        <f t="shared" si="46"/>
        <v/>
      </c>
    </row>
    <row r="3010" spans="2:9" x14ac:dyDescent="0.25">
      <c r="B3010" s="356"/>
      <c r="C3010" s="393" t="str">
        <f>IFERROR(IF(ISBLANK(B3010),"",IFERROR(_xlfn.XLOOKUP(B3010,'First-Tier Entities'!B:B,'First-Tier Entities'!C:C),_xlfn.XLOOKUP(""&amp;'Downstream Obligations'!B3010,'Downstream Obligations'!D:D,'Downstream Obligations'!E:E))),"")</f>
        <v/>
      </c>
      <c r="D3010" s="464" t="str">
        <f>IF(ISBLANK(B3010),"",B3010&amp;"."&amp;COUNTIF(B$3:B3009,B3010)+1)</f>
        <v/>
      </c>
      <c r="E3010" s="212"/>
      <c r="F3010" s="359"/>
      <c r="G3010" s="449"/>
      <c r="H3010" s="450"/>
      <c r="I3010" s="466" t="str">
        <f t="shared" si="46"/>
        <v/>
      </c>
    </row>
    <row r="3011" spans="2:9" x14ac:dyDescent="0.25">
      <c r="B3011" s="356"/>
      <c r="C3011" s="393" t="str">
        <f>IFERROR(IF(ISBLANK(B3011),"",IFERROR(_xlfn.XLOOKUP(B3011,'First-Tier Entities'!B:B,'First-Tier Entities'!C:C),_xlfn.XLOOKUP(""&amp;'Downstream Obligations'!B3011,'Downstream Obligations'!D:D,'Downstream Obligations'!E:E))),"")</f>
        <v/>
      </c>
      <c r="D3011" s="464" t="str">
        <f>IF(ISBLANK(B3011),"",B3011&amp;"."&amp;COUNTIF(B$3:B3010,B3011)+1)</f>
        <v/>
      </c>
      <c r="E3011" s="212"/>
      <c r="F3011" s="359"/>
      <c r="G3011" s="449"/>
      <c r="H3011" s="450"/>
      <c r="I3011" s="466" t="str">
        <f t="shared" si="46"/>
        <v/>
      </c>
    </row>
    <row r="3012" spans="2:9" x14ac:dyDescent="0.25">
      <c r="B3012" s="356"/>
      <c r="C3012" s="393" t="str">
        <f>IFERROR(IF(ISBLANK(B3012),"",IFERROR(_xlfn.XLOOKUP(B3012,'First-Tier Entities'!B:B,'First-Tier Entities'!C:C),_xlfn.XLOOKUP(""&amp;'Downstream Obligations'!B3012,'Downstream Obligations'!D:D,'Downstream Obligations'!E:E))),"")</f>
        <v/>
      </c>
      <c r="D3012" s="464" t="str">
        <f>IF(ISBLANK(B3012),"",B3012&amp;"."&amp;COUNTIF(B$3:B3011,B3012)+1)</f>
        <v/>
      </c>
      <c r="E3012" s="212"/>
      <c r="F3012" s="359"/>
      <c r="G3012" s="449"/>
      <c r="H3012" s="450"/>
      <c r="I3012" s="466" t="str">
        <f t="shared" ref="I3012:I3075" si="47">IF(ISBLANK(G3012),"",G3012-H3012-SUMIF(B:B,D3012,G:G))</f>
        <v/>
      </c>
    </row>
    <row r="3013" spans="2:9" x14ac:dyDescent="0.25">
      <c r="B3013" s="356"/>
      <c r="C3013" s="393" t="str">
        <f>IFERROR(IF(ISBLANK(B3013),"",IFERROR(_xlfn.XLOOKUP(B3013,'First-Tier Entities'!B:B,'First-Tier Entities'!C:C),_xlfn.XLOOKUP(""&amp;'Downstream Obligations'!B3013,'Downstream Obligations'!D:D,'Downstream Obligations'!E:E))),"")</f>
        <v/>
      </c>
      <c r="D3013" s="464" t="str">
        <f>IF(ISBLANK(B3013),"",B3013&amp;"."&amp;COUNTIF(B$3:B3012,B3013)+1)</f>
        <v/>
      </c>
      <c r="E3013" s="212"/>
      <c r="F3013" s="359"/>
      <c r="G3013" s="449"/>
      <c r="H3013" s="450"/>
      <c r="I3013" s="466" t="str">
        <f t="shared" si="47"/>
        <v/>
      </c>
    </row>
    <row r="3014" spans="2:9" x14ac:dyDescent="0.25">
      <c r="B3014" s="356"/>
      <c r="C3014" s="393" t="str">
        <f>IFERROR(IF(ISBLANK(B3014),"",IFERROR(_xlfn.XLOOKUP(B3014,'First-Tier Entities'!B:B,'First-Tier Entities'!C:C),_xlfn.XLOOKUP(""&amp;'Downstream Obligations'!B3014,'Downstream Obligations'!D:D,'Downstream Obligations'!E:E))),"")</f>
        <v/>
      </c>
      <c r="D3014" s="464" t="str">
        <f>IF(ISBLANK(B3014),"",B3014&amp;"."&amp;COUNTIF(B$3:B3013,B3014)+1)</f>
        <v/>
      </c>
      <c r="E3014" s="212"/>
      <c r="F3014" s="359"/>
      <c r="G3014" s="449"/>
      <c r="H3014" s="450"/>
      <c r="I3014" s="466" t="str">
        <f t="shared" si="47"/>
        <v/>
      </c>
    </row>
    <row r="3015" spans="2:9" x14ac:dyDescent="0.25">
      <c r="B3015" s="356"/>
      <c r="C3015" s="393" t="str">
        <f>IFERROR(IF(ISBLANK(B3015),"",IFERROR(_xlfn.XLOOKUP(B3015,'First-Tier Entities'!B:B,'First-Tier Entities'!C:C),_xlfn.XLOOKUP(""&amp;'Downstream Obligations'!B3015,'Downstream Obligations'!D:D,'Downstream Obligations'!E:E))),"")</f>
        <v/>
      </c>
      <c r="D3015" s="464" t="str">
        <f>IF(ISBLANK(B3015),"",B3015&amp;"."&amp;COUNTIF(B$3:B3014,B3015)+1)</f>
        <v/>
      </c>
      <c r="E3015" s="212"/>
      <c r="F3015" s="359"/>
      <c r="G3015" s="449"/>
      <c r="H3015" s="450"/>
      <c r="I3015" s="466" t="str">
        <f t="shared" si="47"/>
        <v/>
      </c>
    </row>
    <row r="3016" spans="2:9" x14ac:dyDescent="0.25">
      <c r="B3016" s="356"/>
      <c r="C3016" s="393" t="str">
        <f>IFERROR(IF(ISBLANK(B3016),"",IFERROR(_xlfn.XLOOKUP(B3016,'First-Tier Entities'!B:B,'First-Tier Entities'!C:C),_xlfn.XLOOKUP(""&amp;'Downstream Obligations'!B3016,'Downstream Obligations'!D:D,'Downstream Obligations'!E:E))),"")</f>
        <v/>
      </c>
      <c r="D3016" s="464" t="str">
        <f>IF(ISBLANK(B3016),"",B3016&amp;"."&amp;COUNTIF(B$3:B3015,B3016)+1)</f>
        <v/>
      </c>
      <c r="E3016" s="212"/>
      <c r="F3016" s="359"/>
      <c r="G3016" s="449"/>
      <c r="H3016" s="450"/>
      <c r="I3016" s="466" t="str">
        <f t="shared" si="47"/>
        <v/>
      </c>
    </row>
    <row r="3017" spans="2:9" x14ac:dyDescent="0.25">
      <c r="B3017" s="356"/>
      <c r="C3017" s="393" t="str">
        <f>IFERROR(IF(ISBLANK(B3017),"",IFERROR(_xlfn.XLOOKUP(B3017,'First-Tier Entities'!B:B,'First-Tier Entities'!C:C),_xlfn.XLOOKUP(""&amp;'Downstream Obligations'!B3017,'Downstream Obligations'!D:D,'Downstream Obligations'!E:E))),"")</f>
        <v/>
      </c>
      <c r="D3017" s="464" t="str">
        <f>IF(ISBLANK(B3017),"",B3017&amp;"."&amp;COUNTIF(B$3:B3016,B3017)+1)</f>
        <v/>
      </c>
      <c r="E3017" s="212"/>
      <c r="F3017" s="359"/>
      <c r="G3017" s="449"/>
      <c r="H3017" s="450"/>
      <c r="I3017" s="466" t="str">
        <f t="shared" si="47"/>
        <v/>
      </c>
    </row>
    <row r="3018" spans="2:9" x14ac:dyDescent="0.25">
      <c r="B3018" s="356"/>
      <c r="C3018" s="393" t="str">
        <f>IFERROR(IF(ISBLANK(B3018),"",IFERROR(_xlfn.XLOOKUP(B3018,'First-Tier Entities'!B:B,'First-Tier Entities'!C:C),_xlfn.XLOOKUP(""&amp;'Downstream Obligations'!B3018,'Downstream Obligations'!D:D,'Downstream Obligations'!E:E))),"")</f>
        <v/>
      </c>
      <c r="D3018" s="464" t="str">
        <f>IF(ISBLANK(B3018),"",B3018&amp;"."&amp;COUNTIF(B$3:B3017,B3018)+1)</f>
        <v/>
      </c>
      <c r="E3018" s="212"/>
      <c r="F3018" s="359"/>
      <c r="G3018" s="449"/>
      <c r="H3018" s="450"/>
      <c r="I3018" s="466" t="str">
        <f t="shared" si="47"/>
        <v/>
      </c>
    </row>
    <row r="3019" spans="2:9" x14ac:dyDescent="0.25">
      <c r="B3019" s="356"/>
      <c r="C3019" s="393" t="str">
        <f>IFERROR(IF(ISBLANK(B3019),"",IFERROR(_xlfn.XLOOKUP(B3019,'First-Tier Entities'!B:B,'First-Tier Entities'!C:C),_xlfn.XLOOKUP(""&amp;'Downstream Obligations'!B3019,'Downstream Obligations'!D:D,'Downstream Obligations'!E:E))),"")</f>
        <v/>
      </c>
      <c r="D3019" s="464" t="str">
        <f>IF(ISBLANK(B3019),"",B3019&amp;"."&amp;COUNTIF(B$3:B3018,B3019)+1)</f>
        <v/>
      </c>
      <c r="E3019" s="212"/>
      <c r="F3019" s="359"/>
      <c r="G3019" s="449"/>
      <c r="H3019" s="450"/>
      <c r="I3019" s="466" t="str">
        <f t="shared" si="47"/>
        <v/>
      </c>
    </row>
    <row r="3020" spans="2:9" x14ac:dyDescent="0.25">
      <c r="B3020" s="356"/>
      <c r="C3020" s="393" t="str">
        <f>IFERROR(IF(ISBLANK(B3020),"",IFERROR(_xlfn.XLOOKUP(B3020,'First-Tier Entities'!B:B,'First-Tier Entities'!C:C),_xlfn.XLOOKUP(""&amp;'Downstream Obligations'!B3020,'Downstream Obligations'!D:D,'Downstream Obligations'!E:E))),"")</f>
        <v/>
      </c>
      <c r="D3020" s="464" t="str">
        <f>IF(ISBLANK(B3020),"",B3020&amp;"."&amp;COUNTIF(B$3:B3019,B3020)+1)</f>
        <v/>
      </c>
      <c r="E3020" s="212"/>
      <c r="F3020" s="359"/>
      <c r="G3020" s="449"/>
      <c r="H3020" s="450"/>
      <c r="I3020" s="466" t="str">
        <f t="shared" si="47"/>
        <v/>
      </c>
    </row>
    <row r="3021" spans="2:9" x14ac:dyDescent="0.25">
      <c r="B3021" s="356"/>
      <c r="C3021" s="393" t="str">
        <f>IFERROR(IF(ISBLANK(B3021),"",IFERROR(_xlfn.XLOOKUP(B3021,'First-Tier Entities'!B:B,'First-Tier Entities'!C:C),_xlfn.XLOOKUP(""&amp;'Downstream Obligations'!B3021,'Downstream Obligations'!D:D,'Downstream Obligations'!E:E))),"")</f>
        <v/>
      </c>
      <c r="D3021" s="464" t="str">
        <f>IF(ISBLANK(B3021),"",B3021&amp;"."&amp;COUNTIF(B$3:B3020,B3021)+1)</f>
        <v/>
      </c>
      <c r="E3021" s="212"/>
      <c r="F3021" s="359"/>
      <c r="G3021" s="449"/>
      <c r="H3021" s="450"/>
      <c r="I3021" s="466" t="str">
        <f t="shared" si="47"/>
        <v/>
      </c>
    </row>
    <row r="3022" spans="2:9" x14ac:dyDescent="0.25">
      <c r="B3022" s="356"/>
      <c r="C3022" s="393" t="str">
        <f>IFERROR(IF(ISBLANK(B3022),"",IFERROR(_xlfn.XLOOKUP(B3022,'First-Tier Entities'!B:B,'First-Tier Entities'!C:C),_xlfn.XLOOKUP(""&amp;'Downstream Obligations'!B3022,'Downstream Obligations'!D:D,'Downstream Obligations'!E:E))),"")</f>
        <v/>
      </c>
      <c r="D3022" s="464" t="str">
        <f>IF(ISBLANK(B3022),"",B3022&amp;"."&amp;COUNTIF(B$3:B3021,B3022)+1)</f>
        <v/>
      </c>
      <c r="E3022" s="212"/>
      <c r="F3022" s="359"/>
      <c r="G3022" s="449"/>
      <c r="H3022" s="450"/>
      <c r="I3022" s="466" t="str">
        <f t="shared" si="47"/>
        <v/>
      </c>
    </row>
    <row r="3023" spans="2:9" x14ac:dyDescent="0.25">
      <c r="B3023" s="356"/>
      <c r="C3023" s="393" t="str">
        <f>IFERROR(IF(ISBLANK(B3023),"",IFERROR(_xlfn.XLOOKUP(B3023,'First-Tier Entities'!B:B,'First-Tier Entities'!C:C),_xlfn.XLOOKUP(""&amp;'Downstream Obligations'!B3023,'Downstream Obligations'!D:D,'Downstream Obligations'!E:E))),"")</f>
        <v/>
      </c>
      <c r="D3023" s="464" t="str">
        <f>IF(ISBLANK(B3023),"",B3023&amp;"."&amp;COUNTIF(B$3:B3022,B3023)+1)</f>
        <v/>
      </c>
      <c r="E3023" s="212"/>
      <c r="F3023" s="359"/>
      <c r="G3023" s="449"/>
      <c r="H3023" s="450"/>
      <c r="I3023" s="466" t="str">
        <f t="shared" si="47"/>
        <v/>
      </c>
    </row>
    <row r="3024" spans="2:9" x14ac:dyDescent="0.25">
      <c r="B3024" s="356"/>
      <c r="C3024" s="393" t="str">
        <f>IFERROR(IF(ISBLANK(B3024),"",IFERROR(_xlfn.XLOOKUP(B3024,'First-Tier Entities'!B:B,'First-Tier Entities'!C:C),_xlfn.XLOOKUP(""&amp;'Downstream Obligations'!B3024,'Downstream Obligations'!D:D,'Downstream Obligations'!E:E))),"")</f>
        <v/>
      </c>
      <c r="D3024" s="464" t="str">
        <f>IF(ISBLANK(B3024),"",B3024&amp;"."&amp;COUNTIF(B$3:B3023,B3024)+1)</f>
        <v/>
      </c>
      <c r="E3024" s="212"/>
      <c r="F3024" s="359"/>
      <c r="G3024" s="449"/>
      <c r="H3024" s="450"/>
      <c r="I3024" s="466" t="str">
        <f t="shared" si="47"/>
        <v/>
      </c>
    </row>
    <row r="3025" spans="2:9" x14ac:dyDescent="0.25">
      <c r="B3025" s="356"/>
      <c r="C3025" s="393" t="str">
        <f>IFERROR(IF(ISBLANK(B3025),"",IFERROR(_xlfn.XLOOKUP(B3025,'First-Tier Entities'!B:B,'First-Tier Entities'!C:C),_xlfn.XLOOKUP(""&amp;'Downstream Obligations'!B3025,'Downstream Obligations'!D:D,'Downstream Obligations'!E:E))),"")</f>
        <v/>
      </c>
      <c r="D3025" s="464" t="str">
        <f>IF(ISBLANK(B3025),"",B3025&amp;"."&amp;COUNTIF(B$3:B3024,B3025)+1)</f>
        <v/>
      </c>
      <c r="E3025" s="212"/>
      <c r="F3025" s="359"/>
      <c r="G3025" s="449"/>
      <c r="H3025" s="450"/>
      <c r="I3025" s="466" t="str">
        <f t="shared" si="47"/>
        <v/>
      </c>
    </row>
    <row r="3026" spans="2:9" x14ac:dyDescent="0.25">
      <c r="B3026" s="356"/>
      <c r="C3026" s="393" t="str">
        <f>IFERROR(IF(ISBLANK(B3026),"",IFERROR(_xlfn.XLOOKUP(B3026,'First-Tier Entities'!B:B,'First-Tier Entities'!C:C),_xlfn.XLOOKUP(""&amp;'Downstream Obligations'!B3026,'Downstream Obligations'!D:D,'Downstream Obligations'!E:E))),"")</f>
        <v/>
      </c>
      <c r="D3026" s="464" t="str">
        <f>IF(ISBLANK(B3026),"",B3026&amp;"."&amp;COUNTIF(B$3:B3025,B3026)+1)</f>
        <v/>
      </c>
      <c r="E3026" s="212"/>
      <c r="F3026" s="359"/>
      <c r="G3026" s="449"/>
      <c r="H3026" s="450"/>
      <c r="I3026" s="466" t="str">
        <f t="shared" si="47"/>
        <v/>
      </c>
    </row>
    <row r="3027" spans="2:9" x14ac:dyDescent="0.25">
      <c r="B3027" s="356"/>
      <c r="C3027" s="393" t="str">
        <f>IFERROR(IF(ISBLANK(B3027),"",IFERROR(_xlfn.XLOOKUP(B3027,'First-Tier Entities'!B:B,'First-Tier Entities'!C:C),_xlfn.XLOOKUP(""&amp;'Downstream Obligations'!B3027,'Downstream Obligations'!D:D,'Downstream Obligations'!E:E))),"")</f>
        <v/>
      </c>
      <c r="D3027" s="464" t="str">
        <f>IF(ISBLANK(B3027),"",B3027&amp;"."&amp;COUNTIF(B$3:B3026,B3027)+1)</f>
        <v/>
      </c>
      <c r="E3027" s="212"/>
      <c r="F3027" s="359"/>
      <c r="G3027" s="449"/>
      <c r="H3027" s="450"/>
      <c r="I3027" s="466" t="str">
        <f t="shared" si="47"/>
        <v/>
      </c>
    </row>
    <row r="3028" spans="2:9" x14ac:dyDescent="0.25">
      <c r="B3028" s="356"/>
      <c r="C3028" s="393" t="str">
        <f>IFERROR(IF(ISBLANK(B3028),"",IFERROR(_xlfn.XLOOKUP(B3028,'First-Tier Entities'!B:B,'First-Tier Entities'!C:C),_xlfn.XLOOKUP(""&amp;'Downstream Obligations'!B3028,'Downstream Obligations'!D:D,'Downstream Obligations'!E:E))),"")</f>
        <v/>
      </c>
      <c r="D3028" s="464" t="str">
        <f>IF(ISBLANK(B3028),"",B3028&amp;"."&amp;COUNTIF(B$3:B3027,B3028)+1)</f>
        <v/>
      </c>
      <c r="E3028" s="212"/>
      <c r="F3028" s="359"/>
      <c r="G3028" s="449"/>
      <c r="H3028" s="450"/>
      <c r="I3028" s="466" t="str">
        <f t="shared" si="47"/>
        <v/>
      </c>
    </row>
    <row r="3029" spans="2:9" x14ac:dyDescent="0.25">
      <c r="B3029" s="356"/>
      <c r="C3029" s="393" t="str">
        <f>IFERROR(IF(ISBLANK(B3029),"",IFERROR(_xlfn.XLOOKUP(B3029,'First-Tier Entities'!B:B,'First-Tier Entities'!C:C),_xlfn.XLOOKUP(""&amp;'Downstream Obligations'!B3029,'Downstream Obligations'!D:D,'Downstream Obligations'!E:E))),"")</f>
        <v/>
      </c>
      <c r="D3029" s="464" t="str">
        <f>IF(ISBLANK(B3029),"",B3029&amp;"."&amp;COUNTIF(B$3:B3028,B3029)+1)</f>
        <v/>
      </c>
      <c r="E3029" s="212"/>
      <c r="F3029" s="359"/>
      <c r="G3029" s="449"/>
      <c r="H3029" s="450"/>
      <c r="I3029" s="466" t="str">
        <f t="shared" si="47"/>
        <v/>
      </c>
    </row>
    <row r="3030" spans="2:9" x14ac:dyDescent="0.25">
      <c r="B3030" s="356"/>
      <c r="C3030" s="393" t="str">
        <f>IFERROR(IF(ISBLANK(B3030),"",IFERROR(_xlfn.XLOOKUP(B3030,'First-Tier Entities'!B:B,'First-Tier Entities'!C:C),_xlfn.XLOOKUP(""&amp;'Downstream Obligations'!B3030,'Downstream Obligations'!D:D,'Downstream Obligations'!E:E))),"")</f>
        <v/>
      </c>
      <c r="D3030" s="464" t="str">
        <f>IF(ISBLANK(B3030),"",B3030&amp;"."&amp;COUNTIF(B$3:B3029,B3030)+1)</f>
        <v/>
      </c>
      <c r="E3030" s="212"/>
      <c r="F3030" s="359"/>
      <c r="G3030" s="449"/>
      <c r="H3030" s="450"/>
      <c r="I3030" s="466" t="str">
        <f t="shared" si="47"/>
        <v/>
      </c>
    </row>
    <row r="3031" spans="2:9" x14ac:dyDescent="0.25">
      <c r="B3031" s="356"/>
      <c r="C3031" s="393" t="str">
        <f>IFERROR(IF(ISBLANK(B3031),"",IFERROR(_xlfn.XLOOKUP(B3031,'First-Tier Entities'!B:B,'First-Tier Entities'!C:C),_xlfn.XLOOKUP(""&amp;'Downstream Obligations'!B3031,'Downstream Obligations'!D:D,'Downstream Obligations'!E:E))),"")</f>
        <v/>
      </c>
      <c r="D3031" s="464" t="str">
        <f>IF(ISBLANK(B3031),"",B3031&amp;"."&amp;COUNTIF(B$3:B3030,B3031)+1)</f>
        <v/>
      </c>
      <c r="E3031" s="212"/>
      <c r="F3031" s="359"/>
      <c r="G3031" s="449"/>
      <c r="H3031" s="450"/>
      <c r="I3031" s="466" t="str">
        <f t="shared" si="47"/>
        <v/>
      </c>
    </row>
    <row r="3032" spans="2:9" x14ac:dyDescent="0.25">
      <c r="B3032" s="356"/>
      <c r="C3032" s="393" t="str">
        <f>IFERROR(IF(ISBLANK(B3032),"",IFERROR(_xlfn.XLOOKUP(B3032,'First-Tier Entities'!B:B,'First-Tier Entities'!C:C),_xlfn.XLOOKUP(""&amp;'Downstream Obligations'!B3032,'Downstream Obligations'!D:D,'Downstream Obligations'!E:E))),"")</f>
        <v/>
      </c>
      <c r="D3032" s="464" t="str">
        <f>IF(ISBLANK(B3032),"",B3032&amp;"."&amp;COUNTIF(B$3:B3031,B3032)+1)</f>
        <v/>
      </c>
      <c r="E3032" s="212"/>
      <c r="F3032" s="359"/>
      <c r="G3032" s="449"/>
      <c r="H3032" s="450"/>
      <c r="I3032" s="466" t="str">
        <f t="shared" si="47"/>
        <v/>
      </c>
    </row>
    <row r="3033" spans="2:9" x14ac:dyDescent="0.25">
      <c r="B3033" s="356"/>
      <c r="C3033" s="393" t="str">
        <f>IFERROR(IF(ISBLANK(B3033),"",IFERROR(_xlfn.XLOOKUP(B3033,'First-Tier Entities'!B:B,'First-Tier Entities'!C:C),_xlfn.XLOOKUP(""&amp;'Downstream Obligations'!B3033,'Downstream Obligations'!D:D,'Downstream Obligations'!E:E))),"")</f>
        <v/>
      </c>
      <c r="D3033" s="464" t="str">
        <f>IF(ISBLANK(B3033),"",B3033&amp;"."&amp;COUNTIF(B$3:B3032,B3033)+1)</f>
        <v/>
      </c>
      <c r="E3033" s="212"/>
      <c r="F3033" s="359"/>
      <c r="G3033" s="449"/>
      <c r="H3033" s="450"/>
      <c r="I3033" s="466" t="str">
        <f t="shared" si="47"/>
        <v/>
      </c>
    </row>
    <row r="3034" spans="2:9" x14ac:dyDescent="0.25">
      <c r="B3034" s="356"/>
      <c r="C3034" s="393" t="str">
        <f>IFERROR(IF(ISBLANK(B3034),"",IFERROR(_xlfn.XLOOKUP(B3034,'First-Tier Entities'!B:B,'First-Tier Entities'!C:C),_xlfn.XLOOKUP(""&amp;'Downstream Obligations'!B3034,'Downstream Obligations'!D:D,'Downstream Obligations'!E:E))),"")</f>
        <v/>
      </c>
      <c r="D3034" s="464" t="str">
        <f>IF(ISBLANK(B3034),"",B3034&amp;"."&amp;COUNTIF(B$3:B3033,B3034)+1)</f>
        <v/>
      </c>
      <c r="E3034" s="212"/>
      <c r="F3034" s="359"/>
      <c r="G3034" s="449"/>
      <c r="H3034" s="450"/>
      <c r="I3034" s="466" t="str">
        <f t="shared" si="47"/>
        <v/>
      </c>
    </row>
    <row r="3035" spans="2:9" x14ac:dyDescent="0.25">
      <c r="B3035" s="356"/>
      <c r="C3035" s="393" t="str">
        <f>IFERROR(IF(ISBLANK(B3035),"",IFERROR(_xlfn.XLOOKUP(B3035,'First-Tier Entities'!B:B,'First-Tier Entities'!C:C),_xlfn.XLOOKUP(""&amp;'Downstream Obligations'!B3035,'Downstream Obligations'!D:D,'Downstream Obligations'!E:E))),"")</f>
        <v/>
      </c>
      <c r="D3035" s="464" t="str">
        <f>IF(ISBLANK(B3035),"",B3035&amp;"."&amp;COUNTIF(B$3:B3034,B3035)+1)</f>
        <v/>
      </c>
      <c r="E3035" s="212"/>
      <c r="F3035" s="359"/>
      <c r="G3035" s="449"/>
      <c r="H3035" s="450"/>
      <c r="I3035" s="466" t="str">
        <f t="shared" si="47"/>
        <v/>
      </c>
    </row>
    <row r="3036" spans="2:9" x14ac:dyDescent="0.25">
      <c r="B3036" s="356"/>
      <c r="C3036" s="393" t="str">
        <f>IFERROR(IF(ISBLANK(B3036),"",IFERROR(_xlfn.XLOOKUP(B3036,'First-Tier Entities'!B:B,'First-Tier Entities'!C:C),_xlfn.XLOOKUP(""&amp;'Downstream Obligations'!B3036,'Downstream Obligations'!D:D,'Downstream Obligations'!E:E))),"")</f>
        <v/>
      </c>
      <c r="D3036" s="464" t="str">
        <f>IF(ISBLANK(B3036),"",B3036&amp;"."&amp;COUNTIF(B$3:B3035,B3036)+1)</f>
        <v/>
      </c>
      <c r="E3036" s="212"/>
      <c r="F3036" s="359"/>
      <c r="G3036" s="449"/>
      <c r="H3036" s="450"/>
      <c r="I3036" s="466" t="str">
        <f t="shared" si="47"/>
        <v/>
      </c>
    </row>
    <row r="3037" spans="2:9" x14ac:dyDescent="0.25">
      <c r="B3037" s="356"/>
      <c r="C3037" s="393" t="str">
        <f>IFERROR(IF(ISBLANK(B3037),"",IFERROR(_xlfn.XLOOKUP(B3037,'First-Tier Entities'!B:B,'First-Tier Entities'!C:C),_xlfn.XLOOKUP(""&amp;'Downstream Obligations'!B3037,'Downstream Obligations'!D:D,'Downstream Obligations'!E:E))),"")</f>
        <v/>
      </c>
      <c r="D3037" s="464" t="str">
        <f>IF(ISBLANK(B3037),"",B3037&amp;"."&amp;COUNTIF(B$3:B3036,B3037)+1)</f>
        <v/>
      </c>
      <c r="E3037" s="212"/>
      <c r="F3037" s="359"/>
      <c r="G3037" s="449"/>
      <c r="H3037" s="450"/>
      <c r="I3037" s="466" t="str">
        <f t="shared" si="47"/>
        <v/>
      </c>
    </row>
    <row r="3038" spans="2:9" x14ac:dyDescent="0.25">
      <c r="B3038" s="356"/>
      <c r="C3038" s="393" t="str">
        <f>IFERROR(IF(ISBLANK(B3038),"",IFERROR(_xlfn.XLOOKUP(B3038,'First-Tier Entities'!B:B,'First-Tier Entities'!C:C),_xlfn.XLOOKUP(""&amp;'Downstream Obligations'!B3038,'Downstream Obligations'!D:D,'Downstream Obligations'!E:E))),"")</f>
        <v/>
      </c>
      <c r="D3038" s="464" t="str">
        <f>IF(ISBLANK(B3038),"",B3038&amp;"."&amp;COUNTIF(B$3:B3037,B3038)+1)</f>
        <v/>
      </c>
      <c r="E3038" s="212"/>
      <c r="F3038" s="359"/>
      <c r="G3038" s="449"/>
      <c r="H3038" s="450"/>
      <c r="I3038" s="466" t="str">
        <f t="shared" si="47"/>
        <v/>
      </c>
    </row>
    <row r="3039" spans="2:9" x14ac:dyDescent="0.25">
      <c r="B3039" s="356"/>
      <c r="C3039" s="393" t="str">
        <f>IFERROR(IF(ISBLANK(B3039),"",IFERROR(_xlfn.XLOOKUP(B3039,'First-Tier Entities'!B:B,'First-Tier Entities'!C:C),_xlfn.XLOOKUP(""&amp;'Downstream Obligations'!B3039,'Downstream Obligations'!D:D,'Downstream Obligations'!E:E))),"")</f>
        <v/>
      </c>
      <c r="D3039" s="464" t="str">
        <f>IF(ISBLANK(B3039),"",B3039&amp;"."&amp;COUNTIF(B$3:B3038,B3039)+1)</f>
        <v/>
      </c>
      <c r="E3039" s="212"/>
      <c r="F3039" s="359"/>
      <c r="G3039" s="449"/>
      <c r="H3039" s="450"/>
      <c r="I3039" s="466" t="str">
        <f t="shared" si="47"/>
        <v/>
      </c>
    </row>
    <row r="3040" spans="2:9" x14ac:dyDescent="0.25">
      <c r="B3040" s="356"/>
      <c r="C3040" s="393" t="str">
        <f>IFERROR(IF(ISBLANK(B3040),"",IFERROR(_xlfn.XLOOKUP(B3040,'First-Tier Entities'!B:B,'First-Tier Entities'!C:C),_xlfn.XLOOKUP(""&amp;'Downstream Obligations'!B3040,'Downstream Obligations'!D:D,'Downstream Obligations'!E:E))),"")</f>
        <v/>
      </c>
      <c r="D3040" s="464" t="str">
        <f>IF(ISBLANK(B3040),"",B3040&amp;"."&amp;COUNTIF(B$3:B3039,B3040)+1)</f>
        <v/>
      </c>
      <c r="E3040" s="212"/>
      <c r="F3040" s="359"/>
      <c r="G3040" s="449"/>
      <c r="H3040" s="450"/>
      <c r="I3040" s="466" t="str">
        <f t="shared" si="47"/>
        <v/>
      </c>
    </row>
    <row r="3041" spans="2:9" x14ac:dyDescent="0.25">
      <c r="B3041" s="356"/>
      <c r="C3041" s="393" t="str">
        <f>IFERROR(IF(ISBLANK(B3041),"",IFERROR(_xlfn.XLOOKUP(B3041,'First-Tier Entities'!B:B,'First-Tier Entities'!C:C),_xlfn.XLOOKUP(""&amp;'Downstream Obligations'!B3041,'Downstream Obligations'!D:D,'Downstream Obligations'!E:E))),"")</f>
        <v/>
      </c>
      <c r="D3041" s="464" t="str">
        <f>IF(ISBLANK(B3041),"",B3041&amp;"."&amp;COUNTIF(B$3:B3040,B3041)+1)</f>
        <v/>
      </c>
      <c r="E3041" s="212"/>
      <c r="F3041" s="359"/>
      <c r="G3041" s="449"/>
      <c r="H3041" s="450"/>
      <c r="I3041" s="466" t="str">
        <f t="shared" si="47"/>
        <v/>
      </c>
    </row>
    <row r="3042" spans="2:9" x14ac:dyDescent="0.25">
      <c r="B3042" s="356"/>
      <c r="C3042" s="393" t="str">
        <f>IFERROR(IF(ISBLANK(B3042),"",IFERROR(_xlfn.XLOOKUP(B3042,'First-Tier Entities'!B:B,'First-Tier Entities'!C:C),_xlfn.XLOOKUP(""&amp;'Downstream Obligations'!B3042,'Downstream Obligations'!D:D,'Downstream Obligations'!E:E))),"")</f>
        <v/>
      </c>
      <c r="D3042" s="464" t="str">
        <f>IF(ISBLANK(B3042),"",B3042&amp;"."&amp;COUNTIF(B$3:B3041,B3042)+1)</f>
        <v/>
      </c>
      <c r="E3042" s="212"/>
      <c r="F3042" s="359"/>
      <c r="G3042" s="449"/>
      <c r="H3042" s="450"/>
      <c r="I3042" s="466" t="str">
        <f t="shared" si="47"/>
        <v/>
      </c>
    </row>
    <row r="3043" spans="2:9" x14ac:dyDescent="0.25">
      <c r="B3043" s="356"/>
      <c r="C3043" s="393" t="str">
        <f>IFERROR(IF(ISBLANK(B3043),"",IFERROR(_xlfn.XLOOKUP(B3043,'First-Tier Entities'!B:B,'First-Tier Entities'!C:C),_xlfn.XLOOKUP(""&amp;'Downstream Obligations'!B3043,'Downstream Obligations'!D:D,'Downstream Obligations'!E:E))),"")</f>
        <v/>
      </c>
      <c r="D3043" s="464" t="str">
        <f>IF(ISBLANK(B3043),"",B3043&amp;"."&amp;COUNTIF(B$3:B3042,B3043)+1)</f>
        <v/>
      </c>
      <c r="E3043" s="212"/>
      <c r="F3043" s="359"/>
      <c r="G3043" s="449"/>
      <c r="H3043" s="450"/>
      <c r="I3043" s="466" t="str">
        <f t="shared" si="47"/>
        <v/>
      </c>
    </row>
    <row r="3044" spans="2:9" x14ac:dyDescent="0.25">
      <c r="B3044" s="356"/>
      <c r="C3044" s="393" t="str">
        <f>IFERROR(IF(ISBLANK(B3044),"",IFERROR(_xlfn.XLOOKUP(B3044,'First-Tier Entities'!B:B,'First-Tier Entities'!C:C),_xlfn.XLOOKUP(""&amp;'Downstream Obligations'!B3044,'Downstream Obligations'!D:D,'Downstream Obligations'!E:E))),"")</f>
        <v/>
      </c>
      <c r="D3044" s="464" t="str">
        <f>IF(ISBLANK(B3044),"",B3044&amp;"."&amp;COUNTIF(B$3:B3043,B3044)+1)</f>
        <v/>
      </c>
      <c r="E3044" s="212"/>
      <c r="F3044" s="359"/>
      <c r="G3044" s="449"/>
      <c r="H3044" s="450"/>
      <c r="I3044" s="466" t="str">
        <f t="shared" si="47"/>
        <v/>
      </c>
    </row>
    <row r="3045" spans="2:9" x14ac:dyDescent="0.25">
      <c r="B3045" s="356"/>
      <c r="C3045" s="393" t="str">
        <f>IFERROR(IF(ISBLANK(B3045),"",IFERROR(_xlfn.XLOOKUP(B3045,'First-Tier Entities'!B:B,'First-Tier Entities'!C:C),_xlfn.XLOOKUP(""&amp;'Downstream Obligations'!B3045,'Downstream Obligations'!D:D,'Downstream Obligations'!E:E))),"")</f>
        <v/>
      </c>
      <c r="D3045" s="464" t="str">
        <f>IF(ISBLANK(B3045),"",B3045&amp;"."&amp;COUNTIF(B$3:B3044,B3045)+1)</f>
        <v/>
      </c>
      <c r="E3045" s="212"/>
      <c r="F3045" s="359"/>
      <c r="G3045" s="449"/>
      <c r="H3045" s="450"/>
      <c r="I3045" s="466" t="str">
        <f t="shared" si="47"/>
        <v/>
      </c>
    </row>
    <row r="3046" spans="2:9" x14ac:dyDescent="0.25">
      <c r="B3046" s="356"/>
      <c r="C3046" s="393" t="str">
        <f>IFERROR(IF(ISBLANK(B3046),"",IFERROR(_xlfn.XLOOKUP(B3046,'First-Tier Entities'!B:B,'First-Tier Entities'!C:C),_xlfn.XLOOKUP(""&amp;'Downstream Obligations'!B3046,'Downstream Obligations'!D:D,'Downstream Obligations'!E:E))),"")</f>
        <v/>
      </c>
      <c r="D3046" s="464" t="str">
        <f>IF(ISBLANK(B3046),"",B3046&amp;"."&amp;COUNTIF(B$3:B3045,B3046)+1)</f>
        <v/>
      </c>
      <c r="E3046" s="212"/>
      <c r="F3046" s="359"/>
      <c r="G3046" s="449"/>
      <c r="H3046" s="450"/>
      <c r="I3046" s="466" t="str">
        <f t="shared" si="47"/>
        <v/>
      </c>
    </row>
    <row r="3047" spans="2:9" x14ac:dyDescent="0.25">
      <c r="B3047" s="356"/>
      <c r="C3047" s="393" t="str">
        <f>IFERROR(IF(ISBLANK(B3047),"",IFERROR(_xlfn.XLOOKUP(B3047,'First-Tier Entities'!B:B,'First-Tier Entities'!C:C),_xlfn.XLOOKUP(""&amp;'Downstream Obligations'!B3047,'Downstream Obligations'!D:D,'Downstream Obligations'!E:E))),"")</f>
        <v/>
      </c>
      <c r="D3047" s="464" t="str">
        <f>IF(ISBLANK(B3047),"",B3047&amp;"."&amp;COUNTIF(B$3:B3046,B3047)+1)</f>
        <v/>
      </c>
      <c r="E3047" s="212"/>
      <c r="F3047" s="359"/>
      <c r="G3047" s="449"/>
      <c r="H3047" s="450"/>
      <c r="I3047" s="466" t="str">
        <f t="shared" si="47"/>
        <v/>
      </c>
    </row>
    <row r="3048" spans="2:9" x14ac:dyDescent="0.25">
      <c r="B3048" s="356"/>
      <c r="C3048" s="393" t="str">
        <f>IFERROR(IF(ISBLANK(B3048),"",IFERROR(_xlfn.XLOOKUP(B3048,'First-Tier Entities'!B:B,'First-Tier Entities'!C:C),_xlfn.XLOOKUP(""&amp;'Downstream Obligations'!B3048,'Downstream Obligations'!D:D,'Downstream Obligations'!E:E))),"")</f>
        <v/>
      </c>
      <c r="D3048" s="464" t="str">
        <f>IF(ISBLANK(B3048),"",B3048&amp;"."&amp;COUNTIF(B$3:B3047,B3048)+1)</f>
        <v/>
      </c>
      <c r="E3048" s="212"/>
      <c r="F3048" s="359"/>
      <c r="G3048" s="449"/>
      <c r="H3048" s="450"/>
      <c r="I3048" s="466" t="str">
        <f t="shared" si="47"/>
        <v/>
      </c>
    </row>
    <row r="3049" spans="2:9" x14ac:dyDescent="0.25">
      <c r="B3049" s="356"/>
      <c r="C3049" s="393" t="str">
        <f>IFERROR(IF(ISBLANK(B3049),"",IFERROR(_xlfn.XLOOKUP(B3049,'First-Tier Entities'!B:B,'First-Tier Entities'!C:C),_xlfn.XLOOKUP(""&amp;'Downstream Obligations'!B3049,'Downstream Obligations'!D:D,'Downstream Obligations'!E:E))),"")</f>
        <v/>
      </c>
      <c r="D3049" s="464" t="str">
        <f>IF(ISBLANK(B3049),"",B3049&amp;"."&amp;COUNTIF(B$3:B3048,B3049)+1)</f>
        <v/>
      </c>
      <c r="E3049" s="212"/>
      <c r="F3049" s="359"/>
      <c r="G3049" s="449"/>
      <c r="H3049" s="450"/>
      <c r="I3049" s="466" t="str">
        <f t="shared" si="47"/>
        <v/>
      </c>
    </row>
    <row r="3050" spans="2:9" x14ac:dyDescent="0.25">
      <c r="B3050" s="356"/>
      <c r="C3050" s="393" t="str">
        <f>IFERROR(IF(ISBLANK(B3050),"",IFERROR(_xlfn.XLOOKUP(B3050,'First-Tier Entities'!B:B,'First-Tier Entities'!C:C),_xlfn.XLOOKUP(""&amp;'Downstream Obligations'!B3050,'Downstream Obligations'!D:D,'Downstream Obligations'!E:E))),"")</f>
        <v/>
      </c>
      <c r="D3050" s="464" t="str">
        <f>IF(ISBLANK(B3050),"",B3050&amp;"."&amp;COUNTIF(B$3:B3049,B3050)+1)</f>
        <v/>
      </c>
      <c r="E3050" s="212"/>
      <c r="F3050" s="359"/>
      <c r="G3050" s="449"/>
      <c r="H3050" s="450"/>
      <c r="I3050" s="466" t="str">
        <f t="shared" si="47"/>
        <v/>
      </c>
    </row>
    <row r="3051" spans="2:9" x14ac:dyDescent="0.25">
      <c r="B3051" s="356"/>
      <c r="C3051" s="393" t="str">
        <f>IFERROR(IF(ISBLANK(B3051),"",IFERROR(_xlfn.XLOOKUP(B3051,'First-Tier Entities'!B:B,'First-Tier Entities'!C:C),_xlfn.XLOOKUP(""&amp;'Downstream Obligations'!B3051,'Downstream Obligations'!D:D,'Downstream Obligations'!E:E))),"")</f>
        <v/>
      </c>
      <c r="D3051" s="464" t="str">
        <f>IF(ISBLANK(B3051),"",B3051&amp;"."&amp;COUNTIF(B$3:B3050,B3051)+1)</f>
        <v/>
      </c>
      <c r="E3051" s="212"/>
      <c r="F3051" s="359"/>
      <c r="G3051" s="449"/>
      <c r="H3051" s="450"/>
      <c r="I3051" s="466" t="str">
        <f t="shared" si="47"/>
        <v/>
      </c>
    </row>
    <row r="3052" spans="2:9" x14ac:dyDescent="0.25">
      <c r="B3052" s="356"/>
      <c r="C3052" s="393" t="str">
        <f>IFERROR(IF(ISBLANK(B3052),"",IFERROR(_xlfn.XLOOKUP(B3052,'First-Tier Entities'!B:B,'First-Tier Entities'!C:C),_xlfn.XLOOKUP(""&amp;'Downstream Obligations'!B3052,'Downstream Obligations'!D:D,'Downstream Obligations'!E:E))),"")</f>
        <v/>
      </c>
      <c r="D3052" s="464" t="str">
        <f>IF(ISBLANK(B3052),"",B3052&amp;"."&amp;COUNTIF(B$3:B3051,B3052)+1)</f>
        <v/>
      </c>
      <c r="E3052" s="212"/>
      <c r="F3052" s="359"/>
      <c r="G3052" s="449"/>
      <c r="H3052" s="450"/>
      <c r="I3052" s="466" t="str">
        <f t="shared" si="47"/>
        <v/>
      </c>
    </row>
    <row r="3053" spans="2:9" x14ac:dyDescent="0.25">
      <c r="B3053" s="356"/>
      <c r="C3053" s="393" t="str">
        <f>IFERROR(IF(ISBLANK(B3053),"",IFERROR(_xlfn.XLOOKUP(B3053,'First-Tier Entities'!B:B,'First-Tier Entities'!C:C),_xlfn.XLOOKUP(""&amp;'Downstream Obligations'!B3053,'Downstream Obligations'!D:D,'Downstream Obligations'!E:E))),"")</f>
        <v/>
      </c>
      <c r="D3053" s="464" t="str">
        <f>IF(ISBLANK(B3053),"",B3053&amp;"."&amp;COUNTIF(B$3:B3052,B3053)+1)</f>
        <v/>
      </c>
      <c r="E3053" s="212"/>
      <c r="F3053" s="359"/>
      <c r="G3053" s="449"/>
      <c r="H3053" s="450"/>
      <c r="I3053" s="466" t="str">
        <f t="shared" si="47"/>
        <v/>
      </c>
    </row>
    <row r="3054" spans="2:9" x14ac:dyDescent="0.25">
      <c r="B3054" s="356"/>
      <c r="C3054" s="393" t="str">
        <f>IFERROR(IF(ISBLANK(B3054),"",IFERROR(_xlfn.XLOOKUP(B3054,'First-Tier Entities'!B:B,'First-Tier Entities'!C:C),_xlfn.XLOOKUP(""&amp;'Downstream Obligations'!B3054,'Downstream Obligations'!D:D,'Downstream Obligations'!E:E))),"")</f>
        <v/>
      </c>
      <c r="D3054" s="464" t="str">
        <f>IF(ISBLANK(B3054),"",B3054&amp;"."&amp;COUNTIF(B$3:B3053,B3054)+1)</f>
        <v/>
      </c>
      <c r="E3054" s="212"/>
      <c r="F3054" s="359"/>
      <c r="G3054" s="449"/>
      <c r="H3054" s="450"/>
      <c r="I3054" s="466" t="str">
        <f t="shared" si="47"/>
        <v/>
      </c>
    </row>
    <row r="3055" spans="2:9" x14ac:dyDescent="0.25">
      <c r="B3055" s="356"/>
      <c r="C3055" s="393" t="str">
        <f>IFERROR(IF(ISBLANK(B3055),"",IFERROR(_xlfn.XLOOKUP(B3055,'First-Tier Entities'!B:B,'First-Tier Entities'!C:C),_xlfn.XLOOKUP(""&amp;'Downstream Obligations'!B3055,'Downstream Obligations'!D:D,'Downstream Obligations'!E:E))),"")</f>
        <v/>
      </c>
      <c r="D3055" s="464" t="str">
        <f>IF(ISBLANK(B3055),"",B3055&amp;"."&amp;COUNTIF(B$3:B3054,B3055)+1)</f>
        <v/>
      </c>
      <c r="E3055" s="212"/>
      <c r="F3055" s="359"/>
      <c r="G3055" s="449"/>
      <c r="H3055" s="450"/>
      <c r="I3055" s="466" t="str">
        <f t="shared" si="47"/>
        <v/>
      </c>
    </row>
    <row r="3056" spans="2:9" x14ac:dyDescent="0.25">
      <c r="B3056" s="356"/>
      <c r="C3056" s="393" t="str">
        <f>IFERROR(IF(ISBLANK(B3056),"",IFERROR(_xlfn.XLOOKUP(B3056,'First-Tier Entities'!B:B,'First-Tier Entities'!C:C),_xlfn.XLOOKUP(""&amp;'Downstream Obligations'!B3056,'Downstream Obligations'!D:D,'Downstream Obligations'!E:E))),"")</f>
        <v/>
      </c>
      <c r="D3056" s="464" t="str">
        <f>IF(ISBLANK(B3056),"",B3056&amp;"."&amp;COUNTIF(B$3:B3055,B3056)+1)</f>
        <v/>
      </c>
      <c r="E3056" s="212"/>
      <c r="F3056" s="359"/>
      <c r="G3056" s="449"/>
      <c r="H3056" s="450"/>
      <c r="I3056" s="466" t="str">
        <f t="shared" si="47"/>
        <v/>
      </c>
    </row>
    <row r="3057" spans="2:9" x14ac:dyDescent="0.25">
      <c r="B3057" s="356"/>
      <c r="C3057" s="393" t="str">
        <f>IFERROR(IF(ISBLANK(B3057),"",IFERROR(_xlfn.XLOOKUP(B3057,'First-Tier Entities'!B:B,'First-Tier Entities'!C:C),_xlfn.XLOOKUP(""&amp;'Downstream Obligations'!B3057,'Downstream Obligations'!D:D,'Downstream Obligations'!E:E))),"")</f>
        <v/>
      </c>
      <c r="D3057" s="464" t="str">
        <f>IF(ISBLANK(B3057),"",B3057&amp;"."&amp;COUNTIF(B$3:B3056,B3057)+1)</f>
        <v/>
      </c>
      <c r="E3057" s="212"/>
      <c r="F3057" s="359"/>
      <c r="G3057" s="449"/>
      <c r="H3057" s="450"/>
      <c r="I3057" s="466" t="str">
        <f t="shared" si="47"/>
        <v/>
      </c>
    </row>
    <row r="3058" spans="2:9" x14ac:dyDescent="0.25">
      <c r="B3058" s="356"/>
      <c r="C3058" s="393" t="str">
        <f>IFERROR(IF(ISBLANK(B3058),"",IFERROR(_xlfn.XLOOKUP(B3058,'First-Tier Entities'!B:B,'First-Tier Entities'!C:C),_xlfn.XLOOKUP(""&amp;'Downstream Obligations'!B3058,'Downstream Obligations'!D:D,'Downstream Obligations'!E:E))),"")</f>
        <v/>
      </c>
      <c r="D3058" s="464" t="str">
        <f>IF(ISBLANK(B3058),"",B3058&amp;"."&amp;COUNTIF(B$3:B3057,B3058)+1)</f>
        <v/>
      </c>
      <c r="E3058" s="212"/>
      <c r="F3058" s="359"/>
      <c r="G3058" s="449"/>
      <c r="H3058" s="450"/>
      <c r="I3058" s="466" t="str">
        <f t="shared" si="47"/>
        <v/>
      </c>
    </row>
    <row r="3059" spans="2:9" x14ac:dyDescent="0.25">
      <c r="B3059" s="356"/>
      <c r="C3059" s="393" t="str">
        <f>IFERROR(IF(ISBLANK(B3059),"",IFERROR(_xlfn.XLOOKUP(B3059,'First-Tier Entities'!B:B,'First-Tier Entities'!C:C),_xlfn.XLOOKUP(""&amp;'Downstream Obligations'!B3059,'Downstream Obligations'!D:D,'Downstream Obligations'!E:E))),"")</f>
        <v/>
      </c>
      <c r="D3059" s="464" t="str">
        <f>IF(ISBLANK(B3059),"",B3059&amp;"."&amp;COUNTIF(B$3:B3058,B3059)+1)</f>
        <v/>
      </c>
      <c r="E3059" s="212"/>
      <c r="F3059" s="359"/>
      <c r="G3059" s="449"/>
      <c r="H3059" s="450"/>
      <c r="I3059" s="466" t="str">
        <f t="shared" si="47"/>
        <v/>
      </c>
    </row>
    <row r="3060" spans="2:9" x14ac:dyDescent="0.25">
      <c r="B3060" s="356"/>
      <c r="C3060" s="393" t="str">
        <f>IFERROR(IF(ISBLANK(B3060),"",IFERROR(_xlfn.XLOOKUP(B3060,'First-Tier Entities'!B:B,'First-Tier Entities'!C:C),_xlfn.XLOOKUP(""&amp;'Downstream Obligations'!B3060,'Downstream Obligations'!D:D,'Downstream Obligations'!E:E))),"")</f>
        <v/>
      </c>
      <c r="D3060" s="464" t="str">
        <f>IF(ISBLANK(B3060),"",B3060&amp;"."&amp;COUNTIF(B$3:B3059,B3060)+1)</f>
        <v/>
      </c>
      <c r="E3060" s="212"/>
      <c r="F3060" s="359"/>
      <c r="G3060" s="449"/>
      <c r="H3060" s="450"/>
      <c r="I3060" s="466" t="str">
        <f t="shared" si="47"/>
        <v/>
      </c>
    </row>
    <row r="3061" spans="2:9" x14ac:dyDescent="0.25">
      <c r="B3061" s="356"/>
      <c r="C3061" s="393" t="str">
        <f>IFERROR(IF(ISBLANK(B3061),"",IFERROR(_xlfn.XLOOKUP(B3061,'First-Tier Entities'!B:B,'First-Tier Entities'!C:C),_xlfn.XLOOKUP(""&amp;'Downstream Obligations'!B3061,'Downstream Obligations'!D:D,'Downstream Obligations'!E:E))),"")</f>
        <v/>
      </c>
      <c r="D3061" s="464" t="str">
        <f>IF(ISBLANK(B3061),"",B3061&amp;"."&amp;COUNTIF(B$3:B3060,B3061)+1)</f>
        <v/>
      </c>
      <c r="E3061" s="212"/>
      <c r="F3061" s="359"/>
      <c r="G3061" s="449"/>
      <c r="H3061" s="450"/>
      <c r="I3061" s="466" t="str">
        <f t="shared" si="47"/>
        <v/>
      </c>
    </row>
    <row r="3062" spans="2:9" x14ac:dyDescent="0.25">
      <c r="B3062" s="356"/>
      <c r="C3062" s="393" t="str">
        <f>IFERROR(IF(ISBLANK(B3062),"",IFERROR(_xlfn.XLOOKUP(B3062,'First-Tier Entities'!B:B,'First-Tier Entities'!C:C),_xlfn.XLOOKUP(""&amp;'Downstream Obligations'!B3062,'Downstream Obligations'!D:D,'Downstream Obligations'!E:E))),"")</f>
        <v/>
      </c>
      <c r="D3062" s="464" t="str">
        <f>IF(ISBLANK(B3062),"",B3062&amp;"."&amp;COUNTIF(B$3:B3061,B3062)+1)</f>
        <v/>
      </c>
      <c r="E3062" s="212"/>
      <c r="F3062" s="359"/>
      <c r="G3062" s="449"/>
      <c r="H3062" s="450"/>
      <c r="I3062" s="466" t="str">
        <f t="shared" si="47"/>
        <v/>
      </c>
    </row>
    <row r="3063" spans="2:9" x14ac:dyDescent="0.25">
      <c r="B3063" s="356"/>
      <c r="C3063" s="393" t="str">
        <f>IFERROR(IF(ISBLANK(B3063),"",IFERROR(_xlfn.XLOOKUP(B3063,'First-Tier Entities'!B:B,'First-Tier Entities'!C:C),_xlfn.XLOOKUP(""&amp;'Downstream Obligations'!B3063,'Downstream Obligations'!D:D,'Downstream Obligations'!E:E))),"")</f>
        <v/>
      </c>
      <c r="D3063" s="464" t="str">
        <f>IF(ISBLANK(B3063),"",B3063&amp;"."&amp;COUNTIF(B$3:B3062,B3063)+1)</f>
        <v/>
      </c>
      <c r="E3063" s="212"/>
      <c r="F3063" s="359"/>
      <c r="G3063" s="449"/>
      <c r="H3063" s="450"/>
      <c r="I3063" s="466" t="str">
        <f t="shared" si="47"/>
        <v/>
      </c>
    </row>
    <row r="3064" spans="2:9" x14ac:dyDescent="0.25">
      <c r="B3064" s="356"/>
      <c r="C3064" s="393" t="str">
        <f>IFERROR(IF(ISBLANK(B3064),"",IFERROR(_xlfn.XLOOKUP(B3064,'First-Tier Entities'!B:B,'First-Tier Entities'!C:C),_xlfn.XLOOKUP(""&amp;'Downstream Obligations'!B3064,'Downstream Obligations'!D:D,'Downstream Obligations'!E:E))),"")</f>
        <v/>
      </c>
      <c r="D3064" s="464" t="str">
        <f>IF(ISBLANK(B3064),"",B3064&amp;"."&amp;COUNTIF(B$3:B3063,B3064)+1)</f>
        <v/>
      </c>
      <c r="E3064" s="212"/>
      <c r="F3064" s="359"/>
      <c r="G3064" s="449"/>
      <c r="H3064" s="450"/>
      <c r="I3064" s="466" t="str">
        <f t="shared" si="47"/>
        <v/>
      </c>
    </row>
    <row r="3065" spans="2:9" x14ac:dyDescent="0.25">
      <c r="B3065" s="356"/>
      <c r="C3065" s="393" t="str">
        <f>IFERROR(IF(ISBLANK(B3065),"",IFERROR(_xlfn.XLOOKUP(B3065,'First-Tier Entities'!B:B,'First-Tier Entities'!C:C),_xlfn.XLOOKUP(""&amp;'Downstream Obligations'!B3065,'Downstream Obligations'!D:D,'Downstream Obligations'!E:E))),"")</f>
        <v/>
      </c>
      <c r="D3065" s="464" t="str">
        <f>IF(ISBLANK(B3065),"",B3065&amp;"."&amp;COUNTIF(B$3:B3064,B3065)+1)</f>
        <v/>
      </c>
      <c r="E3065" s="212"/>
      <c r="F3065" s="359"/>
      <c r="G3065" s="449"/>
      <c r="H3065" s="450"/>
      <c r="I3065" s="466" t="str">
        <f t="shared" si="47"/>
        <v/>
      </c>
    </row>
    <row r="3066" spans="2:9" x14ac:dyDescent="0.25">
      <c r="B3066" s="356"/>
      <c r="C3066" s="393" t="str">
        <f>IFERROR(IF(ISBLANK(B3066),"",IFERROR(_xlfn.XLOOKUP(B3066,'First-Tier Entities'!B:B,'First-Tier Entities'!C:C),_xlfn.XLOOKUP(""&amp;'Downstream Obligations'!B3066,'Downstream Obligations'!D:D,'Downstream Obligations'!E:E))),"")</f>
        <v/>
      </c>
      <c r="D3066" s="464" t="str">
        <f>IF(ISBLANK(B3066),"",B3066&amp;"."&amp;COUNTIF(B$3:B3065,B3066)+1)</f>
        <v/>
      </c>
      <c r="E3066" s="212"/>
      <c r="F3066" s="359"/>
      <c r="G3066" s="449"/>
      <c r="H3066" s="450"/>
      <c r="I3066" s="466" t="str">
        <f t="shared" si="47"/>
        <v/>
      </c>
    </row>
    <row r="3067" spans="2:9" x14ac:dyDescent="0.25">
      <c r="B3067" s="356"/>
      <c r="C3067" s="393" t="str">
        <f>IFERROR(IF(ISBLANK(B3067),"",IFERROR(_xlfn.XLOOKUP(B3067,'First-Tier Entities'!B:B,'First-Tier Entities'!C:C),_xlfn.XLOOKUP(""&amp;'Downstream Obligations'!B3067,'Downstream Obligations'!D:D,'Downstream Obligations'!E:E))),"")</f>
        <v/>
      </c>
      <c r="D3067" s="464" t="str">
        <f>IF(ISBLANK(B3067),"",B3067&amp;"."&amp;COUNTIF(B$3:B3066,B3067)+1)</f>
        <v/>
      </c>
      <c r="E3067" s="212"/>
      <c r="F3067" s="359"/>
      <c r="G3067" s="449"/>
      <c r="H3067" s="450"/>
      <c r="I3067" s="466" t="str">
        <f t="shared" si="47"/>
        <v/>
      </c>
    </row>
    <row r="3068" spans="2:9" x14ac:dyDescent="0.25">
      <c r="B3068" s="356"/>
      <c r="C3068" s="393" t="str">
        <f>IFERROR(IF(ISBLANK(B3068),"",IFERROR(_xlfn.XLOOKUP(B3068,'First-Tier Entities'!B:B,'First-Tier Entities'!C:C),_xlfn.XLOOKUP(""&amp;'Downstream Obligations'!B3068,'Downstream Obligations'!D:D,'Downstream Obligations'!E:E))),"")</f>
        <v/>
      </c>
      <c r="D3068" s="464" t="str">
        <f>IF(ISBLANK(B3068),"",B3068&amp;"."&amp;COUNTIF(B$3:B3067,B3068)+1)</f>
        <v/>
      </c>
      <c r="E3068" s="212"/>
      <c r="F3068" s="359"/>
      <c r="G3068" s="449"/>
      <c r="H3068" s="450"/>
      <c r="I3068" s="466" t="str">
        <f t="shared" si="47"/>
        <v/>
      </c>
    </row>
    <row r="3069" spans="2:9" x14ac:dyDescent="0.25">
      <c r="B3069" s="356"/>
      <c r="C3069" s="393" t="str">
        <f>IFERROR(IF(ISBLANK(B3069),"",IFERROR(_xlfn.XLOOKUP(B3069,'First-Tier Entities'!B:B,'First-Tier Entities'!C:C),_xlfn.XLOOKUP(""&amp;'Downstream Obligations'!B3069,'Downstream Obligations'!D:D,'Downstream Obligations'!E:E))),"")</f>
        <v/>
      </c>
      <c r="D3069" s="464" t="str">
        <f>IF(ISBLANK(B3069),"",B3069&amp;"."&amp;COUNTIF(B$3:B3068,B3069)+1)</f>
        <v/>
      </c>
      <c r="E3069" s="212"/>
      <c r="F3069" s="359"/>
      <c r="G3069" s="449"/>
      <c r="H3069" s="450"/>
      <c r="I3069" s="466" t="str">
        <f t="shared" si="47"/>
        <v/>
      </c>
    </row>
    <row r="3070" spans="2:9" x14ac:dyDescent="0.25">
      <c r="B3070" s="356"/>
      <c r="C3070" s="393" t="str">
        <f>IFERROR(IF(ISBLANK(B3070),"",IFERROR(_xlfn.XLOOKUP(B3070,'First-Tier Entities'!B:B,'First-Tier Entities'!C:C),_xlfn.XLOOKUP(""&amp;'Downstream Obligations'!B3070,'Downstream Obligations'!D:D,'Downstream Obligations'!E:E))),"")</f>
        <v/>
      </c>
      <c r="D3070" s="464" t="str">
        <f>IF(ISBLANK(B3070),"",B3070&amp;"."&amp;COUNTIF(B$3:B3069,B3070)+1)</f>
        <v/>
      </c>
      <c r="E3070" s="212"/>
      <c r="F3070" s="359"/>
      <c r="G3070" s="449"/>
      <c r="H3070" s="450"/>
      <c r="I3070" s="466" t="str">
        <f t="shared" si="47"/>
        <v/>
      </c>
    </row>
    <row r="3071" spans="2:9" x14ac:dyDescent="0.25">
      <c r="B3071" s="356"/>
      <c r="C3071" s="393" t="str">
        <f>IFERROR(IF(ISBLANK(B3071),"",IFERROR(_xlfn.XLOOKUP(B3071,'First-Tier Entities'!B:B,'First-Tier Entities'!C:C),_xlfn.XLOOKUP(""&amp;'Downstream Obligations'!B3071,'Downstream Obligations'!D:D,'Downstream Obligations'!E:E))),"")</f>
        <v/>
      </c>
      <c r="D3071" s="464" t="str">
        <f>IF(ISBLANK(B3071),"",B3071&amp;"."&amp;COUNTIF(B$3:B3070,B3071)+1)</f>
        <v/>
      </c>
      <c r="E3071" s="212"/>
      <c r="F3071" s="359"/>
      <c r="G3071" s="449"/>
      <c r="H3071" s="450"/>
      <c r="I3071" s="466" t="str">
        <f t="shared" si="47"/>
        <v/>
      </c>
    </row>
    <row r="3072" spans="2:9" x14ac:dyDescent="0.25">
      <c r="B3072" s="356"/>
      <c r="C3072" s="393" t="str">
        <f>IFERROR(IF(ISBLANK(B3072),"",IFERROR(_xlfn.XLOOKUP(B3072,'First-Tier Entities'!B:B,'First-Tier Entities'!C:C),_xlfn.XLOOKUP(""&amp;'Downstream Obligations'!B3072,'Downstream Obligations'!D:D,'Downstream Obligations'!E:E))),"")</f>
        <v/>
      </c>
      <c r="D3072" s="464" t="str">
        <f>IF(ISBLANK(B3072),"",B3072&amp;"."&amp;COUNTIF(B$3:B3071,B3072)+1)</f>
        <v/>
      </c>
      <c r="E3072" s="212"/>
      <c r="F3072" s="359"/>
      <c r="G3072" s="449"/>
      <c r="H3072" s="450"/>
      <c r="I3072" s="466" t="str">
        <f t="shared" si="47"/>
        <v/>
      </c>
    </row>
    <row r="3073" spans="2:9" x14ac:dyDescent="0.25">
      <c r="B3073" s="356"/>
      <c r="C3073" s="393" t="str">
        <f>IFERROR(IF(ISBLANK(B3073),"",IFERROR(_xlfn.XLOOKUP(B3073,'First-Tier Entities'!B:B,'First-Tier Entities'!C:C),_xlfn.XLOOKUP(""&amp;'Downstream Obligations'!B3073,'Downstream Obligations'!D:D,'Downstream Obligations'!E:E))),"")</f>
        <v/>
      </c>
      <c r="D3073" s="464" t="str">
        <f>IF(ISBLANK(B3073),"",B3073&amp;"."&amp;COUNTIF(B$3:B3072,B3073)+1)</f>
        <v/>
      </c>
      <c r="E3073" s="212"/>
      <c r="F3073" s="359"/>
      <c r="G3073" s="449"/>
      <c r="H3073" s="450"/>
      <c r="I3073" s="466" t="str">
        <f t="shared" si="47"/>
        <v/>
      </c>
    </row>
    <row r="3074" spans="2:9" x14ac:dyDescent="0.25">
      <c r="B3074" s="356"/>
      <c r="C3074" s="393" t="str">
        <f>IFERROR(IF(ISBLANK(B3074),"",IFERROR(_xlfn.XLOOKUP(B3074,'First-Tier Entities'!B:B,'First-Tier Entities'!C:C),_xlfn.XLOOKUP(""&amp;'Downstream Obligations'!B3074,'Downstream Obligations'!D:D,'Downstream Obligations'!E:E))),"")</f>
        <v/>
      </c>
      <c r="D3074" s="464" t="str">
        <f>IF(ISBLANK(B3074),"",B3074&amp;"."&amp;COUNTIF(B$3:B3073,B3074)+1)</f>
        <v/>
      </c>
      <c r="E3074" s="212"/>
      <c r="F3074" s="359"/>
      <c r="G3074" s="449"/>
      <c r="H3074" s="450"/>
      <c r="I3074" s="466" t="str">
        <f t="shared" si="47"/>
        <v/>
      </c>
    </row>
    <row r="3075" spans="2:9" x14ac:dyDescent="0.25">
      <c r="B3075" s="356"/>
      <c r="C3075" s="393" t="str">
        <f>IFERROR(IF(ISBLANK(B3075),"",IFERROR(_xlfn.XLOOKUP(B3075,'First-Tier Entities'!B:B,'First-Tier Entities'!C:C),_xlfn.XLOOKUP(""&amp;'Downstream Obligations'!B3075,'Downstream Obligations'!D:D,'Downstream Obligations'!E:E))),"")</f>
        <v/>
      </c>
      <c r="D3075" s="464" t="str">
        <f>IF(ISBLANK(B3075),"",B3075&amp;"."&amp;COUNTIF(B$3:B3074,B3075)+1)</f>
        <v/>
      </c>
      <c r="E3075" s="212"/>
      <c r="F3075" s="359"/>
      <c r="G3075" s="449"/>
      <c r="H3075" s="450"/>
      <c r="I3075" s="466" t="str">
        <f t="shared" si="47"/>
        <v/>
      </c>
    </row>
    <row r="3076" spans="2:9" x14ac:dyDescent="0.25">
      <c r="B3076" s="356"/>
      <c r="C3076" s="393" t="str">
        <f>IFERROR(IF(ISBLANK(B3076),"",IFERROR(_xlfn.XLOOKUP(B3076,'First-Tier Entities'!B:B,'First-Tier Entities'!C:C),_xlfn.XLOOKUP(""&amp;'Downstream Obligations'!B3076,'Downstream Obligations'!D:D,'Downstream Obligations'!E:E))),"")</f>
        <v/>
      </c>
      <c r="D3076" s="464" t="str">
        <f>IF(ISBLANK(B3076),"",B3076&amp;"."&amp;COUNTIF(B$3:B3075,B3076)+1)</f>
        <v/>
      </c>
      <c r="E3076" s="212"/>
      <c r="F3076" s="359"/>
      <c r="G3076" s="449"/>
      <c r="H3076" s="450"/>
      <c r="I3076" s="466" t="str">
        <f t="shared" ref="I3076:I3139" si="48">IF(ISBLANK(G3076),"",G3076-H3076-SUMIF(B:B,D3076,G:G))</f>
        <v/>
      </c>
    </row>
    <row r="3077" spans="2:9" x14ac:dyDescent="0.25">
      <c r="B3077" s="356"/>
      <c r="C3077" s="393" t="str">
        <f>IFERROR(IF(ISBLANK(B3077),"",IFERROR(_xlfn.XLOOKUP(B3077,'First-Tier Entities'!B:B,'First-Tier Entities'!C:C),_xlfn.XLOOKUP(""&amp;'Downstream Obligations'!B3077,'Downstream Obligations'!D:D,'Downstream Obligations'!E:E))),"")</f>
        <v/>
      </c>
      <c r="D3077" s="464" t="str">
        <f>IF(ISBLANK(B3077),"",B3077&amp;"."&amp;COUNTIF(B$3:B3076,B3077)+1)</f>
        <v/>
      </c>
      <c r="E3077" s="212"/>
      <c r="F3077" s="359"/>
      <c r="G3077" s="449"/>
      <c r="H3077" s="450"/>
      <c r="I3077" s="466" t="str">
        <f t="shared" si="48"/>
        <v/>
      </c>
    </row>
    <row r="3078" spans="2:9" x14ac:dyDescent="0.25">
      <c r="B3078" s="356"/>
      <c r="C3078" s="393" t="str">
        <f>IFERROR(IF(ISBLANK(B3078),"",IFERROR(_xlfn.XLOOKUP(B3078,'First-Tier Entities'!B:B,'First-Tier Entities'!C:C),_xlfn.XLOOKUP(""&amp;'Downstream Obligations'!B3078,'Downstream Obligations'!D:D,'Downstream Obligations'!E:E))),"")</f>
        <v/>
      </c>
      <c r="D3078" s="464" t="str">
        <f>IF(ISBLANK(B3078),"",B3078&amp;"."&amp;COUNTIF(B$3:B3077,B3078)+1)</f>
        <v/>
      </c>
      <c r="E3078" s="212"/>
      <c r="F3078" s="359"/>
      <c r="G3078" s="449"/>
      <c r="H3078" s="450"/>
      <c r="I3078" s="466" t="str">
        <f t="shared" si="48"/>
        <v/>
      </c>
    </row>
    <row r="3079" spans="2:9" x14ac:dyDescent="0.25">
      <c r="B3079" s="356"/>
      <c r="C3079" s="393" t="str">
        <f>IFERROR(IF(ISBLANK(B3079),"",IFERROR(_xlfn.XLOOKUP(B3079,'First-Tier Entities'!B:B,'First-Tier Entities'!C:C),_xlfn.XLOOKUP(""&amp;'Downstream Obligations'!B3079,'Downstream Obligations'!D:D,'Downstream Obligations'!E:E))),"")</f>
        <v/>
      </c>
      <c r="D3079" s="464" t="str">
        <f>IF(ISBLANK(B3079),"",B3079&amp;"."&amp;COUNTIF(B$3:B3078,B3079)+1)</f>
        <v/>
      </c>
      <c r="E3079" s="212"/>
      <c r="F3079" s="359"/>
      <c r="G3079" s="449"/>
      <c r="H3079" s="450"/>
      <c r="I3079" s="466" t="str">
        <f t="shared" si="48"/>
        <v/>
      </c>
    </row>
    <row r="3080" spans="2:9" x14ac:dyDescent="0.25">
      <c r="B3080" s="356"/>
      <c r="C3080" s="393" t="str">
        <f>IFERROR(IF(ISBLANK(B3080),"",IFERROR(_xlfn.XLOOKUP(B3080,'First-Tier Entities'!B:B,'First-Tier Entities'!C:C),_xlfn.XLOOKUP(""&amp;'Downstream Obligations'!B3080,'Downstream Obligations'!D:D,'Downstream Obligations'!E:E))),"")</f>
        <v/>
      </c>
      <c r="D3080" s="464" t="str">
        <f>IF(ISBLANK(B3080),"",B3080&amp;"."&amp;COUNTIF(B$3:B3079,B3080)+1)</f>
        <v/>
      </c>
      <c r="E3080" s="212"/>
      <c r="F3080" s="359"/>
      <c r="G3080" s="449"/>
      <c r="H3080" s="450"/>
      <c r="I3080" s="466" t="str">
        <f t="shared" si="48"/>
        <v/>
      </c>
    </row>
    <row r="3081" spans="2:9" x14ac:dyDescent="0.25">
      <c r="B3081" s="356"/>
      <c r="C3081" s="393" t="str">
        <f>IFERROR(IF(ISBLANK(B3081),"",IFERROR(_xlfn.XLOOKUP(B3081,'First-Tier Entities'!B:B,'First-Tier Entities'!C:C),_xlfn.XLOOKUP(""&amp;'Downstream Obligations'!B3081,'Downstream Obligations'!D:D,'Downstream Obligations'!E:E))),"")</f>
        <v/>
      </c>
      <c r="D3081" s="464" t="str">
        <f>IF(ISBLANK(B3081),"",B3081&amp;"."&amp;COUNTIF(B$3:B3080,B3081)+1)</f>
        <v/>
      </c>
      <c r="E3081" s="212"/>
      <c r="F3081" s="359"/>
      <c r="G3081" s="449"/>
      <c r="H3081" s="450"/>
      <c r="I3081" s="466" t="str">
        <f t="shared" si="48"/>
        <v/>
      </c>
    </row>
    <row r="3082" spans="2:9" x14ac:dyDescent="0.25">
      <c r="B3082" s="356"/>
      <c r="C3082" s="393" t="str">
        <f>IFERROR(IF(ISBLANK(B3082),"",IFERROR(_xlfn.XLOOKUP(B3082,'First-Tier Entities'!B:B,'First-Tier Entities'!C:C),_xlfn.XLOOKUP(""&amp;'Downstream Obligations'!B3082,'Downstream Obligations'!D:D,'Downstream Obligations'!E:E))),"")</f>
        <v/>
      </c>
      <c r="D3082" s="464" t="str">
        <f>IF(ISBLANK(B3082),"",B3082&amp;"."&amp;COUNTIF(B$3:B3081,B3082)+1)</f>
        <v/>
      </c>
      <c r="E3082" s="212"/>
      <c r="F3082" s="359"/>
      <c r="G3082" s="449"/>
      <c r="H3082" s="450"/>
      <c r="I3082" s="466" t="str">
        <f t="shared" si="48"/>
        <v/>
      </c>
    </row>
    <row r="3083" spans="2:9" x14ac:dyDescent="0.25">
      <c r="B3083" s="356"/>
      <c r="C3083" s="393" t="str">
        <f>IFERROR(IF(ISBLANK(B3083),"",IFERROR(_xlfn.XLOOKUP(B3083,'First-Tier Entities'!B:B,'First-Tier Entities'!C:C),_xlfn.XLOOKUP(""&amp;'Downstream Obligations'!B3083,'Downstream Obligations'!D:D,'Downstream Obligations'!E:E))),"")</f>
        <v/>
      </c>
      <c r="D3083" s="464" t="str">
        <f>IF(ISBLANK(B3083),"",B3083&amp;"."&amp;COUNTIF(B$3:B3082,B3083)+1)</f>
        <v/>
      </c>
      <c r="E3083" s="212"/>
      <c r="F3083" s="359"/>
      <c r="G3083" s="449"/>
      <c r="H3083" s="450"/>
      <c r="I3083" s="466" t="str">
        <f t="shared" si="48"/>
        <v/>
      </c>
    </row>
    <row r="3084" spans="2:9" x14ac:dyDescent="0.25">
      <c r="B3084" s="356"/>
      <c r="C3084" s="393" t="str">
        <f>IFERROR(IF(ISBLANK(B3084),"",IFERROR(_xlfn.XLOOKUP(B3084,'First-Tier Entities'!B:B,'First-Tier Entities'!C:C),_xlfn.XLOOKUP(""&amp;'Downstream Obligations'!B3084,'Downstream Obligations'!D:D,'Downstream Obligations'!E:E))),"")</f>
        <v/>
      </c>
      <c r="D3084" s="464" t="str">
        <f>IF(ISBLANK(B3084),"",B3084&amp;"."&amp;COUNTIF(B$3:B3083,B3084)+1)</f>
        <v/>
      </c>
      <c r="E3084" s="212"/>
      <c r="F3084" s="359"/>
      <c r="G3084" s="449"/>
      <c r="H3084" s="450"/>
      <c r="I3084" s="466" t="str">
        <f t="shared" si="48"/>
        <v/>
      </c>
    </row>
    <row r="3085" spans="2:9" x14ac:dyDescent="0.25">
      <c r="B3085" s="356"/>
      <c r="C3085" s="393" t="str">
        <f>IFERROR(IF(ISBLANK(B3085),"",IFERROR(_xlfn.XLOOKUP(B3085,'First-Tier Entities'!B:B,'First-Tier Entities'!C:C),_xlfn.XLOOKUP(""&amp;'Downstream Obligations'!B3085,'Downstream Obligations'!D:D,'Downstream Obligations'!E:E))),"")</f>
        <v/>
      </c>
      <c r="D3085" s="464" t="str">
        <f>IF(ISBLANK(B3085),"",B3085&amp;"."&amp;COUNTIF(B$3:B3084,B3085)+1)</f>
        <v/>
      </c>
      <c r="E3085" s="212"/>
      <c r="F3085" s="359"/>
      <c r="G3085" s="449"/>
      <c r="H3085" s="450"/>
      <c r="I3085" s="466" t="str">
        <f t="shared" si="48"/>
        <v/>
      </c>
    </row>
    <row r="3086" spans="2:9" x14ac:dyDescent="0.25">
      <c r="B3086" s="356"/>
      <c r="C3086" s="393" t="str">
        <f>IFERROR(IF(ISBLANK(B3086),"",IFERROR(_xlfn.XLOOKUP(B3086,'First-Tier Entities'!B:B,'First-Tier Entities'!C:C),_xlfn.XLOOKUP(""&amp;'Downstream Obligations'!B3086,'Downstream Obligations'!D:D,'Downstream Obligations'!E:E))),"")</f>
        <v/>
      </c>
      <c r="D3086" s="464" t="str">
        <f>IF(ISBLANK(B3086),"",B3086&amp;"."&amp;COUNTIF(B$3:B3085,B3086)+1)</f>
        <v/>
      </c>
      <c r="E3086" s="212"/>
      <c r="F3086" s="359"/>
      <c r="G3086" s="449"/>
      <c r="H3086" s="450"/>
      <c r="I3086" s="466" t="str">
        <f t="shared" si="48"/>
        <v/>
      </c>
    </row>
    <row r="3087" spans="2:9" x14ac:dyDescent="0.25">
      <c r="B3087" s="356"/>
      <c r="C3087" s="393" t="str">
        <f>IFERROR(IF(ISBLANK(B3087),"",IFERROR(_xlfn.XLOOKUP(B3087,'First-Tier Entities'!B:B,'First-Tier Entities'!C:C),_xlfn.XLOOKUP(""&amp;'Downstream Obligations'!B3087,'Downstream Obligations'!D:D,'Downstream Obligations'!E:E))),"")</f>
        <v/>
      </c>
      <c r="D3087" s="464" t="str">
        <f>IF(ISBLANK(B3087),"",B3087&amp;"."&amp;COUNTIF(B$3:B3086,B3087)+1)</f>
        <v/>
      </c>
      <c r="E3087" s="212"/>
      <c r="F3087" s="359"/>
      <c r="G3087" s="449"/>
      <c r="H3087" s="450"/>
      <c r="I3087" s="466" t="str">
        <f t="shared" si="48"/>
        <v/>
      </c>
    </row>
    <row r="3088" spans="2:9" x14ac:dyDescent="0.25">
      <c r="B3088" s="356"/>
      <c r="C3088" s="393" t="str">
        <f>IFERROR(IF(ISBLANK(B3088),"",IFERROR(_xlfn.XLOOKUP(B3088,'First-Tier Entities'!B:B,'First-Tier Entities'!C:C),_xlfn.XLOOKUP(""&amp;'Downstream Obligations'!B3088,'Downstream Obligations'!D:D,'Downstream Obligations'!E:E))),"")</f>
        <v/>
      </c>
      <c r="D3088" s="464" t="str">
        <f>IF(ISBLANK(B3088),"",B3088&amp;"."&amp;COUNTIF(B$3:B3087,B3088)+1)</f>
        <v/>
      </c>
      <c r="E3088" s="212"/>
      <c r="F3088" s="359"/>
      <c r="G3088" s="449"/>
      <c r="H3088" s="450"/>
      <c r="I3088" s="466" t="str">
        <f t="shared" si="48"/>
        <v/>
      </c>
    </row>
    <row r="3089" spans="2:9" x14ac:dyDescent="0.25">
      <c r="B3089" s="356"/>
      <c r="C3089" s="393" t="str">
        <f>IFERROR(IF(ISBLANK(B3089),"",IFERROR(_xlfn.XLOOKUP(B3089,'First-Tier Entities'!B:B,'First-Tier Entities'!C:C),_xlfn.XLOOKUP(""&amp;'Downstream Obligations'!B3089,'Downstream Obligations'!D:D,'Downstream Obligations'!E:E))),"")</f>
        <v/>
      </c>
      <c r="D3089" s="464" t="str">
        <f>IF(ISBLANK(B3089),"",B3089&amp;"."&amp;COUNTIF(B$3:B3088,B3089)+1)</f>
        <v/>
      </c>
      <c r="E3089" s="212"/>
      <c r="F3089" s="359"/>
      <c r="G3089" s="449"/>
      <c r="H3089" s="450"/>
      <c r="I3089" s="466" t="str">
        <f t="shared" si="48"/>
        <v/>
      </c>
    </row>
    <row r="3090" spans="2:9" x14ac:dyDescent="0.25">
      <c r="B3090" s="356"/>
      <c r="C3090" s="393" t="str">
        <f>IFERROR(IF(ISBLANK(B3090),"",IFERROR(_xlfn.XLOOKUP(B3090,'First-Tier Entities'!B:B,'First-Tier Entities'!C:C),_xlfn.XLOOKUP(""&amp;'Downstream Obligations'!B3090,'Downstream Obligations'!D:D,'Downstream Obligations'!E:E))),"")</f>
        <v/>
      </c>
      <c r="D3090" s="464" t="str">
        <f>IF(ISBLANK(B3090),"",B3090&amp;"."&amp;COUNTIF(B$3:B3089,B3090)+1)</f>
        <v/>
      </c>
      <c r="E3090" s="212"/>
      <c r="F3090" s="359"/>
      <c r="G3090" s="449"/>
      <c r="H3090" s="450"/>
      <c r="I3090" s="466" t="str">
        <f t="shared" si="48"/>
        <v/>
      </c>
    </row>
    <row r="3091" spans="2:9" x14ac:dyDescent="0.25">
      <c r="B3091" s="356"/>
      <c r="C3091" s="393" t="str">
        <f>IFERROR(IF(ISBLANK(B3091),"",IFERROR(_xlfn.XLOOKUP(B3091,'First-Tier Entities'!B:B,'First-Tier Entities'!C:C),_xlfn.XLOOKUP(""&amp;'Downstream Obligations'!B3091,'Downstream Obligations'!D:D,'Downstream Obligations'!E:E))),"")</f>
        <v/>
      </c>
      <c r="D3091" s="464" t="str">
        <f>IF(ISBLANK(B3091),"",B3091&amp;"."&amp;COUNTIF(B$3:B3090,B3091)+1)</f>
        <v/>
      </c>
      <c r="E3091" s="212"/>
      <c r="F3091" s="359"/>
      <c r="G3091" s="449"/>
      <c r="H3091" s="450"/>
      <c r="I3091" s="466" t="str">
        <f t="shared" si="48"/>
        <v/>
      </c>
    </row>
    <row r="3092" spans="2:9" x14ac:dyDescent="0.25">
      <c r="B3092" s="356"/>
      <c r="C3092" s="393" t="str">
        <f>IFERROR(IF(ISBLANK(B3092),"",IFERROR(_xlfn.XLOOKUP(B3092,'First-Tier Entities'!B:B,'First-Tier Entities'!C:C),_xlfn.XLOOKUP(""&amp;'Downstream Obligations'!B3092,'Downstream Obligations'!D:D,'Downstream Obligations'!E:E))),"")</f>
        <v/>
      </c>
      <c r="D3092" s="464" t="str">
        <f>IF(ISBLANK(B3092),"",B3092&amp;"."&amp;COUNTIF(B$3:B3091,B3092)+1)</f>
        <v/>
      </c>
      <c r="E3092" s="212"/>
      <c r="F3092" s="359"/>
      <c r="G3092" s="449"/>
      <c r="H3092" s="450"/>
      <c r="I3092" s="466" t="str">
        <f t="shared" si="48"/>
        <v/>
      </c>
    </row>
    <row r="3093" spans="2:9" x14ac:dyDescent="0.25">
      <c r="B3093" s="356"/>
      <c r="C3093" s="393" t="str">
        <f>IFERROR(IF(ISBLANK(B3093),"",IFERROR(_xlfn.XLOOKUP(B3093,'First-Tier Entities'!B:B,'First-Tier Entities'!C:C),_xlfn.XLOOKUP(""&amp;'Downstream Obligations'!B3093,'Downstream Obligations'!D:D,'Downstream Obligations'!E:E))),"")</f>
        <v/>
      </c>
      <c r="D3093" s="464" t="str">
        <f>IF(ISBLANK(B3093),"",B3093&amp;"."&amp;COUNTIF(B$3:B3092,B3093)+1)</f>
        <v/>
      </c>
      <c r="E3093" s="212"/>
      <c r="F3093" s="359"/>
      <c r="G3093" s="449"/>
      <c r="H3093" s="450"/>
      <c r="I3093" s="466" t="str">
        <f t="shared" si="48"/>
        <v/>
      </c>
    </row>
    <row r="3094" spans="2:9" x14ac:dyDescent="0.25">
      <c r="B3094" s="356"/>
      <c r="C3094" s="393" t="str">
        <f>IFERROR(IF(ISBLANK(B3094),"",IFERROR(_xlfn.XLOOKUP(B3094,'First-Tier Entities'!B:B,'First-Tier Entities'!C:C),_xlfn.XLOOKUP(""&amp;'Downstream Obligations'!B3094,'Downstream Obligations'!D:D,'Downstream Obligations'!E:E))),"")</f>
        <v/>
      </c>
      <c r="D3094" s="464" t="str">
        <f>IF(ISBLANK(B3094),"",B3094&amp;"."&amp;COUNTIF(B$3:B3093,B3094)+1)</f>
        <v/>
      </c>
      <c r="E3094" s="212"/>
      <c r="F3094" s="359"/>
      <c r="G3094" s="449"/>
      <c r="H3094" s="450"/>
      <c r="I3094" s="466" t="str">
        <f t="shared" si="48"/>
        <v/>
      </c>
    </row>
    <row r="3095" spans="2:9" x14ac:dyDescent="0.25">
      <c r="B3095" s="356"/>
      <c r="C3095" s="393" t="str">
        <f>IFERROR(IF(ISBLANK(B3095),"",IFERROR(_xlfn.XLOOKUP(B3095,'First-Tier Entities'!B:B,'First-Tier Entities'!C:C),_xlfn.XLOOKUP(""&amp;'Downstream Obligations'!B3095,'Downstream Obligations'!D:D,'Downstream Obligations'!E:E))),"")</f>
        <v/>
      </c>
      <c r="D3095" s="464" t="str">
        <f>IF(ISBLANK(B3095),"",B3095&amp;"."&amp;COUNTIF(B$3:B3094,B3095)+1)</f>
        <v/>
      </c>
      <c r="E3095" s="212"/>
      <c r="F3095" s="359"/>
      <c r="G3095" s="449"/>
      <c r="H3095" s="450"/>
      <c r="I3095" s="466" t="str">
        <f t="shared" si="48"/>
        <v/>
      </c>
    </row>
    <row r="3096" spans="2:9" x14ac:dyDescent="0.25">
      <c r="B3096" s="356"/>
      <c r="C3096" s="393" t="str">
        <f>IFERROR(IF(ISBLANK(B3096),"",IFERROR(_xlfn.XLOOKUP(B3096,'First-Tier Entities'!B:B,'First-Tier Entities'!C:C),_xlfn.XLOOKUP(""&amp;'Downstream Obligations'!B3096,'Downstream Obligations'!D:D,'Downstream Obligations'!E:E))),"")</f>
        <v/>
      </c>
      <c r="D3096" s="464" t="str">
        <f>IF(ISBLANK(B3096),"",B3096&amp;"."&amp;COUNTIF(B$3:B3095,B3096)+1)</f>
        <v/>
      </c>
      <c r="E3096" s="212"/>
      <c r="F3096" s="359"/>
      <c r="G3096" s="449"/>
      <c r="H3096" s="450"/>
      <c r="I3096" s="466" t="str">
        <f t="shared" si="48"/>
        <v/>
      </c>
    </row>
    <row r="3097" spans="2:9" x14ac:dyDescent="0.25">
      <c r="B3097" s="356"/>
      <c r="C3097" s="393" t="str">
        <f>IFERROR(IF(ISBLANK(B3097),"",IFERROR(_xlfn.XLOOKUP(B3097,'First-Tier Entities'!B:B,'First-Tier Entities'!C:C),_xlfn.XLOOKUP(""&amp;'Downstream Obligations'!B3097,'Downstream Obligations'!D:D,'Downstream Obligations'!E:E))),"")</f>
        <v/>
      </c>
      <c r="D3097" s="464" t="str">
        <f>IF(ISBLANK(B3097),"",B3097&amp;"."&amp;COUNTIF(B$3:B3096,B3097)+1)</f>
        <v/>
      </c>
      <c r="E3097" s="212"/>
      <c r="F3097" s="359"/>
      <c r="G3097" s="449"/>
      <c r="H3097" s="450"/>
      <c r="I3097" s="466" t="str">
        <f t="shared" si="48"/>
        <v/>
      </c>
    </row>
    <row r="3098" spans="2:9" x14ac:dyDescent="0.25">
      <c r="B3098" s="356"/>
      <c r="C3098" s="393" t="str">
        <f>IFERROR(IF(ISBLANK(B3098),"",IFERROR(_xlfn.XLOOKUP(B3098,'First-Tier Entities'!B:B,'First-Tier Entities'!C:C),_xlfn.XLOOKUP(""&amp;'Downstream Obligations'!B3098,'Downstream Obligations'!D:D,'Downstream Obligations'!E:E))),"")</f>
        <v/>
      </c>
      <c r="D3098" s="464" t="str">
        <f>IF(ISBLANK(B3098),"",B3098&amp;"."&amp;COUNTIF(B$3:B3097,B3098)+1)</f>
        <v/>
      </c>
      <c r="E3098" s="212"/>
      <c r="F3098" s="359"/>
      <c r="G3098" s="449"/>
      <c r="H3098" s="450"/>
      <c r="I3098" s="466" t="str">
        <f t="shared" si="48"/>
        <v/>
      </c>
    </row>
    <row r="3099" spans="2:9" x14ac:dyDescent="0.25">
      <c r="B3099" s="356"/>
      <c r="C3099" s="393" t="str">
        <f>IFERROR(IF(ISBLANK(B3099),"",IFERROR(_xlfn.XLOOKUP(B3099,'First-Tier Entities'!B:B,'First-Tier Entities'!C:C),_xlfn.XLOOKUP(""&amp;'Downstream Obligations'!B3099,'Downstream Obligations'!D:D,'Downstream Obligations'!E:E))),"")</f>
        <v/>
      </c>
      <c r="D3099" s="464" t="str">
        <f>IF(ISBLANK(B3099),"",B3099&amp;"."&amp;COUNTIF(B$3:B3098,B3099)+1)</f>
        <v/>
      </c>
      <c r="E3099" s="212"/>
      <c r="F3099" s="359"/>
      <c r="G3099" s="449"/>
      <c r="H3099" s="450"/>
      <c r="I3099" s="466" t="str">
        <f t="shared" si="48"/>
        <v/>
      </c>
    </row>
    <row r="3100" spans="2:9" x14ac:dyDescent="0.25">
      <c r="B3100" s="356"/>
      <c r="C3100" s="393" t="str">
        <f>IFERROR(IF(ISBLANK(B3100),"",IFERROR(_xlfn.XLOOKUP(B3100,'First-Tier Entities'!B:B,'First-Tier Entities'!C:C),_xlfn.XLOOKUP(""&amp;'Downstream Obligations'!B3100,'Downstream Obligations'!D:D,'Downstream Obligations'!E:E))),"")</f>
        <v/>
      </c>
      <c r="D3100" s="464" t="str">
        <f>IF(ISBLANK(B3100),"",B3100&amp;"."&amp;COUNTIF(B$3:B3099,B3100)+1)</f>
        <v/>
      </c>
      <c r="E3100" s="212"/>
      <c r="F3100" s="359"/>
      <c r="G3100" s="449"/>
      <c r="H3100" s="450"/>
      <c r="I3100" s="466" t="str">
        <f t="shared" si="48"/>
        <v/>
      </c>
    </row>
    <row r="3101" spans="2:9" x14ac:dyDescent="0.25">
      <c r="B3101" s="356"/>
      <c r="C3101" s="393" t="str">
        <f>IFERROR(IF(ISBLANK(B3101),"",IFERROR(_xlfn.XLOOKUP(B3101,'First-Tier Entities'!B:B,'First-Tier Entities'!C:C),_xlfn.XLOOKUP(""&amp;'Downstream Obligations'!B3101,'Downstream Obligations'!D:D,'Downstream Obligations'!E:E))),"")</f>
        <v/>
      </c>
      <c r="D3101" s="464" t="str">
        <f>IF(ISBLANK(B3101),"",B3101&amp;"."&amp;COUNTIF(B$3:B3100,B3101)+1)</f>
        <v/>
      </c>
      <c r="E3101" s="212"/>
      <c r="F3101" s="359"/>
      <c r="G3101" s="449"/>
      <c r="H3101" s="450"/>
      <c r="I3101" s="466" t="str">
        <f t="shared" si="48"/>
        <v/>
      </c>
    </row>
    <row r="3102" spans="2:9" x14ac:dyDescent="0.25">
      <c r="B3102" s="356"/>
      <c r="C3102" s="393" t="str">
        <f>IFERROR(IF(ISBLANK(B3102),"",IFERROR(_xlfn.XLOOKUP(B3102,'First-Tier Entities'!B:B,'First-Tier Entities'!C:C),_xlfn.XLOOKUP(""&amp;'Downstream Obligations'!B3102,'Downstream Obligations'!D:D,'Downstream Obligations'!E:E))),"")</f>
        <v/>
      </c>
      <c r="D3102" s="464" t="str">
        <f>IF(ISBLANK(B3102),"",B3102&amp;"."&amp;COUNTIF(B$3:B3101,B3102)+1)</f>
        <v/>
      </c>
      <c r="E3102" s="212"/>
      <c r="F3102" s="359"/>
      <c r="G3102" s="449"/>
      <c r="H3102" s="450"/>
      <c r="I3102" s="466" t="str">
        <f t="shared" si="48"/>
        <v/>
      </c>
    </row>
    <row r="3103" spans="2:9" x14ac:dyDescent="0.25">
      <c r="B3103" s="356"/>
      <c r="C3103" s="393" t="str">
        <f>IFERROR(IF(ISBLANK(B3103),"",IFERROR(_xlfn.XLOOKUP(B3103,'First-Tier Entities'!B:B,'First-Tier Entities'!C:C),_xlfn.XLOOKUP(""&amp;'Downstream Obligations'!B3103,'Downstream Obligations'!D:D,'Downstream Obligations'!E:E))),"")</f>
        <v/>
      </c>
      <c r="D3103" s="464" t="str">
        <f>IF(ISBLANK(B3103),"",B3103&amp;"."&amp;COUNTIF(B$3:B3102,B3103)+1)</f>
        <v/>
      </c>
      <c r="E3103" s="212"/>
      <c r="F3103" s="359"/>
      <c r="G3103" s="449"/>
      <c r="H3103" s="450"/>
      <c r="I3103" s="466" t="str">
        <f t="shared" si="48"/>
        <v/>
      </c>
    </row>
    <row r="3104" spans="2:9" x14ac:dyDescent="0.25">
      <c r="B3104" s="356"/>
      <c r="C3104" s="393" t="str">
        <f>IFERROR(IF(ISBLANK(B3104),"",IFERROR(_xlfn.XLOOKUP(B3104,'First-Tier Entities'!B:B,'First-Tier Entities'!C:C),_xlfn.XLOOKUP(""&amp;'Downstream Obligations'!B3104,'Downstream Obligations'!D:D,'Downstream Obligations'!E:E))),"")</f>
        <v/>
      </c>
      <c r="D3104" s="464" t="str">
        <f>IF(ISBLANK(B3104),"",B3104&amp;"."&amp;COUNTIF(B$3:B3103,B3104)+1)</f>
        <v/>
      </c>
      <c r="E3104" s="212"/>
      <c r="F3104" s="359"/>
      <c r="G3104" s="449"/>
      <c r="H3104" s="450"/>
      <c r="I3104" s="466" t="str">
        <f t="shared" si="48"/>
        <v/>
      </c>
    </row>
    <row r="3105" spans="2:9" x14ac:dyDescent="0.25">
      <c r="B3105" s="356"/>
      <c r="C3105" s="393" t="str">
        <f>IFERROR(IF(ISBLANK(B3105),"",IFERROR(_xlfn.XLOOKUP(B3105,'First-Tier Entities'!B:B,'First-Tier Entities'!C:C),_xlfn.XLOOKUP(""&amp;'Downstream Obligations'!B3105,'Downstream Obligations'!D:D,'Downstream Obligations'!E:E))),"")</f>
        <v/>
      </c>
      <c r="D3105" s="464" t="str">
        <f>IF(ISBLANK(B3105),"",B3105&amp;"."&amp;COUNTIF(B$3:B3104,B3105)+1)</f>
        <v/>
      </c>
      <c r="E3105" s="212"/>
      <c r="F3105" s="359"/>
      <c r="G3105" s="449"/>
      <c r="H3105" s="450"/>
      <c r="I3105" s="466" t="str">
        <f t="shared" si="48"/>
        <v/>
      </c>
    </row>
    <row r="3106" spans="2:9" x14ac:dyDescent="0.25">
      <c r="B3106" s="356"/>
      <c r="C3106" s="393" t="str">
        <f>IFERROR(IF(ISBLANK(B3106),"",IFERROR(_xlfn.XLOOKUP(B3106,'First-Tier Entities'!B:B,'First-Tier Entities'!C:C),_xlfn.XLOOKUP(""&amp;'Downstream Obligations'!B3106,'Downstream Obligations'!D:D,'Downstream Obligations'!E:E))),"")</f>
        <v/>
      </c>
      <c r="D3106" s="464" t="str">
        <f>IF(ISBLANK(B3106),"",B3106&amp;"."&amp;COUNTIF(B$3:B3105,B3106)+1)</f>
        <v/>
      </c>
      <c r="E3106" s="212"/>
      <c r="F3106" s="359"/>
      <c r="G3106" s="449"/>
      <c r="H3106" s="450"/>
      <c r="I3106" s="466" t="str">
        <f t="shared" si="48"/>
        <v/>
      </c>
    </row>
    <row r="3107" spans="2:9" x14ac:dyDescent="0.25">
      <c r="B3107" s="356"/>
      <c r="C3107" s="393" t="str">
        <f>IFERROR(IF(ISBLANK(B3107),"",IFERROR(_xlfn.XLOOKUP(B3107,'First-Tier Entities'!B:B,'First-Tier Entities'!C:C),_xlfn.XLOOKUP(""&amp;'Downstream Obligations'!B3107,'Downstream Obligations'!D:D,'Downstream Obligations'!E:E))),"")</f>
        <v/>
      </c>
      <c r="D3107" s="464" t="str">
        <f>IF(ISBLANK(B3107),"",B3107&amp;"."&amp;COUNTIF(B$3:B3106,B3107)+1)</f>
        <v/>
      </c>
      <c r="E3107" s="212"/>
      <c r="F3107" s="359"/>
      <c r="G3107" s="449"/>
      <c r="H3107" s="450"/>
      <c r="I3107" s="466" t="str">
        <f t="shared" si="48"/>
        <v/>
      </c>
    </row>
    <row r="3108" spans="2:9" x14ac:dyDescent="0.25">
      <c r="B3108" s="356"/>
      <c r="C3108" s="393" t="str">
        <f>IFERROR(IF(ISBLANK(B3108),"",IFERROR(_xlfn.XLOOKUP(B3108,'First-Tier Entities'!B:B,'First-Tier Entities'!C:C),_xlfn.XLOOKUP(""&amp;'Downstream Obligations'!B3108,'Downstream Obligations'!D:D,'Downstream Obligations'!E:E))),"")</f>
        <v/>
      </c>
      <c r="D3108" s="464" t="str">
        <f>IF(ISBLANK(B3108),"",B3108&amp;"."&amp;COUNTIF(B$3:B3107,B3108)+1)</f>
        <v/>
      </c>
      <c r="E3108" s="212"/>
      <c r="F3108" s="359"/>
      <c r="G3108" s="449"/>
      <c r="H3108" s="450"/>
      <c r="I3108" s="466" t="str">
        <f t="shared" si="48"/>
        <v/>
      </c>
    </row>
    <row r="3109" spans="2:9" x14ac:dyDescent="0.25">
      <c r="B3109" s="356"/>
      <c r="C3109" s="393" t="str">
        <f>IFERROR(IF(ISBLANK(B3109),"",IFERROR(_xlfn.XLOOKUP(B3109,'First-Tier Entities'!B:B,'First-Tier Entities'!C:C),_xlfn.XLOOKUP(""&amp;'Downstream Obligations'!B3109,'Downstream Obligations'!D:D,'Downstream Obligations'!E:E))),"")</f>
        <v/>
      </c>
      <c r="D3109" s="464" t="str">
        <f>IF(ISBLANK(B3109),"",B3109&amp;"."&amp;COUNTIF(B$3:B3108,B3109)+1)</f>
        <v/>
      </c>
      <c r="E3109" s="212"/>
      <c r="F3109" s="359"/>
      <c r="G3109" s="449"/>
      <c r="H3109" s="450"/>
      <c r="I3109" s="466" t="str">
        <f t="shared" si="48"/>
        <v/>
      </c>
    </row>
    <row r="3110" spans="2:9" x14ac:dyDescent="0.25">
      <c r="B3110" s="356"/>
      <c r="C3110" s="393" t="str">
        <f>IFERROR(IF(ISBLANK(B3110),"",IFERROR(_xlfn.XLOOKUP(B3110,'First-Tier Entities'!B:B,'First-Tier Entities'!C:C),_xlfn.XLOOKUP(""&amp;'Downstream Obligations'!B3110,'Downstream Obligations'!D:D,'Downstream Obligations'!E:E))),"")</f>
        <v/>
      </c>
      <c r="D3110" s="464" t="str">
        <f>IF(ISBLANK(B3110),"",B3110&amp;"."&amp;COUNTIF(B$3:B3109,B3110)+1)</f>
        <v/>
      </c>
      <c r="E3110" s="212"/>
      <c r="F3110" s="359"/>
      <c r="G3110" s="449"/>
      <c r="H3110" s="450"/>
      <c r="I3110" s="466" t="str">
        <f t="shared" si="48"/>
        <v/>
      </c>
    </row>
    <row r="3111" spans="2:9" x14ac:dyDescent="0.25">
      <c r="B3111" s="356"/>
      <c r="C3111" s="393" t="str">
        <f>IFERROR(IF(ISBLANK(B3111),"",IFERROR(_xlfn.XLOOKUP(B3111,'First-Tier Entities'!B:B,'First-Tier Entities'!C:C),_xlfn.XLOOKUP(""&amp;'Downstream Obligations'!B3111,'Downstream Obligations'!D:D,'Downstream Obligations'!E:E))),"")</f>
        <v/>
      </c>
      <c r="D3111" s="464" t="str">
        <f>IF(ISBLANK(B3111),"",B3111&amp;"."&amp;COUNTIF(B$3:B3110,B3111)+1)</f>
        <v/>
      </c>
      <c r="E3111" s="212"/>
      <c r="F3111" s="359"/>
      <c r="G3111" s="449"/>
      <c r="H3111" s="450"/>
      <c r="I3111" s="466" t="str">
        <f t="shared" si="48"/>
        <v/>
      </c>
    </row>
    <row r="3112" spans="2:9" x14ac:dyDescent="0.25">
      <c r="B3112" s="356"/>
      <c r="C3112" s="393" t="str">
        <f>IFERROR(IF(ISBLANK(B3112),"",IFERROR(_xlfn.XLOOKUP(B3112,'First-Tier Entities'!B:B,'First-Tier Entities'!C:C),_xlfn.XLOOKUP(""&amp;'Downstream Obligations'!B3112,'Downstream Obligations'!D:D,'Downstream Obligations'!E:E))),"")</f>
        <v/>
      </c>
      <c r="D3112" s="464" t="str">
        <f>IF(ISBLANK(B3112),"",B3112&amp;"."&amp;COUNTIF(B$3:B3111,B3112)+1)</f>
        <v/>
      </c>
      <c r="E3112" s="212"/>
      <c r="F3112" s="359"/>
      <c r="G3112" s="449"/>
      <c r="H3112" s="450"/>
      <c r="I3112" s="466" t="str">
        <f t="shared" si="48"/>
        <v/>
      </c>
    </row>
    <row r="3113" spans="2:9" x14ac:dyDescent="0.25">
      <c r="B3113" s="356"/>
      <c r="C3113" s="393" t="str">
        <f>IFERROR(IF(ISBLANK(B3113),"",IFERROR(_xlfn.XLOOKUP(B3113,'First-Tier Entities'!B:B,'First-Tier Entities'!C:C),_xlfn.XLOOKUP(""&amp;'Downstream Obligations'!B3113,'Downstream Obligations'!D:D,'Downstream Obligations'!E:E))),"")</f>
        <v/>
      </c>
      <c r="D3113" s="464" t="str">
        <f>IF(ISBLANK(B3113),"",B3113&amp;"."&amp;COUNTIF(B$3:B3112,B3113)+1)</f>
        <v/>
      </c>
      <c r="E3113" s="212"/>
      <c r="F3113" s="359"/>
      <c r="G3113" s="449"/>
      <c r="H3113" s="450"/>
      <c r="I3113" s="466" t="str">
        <f t="shared" si="48"/>
        <v/>
      </c>
    </row>
    <row r="3114" spans="2:9" x14ac:dyDescent="0.25">
      <c r="B3114" s="356"/>
      <c r="C3114" s="393" t="str">
        <f>IFERROR(IF(ISBLANK(B3114),"",IFERROR(_xlfn.XLOOKUP(B3114,'First-Tier Entities'!B:B,'First-Tier Entities'!C:C),_xlfn.XLOOKUP(""&amp;'Downstream Obligations'!B3114,'Downstream Obligations'!D:D,'Downstream Obligations'!E:E))),"")</f>
        <v/>
      </c>
      <c r="D3114" s="464" t="str">
        <f>IF(ISBLANK(B3114),"",B3114&amp;"."&amp;COUNTIF(B$3:B3113,B3114)+1)</f>
        <v/>
      </c>
      <c r="E3114" s="212"/>
      <c r="F3114" s="359"/>
      <c r="G3114" s="449"/>
      <c r="H3114" s="450"/>
      <c r="I3114" s="466" t="str">
        <f t="shared" si="48"/>
        <v/>
      </c>
    </row>
    <row r="3115" spans="2:9" x14ac:dyDescent="0.25">
      <c r="B3115" s="356"/>
      <c r="C3115" s="393" t="str">
        <f>IFERROR(IF(ISBLANK(B3115),"",IFERROR(_xlfn.XLOOKUP(B3115,'First-Tier Entities'!B:B,'First-Tier Entities'!C:C),_xlfn.XLOOKUP(""&amp;'Downstream Obligations'!B3115,'Downstream Obligations'!D:D,'Downstream Obligations'!E:E))),"")</f>
        <v/>
      </c>
      <c r="D3115" s="464" t="str">
        <f>IF(ISBLANK(B3115),"",B3115&amp;"."&amp;COUNTIF(B$3:B3114,B3115)+1)</f>
        <v/>
      </c>
      <c r="E3115" s="212"/>
      <c r="F3115" s="359"/>
      <c r="G3115" s="449"/>
      <c r="H3115" s="450"/>
      <c r="I3115" s="466" t="str">
        <f t="shared" si="48"/>
        <v/>
      </c>
    </row>
    <row r="3116" spans="2:9" x14ac:dyDescent="0.25">
      <c r="B3116" s="356"/>
      <c r="C3116" s="393" t="str">
        <f>IFERROR(IF(ISBLANK(B3116),"",IFERROR(_xlfn.XLOOKUP(B3116,'First-Tier Entities'!B:B,'First-Tier Entities'!C:C),_xlfn.XLOOKUP(""&amp;'Downstream Obligations'!B3116,'Downstream Obligations'!D:D,'Downstream Obligations'!E:E))),"")</f>
        <v/>
      </c>
      <c r="D3116" s="464" t="str">
        <f>IF(ISBLANK(B3116),"",B3116&amp;"."&amp;COUNTIF(B$3:B3115,B3116)+1)</f>
        <v/>
      </c>
      <c r="E3116" s="212"/>
      <c r="F3116" s="359"/>
      <c r="G3116" s="449"/>
      <c r="H3116" s="450"/>
      <c r="I3116" s="466" t="str">
        <f t="shared" si="48"/>
        <v/>
      </c>
    </row>
    <row r="3117" spans="2:9" x14ac:dyDescent="0.25">
      <c r="B3117" s="356"/>
      <c r="C3117" s="393" t="str">
        <f>IFERROR(IF(ISBLANK(B3117),"",IFERROR(_xlfn.XLOOKUP(B3117,'First-Tier Entities'!B:B,'First-Tier Entities'!C:C),_xlfn.XLOOKUP(""&amp;'Downstream Obligations'!B3117,'Downstream Obligations'!D:D,'Downstream Obligations'!E:E))),"")</f>
        <v/>
      </c>
      <c r="D3117" s="464" t="str">
        <f>IF(ISBLANK(B3117),"",B3117&amp;"."&amp;COUNTIF(B$3:B3116,B3117)+1)</f>
        <v/>
      </c>
      <c r="E3117" s="212"/>
      <c r="F3117" s="359"/>
      <c r="G3117" s="449"/>
      <c r="H3117" s="450"/>
      <c r="I3117" s="466" t="str">
        <f t="shared" si="48"/>
        <v/>
      </c>
    </row>
    <row r="3118" spans="2:9" x14ac:dyDescent="0.25">
      <c r="B3118" s="356"/>
      <c r="C3118" s="393" t="str">
        <f>IFERROR(IF(ISBLANK(B3118),"",IFERROR(_xlfn.XLOOKUP(B3118,'First-Tier Entities'!B:B,'First-Tier Entities'!C:C),_xlfn.XLOOKUP(""&amp;'Downstream Obligations'!B3118,'Downstream Obligations'!D:D,'Downstream Obligations'!E:E))),"")</f>
        <v/>
      </c>
      <c r="D3118" s="464" t="str">
        <f>IF(ISBLANK(B3118),"",B3118&amp;"."&amp;COUNTIF(B$3:B3117,B3118)+1)</f>
        <v/>
      </c>
      <c r="E3118" s="212"/>
      <c r="F3118" s="359"/>
      <c r="G3118" s="449"/>
      <c r="H3118" s="450"/>
      <c r="I3118" s="466" t="str">
        <f t="shared" si="48"/>
        <v/>
      </c>
    </row>
    <row r="3119" spans="2:9" x14ac:dyDescent="0.25">
      <c r="B3119" s="356"/>
      <c r="C3119" s="393" t="str">
        <f>IFERROR(IF(ISBLANK(B3119),"",IFERROR(_xlfn.XLOOKUP(B3119,'First-Tier Entities'!B:B,'First-Tier Entities'!C:C),_xlfn.XLOOKUP(""&amp;'Downstream Obligations'!B3119,'Downstream Obligations'!D:D,'Downstream Obligations'!E:E))),"")</f>
        <v/>
      </c>
      <c r="D3119" s="464" t="str">
        <f>IF(ISBLANK(B3119),"",B3119&amp;"."&amp;COUNTIF(B$3:B3118,B3119)+1)</f>
        <v/>
      </c>
      <c r="E3119" s="212"/>
      <c r="F3119" s="359"/>
      <c r="G3119" s="449"/>
      <c r="H3119" s="450"/>
      <c r="I3119" s="466" t="str">
        <f t="shared" si="48"/>
        <v/>
      </c>
    </row>
    <row r="3120" spans="2:9" x14ac:dyDescent="0.25">
      <c r="B3120" s="356"/>
      <c r="C3120" s="393" t="str">
        <f>IFERROR(IF(ISBLANK(B3120),"",IFERROR(_xlfn.XLOOKUP(B3120,'First-Tier Entities'!B:B,'First-Tier Entities'!C:C),_xlfn.XLOOKUP(""&amp;'Downstream Obligations'!B3120,'Downstream Obligations'!D:D,'Downstream Obligations'!E:E))),"")</f>
        <v/>
      </c>
      <c r="D3120" s="464" t="str">
        <f>IF(ISBLANK(B3120),"",B3120&amp;"."&amp;COUNTIF(B$3:B3119,B3120)+1)</f>
        <v/>
      </c>
      <c r="E3120" s="212"/>
      <c r="F3120" s="359"/>
      <c r="G3120" s="449"/>
      <c r="H3120" s="450"/>
      <c r="I3120" s="466" t="str">
        <f t="shared" si="48"/>
        <v/>
      </c>
    </row>
    <row r="3121" spans="2:9" x14ac:dyDescent="0.25">
      <c r="B3121" s="356"/>
      <c r="C3121" s="393" t="str">
        <f>IFERROR(IF(ISBLANK(B3121),"",IFERROR(_xlfn.XLOOKUP(B3121,'First-Tier Entities'!B:B,'First-Tier Entities'!C:C),_xlfn.XLOOKUP(""&amp;'Downstream Obligations'!B3121,'Downstream Obligations'!D:D,'Downstream Obligations'!E:E))),"")</f>
        <v/>
      </c>
      <c r="D3121" s="464" t="str">
        <f>IF(ISBLANK(B3121),"",B3121&amp;"."&amp;COUNTIF(B$3:B3120,B3121)+1)</f>
        <v/>
      </c>
      <c r="E3121" s="212"/>
      <c r="F3121" s="359"/>
      <c r="G3121" s="449"/>
      <c r="H3121" s="450"/>
      <c r="I3121" s="466" t="str">
        <f t="shared" si="48"/>
        <v/>
      </c>
    </row>
    <row r="3122" spans="2:9" x14ac:dyDescent="0.25">
      <c r="B3122" s="356"/>
      <c r="C3122" s="393" t="str">
        <f>IFERROR(IF(ISBLANK(B3122),"",IFERROR(_xlfn.XLOOKUP(B3122,'First-Tier Entities'!B:B,'First-Tier Entities'!C:C),_xlfn.XLOOKUP(""&amp;'Downstream Obligations'!B3122,'Downstream Obligations'!D:D,'Downstream Obligations'!E:E))),"")</f>
        <v/>
      </c>
      <c r="D3122" s="464" t="str">
        <f>IF(ISBLANK(B3122),"",B3122&amp;"."&amp;COUNTIF(B$3:B3121,B3122)+1)</f>
        <v/>
      </c>
      <c r="E3122" s="212"/>
      <c r="F3122" s="359"/>
      <c r="G3122" s="449"/>
      <c r="H3122" s="450"/>
      <c r="I3122" s="466" t="str">
        <f t="shared" si="48"/>
        <v/>
      </c>
    </row>
    <row r="3123" spans="2:9" x14ac:dyDescent="0.25">
      <c r="B3123" s="356"/>
      <c r="C3123" s="393" t="str">
        <f>IFERROR(IF(ISBLANK(B3123),"",IFERROR(_xlfn.XLOOKUP(B3123,'First-Tier Entities'!B:B,'First-Tier Entities'!C:C),_xlfn.XLOOKUP(""&amp;'Downstream Obligations'!B3123,'Downstream Obligations'!D:D,'Downstream Obligations'!E:E))),"")</f>
        <v/>
      </c>
      <c r="D3123" s="464" t="str">
        <f>IF(ISBLANK(B3123),"",B3123&amp;"."&amp;COUNTIF(B$3:B3122,B3123)+1)</f>
        <v/>
      </c>
      <c r="E3123" s="212"/>
      <c r="F3123" s="359"/>
      <c r="G3123" s="449"/>
      <c r="H3123" s="450"/>
      <c r="I3123" s="466" t="str">
        <f t="shared" si="48"/>
        <v/>
      </c>
    </row>
    <row r="3124" spans="2:9" x14ac:dyDescent="0.25">
      <c r="B3124" s="356"/>
      <c r="C3124" s="393" t="str">
        <f>IFERROR(IF(ISBLANK(B3124),"",IFERROR(_xlfn.XLOOKUP(B3124,'First-Tier Entities'!B:B,'First-Tier Entities'!C:C),_xlfn.XLOOKUP(""&amp;'Downstream Obligations'!B3124,'Downstream Obligations'!D:D,'Downstream Obligations'!E:E))),"")</f>
        <v/>
      </c>
      <c r="D3124" s="464" t="str">
        <f>IF(ISBLANK(B3124),"",B3124&amp;"."&amp;COUNTIF(B$3:B3123,B3124)+1)</f>
        <v/>
      </c>
      <c r="E3124" s="212"/>
      <c r="F3124" s="359"/>
      <c r="G3124" s="449"/>
      <c r="H3124" s="450"/>
      <c r="I3124" s="466" t="str">
        <f t="shared" si="48"/>
        <v/>
      </c>
    </row>
    <row r="3125" spans="2:9" x14ac:dyDescent="0.25">
      <c r="B3125" s="356"/>
      <c r="C3125" s="393" t="str">
        <f>IFERROR(IF(ISBLANK(B3125),"",IFERROR(_xlfn.XLOOKUP(B3125,'First-Tier Entities'!B:B,'First-Tier Entities'!C:C),_xlfn.XLOOKUP(""&amp;'Downstream Obligations'!B3125,'Downstream Obligations'!D:D,'Downstream Obligations'!E:E))),"")</f>
        <v/>
      </c>
      <c r="D3125" s="464" t="str">
        <f>IF(ISBLANK(B3125),"",B3125&amp;"."&amp;COUNTIF(B$3:B3124,B3125)+1)</f>
        <v/>
      </c>
      <c r="E3125" s="212"/>
      <c r="F3125" s="359"/>
      <c r="G3125" s="449"/>
      <c r="H3125" s="450"/>
      <c r="I3125" s="466" t="str">
        <f t="shared" si="48"/>
        <v/>
      </c>
    </row>
    <row r="3126" spans="2:9" x14ac:dyDescent="0.25">
      <c r="B3126" s="356"/>
      <c r="C3126" s="393" t="str">
        <f>IFERROR(IF(ISBLANK(B3126),"",IFERROR(_xlfn.XLOOKUP(B3126,'First-Tier Entities'!B:B,'First-Tier Entities'!C:C),_xlfn.XLOOKUP(""&amp;'Downstream Obligations'!B3126,'Downstream Obligations'!D:D,'Downstream Obligations'!E:E))),"")</f>
        <v/>
      </c>
      <c r="D3126" s="464" t="str">
        <f>IF(ISBLANK(B3126),"",B3126&amp;"."&amp;COUNTIF(B$3:B3125,B3126)+1)</f>
        <v/>
      </c>
      <c r="E3126" s="212"/>
      <c r="F3126" s="359"/>
      <c r="G3126" s="449"/>
      <c r="H3126" s="450"/>
      <c r="I3126" s="466" t="str">
        <f t="shared" si="48"/>
        <v/>
      </c>
    </row>
    <row r="3127" spans="2:9" x14ac:dyDescent="0.25">
      <c r="B3127" s="356"/>
      <c r="C3127" s="393" t="str">
        <f>IFERROR(IF(ISBLANK(B3127),"",IFERROR(_xlfn.XLOOKUP(B3127,'First-Tier Entities'!B:B,'First-Tier Entities'!C:C),_xlfn.XLOOKUP(""&amp;'Downstream Obligations'!B3127,'Downstream Obligations'!D:D,'Downstream Obligations'!E:E))),"")</f>
        <v/>
      </c>
      <c r="D3127" s="464" t="str">
        <f>IF(ISBLANK(B3127),"",B3127&amp;"."&amp;COUNTIF(B$3:B3126,B3127)+1)</f>
        <v/>
      </c>
      <c r="E3127" s="212"/>
      <c r="F3127" s="359"/>
      <c r="G3127" s="449"/>
      <c r="H3127" s="450"/>
      <c r="I3127" s="466" t="str">
        <f t="shared" si="48"/>
        <v/>
      </c>
    </row>
    <row r="3128" spans="2:9" x14ac:dyDescent="0.25">
      <c r="B3128" s="356"/>
      <c r="C3128" s="393" t="str">
        <f>IFERROR(IF(ISBLANK(B3128),"",IFERROR(_xlfn.XLOOKUP(B3128,'First-Tier Entities'!B:B,'First-Tier Entities'!C:C),_xlfn.XLOOKUP(""&amp;'Downstream Obligations'!B3128,'Downstream Obligations'!D:D,'Downstream Obligations'!E:E))),"")</f>
        <v/>
      </c>
      <c r="D3128" s="464" t="str">
        <f>IF(ISBLANK(B3128),"",B3128&amp;"."&amp;COUNTIF(B$3:B3127,B3128)+1)</f>
        <v/>
      </c>
      <c r="E3128" s="212"/>
      <c r="F3128" s="359"/>
      <c r="G3128" s="449"/>
      <c r="H3128" s="450"/>
      <c r="I3128" s="466" t="str">
        <f t="shared" si="48"/>
        <v/>
      </c>
    </row>
    <row r="3129" spans="2:9" x14ac:dyDescent="0.25">
      <c r="B3129" s="356"/>
      <c r="C3129" s="393" t="str">
        <f>IFERROR(IF(ISBLANK(B3129),"",IFERROR(_xlfn.XLOOKUP(B3129,'First-Tier Entities'!B:B,'First-Tier Entities'!C:C),_xlfn.XLOOKUP(""&amp;'Downstream Obligations'!B3129,'Downstream Obligations'!D:D,'Downstream Obligations'!E:E))),"")</f>
        <v/>
      </c>
      <c r="D3129" s="464" t="str">
        <f>IF(ISBLANK(B3129),"",B3129&amp;"."&amp;COUNTIF(B$3:B3128,B3129)+1)</f>
        <v/>
      </c>
      <c r="E3129" s="212"/>
      <c r="F3129" s="359"/>
      <c r="G3129" s="449"/>
      <c r="H3129" s="450"/>
      <c r="I3129" s="466" t="str">
        <f t="shared" si="48"/>
        <v/>
      </c>
    </row>
    <row r="3130" spans="2:9" x14ac:dyDescent="0.25">
      <c r="B3130" s="356"/>
      <c r="C3130" s="393" t="str">
        <f>IFERROR(IF(ISBLANK(B3130),"",IFERROR(_xlfn.XLOOKUP(B3130,'First-Tier Entities'!B:B,'First-Tier Entities'!C:C),_xlfn.XLOOKUP(""&amp;'Downstream Obligations'!B3130,'Downstream Obligations'!D:D,'Downstream Obligations'!E:E))),"")</f>
        <v/>
      </c>
      <c r="D3130" s="464" t="str">
        <f>IF(ISBLANK(B3130),"",B3130&amp;"."&amp;COUNTIF(B$3:B3129,B3130)+1)</f>
        <v/>
      </c>
      <c r="E3130" s="212"/>
      <c r="F3130" s="359"/>
      <c r="G3130" s="449"/>
      <c r="H3130" s="450"/>
      <c r="I3130" s="466" t="str">
        <f t="shared" si="48"/>
        <v/>
      </c>
    </row>
    <row r="3131" spans="2:9" x14ac:dyDescent="0.25">
      <c r="B3131" s="356"/>
      <c r="C3131" s="393" t="str">
        <f>IFERROR(IF(ISBLANK(B3131),"",IFERROR(_xlfn.XLOOKUP(B3131,'First-Tier Entities'!B:B,'First-Tier Entities'!C:C),_xlfn.XLOOKUP(""&amp;'Downstream Obligations'!B3131,'Downstream Obligations'!D:D,'Downstream Obligations'!E:E))),"")</f>
        <v/>
      </c>
      <c r="D3131" s="464" t="str">
        <f>IF(ISBLANK(B3131),"",B3131&amp;"."&amp;COUNTIF(B$3:B3130,B3131)+1)</f>
        <v/>
      </c>
      <c r="E3131" s="212"/>
      <c r="F3131" s="359"/>
      <c r="G3131" s="449"/>
      <c r="H3131" s="450"/>
      <c r="I3131" s="466" t="str">
        <f t="shared" si="48"/>
        <v/>
      </c>
    </row>
    <row r="3132" spans="2:9" x14ac:dyDescent="0.25">
      <c r="B3132" s="356"/>
      <c r="C3132" s="393" t="str">
        <f>IFERROR(IF(ISBLANK(B3132),"",IFERROR(_xlfn.XLOOKUP(B3132,'First-Tier Entities'!B:B,'First-Tier Entities'!C:C),_xlfn.XLOOKUP(""&amp;'Downstream Obligations'!B3132,'Downstream Obligations'!D:D,'Downstream Obligations'!E:E))),"")</f>
        <v/>
      </c>
      <c r="D3132" s="464" t="str">
        <f>IF(ISBLANK(B3132),"",B3132&amp;"."&amp;COUNTIF(B$3:B3131,B3132)+1)</f>
        <v/>
      </c>
      <c r="E3132" s="212"/>
      <c r="F3132" s="359"/>
      <c r="G3132" s="449"/>
      <c r="H3132" s="450"/>
      <c r="I3132" s="466" t="str">
        <f t="shared" si="48"/>
        <v/>
      </c>
    </row>
    <row r="3133" spans="2:9" x14ac:dyDescent="0.25">
      <c r="B3133" s="356"/>
      <c r="C3133" s="393" t="str">
        <f>IFERROR(IF(ISBLANK(B3133),"",IFERROR(_xlfn.XLOOKUP(B3133,'First-Tier Entities'!B:B,'First-Tier Entities'!C:C),_xlfn.XLOOKUP(""&amp;'Downstream Obligations'!B3133,'Downstream Obligations'!D:D,'Downstream Obligations'!E:E))),"")</f>
        <v/>
      </c>
      <c r="D3133" s="464" t="str">
        <f>IF(ISBLANK(B3133),"",B3133&amp;"."&amp;COUNTIF(B$3:B3132,B3133)+1)</f>
        <v/>
      </c>
      <c r="E3133" s="212"/>
      <c r="F3133" s="359"/>
      <c r="G3133" s="449"/>
      <c r="H3133" s="450"/>
      <c r="I3133" s="466" t="str">
        <f t="shared" si="48"/>
        <v/>
      </c>
    </row>
    <row r="3134" spans="2:9" x14ac:dyDescent="0.25">
      <c r="B3134" s="356"/>
      <c r="C3134" s="393" t="str">
        <f>IFERROR(IF(ISBLANK(B3134),"",IFERROR(_xlfn.XLOOKUP(B3134,'First-Tier Entities'!B:B,'First-Tier Entities'!C:C),_xlfn.XLOOKUP(""&amp;'Downstream Obligations'!B3134,'Downstream Obligations'!D:D,'Downstream Obligations'!E:E))),"")</f>
        <v/>
      </c>
      <c r="D3134" s="464" t="str">
        <f>IF(ISBLANK(B3134),"",B3134&amp;"."&amp;COUNTIF(B$3:B3133,B3134)+1)</f>
        <v/>
      </c>
      <c r="E3134" s="212"/>
      <c r="F3134" s="359"/>
      <c r="G3134" s="449"/>
      <c r="H3134" s="450"/>
      <c r="I3134" s="466" t="str">
        <f t="shared" si="48"/>
        <v/>
      </c>
    </row>
    <row r="3135" spans="2:9" x14ac:dyDescent="0.25">
      <c r="B3135" s="356"/>
      <c r="C3135" s="393" t="str">
        <f>IFERROR(IF(ISBLANK(B3135),"",IFERROR(_xlfn.XLOOKUP(B3135,'First-Tier Entities'!B:B,'First-Tier Entities'!C:C),_xlfn.XLOOKUP(""&amp;'Downstream Obligations'!B3135,'Downstream Obligations'!D:D,'Downstream Obligations'!E:E))),"")</f>
        <v/>
      </c>
      <c r="D3135" s="464" t="str">
        <f>IF(ISBLANK(B3135),"",B3135&amp;"."&amp;COUNTIF(B$3:B3134,B3135)+1)</f>
        <v/>
      </c>
      <c r="E3135" s="212"/>
      <c r="F3135" s="359"/>
      <c r="G3135" s="449"/>
      <c r="H3135" s="450"/>
      <c r="I3135" s="466" t="str">
        <f t="shared" si="48"/>
        <v/>
      </c>
    </row>
    <row r="3136" spans="2:9" x14ac:dyDescent="0.25">
      <c r="B3136" s="356"/>
      <c r="C3136" s="393" t="str">
        <f>IFERROR(IF(ISBLANK(B3136),"",IFERROR(_xlfn.XLOOKUP(B3136,'First-Tier Entities'!B:B,'First-Tier Entities'!C:C),_xlfn.XLOOKUP(""&amp;'Downstream Obligations'!B3136,'Downstream Obligations'!D:D,'Downstream Obligations'!E:E))),"")</f>
        <v/>
      </c>
      <c r="D3136" s="464" t="str">
        <f>IF(ISBLANK(B3136),"",B3136&amp;"."&amp;COUNTIF(B$3:B3135,B3136)+1)</f>
        <v/>
      </c>
      <c r="E3136" s="212"/>
      <c r="F3136" s="359"/>
      <c r="G3136" s="449"/>
      <c r="H3136" s="450"/>
      <c r="I3136" s="466" t="str">
        <f t="shared" si="48"/>
        <v/>
      </c>
    </row>
    <row r="3137" spans="2:9" x14ac:dyDescent="0.25">
      <c r="B3137" s="356"/>
      <c r="C3137" s="393" t="str">
        <f>IFERROR(IF(ISBLANK(B3137),"",IFERROR(_xlfn.XLOOKUP(B3137,'First-Tier Entities'!B:B,'First-Tier Entities'!C:C),_xlfn.XLOOKUP(""&amp;'Downstream Obligations'!B3137,'Downstream Obligations'!D:D,'Downstream Obligations'!E:E))),"")</f>
        <v/>
      </c>
      <c r="D3137" s="464" t="str">
        <f>IF(ISBLANK(B3137),"",B3137&amp;"."&amp;COUNTIF(B$3:B3136,B3137)+1)</f>
        <v/>
      </c>
      <c r="E3137" s="212"/>
      <c r="F3137" s="359"/>
      <c r="G3137" s="449"/>
      <c r="H3137" s="450"/>
      <c r="I3137" s="466" t="str">
        <f t="shared" si="48"/>
        <v/>
      </c>
    </row>
    <row r="3138" spans="2:9" x14ac:dyDescent="0.25">
      <c r="B3138" s="356"/>
      <c r="C3138" s="393" t="str">
        <f>IFERROR(IF(ISBLANK(B3138),"",IFERROR(_xlfn.XLOOKUP(B3138,'First-Tier Entities'!B:B,'First-Tier Entities'!C:C),_xlfn.XLOOKUP(""&amp;'Downstream Obligations'!B3138,'Downstream Obligations'!D:D,'Downstream Obligations'!E:E))),"")</f>
        <v/>
      </c>
      <c r="D3138" s="464" t="str">
        <f>IF(ISBLANK(B3138),"",B3138&amp;"."&amp;COUNTIF(B$3:B3137,B3138)+1)</f>
        <v/>
      </c>
      <c r="E3138" s="212"/>
      <c r="F3138" s="359"/>
      <c r="G3138" s="449"/>
      <c r="H3138" s="450"/>
      <c r="I3138" s="466" t="str">
        <f t="shared" si="48"/>
        <v/>
      </c>
    </row>
    <row r="3139" spans="2:9" x14ac:dyDescent="0.25">
      <c r="B3139" s="356"/>
      <c r="C3139" s="393" t="str">
        <f>IFERROR(IF(ISBLANK(B3139),"",IFERROR(_xlfn.XLOOKUP(B3139,'First-Tier Entities'!B:B,'First-Tier Entities'!C:C),_xlfn.XLOOKUP(""&amp;'Downstream Obligations'!B3139,'Downstream Obligations'!D:D,'Downstream Obligations'!E:E))),"")</f>
        <v/>
      </c>
      <c r="D3139" s="464" t="str">
        <f>IF(ISBLANK(B3139),"",B3139&amp;"."&amp;COUNTIF(B$3:B3138,B3139)+1)</f>
        <v/>
      </c>
      <c r="E3139" s="212"/>
      <c r="F3139" s="359"/>
      <c r="G3139" s="449"/>
      <c r="H3139" s="450"/>
      <c r="I3139" s="466" t="str">
        <f t="shared" si="48"/>
        <v/>
      </c>
    </row>
    <row r="3140" spans="2:9" x14ac:dyDescent="0.25">
      <c r="B3140" s="356"/>
      <c r="C3140" s="393" t="str">
        <f>IFERROR(IF(ISBLANK(B3140),"",IFERROR(_xlfn.XLOOKUP(B3140,'First-Tier Entities'!B:B,'First-Tier Entities'!C:C),_xlfn.XLOOKUP(""&amp;'Downstream Obligations'!B3140,'Downstream Obligations'!D:D,'Downstream Obligations'!E:E))),"")</f>
        <v/>
      </c>
      <c r="D3140" s="464" t="str">
        <f>IF(ISBLANK(B3140),"",B3140&amp;"."&amp;COUNTIF(B$3:B3139,B3140)+1)</f>
        <v/>
      </c>
      <c r="E3140" s="212"/>
      <c r="F3140" s="359"/>
      <c r="G3140" s="449"/>
      <c r="H3140" s="450"/>
      <c r="I3140" s="466" t="str">
        <f t="shared" ref="I3140:I3203" si="49">IF(ISBLANK(G3140),"",G3140-H3140-SUMIF(B:B,D3140,G:G))</f>
        <v/>
      </c>
    </row>
    <row r="3141" spans="2:9" x14ac:dyDescent="0.25">
      <c r="B3141" s="356"/>
      <c r="C3141" s="393" t="str">
        <f>IFERROR(IF(ISBLANK(B3141),"",IFERROR(_xlfn.XLOOKUP(B3141,'First-Tier Entities'!B:B,'First-Tier Entities'!C:C),_xlfn.XLOOKUP(""&amp;'Downstream Obligations'!B3141,'Downstream Obligations'!D:D,'Downstream Obligations'!E:E))),"")</f>
        <v/>
      </c>
      <c r="D3141" s="464" t="str">
        <f>IF(ISBLANK(B3141),"",B3141&amp;"."&amp;COUNTIF(B$3:B3140,B3141)+1)</f>
        <v/>
      </c>
      <c r="E3141" s="212"/>
      <c r="F3141" s="359"/>
      <c r="G3141" s="449"/>
      <c r="H3141" s="450"/>
      <c r="I3141" s="466" t="str">
        <f t="shared" si="49"/>
        <v/>
      </c>
    </row>
    <row r="3142" spans="2:9" x14ac:dyDescent="0.25">
      <c r="B3142" s="356"/>
      <c r="C3142" s="393" t="str">
        <f>IFERROR(IF(ISBLANK(B3142),"",IFERROR(_xlfn.XLOOKUP(B3142,'First-Tier Entities'!B:B,'First-Tier Entities'!C:C),_xlfn.XLOOKUP(""&amp;'Downstream Obligations'!B3142,'Downstream Obligations'!D:D,'Downstream Obligations'!E:E))),"")</f>
        <v/>
      </c>
      <c r="D3142" s="464" t="str">
        <f>IF(ISBLANK(B3142),"",B3142&amp;"."&amp;COUNTIF(B$3:B3141,B3142)+1)</f>
        <v/>
      </c>
      <c r="E3142" s="212"/>
      <c r="F3142" s="359"/>
      <c r="G3142" s="449"/>
      <c r="H3142" s="450"/>
      <c r="I3142" s="466" t="str">
        <f t="shared" si="49"/>
        <v/>
      </c>
    </row>
    <row r="3143" spans="2:9" x14ac:dyDescent="0.25">
      <c r="B3143" s="356"/>
      <c r="C3143" s="393" t="str">
        <f>IFERROR(IF(ISBLANK(B3143),"",IFERROR(_xlfn.XLOOKUP(B3143,'First-Tier Entities'!B:B,'First-Tier Entities'!C:C),_xlfn.XLOOKUP(""&amp;'Downstream Obligations'!B3143,'Downstream Obligations'!D:D,'Downstream Obligations'!E:E))),"")</f>
        <v/>
      </c>
      <c r="D3143" s="464" t="str">
        <f>IF(ISBLANK(B3143),"",B3143&amp;"."&amp;COUNTIF(B$3:B3142,B3143)+1)</f>
        <v/>
      </c>
      <c r="E3143" s="212"/>
      <c r="F3143" s="359"/>
      <c r="G3143" s="449"/>
      <c r="H3143" s="450"/>
      <c r="I3143" s="466" t="str">
        <f t="shared" si="49"/>
        <v/>
      </c>
    </row>
    <row r="3144" spans="2:9" x14ac:dyDescent="0.25">
      <c r="B3144" s="356"/>
      <c r="C3144" s="393" t="str">
        <f>IFERROR(IF(ISBLANK(B3144),"",IFERROR(_xlfn.XLOOKUP(B3144,'First-Tier Entities'!B:B,'First-Tier Entities'!C:C),_xlfn.XLOOKUP(""&amp;'Downstream Obligations'!B3144,'Downstream Obligations'!D:D,'Downstream Obligations'!E:E))),"")</f>
        <v/>
      </c>
      <c r="D3144" s="464" t="str">
        <f>IF(ISBLANK(B3144),"",B3144&amp;"."&amp;COUNTIF(B$3:B3143,B3144)+1)</f>
        <v/>
      </c>
      <c r="E3144" s="212"/>
      <c r="F3144" s="359"/>
      <c r="G3144" s="449"/>
      <c r="H3144" s="450"/>
      <c r="I3144" s="466" t="str">
        <f t="shared" si="49"/>
        <v/>
      </c>
    </row>
    <row r="3145" spans="2:9" x14ac:dyDescent="0.25">
      <c r="B3145" s="356"/>
      <c r="C3145" s="393" t="str">
        <f>IFERROR(IF(ISBLANK(B3145),"",IFERROR(_xlfn.XLOOKUP(B3145,'First-Tier Entities'!B:B,'First-Tier Entities'!C:C),_xlfn.XLOOKUP(""&amp;'Downstream Obligations'!B3145,'Downstream Obligations'!D:D,'Downstream Obligations'!E:E))),"")</f>
        <v/>
      </c>
      <c r="D3145" s="464" t="str">
        <f>IF(ISBLANK(B3145),"",B3145&amp;"."&amp;COUNTIF(B$3:B3144,B3145)+1)</f>
        <v/>
      </c>
      <c r="E3145" s="212"/>
      <c r="F3145" s="359"/>
      <c r="G3145" s="449"/>
      <c r="H3145" s="450"/>
      <c r="I3145" s="466" t="str">
        <f t="shared" si="49"/>
        <v/>
      </c>
    </row>
    <row r="3146" spans="2:9" x14ac:dyDescent="0.25">
      <c r="B3146" s="356"/>
      <c r="C3146" s="393" t="str">
        <f>IFERROR(IF(ISBLANK(B3146),"",IFERROR(_xlfn.XLOOKUP(B3146,'First-Tier Entities'!B:B,'First-Tier Entities'!C:C),_xlfn.XLOOKUP(""&amp;'Downstream Obligations'!B3146,'Downstream Obligations'!D:D,'Downstream Obligations'!E:E))),"")</f>
        <v/>
      </c>
      <c r="D3146" s="464" t="str">
        <f>IF(ISBLANK(B3146),"",B3146&amp;"."&amp;COUNTIF(B$3:B3145,B3146)+1)</f>
        <v/>
      </c>
      <c r="E3146" s="212"/>
      <c r="F3146" s="359"/>
      <c r="G3146" s="449"/>
      <c r="H3146" s="450"/>
      <c r="I3146" s="466" t="str">
        <f t="shared" si="49"/>
        <v/>
      </c>
    </row>
    <row r="3147" spans="2:9" x14ac:dyDescent="0.25">
      <c r="B3147" s="356"/>
      <c r="C3147" s="393" t="str">
        <f>IFERROR(IF(ISBLANK(B3147),"",IFERROR(_xlfn.XLOOKUP(B3147,'First-Tier Entities'!B:B,'First-Tier Entities'!C:C),_xlfn.XLOOKUP(""&amp;'Downstream Obligations'!B3147,'Downstream Obligations'!D:D,'Downstream Obligations'!E:E))),"")</f>
        <v/>
      </c>
      <c r="D3147" s="464" t="str">
        <f>IF(ISBLANK(B3147),"",B3147&amp;"."&amp;COUNTIF(B$3:B3146,B3147)+1)</f>
        <v/>
      </c>
      <c r="E3147" s="212"/>
      <c r="F3147" s="359"/>
      <c r="G3147" s="449"/>
      <c r="H3147" s="450"/>
      <c r="I3147" s="466" t="str">
        <f t="shared" si="49"/>
        <v/>
      </c>
    </row>
    <row r="3148" spans="2:9" x14ac:dyDescent="0.25">
      <c r="B3148" s="356"/>
      <c r="C3148" s="393" t="str">
        <f>IFERROR(IF(ISBLANK(B3148),"",IFERROR(_xlfn.XLOOKUP(B3148,'First-Tier Entities'!B:B,'First-Tier Entities'!C:C),_xlfn.XLOOKUP(""&amp;'Downstream Obligations'!B3148,'Downstream Obligations'!D:D,'Downstream Obligations'!E:E))),"")</f>
        <v/>
      </c>
      <c r="D3148" s="464" t="str">
        <f>IF(ISBLANK(B3148),"",B3148&amp;"."&amp;COUNTIF(B$3:B3147,B3148)+1)</f>
        <v/>
      </c>
      <c r="E3148" s="212"/>
      <c r="F3148" s="359"/>
      <c r="G3148" s="449"/>
      <c r="H3148" s="450"/>
      <c r="I3148" s="466" t="str">
        <f t="shared" si="49"/>
        <v/>
      </c>
    </row>
    <row r="3149" spans="2:9" x14ac:dyDescent="0.25">
      <c r="B3149" s="356"/>
      <c r="C3149" s="393" t="str">
        <f>IFERROR(IF(ISBLANK(B3149),"",IFERROR(_xlfn.XLOOKUP(B3149,'First-Tier Entities'!B:B,'First-Tier Entities'!C:C),_xlfn.XLOOKUP(""&amp;'Downstream Obligations'!B3149,'Downstream Obligations'!D:D,'Downstream Obligations'!E:E))),"")</f>
        <v/>
      </c>
      <c r="D3149" s="464" t="str">
        <f>IF(ISBLANK(B3149),"",B3149&amp;"."&amp;COUNTIF(B$3:B3148,B3149)+1)</f>
        <v/>
      </c>
      <c r="E3149" s="212"/>
      <c r="F3149" s="359"/>
      <c r="G3149" s="449"/>
      <c r="H3149" s="450"/>
      <c r="I3149" s="466" t="str">
        <f t="shared" si="49"/>
        <v/>
      </c>
    </row>
    <row r="3150" spans="2:9" x14ac:dyDescent="0.25">
      <c r="B3150" s="356"/>
      <c r="C3150" s="393" t="str">
        <f>IFERROR(IF(ISBLANK(B3150),"",IFERROR(_xlfn.XLOOKUP(B3150,'First-Tier Entities'!B:B,'First-Tier Entities'!C:C),_xlfn.XLOOKUP(""&amp;'Downstream Obligations'!B3150,'Downstream Obligations'!D:D,'Downstream Obligations'!E:E))),"")</f>
        <v/>
      </c>
      <c r="D3150" s="464" t="str">
        <f>IF(ISBLANK(B3150),"",B3150&amp;"."&amp;COUNTIF(B$3:B3149,B3150)+1)</f>
        <v/>
      </c>
      <c r="E3150" s="212"/>
      <c r="F3150" s="359"/>
      <c r="G3150" s="449"/>
      <c r="H3150" s="450"/>
      <c r="I3150" s="466" t="str">
        <f t="shared" si="49"/>
        <v/>
      </c>
    </row>
    <row r="3151" spans="2:9" x14ac:dyDescent="0.25">
      <c r="B3151" s="356"/>
      <c r="C3151" s="393" t="str">
        <f>IFERROR(IF(ISBLANK(B3151),"",IFERROR(_xlfn.XLOOKUP(B3151,'First-Tier Entities'!B:B,'First-Tier Entities'!C:C),_xlfn.XLOOKUP(""&amp;'Downstream Obligations'!B3151,'Downstream Obligations'!D:D,'Downstream Obligations'!E:E))),"")</f>
        <v/>
      </c>
      <c r="D3151" s="464" t="str">
        <f>IF(ISBLANK(B3151),"",B3151&amp;"."&amp;COUNTIF(B$3:B3150,B3151)+1)</f>
        <v/>
      </c>
      <c r="E3151" s="212"/>
      <c r="F3151" s="359"/>
      <c r="G3151" s="449"/>
      <c r="H3151" s="450"/>
      <c r="I3151" s="466" t="str">
        <f t="shared" si="49"/>
        <v/>
      </c>
    </row>
    <row r="3152" spans="2:9" x14ac:dyDescent="0.25">
      <c r="B3152" s="356"/>
      <c r="C3152" s="393" t="str">
        <f>IFERROR(IF(ISBLANK(B3152),"",IFERROR(_xlfn.XLOOKUP(B3152,'First-Tier Entities'!B:B,'First-Tier Entities'!C:C),_xlfn.XLOOKUP(""&amp;'Downstream Obligations'!B3152,'Downstream Obligations'!D:D,'Downstream Obligations'!E:E))),"")</f>
        <v/>
      </c>
      <c r="D3152" s="464" t="str">
        <f>IF(ISBLANK(B3152),"",B3152&amp;"."&amp;COUNTIF(B$3:B3151,B3152)+1)</f>
        <v/>
      </c>
      <c r="E3152" s="212"/>
      <c r="F3152" s="359"/>
      <c r="G3152" s="449"/>
      <c r="H3152" s="450"/>
      <c r="I3152" s="466" t="str">
        <f t="shared" si="49"/>
        <v/>
      </c>
    </row>
    <row r="3153" spans="2:9" x14ac:dyDescent="0.25">
      <c r="B3153" s="356"/>
      <c r="C3153" s="393" t="str">
        <f>IFERROR(IF(ISBLANK(B3153),"",IFERROR(_xlfn.XLOOKUP(B3153,'First-Tier Entities'!B:B,'First-Tier Entities'!C:C),_xlfn.XLOOKUP(""&amp;'Downstream Obligations'!B3153,'Downstream Obligations'!D:D,'Downstream Obligations'!E:E))),"")</f>
        <v/>
      </c>
      <c r="D3153" s="464" t="str">
        <f>IF(ISBLANK(B3153),"",B3153&amp;"."&amp;COUNTIF(B$3:B3152,B3153)+1)</f>
        <v/>
      </c>
      <c r="E3153" s="212"/>
      <c r="F3153" s="359"/>
      <c r="G3153" s="449"/>
      <c r="H3153" s="450"/>
      <c r="I3153" s="466" t="str">
        <f t="shared" si="49"/>
        <v/>
      </c>
    </row>
    <row r="3154" spans="2:9" x14ac:dyDescent="0.25">
      <c r="B3154" s="356"/>
      <c r="C3154" s="393" t="str">
        <f>IFERROR(IF(ISBLANK(B3154),"",IFERROR(_xlfn.XLOOKUP(B3154,'First-Tier Entities'!B:B,'First-Tier Entities'!C:C),_xlfn.XLOOKUP(""&amp;'Downstream Obligations'!B3154,'Downstream Obligations'!D:D,'Downstream Obligations'!E:E))),"")</f>
        <v/>
      </c>
      <c r="D3154" s="464" t="str">
        <f>IF(ISBLANK(B3154),"",B3154&amp;"."&amp;COUNTIF(B$3:B3153,B3154)+1)</f>
        <v/>
      </c>
      <c r="E3154" s="212"/>
      <c r="F3154" s="359"/>
      <c r="G3154" s="449"/>
      <c r="H3154" s="450"/>
      <c r="I3154" s="466" t="str">
        <f t="shared" si="49"/>
        <v/>
      </c>
    </row>
    <row r="3155" spans="2:9" x14ac:dyDescent="0.25">
      <c r="B3155" s="356"/>
      <c r="C3155" s="393" t="str">
        <f>IFERROR(IF(ISBLANK(B3155),"",IFERROR(_xlfn.XLOOKUP(B3155,'First-Tier Entities'!B:B,'First-Tier Entities'!C:C),_xlfn.XLOOKUP(""&amp;'Downstream Obligations'!B3155,'Downstream Obligations'!D:D,'Downstream Obligations'!E:E))),"")</f>
        <v/>
      </c>
      <c r="D3155" s="464" t="str">
        <f>IF(ISBLANK(B3155),"",B3155&amp;"."&amp;COUNTIF(B$3:B3154,B3155)+1)</f>
        <v/>
      </c>
      <c r="E3155" s="212"/>
      <c r="F3155" s="359"/>
      <c r="G3155" s="449"/>
      <c r="H3155" s="450"/>
      <c r="I3155" s="466" t="str">
        <f t="shared" si="49"/>
        <v/>
      </c>
    </row>
    <row r="3156" spans="2:9" x14ac:dyDescent="0.25">
      <c r="B3156" s="356"/>
      <c r="C3156" s="393" t="str">
        <f>IFERROR(IF(ISBLANK(B3156),"",IFERROR(_xlfn.XLOOKUP(B3156,'First-Tier Entities'!B:B,'First-Tier Entities'!C:C),_xlfn.XLOOKUP(""&amp;'Downstream Obligations'!B3156,'Downstream Obligations'!D:D,'Downstream Obligations'!E:E))),"")</f>
        <v/>
      </c>
      <c r="D3156" s="464" t="str">
        <f>IF(ISBLANK(B3156),"",B3156&amp;"."&amp;COUNTIF(B$3:B3155,B3156)+1)</f>
        <v/>
      </c>
      <c r="E3156" s="212"/>
      <c r="F3156" s="359"/>
      <c r="G3156" s="449"/>
      <c r="H3156" s="450"/>
      <c r="I3156" s="466" t="str">
        <f t="shared" si="49"/>
        <v/>
      </c>
    </row>
    <row r="3157" spans="2:9" x14ac:dyDescent="0.25">
      <c r="B3157" s="356"/>
      <c r="C3157" s="393" t="str">
        <f>IFERROR(IF(ISBLANK(B3157),"",IFERROR(_xlfn.XLOOKUP(B3157,'First-Tier Entities'!B:B,'First-Tier Entities'!C:C),_xlfn.XLOOKUP(""&amp;'Downstream Obligations'!B3157,'Downstream Obligations'!D:D,'Downstream Obligations'!E:E))),"")</f>
        <v/>
      </c>
      <c r="D3157" s="464" t="str">
        <f>IF(ISBLANK(B3157),"",B3157&amp;"."&amp;COUNTIF(B$3:B3156,B3157)+1)</f>
        <v/>
      </c>
      <c r="E3157" s="212"/>
      <c r="F3157" s="359"/>
      <c r="G3157" s="449"/>
      <c r="H3157" s="450"/>
      <c r="I3157" s="466" t="str">
        <f t="shared" si="49"/>
        <v/>
      </c>
    </row>
    <row r="3158" spans="2:9" x14ac:dyDescent="0.25">
      <c r="B3158" s="356"/>
      <c r="C3158" s="393" t="str">
        <f>IFERROR(IF(ISBLANK(B3158),"",IFERROR(_xlfn.XLOOKUP(B3158,'First-Tier Entities'!B:B,'First-Tier Entities'!C:C),_xlfn.XLOOKUP(""&amp;'Downstream Obligations'!B3158,'Downstream Obligations'!D:D,'Downstream Obligations'!E:E))),"")</f>
        <v/>
      </c>
      <c r="D3158" s="464" t="str">
        <f>IF(ISBLANK(B3158),"",B3158&amp;"."&amp;COUNTIF(B$3:B3157,B3158)+1)</f>
        <v/>
      </c>
      <c r="E3158" s="212"/>
      <c r="F3158" s="359"/>
      <c r="G3158" s="449"/>
      <c r="H3158" s="450"/>
      <c r="I3158" s="466" t="str">
        <f t="shared" si="49"/>
        <v/>
      </c>
    </row>
    <row r="3159" spans="2:9" x14ac:dyDescent="0.25">
      <c r="B3159" s="356"/>
      <c r="C3159" s="393" t="str">
        <f>IFERROR(IF(ISBLANK(B3159),"",IFERROR(_xlfn.XLOOKUP(B3159,'First-Tier Entities'!B:B,'First-Tier Entities'!C:C),_xlfn.XLOOKUP(""&amp;'Downstream Obligations'!B3159,'Downstream Obligations'!D:D,'Downstream Obligations'!E:E))),"")</f>
        <v/>
      </c>
      <c r="D3159" s="464" t="str">
        <f>IF(ISBLANK(B3159),"",B3159&amp;"."&amp;COUNTIF(B$3:B3158,B3159)+1)</f>
        <v/>
      </c>
      <c r="E3159" s="212"/>
      <c r="F3159" s="359"/>
      <c r="G3159" s="449"/>
      <c r="H3159" s="450"/>
      <c r="I3159" s="466" t="str">
        <f t="shared" si="49"/>
        <v/>
      </c>
    </row>
    <row r="3160" spans="2:9" x14ac:dyDescent="0.25">
      <c r="B3160" s="356"/>
      <c r="C3160" s="393" t="str">
        <f>IFERROR(IF(ISBLANK(B3160),"",IFERROR(_xlfn.XLOOKUP(B3160,'First-Tier Entities'!B:B,'First-Tier Entities'!C:C),_xlfn.XLOOKUP(""&amp;'Downstream Obligations'!B3160,'Downstream Obligations'!D:D,'Downstream Obligations'!E:E))),"")</f>
        <v/>
      </c>
      <c r="D3160" s="464" t="str">
        <f>IF(ISBLANK(B3160),"",B3160&amp;"."&amp;COUNTIF(B$3:B3159,B3160)+1)</f>
        <v/>
      </c>
      <c r="E3160" s="212"/>
      <c r="F3160" s="359"/>
      <c r="G3160" s="449"/>
      <c r="H3160" s="450"/>
      <c r="I3160" s="466" t="str">
        <f t="shared" si="49"/>
        <v/>
      </c>
    </row>
    <row r="3161" spans="2:9" x14ac:dyDescent="0.25">
      <c r="B3161" s="356"/>
      <c r="C3161" s="393" t="str">
        <f>IFERROR(IF(ISBLANK(B3161),"",IFERROR(_xlfn.XLOOKUP(B3161,'First-Tier Entities'!B:B,'First-Tier Entities'!C:C),_xlfn.XLOOKUP(""&amp;'Downstream Obligations'!B3161,'Downstream Obligations'!D:D,'Downstream Obligations'!E:E))),"")</f>
        <v/>
      </c>
      <c r="D3161" s="464" t="str">
        <f>IF(ISBLANK(B3161),"",B3161&amp;"."&amp;COUNTIF(B$3:B3160,B3161)+1)</f>
        <v/>
      </c>
      <c r="E3161" s="212"/>
      <c r="F3161" s="359"/>
      <c r="G3161" s="449"/>
      <c r="H3161" s="450"/>
      <c r="I3161" s="466" t="str">
        <f t="shared" si="49"/>
        <v/>
      </c>
    </row>
    <row r="3162" spans="2:9" x14ac:dyDescent="0.25">
      <c r="B3162" s="356"/>
      <c r="C3162" s="393" t="str">
        <f>IFERROR(IF(ISBLANK(B3162),"",IFERROR(_xlfn.XLOOKUP(B3162,'First-Tier Entities'!B:B,'First-Tier Entities'!C:C),_xlfn.XLOOKUP(""&amp;'Downstream Obligations'!B3162,'Downstream Obligations'!D:D,'Downstream Obligations'!E:E))),"")</f>
        <v/>
      </c>
      <c r="D3162" s="464" t="str">
        <f>IF(ISBLANK(B3162),"",B3162&amp;"."&amp;COUNTIF(B$3:B3161,B3162)+1)</f>
        <v/>
      </c>
      <c r="E3162" s="212"/>
      <c r="F3162" s="359"/>
      <c r="G3162" s="449"/>
      <c r="H3162" s="450"/>
      <c r="I3162" s="466" t="str">
        <f t="shared" si="49"/>
        <v/>
      </c>
    </row>
    <row r="3163" spans="2:9" x14ac:dyDescent="0.25">
      <c r="B3163" s="356"/>
      <c r="C3163" s="393" t="str">
        <f>IFERROR(IF(ISBLANK(B3163),"",IFERROR(_xlfn.XLOOKUP(B3163,'First-Tier Entities'!B:B,'First-Tier Entities'!C:C),_xlfn.XLOOKUP(""&amp;'Downstream Obligations'!B3163,'Downstream Obligations'!D:D,'Downstream Obligations'!E:E))),"")</f>
        <v/>
      </c>
      <c r="D3163" s="464" t="str">
        <f>IF(ISBLANK(B3163),"",B3163&amp;"."&amp;COUNTIF(B$3:B3162,B3163)+1)</f>
        <v/>
      </c>
      <c r="E3163" s="212"/>
      <c r="F3163" s="359"/>
      <c r="G3163" s="449"/>
      <c r="H3163" s="450"/>
      <c r="I3163" s="466" t="str">
        <f t="shared" si="49"/>
        <v/>
      </c>
    </row>
    <row r="3164" spans="2:9" x14ac:dyDescent="0.25">
      <c r="B3164" s="356"/>
      <c r="C3164" s="393" t="str">
        <f>IFERROR(IF(ISBLANK(B3164),"",IFERROR(_xlfn.XLOOKUP(B3164,'First-Tier Entities'!B:B,'First-Tier Entities'!C:C),_xlfn.XLOOKUP(""&amp;'Downstream Obligations'!B3164,'Downstream Obligations'!D:D,'Downstream Obligations'!E:E))),"")</f>
        <v/>
      </c>
      <c r="D3164" s="464" t="str">
        <f>IF(ISBLANK(B3164),"",B3164&amp;"."&amp;COUNTIF(B$3:B3163,B3164)+1)</f>
        <v/>
      </c>
      <c r="E3164" s="212"/>
      <c r="F3164" s="359"/>
      <c r="G3164" s="449"/>
      <c r="H3164" s="450"/>
      <c r="I3164" s="466" t="str">
        <f t="shared" si="49"/>
        <v/>
      </c>
    </row>
    <row r="3165" spans="2:9" x14ac:dyDescent="0.25">
      <c r="B3165" s="356"/>
      <c r="C3165" s="393" t="str">
        <f>IFERROR(IF(ISBLANK(B3165),"",IFERROR(_xlfn.XLOOKUP(B3165,'First-Tier Entities'!B:B,'First-Tier Entities'!C:C),_xlfn.XLOOKUP(""&amp;'Downstream Obligations'!B3165,'Downstream Obligations'!D:D,'Downstream Obligations'!E:E))),"")</f>
        <v/>
      </c>
      <c r="D3165" s="464" t="str">
        <f>IF(ISBLANK(B3165),"",B3165&amp;"."&amp;COUNTIF(B$3:B3164,B3165)+1)</f>
        <v/>
      </c>
      <c r="E3165" s="212"/>
      <c r="F3165" s="359"/>
      <c r="G3165" s="449"/>
      <c r="H3165" s="450"/>
      <c r="I3165" s="466" t="str">
        <f t="shared" si="49"/>
        <v/>
      </c>
    </row>
    <row r="3166" spans="2:9" x14ac:dyDescent="0.25">
      <c r="B3166" s="356"/>
      <c r="C3166" s="393" t="str">
        <f>IFERROR(IF(ISBLANK(B3166),"",IFERROR(_xlfn.XLOOKUP(B3166,'First-Tier Entities'!B:B,'First-Tier Entities'!C:C),_xlfn.XLOOKUP(""&amp;'Downstream Obligations'!B3166,'Downstream Obligations'!D:D,'Downstream Obligations'!E:E))),"")</f>
        <v/>
      </c>
      <c r="D3166" s="464" t="str">
        <f>IF(ISBLANK(B3166),"",B3166&amp;"."&amp;COUNTIF(B$3:B3165,B3166)+1)</f>
        <v/>
      </c>
      <c r="E3166" s="212"/>
      <c r="F3166" s="359"/>
      <c r="G3166" s="449"/>
      <c r="H3166" s="450"/>
      <c r="I3166" s="466" t="str">
        <f t="shared" si="49"/>
        <v/>
      </c>
    </row>
    <row r="3167" spans="2:9" x14ac:dyDescent="0.25">
      <c r="B3167" s="356"/>
      <c r="C3167" s="393" t="str">
        <f>IFERROR(IF(ISBLANK(B3167),"",IFERROR(_xlfn.XLOOKUP(B3167,'First-Tier Entities'!B:B,'First-Tier Entities'!C:C),_xlfn.XLOOKUP(""&amp;'Downstream Obligations'!B3167,'Downstream Obligations'!D:D,'Downstream Obligations'!E:E))),"")</f>
        <v/>
      </c>
      <c r="D3167" s="464" t="str">
        <f>IF(ISBLANK(B3167),"",B3167&amp;"."&amp;COUNTIF(B$3:B3166,B3167)+1)</f>
        <v/>
      </c>
      <c r="E3167" s="212"/>
      <c r="F3167" s="359"/>
      <c r="G3167" s="449"/>
      <c r="H3167" s="450"/>
      <c r="I3167" s="466" t="str">
        <f t="shared" si="49"/>
        <v/>
      </c>
    </row>
    <row r="3168" spans="2:9" x14ac:dyDescent="0.25">
      <c r="B3168" s="356"/>
      <c r="C3168" s="393" t="str">
        <f>IFERROR(IF(ISBLANK(B3168),"",IFERROR(_xlfn.XLOOKUP(B3168,'First-Tier Entities'!B:B,'First-Tier Entities'!C:C),_xlfn.XLOOKUP(""&amp;'Downstream Obligations'!B3168,'Downstream Obligations'!D:D,'Downstream Obligations'!E:E))),"")</f>
        <v/>
      </c>
      <c r="D3168" s="464" t="str">
        <f>IF(ISBLANK(B3168),"",B3168&amp;"."&amp;COUNTIF(B$3:B3167,B3168)+1)</f>
        <v/>
      </c>
      <c r="E3168" s="212"/>
      <c r="F3168" s="359"/>
      <c r="G3168" s="449"/>
      <c r="H3168" s="450"/>
      <c r="I3168" s="466" t="str">
        <f t="shared" si="49"/>
        <v/>
      </c>
    </row>
    <row r="3169" spans="2:9" x14ac:dyDescent="0.25">
      <c r="B3169" s="356"/>
      <c r="C3169" s="393" t="str">
        <f>IFERROR(IF(ISBLANK(B3169),"",IFERROR(_xlfn.XLOOKUP(B3169,'First-Tier Entities'!B:B,'First-Tier Entities'!C:C),_xlfn.XLOOKUP(""&amp;'Downstream Obligations'!B3169,'Downstream Obligations'!D:D,'Downstream Obligations'!E:E))),"")</f>
        <v/>
      </c>
      <c r="D3169" s="464" t="str">
        <f>IF(ISBLANK(B3169),"",B3169&amp;"."&amp;COUNTIF(B$3:B3168,B3169)+1)</f>
        <v/>
      </c>
      <c r="E3169" s="212"/>
      <c r="F3169" s="359"/>
      <c r="G3169" s="449"/>
      <c r="H3169" s="450"/>
      <c r="I3169" s="466" t="str">
        <f t="shared" si="49"/>
        <v/>
      </c>
    </row>
    <row r="3170" spans="2:9" x14ac:dyDescent="0.25">
      <c r="B3170" s="356"/>
      <c r="C3170" s="393" t="str">
        <f>IFERROR(IF(ISBLANK(B3170),"",IFERROR(_xlfn.XLOOKUP(B3170,'First-Tier Entities'!B:B,'First-Tier Entities'!C:C),_xlfn.XLOOKUP(""&amp;'Downstream Obligations'!B3170,'Downstream Obligations'!D:D,'Downstream Obligations'!E:E))),"")</f>
        <v/>
      </c>
      <c r="D3170" s="464" t="str">
        <f>IF(ISBLANK(B3170),"",B3170&amp;"."&amp;COUNTIF(B$3:B3169,B3170)+1)</f>
        <v/>
      </c>
      <c r="E3170" s="212"/>
      <c r="F3170" s="359"/>
      <c r="G3170" s="449"/>
      <c r="H3170" s="450"/>
      <c r="I3170" s="466" t="str">
        <f t="shared" si="49"/>
        <v/>
      </c>
    </row>
    <row r="3171" spans="2:9" x14ac:dyDescent="0.25">
      <c r="B3171" s="356"/>
      <c r="C3171" s="393" t="str">
        <f>IFERROR(IF(ISBLANK(B3171),"",IFERROR(_xlfn.XLOOKUP(B3171,'First-Tier Entities'!B:B,'First-Tier Entities'!C:C),_xlfn.XLOOKUP(""&amp;'Downstream Obligations'!B3171,'Downstream Obligations'!D:D,'Downstream Obligations'!E:E))),"")</f>
        <v/>
      </c>
      <c r="D3171" s="464" t="str">
        <f>IF(ISBLANK(B3171),"",B3171&amp;"."&amp;COUNTIF(B$3:B3170,B3171)+1)</f>
        <v/>
      </c>
      <c r="E3171" s="212"/>
      <c r="F3171" s="359"/>
      <c r="G3171" s="449"/>
      <c r="H3171" s="450"/>
      <c r="I3171" s="466" t="str">
        <f t="shared" si="49"/>
        <v/>
      </c>
    </row>
    <row r="3172" spans="2:9" x14ac:dyDescent="0.25">
      <c r="B3172" s="356"/>
      <c r="C3172" s="393" t="str">
        <f>IFERROR(IF(ISBLANK(B3172),"",IFERROR(_xlfn.XLOOKUP(B3172,'First-Tier Entities'!B:B,'First-Tier Entities'!C:C),_xlfn.XLOOKUP(""&amp;'Downstream Obligations'!B3172,'Downstream Obligations'!D:D,'Downstream Obligations'!E:E))),"")</f>
        <v/>
      </c>
      <c r="D3172" s="464" t="str">
        <f>IF(ISBLANK(B3172),"",B3172&amp;"."&amp;COUNTIF(B$3:B3171,B3172)+1)</f>
        <v/>
      </c>
      <c r="E3172" s="212"/>
      <c r="F3172" s="359"/>
      <c r="G3172" s="449"/>
      <c r="H3172" s="450"/>
      <c r="I3172" s="466" t="str">
        <f t="shared" si="49"/>
        <v/>
      </c>
    </row>
    <row r="3173" spans="2:9" x14ac:dyDescent="0.25">
      <c r="B3173" s="356"/>
      <c r="C3173" s="393" t="str">
        <f>IFERROR(IF(ISBLANK(B3173),"",IFERROR(_xlfn.XLOOKUP(B3173,'First-Tier Entities'!B:B,'First-Tier Entities'!C:C),_xlfn.XLOOKUP(""&amp;'Downstream Obligations'!B3173,'Downstream Obligations'!D:D,'Downstream Obligations'!E:E))),"")</f>
        <v/>
      </c>
      <c r="D3173" s="464" t="str">
        <f>IF(ISBLANK(B3173),"",B3173&amp;"."&amp;COUNTIF(B$3:B3172,B3173)+1)</f>
        <v/>
      </c>
      <c r="E3173" s="212"/>
      <c r="F3173" s="359"/>
      <c r="G3173" s="449"/>
      <c r="H3173" s="450"/>
      <c r="I3173" s="466" t="str">
        <f t="shared" si="49"/>
        <v/>
      </c>
    </row>
    <row r="3174" spans="2:9" x14ac:dyDescent="0.25">
      <c r="B3174" s="356"/>
      <c r="C3174" s="393" t="str">
        <f>IFERROR(IF(ISBLANK(B3174),"",IFERROR(_xlfn.XLOOKUP(B3174,'First-Tier Entities'!B:B,'First-Tier Entities'!C:C),_xlfn.XLOOKUP(""&amp;'Downstream Obligations'!B3174,'Downstream Obligations'!D:D,'Downstream Obligations'!E:E))),"")</f>
        <v/>
      </c>
      <c r="D3174" s="464" t="str">
        <f>IF(ISBLANK(B3174),"",B3174&amp;"."&amp;COUNTIF(B$3:B3173,B3174)+1)</f>
        <v/>
      </c>
      <c r="E3174" s="212"/>
      <c r="F3174" s="359"/>
      <c r="G3174" s="449"/>
      <c r="H3174" s="450"/>
      <c r="I3174" s="466" t="str">
        <f t="shared" si="49"/>
        <v/>
      </c>
    </row>
    <row r="3175" spans="2:9" x14ac:dyDescent="0.25">
      <c r="B3175" s="356"/>
      <c r="C3175" s="393" t="str">
        <f>IFERROR(IF(ISBLANK(B3175),"",IFERROR(_xlfn.XLOOKUP(B3175,'First-Tier Entities'!B:B,'First-Tier Entities'!C:C),_xlfn.XLOOKUP(""&amp;'Downstream Obligations'!B3175,'Downstream Obligations'!D:D,'Downstream Obligations'!E:E))),"")</f>
        <v/>
      </c>
      <c r="D3175" s="464" t="str">
        <f>IF(ISBLANK(B3175),"",B3175&amp;"."&amp;COUNTIF(B$3:B3174,B3175)+1)</f>
        <v/>
      </c>
      <c r="E3175" s="212"/>
      <c r="F3175" s="359"/>
      <c r="G3175" s="449"/>
      <c r="H3175" s="450"/>
      <c r="I3175" s="466" t="str">
        <f t="shared" si="49"/>
        <v/>
      </c>
    </row>
    <row r="3176" spans="2:9" x14ac:dyDescent="0.25">
      <c r="B3176" s="356"/>
      <c r="C3176" s="393" t="str">
        <f>IFERROR(IF(ISBLANK(B3176),"",IFERROR(_xlfn.XLOOKUP(B3176,'First-Tier Entities'!B:B,'First-Tier Entities'!C:C),_xlfn.XLOOKUP(""&amp;'Downstream Obligations'!B3176,'Downstream Obligations'!D:D,'Downstream Obligations'!E:E))),"")</f>
        <v/>
      </c>
      <c r="D3176" s="464" t="str">
        <f>IF(ISBLANK(B3176),"",B3176&amp;"."&amp;COUNTIF(B$3:B3175,B3176)+1)</f>
        <v/>
      </c>
      <c r="E3176" s="212"/>
      <c r="F3176" s="359"/>
      <c r="G3176" s="449"/>
      <c r="H3176" s="450"/>
      <c r="I3176" s="466" t="str">
        <f t="shared" si="49"/>
        <v/>
      </c>
    </row>
    <row r="3177" spans="2:9" x14ac:dyDescent="0.25">
      <c r="B3177" s="356"/>
      <c r="C3177" s="393" t="str">
        <f>IFERROR(IF(ISBLANK(B3177),"",IFERROR(_xlfn.XLOOKUP(B3177,'First-Tier Entities'!B:B,'First-Tier Entities'!C:C),_xlfn.XLOOKUP(""&amp;'Downstream Obligations'!B3177,'Downstream Obligations'!D:D,'Downstream Obligations'!E:E))),"")</f>
        <v/>
      </c>
      <c r="D3177" s="464" t="str">
        <f>IF(ISBLANK(B3177),"",B3177&amp;"."&amp;COUNTIF(B$3:B3176,B3177)+1)</f>
        <v/>
      </c>
      <c r="E3177" s="212"/>
      <c r="F3177" s="359"/>
      <c r="G3177" s="449"/>
      <c r="H3177" s="450"/>
      <c r="I3177" s="466" t="str">
        <f t="shared" si="49"/>
        <v/>
      </c>
    </row>
    <row r="3178" spans="2:9" x14ac:dyDescent="0.25">
      <c r="B3178" s="356"/>
      <c r="C3178" s="393" t="str">
        <f>IFERROR(IF(ISBLANK(B3178),"",IFERROR(_xlfn.XLOOKUP(B3178,'First-Tier Entities'!B:B,'First-Tier Entities'!C:C),_xlfn.XLOOKUP(""&amp;'Downstream Obligations'!B3178,'Downstream Obligations'!D:D,'Downstream Obligations'!E:E))),"")</f>
        <v/>
      </c>
      <c r="D3178" s="464" t="str">
        <f>IF(ISBLANK(B3178),"",B3178&amp;"."&amp;COUNTIF(B$3:B3177,B3178)+1)</f>
        <v/>
      </c>
      <c r="E3178" s="212"/>
      <c r="F3178" s="359"/>
      <c r="G3178" s="449"/>
      <c r="H3178" s="450"/>
      <c r="I3178" s="466" t="str">
        <f t="shared" si="49"/>
        <v/>
      </c>
    </row>
    <row r="3179" spans="2:9" x14ac:dyDescent="0.25">
      <c r="B3179" s="356"/>
      <c r="C3179" s="393" t="str">
        <f>IFERROR(IF(ISBLANK(B3179),"",IFERROR(_xlfn.XLOOKUP(B3179,'First-Tier Entities'!B:B,'First-Tier Entities'!C:C),_xlfn.XLOOKUP(""&amp;'Downstream Obligations'!B3179,'Downstream Obligations'!D:D,'Downstream Obligations'!E:E))),"")</f>
        <v/>
      </c>
      <c r="D3179" s="464" t="str">
        <f>IF(ISBLANK(B3179),"",B3179&amp;"."&amp;COUNTIF(B$3:B3178,B3179)+1)</f>
        <v/>
      </c>
      <c r="E3179" s="212"/>
      <c r="F3179" s="359"/>
      <c r="G3179" s="449"/>
      <c r="H3179" s="450"/>
      <c r="I3179" s="466" t="str">
        <f t="shared" si="49"/>
        <v/>
      </c>
    </row>
    <row r="3180" spans="2:9" x14ac:dyDescent="0.25">
      <c r="B3180" s="356"/>
      <c r="C3180" s="393" t="str">
        <f>IFERROR(IF(ISBLANK(B3180),"",IFERROR(_xlfn.XLOOKUP(B3180,'First-Tier Entities'!B:B,'First-Tier Entities'!C:C),_xlfn.XLOOKUP(""&amp;'Downstream Obligations'!B3180,'Downstream Obligations'!D:D,'Downstream Obligations'!E:E))),"")</f>
        <v/>
      </c>
      <c r="D3180" s="464" t="str">
        <f>IF(ISBLANK(B3180),"",B3180&amp;"."&amp;COUNTIF(B$3:B3179,B3180)+1)</f>
        <v/>
      </c>
      <c r="E3180" s="212"/>
      <c r="F3180" s="359"/>
      <c r="G3180" s="449"/>
      <c r="H3180" s="450"/>
      <c r="I3180" s="466" t="str">
        <f t="shared" si="49"/>
        <v/>
      </c>
    </row>
    <row r="3181" spans="2:9" x14ac:dyDescent="0.25">
      <c r="B3181" s="356"/>
      <c r="C3181" s="393" t="str">
        <f>IFERROR(IF(ISBLANK(B3181),"",IFERROR(_xlfn.XLOOKUP(B3181,'First-Tier Entities'!B:B,'First-Tier Entities'!C:C),_xlfn.XLOOKUP(""&amp;'Downstream Obligations'!B3181,'Downstream Obligations'!D:D,'Downstream Obligations'!E:E))),"")</f>
        <v/>
      </c>
      <c r="D3181" s="464" t="str">
        <f>IF(ISBLANK(B3181),"",B3181&amp;"."&amp;COUNTIF(B$3:B3180,B3181)+1)</f>
        <v/>
      </c>
      <c r="E3181" s="212"/>
      <c r="F3181" s="359"/>
      <c r="G3181" s="449"/>
      <c r="H3181" s="450"/>
      <c r="I3181" s="466" t="str">
        <f t="shared" si="49"/>
        <v/>
      </c>
    </row>
    <row r="3182" spans="2:9" x14ac:dyDescent="0.25">
      <c r="B3182" s="356"/>
      <c r="C3182" s="393" t="str">
        <f>IFERROR(IF(ISBLANK(B3182),"",IFERROR(_xlfn.XLOOKUP(B3182,'First-Tier Entities'!B:B,'First-Tier Entities'!C:C),_xlfn.XLOOKUP(""&amp;'Downstream Obligations'!B3182,'Downstream Obligations'!D:D,'Downstream Obligations'!E:E))),"")</f>
        <v/>
      </c>
      <c r="D3182" s="464" t="str">
        <f>IF(ISBLANK(B3182),"",B3182&amp;"."&amp;COUNTIF(B$3:B3181,B3182)+1)</f>
        <v/>
      </c>
      <c r="E3182" s="212"/>
      <c r="F3182" s="359"/>
      <c r="G3182" s="449"/>
      <c r="H3182" s="450"/>
      <c r="I3182" s="466" t="str">
        <f t="shared" si="49"/>
        <v/>
      </c>
    </row>
    <row r="3183" spans="2:9" x14ac:dyDescent="0.25">
      <c r="B3183" s="356"/>
      <c r="C3183" s="393" t="str">
        <f>IFERROR(IF(ISBLANK(B3183),"",IFERROR(_xlfn.XLOOKUP(B3183,'First-Tier Entities'!B:B,'First-Tier Entities'!C:C),_xlfn.XLOOKUP(""&amp;'Downstream Obligations'!B3183,'Downstream Obligations'!D:D,'Downstream Obligations'!E:E))),"")</f>
        <v/>
      </c>
      <c r="D3183" s="464" t="str">
        <f>IF(ISBLANK(B3183),"",B3183&amp;"."&amp;COUNTIF(B$3:B3182,B3183)+1)</f>
        <v/>
      </c>
      <c r="E3183" s="212"/>
      <c r="F3183" s="359"/>
      <c r="G3183" s="449"/>
      <c r="H3183" s="450"/>
      <c r="I3183" s="466" t="str">
        <f t="shared" si="49"/>
        <v/>
      </c>
    </row>
    <row r="3184" spans="2:9" x14ac:dyDescent="0.25">
      <c r="B3184" s="356"/>
      <c r="C3184" s="393" t="str">
        <f>IFERROR(IF(ISBLANK(B3184),"",IFERROR(_xlfn.XLOOKUP(B3184,'First-Tier Entities'!B:B,'First-Tier Entities'!C:C),_xlfn.XLOOKUP(""&amp;'Downstream Obligations'!B3184,'Downstream Obligations'!D:D,'Downstream Obligations'!E:E))),"")</f>
        <v/>
      </c>
      <c r="D3184" s="464" t="str">
        <f>IF(ISBLANK(B3184),"",B3184&amp;"."&amp;COUNTIF(B$3:B3183,B3184)+1)</f>
        <v/>
      </c>
      <c r="E3184" s="212"/>
      <c r="F3184" s="359"/>
      <c r="G3184" s="449"/>
      <c r="H3184" s="450"/>
      <c r="I3184" s="466" t="str">
        <f t="shared" si="49"/>
        <v/>
      </c>
    </row>
    <row r="3185" spans="2:9" x14ac:dyDescent="0.25">
      <c r="B3185" s="356"/>
      <c r="C3185" s="393" t="str">
        <f>IFERROR(IF(ISBLANK(B3185),"",IFERROR(_xlfn.XLOOKUP(B3185,'First-Tier Entities'!B:B,'First-Tier Entities'!C:C),_xlfn.XLOOKUP(""&amp;'Downstream Obligations'!B3185,'Downstream Obligations'!D:D,'Downstream Obligations'!E:E))),"")</f>
        <v/>
      </c>
      <c r="D3185" s="464" t="str">
        <f>IF(ISBLANK(B3185),"",B3185&amp;"."&amp;COUNTIF(B$3:B3184,B3185)+1)</f>
        <v/>
      </c>
      <c r="E3185" s="212"/>
      <c r="F3185" s="359"/>
      <c r="G3185" s="449"/>
      <c r="H3185" s="450"/>
      <c r="I3185" s="466" t="str">
        <f t="shared" si="49"/>
        <v/>
      </c>
    </row>
    <row r="3186" spans="2:9" x14ac:dyDescent="0.25">
      <c r="B3186" s="356"/>
      <c r="C3186" s="393" t="str">
        <f>IFERROR(IF(ISBLANK(B3186),"",IFERROR(_xlfn.XLOOKUP(B3186,'First-Tier Entities'!B:B,'First-Tier Entities'!C:C),_xlfn.XLOOKUP(""&amp;'Downstream Obligations'!B3186,'Downstream Obligations'!D:D,'Downstream Obligations'!E:E))),"")</f>
        <v/>
      </c>
      <c r="D3186" s="464" t="str">
        <f>IF(ISBLANK(B3186),"",B3186&amp;"."&amp;COUNTIF(B$3:B3185,B3186)+1)</f>
        <v/>
      </c>
      <c r="E3186" s="212"/>
      <c r="F3186" s="359"/>
      <c r="G3186" s="449"/>
      <c r="H3186" s="450"/>
      <c r="I3186" s="466" t="str">
        <f t="shared" si="49"/>
        <v/>
      </c>
    </row>
    <row r="3187" spans="2:9" x14ac:dyDescent="0.25">
      <c r="B3187" s="356"/>
      <c r="C3187" s="393" t="str">
        <f>IFERROR(IF(ISBLANK(B3187),"",IFERROR(_xlfn.XLOOKUP(B3187,'First-Tier Entities'!B:B,'First-Tier Entities'!C:C),_xlfn.XLOOKUP(""&amp;'Downstream Obligations'!B3187,'Downstream Obligations'!D:D,'Downstream Obligations'!E:E))),"")</f>
        <v/>
      </c>
      <c r="D3187" s="464" t="str">
        <f>IF(ISBLANK(B3187),"",B3187&amp;"."&amp;COUNTIF(B$3:B3186,B3187)+1)</f>
        <v/>
      </c>
      <c r="E3187" s="212"/>
      <c r="F3187" s="359"/>
      <c r="G3187" s="449"/>
      <c r="H3187" s="450"/>
      <c r="I3187" s="466" t="str">
        <f t="shared" si="49"/>
        <v/>
      </c>
    </row>
    <row r="3188" spans="2:9" x14ac:dyDescent="0.25">
      <c r="B3188" s="356"/>
      <c r="C3188" s="393" t="str">
        <f>IFERROR(IF(ISBLANK(B3188),"",IFERROR(_xlfn.XLOOKUP(B3188,'First-Tier Entities'!B:B,'First-Tier Entities'!C:C),_xlfn.XLOOKUP(""&amp;'Downstream Obligations'!B3188,'Downstream Obligations'!D:D,'Downstream Obligations'!E:E))),"")</f>
        <v/>
      </c>
      <c r="D3188" s="464" t="str">
        <f>IF(ISBLANK(B3188),"",B3188&amp;"."&amp;COUNTIF(B$3:B3187,B3188)+1)</f>
        <v/>
      </c>
      <c r="E3188" s="212"/>
      <c r="F3188" s="359"/>
      <c r="G3188" s="449"/>
      <c r="H3188" s="450"/>
      <c r="I3188" s="466" t="str">
        <f t="shared" si="49"/>
        <v/>
      </c>
    </row>
    <row r="3189" spans="2:9" x14ac:dyDescent="0.25">
      <c r="B3189" s="356"/>
      <c r="C3189" s="393" t="str">
        <f>IFERROR(IF(ISBLANK(B3189),"",IFERROR(_xlfn.XLOOKUP(B3189,'First-Tier Entities'!B:B,'First-Tier Entities'!C:C),_xlfn.XLOOKUP(""&amp;'Downstream Obligations'!B3189,'Downstream Obligations'!D:D,'Downstream Obligations'!E:E))),"")</f>
        <v/>
      </c>
      <c r="D3189" s="464" t="str">
        <f>IF(ISBLANK(B3189),"",B3189&amp;"."&amp;COUNTIF(B$3:B3188,B3189)+1)</f>
        <v/>
      </c>
      <c r="E3189" s="212"/>
      <c r="F3189" s="359"/>
      <c r="G3189" s="449"/>
      <c r="H3189" s="450"/>
      <c r="I3189" s="466" t="str">
        <f t="shared" si="49"/>
        <v/>
      </c>
    </row>
    <row r="3190" spans="2:9" x14ac:dyDescent="0.25">
      <c r="B3190" s="356"/>
      <c r="C3190" s="393" t="str">
        <f>IFERROR(IF(ISBLANK(B3190),"",IFERROR(_xlfn.XLOOKUP(B3190,'First-Tier Entities'!B:B,'First-Tier Entities'!C:C),_xlfn.XLOOKUP(""&amp;'Downstream Obligations'!B3190,'Downstream Obligations'!D:D,'Downstream Obligations'!E:E))),"")</f>
        <v/>
      </c>
      <c r="D3190" s="464" t="str">
        <f>IF(ISBLANK(B3190),"",B3190&amp;"."&amp;COUNTIF(B$3:B3189,B3190)+1)</f>
        <v/>
      </c>
      <c r="E3190" s="212"/>
      <c r="F3190" s="359"/>
      <c r="G3190" s="449"/>
      <c r="H3190" s="450"/>
      <c r="I3190" s="466" t="str">
        <f t="shared" si="49"/>
        <v/>
      </c>
    </row>
    <row r="3191" spans="2:9" x14ac:dyDescent="0.25">
      <c r="B3191" s="356"/>
      <c r="C3191" s="393" t="str">
        <f>IFERROR(IF(ISBLANK(B3191),"",IFERROR(_xlfn.XLOOKUP(B3191,'First-Tier Entities'!B:B,'First-Tier Entities'!C:C),_xlfn.XLOOKUP(""&amp;'Downstream Obligations'!B3191,'Downstream Obligations'!D:D,'Downstream Obligations'!E:E))),"")</f>
        <v/>
      </c>
      <c r="D3191" s="464" t="str">
        <f>IF(ISBLANK(B3191),"",B3191&amp;"."&amp;COUNTIF(B$3:B3190,B3191)+1)</f>
        <v/>
      </c>
      <c r="E3191" s="212"/>
      <c r="F3191" s="359"/>
      <c r="G3191" s="449"/>
      <c r="H3191" s="450"/>
      <c r="I3191" s="466" t="str">
        <f t="shared" si="49"/>
        <v/>
      </c>
    </row>
    <row r="3192" spans="2:9" x14ac:dyDescent="0.25">
      <c r="B3192" s="356"/>
      <c r="C3192" s="393" t="str">
        <f>IFERROR(IF(ISBLANK(B3192),"",IFERROR(_xlfn.XLOOKUP(B3192,'First-Tier Entities'!B:B,'First-Tier Entities'!C:C),_xlfn.XLOOKUP(""&amp;'Downstream Obligations'!B3192,'Downstream Obligations'!D:D,'Downstream Obligations'!E:E))),"")</f>
        <v/>
      </c>
      <c r="D3192" s="464" t="str">
        <f>IF(ISBLANK(B3192),"",B3192&amp;"."&amp;COUNTIF(B$3:B3191,B3192)+1)</f>
        <v/>
      </c>
      <c r="E3192" s="212"/>
      <c r="F3192" s="359"/>
      <c r="G3192" s="449"/>
      <c r="H3192" s="450"/>
      <c r="I3192" s="466" t="str">
        <f t="shared" si="49"/>
        <v/>
      </c>
    </row>
    <row r="3193" spans="2:9" x14ac:dyDescent="0.25">
      <c r="B3193" s="356"/>
      <c r="C3193" s="393" t="str">
        <f>IFERROR(IF(ISBLANK(B3193),"",IFERROR(_xlfn.XLOOKUP(B3193,'First-Tier Entities'!B:B,'First-Tier Entities'!C:C),_xlfn.XLOOKUP(""&amp;'Downstream Obligations'!B3193,'Downstream Obligations'!D:D,'Downstream Obligations'!E:E))),"")</f>
        <v/>
      </c>
      <c r="D3193" s="464" t="str">
        <f>IF(ISBLANK(B3193),"",B3193&amp;"."&amp;COUNTIF(B$3:B3192,B3193)+1)</f>
        <v/>
      </c>
      <c r="E3193" s="212"/>
      <c r="F3193" s="359"/>
      <c r="G3193" s="449"/>
      <c r="H3193" s="450"/>
      <c r="I3193" s="466" t="str">
        <f t="shared" si="49"/>
        <v/>
      </c>
    </row>
    <row r="3194" spans="2:9" x14ac:dyDescent="0.25">
      <c r="B3194" s="356"/>
      <c r="C3194" s="393" t="str">
        <f>IFERROR(IF(ISBLANK(B3194),"",IFERROR(_xlfn.XLOOKUP(B3194,'First-Tier Entities'!B:B,'First-Tier Entities'!C:C),_xlfn.XLOOKUP(""&amp;'Downstream Obligations'!B3194,'Downstream Obligations'!D:D,'Downstream Obligations'!E:E))),"")</f>
        <v/>
      </c>
      <c r="D3194" s="464" t="str">
        <f>IF(ISBLANK(B3194),"",B3194&amp;"."&amp;COUNTIF(B$3:B3193,B3194)+1)</f>
        <v/>
      </c>
      <c r="E3194" s="212"/>
      <c r="F3194" s="359"/>
      <c r="G3194" s="449"/>
      <c r="H3194" s="450"/>
      <c r="I3194" s="466" t="str">
        <f t="shared" si="49"/>
        <v/>
      </c>
    </row>
    <row r="3195" spans="2:9" x14ac:dyDescent="0.25">
      <c r="B3195" s="356"/>
      <c r="C3195" s="393" t="str">
        <f>IFERROR(IF(ISBLANK(B3195),"",IFERROR(_xlfn.XLOOKUP(B3195,'First-Tier Entities'!B:B,'First-Tier Entities'!C:C),_xlfn.XLOOKUP(""&amp;'Downstream Obligations'!B3195,'Downstream Obligations'!D:D,'Downstream Obligations'!E:E))),"")</f>
        <v/>
      </c>
      <c r="D3195" s="464" t="str">
        <f>IF(ISBLANK(B3195),"",B3195&amp;"."&amp;COUNTIF(B$3:B3194,B3195)+1)</f>
        <v/>
      </c>
      <c r="E3195" s="212"/>
      <c r="F3195" s="359"/>
      <c r="G3195" s="449"/>
      <c r="H3195" s="450"/>
      <c r="I3195" s="466" t="str">
        <f t="shared" si="49"/>
        <v/>
      </c>
    </row>
    <row r="3196" spans="2:9" x14ac:dyDescent="0.25">
      <c r="B3196" s="356"/>
      <c r="C3196" s="393" t="str">
        <f>IFERROR(IF(ISBLANK(B3196),"",IFERROR(_xlfn.XLOOKUP(B3196,'First-Tier Entities'!B:B,'First-Tier Entities'!C:C),_xlfn.XLOOKUP(""&amp;'Downstream Obligations'!B3196,'Downstream Obligations'!D:D,'Downstream Obligations'!E:E))),"")</f>
        <v/>
      </c>
      <c r="D3196" s="464" t="str">
        <f>IF(ISBLANK(B3196),"",B3196&amp;"."&amp;COUNTIF(B$3:B3195,B3196)+1)</f>
        <v/>
      </c>
      <c r="E3196" s="212"/>
      <c r="F3196" s="359"/>
      <c r="G3196" s="449"/>
      <c r="H3196" s="450"/>
      <c r="I3196" s="466" t="str">
        <f t="shared" si="49"/>
        <v/>
      </c>
    </row>
    <row r="3197" spans="2:9" x14ac:dyDescent="0.25">
      <c r="B3197" s="356"/>
      <c r="C3197" s="393" t="str">
        <f>IFERROR(IF(ISBLANK(B3197),"",IFERROR(_xlfn.XLOOKUP(B3197,'First-Tier Entities'!B:B,'First-Tier Entities'!C:C),_xlfn.XLOOKUP(""&amp;'Downstream Obligations'!B3197,'Downstream Obligations'!D:D,'Downstream Obligations'!E:E))),"")</f>
        <v/>
      </c>
      <c r="D3197" s="464" t="str">
        <f>IF(ISBLANK(B3197),"",B3197&amp;"."&amp;COUNTIF(B$3:B3196,B3197)+1)</f>
        <v/>
      </c>
      <c r="E3197" s="212"/>
      <c r="F3197" s="359"/>
      <c r="G3197" s="449"/>
      <c r="H3197" s="450"/>
      <c r="I3197" s="466" t="str">
        <f t="shared" si="49"/>
        <v/>
      </c>
    </row>
    <row r="3198" spans="2:9" x14ac:dyDescent="0.25">
      <c r="B3198" s="356"/>
      <c r="C3198" s="393" t="str">
        <f>IFERROR(IF(ISBLANK(B3198),"",IFERROR(_xlfn.XLOOKUP(B3198,'First-Tier Entities'!B:B,'First-Tier Entities'!C:C),_xlfn.XLOOKUP(""&amp;'Downstream Obligations'!B3198,'Downstream Obligations'!D:D,'Downstream Obligations'!E:E))),"")</f>
        <v/>
      </c>
      <c r="D3198" s="464" t="str">
        <f>IF(ISBLANK(B3198),"",B3198&amp;"."&amp;COUNTIF(B$3:B3197,B3198)+1)</f>
        <v/>
      </c>
      <c r="E3198" s="212"/>
      <c r="F3198" s="359"/>
      <c r="G3198" s="449"/>
      <c r="H3198" s="450"/>
      <c r="I3198" s="466" t="str">
        <f t="shared" si="49"/>
        <v/>
      </c>
    </row>
    <row r="3199" spans="2:9" x14ac:dyDescent="0.25">
      <c r="B3199" s="356"/>
      <c r="C3199" s="393" t="str">
        <f>IFERROR(IF(ISBLANK(B3199),"",IFERROR(_xlfn.XLOOKUP(B3199,'First-Tier Entities'!B:B,'First-Tier Entities'!C:C),_xlfn.XLOOKUP(""&amp;'Downstream Obligations'!B3199,'Downstream Obligations'!D:D,'Downstream Obligations'!E:E))),"")</f>
        <v/>
      </c>
      <c r="D3199" s="464" t="str">
        <f>IF(ISBLANK(B3199),"",B3199&amp;"."&amp;COUNTIF(B$3:B3198,B3199)+1)</f>
        <v/>
      </c>
      <c r="E3199" s="212"/>
      <c r="F3199" s="359"/>
      <c r="G3199" s="449"/>
      <c r="H3199" s="450"/>
      <c r="I3199" s="466" t="str">
        <f t="shared" si="49"/>
        <v/>
      </c>
    </row>
    <row r="3200" spans="2:9" x14ac:dyDescent="0.25">
      <c r="B3200" s="356"/>
      <c r="C3200" s="393" t="str">
        <f>IFERROR(IF(ISBLANK(B3200),"",IFERROR(_xlfn.XLOOKUP(B3200,'First-Tier Entities'!B:B,'First-Tier Entities'!C:C),_xlfn.XLOOKUP(""&amp;'Downstream Obligations'!B3200,'Downstream Obligations'!D:D,'Downstream Obligations'!E:E))),"")</f>
        <v/>
      </c>
      <c r="D3200" s="464" t="str">
        <f>IF(ISBLANK(B3200),"",B3200&amp;"."&amp;COUNTIF(B$3:B3199,B3200)+1)</f>
        <v/>
      </c>
      <c r="E3200" s="212"/>
      <c r="F3200" s="359"/>
      <c r="G3200" s="449"/>
      <c r="H3200" s="450"/>
      <c r="I3200" s="466" t="str">
        <f t="shared" si="49"/>
        <v/>
      </c>
    </row>
    <row r="3201" spans="2:9" x14ac:dyDescent="0.25">
      <c r="B3201" s="356"/>
      <c r="C3201" s="393" t="str">
        <f>IFERROR(IF(ISBLANK(B3201),"",IFERROR(_xlfn.XLOOKUP(B3201,'First-Tier Entities'!B:B,'First-Tier Entities'!C:C),_xlfn.XLOOKUP(""&amp;'Downstream Obligations'!B3201,'Downstream Obligations'!D:D,'Downstream Obligations'!E:E))),"")</f>
        <v/>
      </c>
      <c r="D3201" s="464" t="str">
        <f>IF(ISBLANK(B3201),"",B3201&amp;"."&amp;COUNTIF(B$3:B3200,B3201)+1)</f>
        <v/>
      </c>
      <c r="E3201" s="212"/>
      <c r="F3201" s="359"/>
      <c r="G3201" s="449"/>
      <c r="H3201" s="450"/>
      <c r="I3201" s="466" t="str">
        <f t="shared" si="49"/>
        <v/>
      </c>
    </row>
    <row r="3202" spans="2:9" x14ac:dyDescent="0.25">
      <c r="B3202" s="356"/>
      <c r="C3202" s="393" t="str">
        <f>IFERROR(IF(ISBLANK(B3202),"",IFERROR(_xlfn.XLOOKUP(B3202,'First-Tier Entities'!B:B,'First-Tier Entities'!C:C),_xlfn.XLOOKUP(""&amp;'Downstream Obligations'!B3202,'Downstream Obligations'!D:D,'Downstream Obligations'!E:E))),"")</f>
        <v/>
      </c>
      <c r="D3202" s="464" t="str">
        <f>IF(ISBLANK(B3202),"",B3202&amp;"."&amp;COUNTIF(B$3:B3201,B3202)+1)</f>
        <v/>
      </c>
      <c r="E3202" s="212"/>
      <c r="F3202" s="359"/>
      <c r="G3202" s="449"/>
      <c r="H3202" s="450"/>
      <c r="I3202" s="466" t="str">
        <f t="shared" si="49"/>
        <v/>
      </c>
    </row>
    <row r="3203" spans="2:9" x14ac:dyDescent="0.25">
      <c r="B3203" s="356"/>
      <c r="C3203" s="393" t="str">
        <f>IFERROR(IF(ISBLANK(B3203),"",IFERROR(_xlfn.XLOOKUP(B3203,'First-Tier Entities'!B:B,'First-Tier Entities'!C:C),_xlfn.XLOOKUP(""&amp;'Downstream Obligations'!B3203,'Downstream Obligations'!D:D,'Downstream Obligations'!E:E))),"")</f>
        <v/>
      </c>
      <c r="D3203" s="464" t="str">
        <f>IF(ISBLANK(B3203),"",B3203&amp;"."&amp;COUNTIF(B$3:B3202,B3203)+1)</f>
        <v/>
      </c>
      <c r="E3203" s="212"/>
      <c r="F3203" s="359"/>
      <c r="G3203" s="449"/>
      <c r="H3203" s="450"/>
      <c r="I3203" s="466" t="str">
        <f t="shared" si="49"/>
        <v/>
      </c>
    </row>
    <row r="3204" spans="2:9" x14ac:dyDescent="0.25">
      <c r="B3204" s="356"/>
      <c r="C3204" s="393" t="str">
        <f>IFERROR(IF(ISBLANK(B3204),"",IFERROR(_xlfn.XLOOKUP(B3204,'First-Tier Entities'!B:B,'First-Tier Entities'!C:C),_xlfn.XLOOKUP(""&amp;'Downstream Obligations'!B3204,'Downstream Obligations'!D:D,'Downstream Obligations'!E:E))),"")</f>
        <v/>
      </c>
      <c r="D3204" s="464" t="str">
        <f>IF(ISBLANK(B3204),"",B3204&amp;"."&amp;COUNTIF(B$3:B3203,B3204)+1)</f>
        <v/>
      </c>
      <c r="E3204" s="212"/>
      <c r="F3204" s="359"/>
      <c r="G3204" s="449"/>
      <c r="H3204" s="450"/>
      <c r="I3204" s="466" t="str">
        <f t="shared" ref="I3204:I3267" si="50">IF(ISBLANK(G3204),"",G3204-H3204-SUMIF(B:B,D3204,G:G))</f>
        <v/>
      </c>
    </row>
    <row r="3205" spans="2:9" x14ac:dyDescent="0.25">
      <c r="B3205" s="356"/>
      <c r="C3205" s="393" t="str">
        <f>IFERROR(IF(ISBLANK(B3205),"",IFERROR(_xlfn.XLOOKUP(B3205,'First-Tier Entities'!B:B,'First-Tier Entities'!C:C),_xlfn.XLOOKUP(""&amp;'Downstream Obligations'!B3205,'Downstream Obligations'!D:D,'Downstream Obligations'!E:E))),"")</f>
        <v/>
      </c>
      <c r="D3205" s="464" t="str">
        <f>IF(ISBLANK(B3205),"",B3205&amp;"."&amp;COUNTIF(B$3:B3204,B3205)+1)</f>
        <v/>
      </c>
      <c r="E3205" s="212"/>
      <c r="F3205" s="359"/>
      <c r="G3205" s="449"/>
      <c r="H3205" s="450"/>
      <c r="I3205" s="466" t="str">
        <f t="shared" si="50"/>
        <v/>
      </c>
    </row>
    <row r="3206" spans="2:9" x14ac:dyDescent="0.25">
      <c r="B3206" s="356"/>
      <c r="C3206" s="393" t="str">
        <f>IFERROR(IF(ISBLANK(B3206),"",IFERROR(_xlfn.XLOOKUP(B3206,'First-Tier Entities'!B:B,'First-Tier Entities'!C:C),_xlfn.XLOOKUP(""&amp;'Downstream Obligations'!B3206,'Downstream Obligations'!D:D,'Downstream Obligations'!E:E))),"")</f>
        <v/>
      </c>
      <c r="D3206" s="464" t="str">
        <f>IF(ISBLANK(B3206),"",B3206&amp;"."&amp;COUNTIF(B$3:B3205,B3206)+1)</f>
        <v/>
      </c>
      <c r="E3206" s="212"/>
      <c r="F3206" s="359"/>
      <c r="G3206" s="449"/>
      <c r="H3206" s="450"/>
      <c r="I3206" s="466" t="str">
        <f t="shared" si="50"/>
        <v/>
      </c>
    </row>
    <row r="3207" spans="2:9" x14ac:dyDescent="0.25">
      <c r="B3207" s="356"/>
      <c r="C3207" s="393" t="str">
        <f>IFERROR(IF(ISBLANK(B3207),"",IFERROR(_xlfn.XLOOKUP(B3207,'First-Tier Entities'!B:B,'First-Tier Entities'!C:C),_xlfn.XLOOKUP(""&amp;'Downstream Obligations'!B3207,'Downstream Obligations'!D:D,'Downstream Obligations'!E:E))),"")</f>
        <v/>
      </c>
      <c r="D3207" s="464" t="str">
        <f>IF(ISBLANK(B3207),"",B3207&amp;"."&amp;COUNTIF(B$3:B3206,B3207)+1)</f>
        <v/>
      </c>
      <c r="E3207" s="212"/>
      <c r="F3207" s="359"/>
      <c r="G3207" s="449"/>
      <c r="H3207" s="450"/>
      <c r="I3207" s="466" t="str">
        <f t="shared" si="50"/>
        <v/>
      </c>
    </row>
    <row r="3208" spans="2:9" x14ac:dyDescent="0.25">
      <c r="B3208" s="356"/>
      <c r="C3208" s="393" t="str">
        <f>IFERROR(IF(ISBLANK(B3208),"",IFERROR(_xlfn.XLOOKUP(B3208,'First-Tier Entities'!B:B,'First-Tier Entities'!C:C),_xlfn.XLOOKUP(""&amp;'Downstream Obligations'!B3208,'Downstream Obligations'!D:D,'Downstream Obligations'!E:E))),"")</f>
        <v/>
      </c>
      <c r="D3208" s="464" t="str">
        <f>IF(ISBLANK(B3208),"",B3208&amp;"."&amp;COUNTIF(B$3:B3207,B3208)+1)</f>
        <v/>
      </c>
      <c r="E3208" s="212"/>
      <c r="F3208" s="359"/>
      <c r="G3208" s="449"/>
      <c r="H3208" s="450"/>
      <c r="I3208" s="466" t="str">
        <f t="shared" si="50"/>
        <v/>
      </c>
    </row>
    <row r="3209" spans="2:9" x14ac:dyDescent="0.25">
      <c r="B3209" s="356"/>
      <c r="C3209" s="393" t="str">
        <f>IFERROR(IF(ISBLANK(B3209),"",IFERROR(_xlfn.XLOOKUP(B3209,'First-Tier Entities'!B:B,'First-Tier Entities'!C:C),_xlfn.XLOOKUP(""&amp;'Downstream Obligations'!B3209,'Downstream Obligations'!D:D,'Downstream Obligations'!E:E))),"")</f>
        <v/>
      </c>
      <c r="D3209" s="464" t="str">
        <f>IF(ISBLANK(B3209),"",B3209&amp;"."&amp;COUNTIF(B$3:B3208,B3209)+1)</f>
        <v/>
      </c>
      <c r="E3209" s="212"/>
      <c r="F3209" s="359"/>
      <c r="G3209" s="449"/>
      <c r="H3209" s="450"/>
      <c r="I3209" s="466" t="str">
        <f t="shared" si="50"/>
        <v/>
      </c>
    </row>
    <row r="3210" spans="2:9" x14ac:dyDescent="0.25">
      <c r="B3210" s="356"/>
      <c r="C3210" s="393" t="str">
        <f>IFERROR(IF(ISBLANK(B3210),"",IFERROR(_xlfn.XLOOKUP(B3210,'First-Tier Entities'!B:B,'First-Tier Entities'!C:C),_xlfn.XLOOKUP(""&amp;'Downstream Obligations'!B3210,'Downstream Obligations'!D:D,'Downstream Obligations'!E:E))),"")</f>
        <v/>
      </c>
      <c r="D3210" s="464" t="str">
        <f>IF(ISBLANK(B3210),"",B3210&amp;"."&amp;COUNTIF(B$3:B3209,B3210)+1)</f>
        <v/>
      </c>
      <c r="E3210" s="212"/>
      <c r="F3210" s="359"/>
      <c r="G3210" s="449"/>
      <c r="H3210" s="450"/>
      <c r="I3210" s="466" t="str">
        <f t="shared" si="50"/>
        <v/>
      </c>
    </row>
    <row r="3211" spans="2:9" x14ac:dyDescent="0.25">
      <c r="B3211" s="356"/>
      <c r="C3211" s="393" t="str">
        <f>IFERROR(IF(ISBLANK(B3211),"",IFERROR(_xlfn.XLOOKUP(B3211,'First-Tier Entities'!B:B,'First-Tier Entities'!C:C),_xlfn.XLOOKUP(""&amp;'Downstream Obligations'!B3211,'Downstream Obligations'!D:D,'Downstream Obligations'!E:E))),"")</f>
        <v/>
      </c>
      <c r="D3211" s="464" t="str">
        <f>IF(ISBLANK(B3211),"",B3211&amp;"."&amp;COUNTIF(B$3:B3210,B3211)+1)</f>
        <v/>
      </c>
      <c r="E3211" s="212"/>
      <c r="F3211" s="359"/>
      <c r="G3211" s="449"/>
      <c r="H3211" s="450"/>
      <c r="I3211" s="466" t="str">
        <f t="shared" si="50"/>
        <v/>
      </c>
    </row>
    <row r="3212" spans="2:9" x14ac:dyDescent="0.25">
      <c r="B3212" s="356"/>
      <c r="C3212" s="393" t="str">
        <f>IFERROR(IF(ISBLANK(B3212),"",IFERROR(_xlfn.XLOOKUP(B3212,'First-Tier Entities'!B:B,'First-Tier Entities'!C:C),_xlfn.XLOOKUP(""&amp;'Downstream Obligations'!B3212,'Downstream Obligations'!D:D,'Downstream Obligations'!E:E))),"")</f>
        <v/>
      </c>
      <c r="D3212" s="464" t="str">
        <f>IF(ISBLANK(B3212),"",B3212&amp;"."&amp;COUNTIF(B$3:B3211,B3212)+1)</f>
        <v/>
      </c>
      <c r="E3212" s="212"/>
      <c r="F3212" s="359"/>
      <c r="G3212" s="449"/>
      <c r="H3212" s="450"/>
      <c r="I3212" s="466" t="str">
        <f t="shared" si="50"/>
        <v/>
      </c>
    </row>
    <row r="3213" spans="2:9" x14ac:dyDescent="0.25">
      <c r="B3213" s="356"/>
      <c r="C3213" s="393" t="str">
        <f>IFERROR(IF(ISBLANK(B3213),"",IFERROR(_xlfn.XLOOKUP(B3213,'First-Tier Entities'!B:B,'First-Tier Entities'!C:C),_xlfn.XLOOKUP(""&amp;'Downstream Obligations'!B3213,'Downstream Obligations'!D:D,'Downstream Obligations'!E:E))),"")</f>
        <v/>
      </c>
      <c r="D3213" s="464" t="str">
        <f>IF(ISBLANK(B3213),"",B3213&amp;"."&amp;COUNTIF(B$3:B3212,B3213)+1)</f>
        <v/>
      </c>
      <c r="E3213" s="212"/>
      <c r="F3213" s="359"/>
      <c r="G3213" s="449"/>
      <c r="H3213" s="450"/>
      <c r="I3213" s="466" t="str">
        <f t="shared" si="50"/>
        <v/>
      </c>
    </row>
    <row r="3214" spans="2:9" x14ac:dyDescent="0.25">
      <c r="B3214" s="356"/>
      <c r="C3214" s="393" t="str">
        <f>IFERROR(IF(ISBLANK(B3214),"",IFERROR(_xlfn.XLOOKUP(B3214,'First-Tier Entities'!B:B,'First-Tier Entities'!C:C),_xlfn.XLOOKUP(""&amp;'Downstream Obligations'!B3214,'Downstream Obligations'!D:D,'Downstream Obligations'!E:E))),"")</f>
        <v/>
      </c>
      <c r="D3214" s="464" t="str">
        <f>IF(ISBLANK(B3214),"",B3214&amp;"."&amp;COUNTIF(B$3:B3213,B3214)+1)</f>
        <v/>
      </c>
      <c r="E3214" s="212"/>
      <c r="F3214" s="359"/>
      <c r="G3214" s="449"/>
      <c r="H3214" s="450"/>
      <c r="I3214" s="466" t="str">
        <f t="shared" si="50"/>
        <v/>
      </c>
    </row>
    <row r="3215" spans="2:9" x14ac:dyDescent="0.25">
      <c r="B3215" s="356"/>
      <c r="C3215" s="393" t="str">
        <f>IFERROR(IF(ISBLANK(B3215),"",IFERROR(_xlfn.XLOOKUP(B3215,'First-Tier Entities'!B:B,'First-Tier Entities'!C:C),_xlfn.XLOOKUP(""&amp;'Downstream Obligations'!B3215,'Downstream Obligations'!D:D,'Downstream Obligations'!E:E))),"")</f>
        <v/>
      </c>
      <c r="D3215" s="464" t="str">
        <f>IF(ISBLANK(B3215),"",B3215&amp;"."&amp;COUNTIF(B$3:B3214,B3215)+1)</f>
        <v/>
      </c>
      <c r="E3215" s="212"/>
      <c r="F3215" s="359"/>
      <c r="G3215" s="449"/>
      <c r="H3215" s="450"/>
      <c r="I3215" s="466" t="str">
        <f t="shared" si="50"/>
        <v/>
      </c>
    </row>
    <row r="3216" spans="2:9" x14ac:dyDescent="0.25">
      <c r="B3216" s="356"/>
      <c r="C3216" s="393" t="str">
        <f>IFERROR(IF(ISBLANK(B3216),"",IFERROR(_xlfn.XLOOKUP(B3216,'First-Tier Entities'!B:B,'First-Tier Entities'!C:C),_xlfn.XLOOKUP(""&amp;'Downstream Obligations'!B3216,'Downstream Obligations'!D:D,'Downstream Obligations'!E:E))),"")</f>
        <v/>
      </c>
      <c r="D3216" s="464" t="str">
        <f>IF(ISBLANK(B3216),"",B3216&amp;"."&amp;COUNTIF(B$3:B3215,B3216)+1)</f>
        <v/>
      </c>
      <c r="E3216" s="212"/>
      <c r="F3216" s="359"/>
      <c r="G3216" s="449"/>
      <c r="H3216" s="450"/>
      <c r="I3216" s="466" t="str">
        <f t="shared" si="50"/>
        <v/>
      </c>
    </row>
    <row r="3217" spans="2:9" x14ac:dyDescent="0.25">
      <c r="B3217" s="356"/>
      <c r="C3217" s="393" t="str">
        <f>IFERROR(IF(ISBLANK(B3217),"",IFERROR(_xlfn.XLOOKUP(B3217,'First-Tier Entities'!B:B,'First-Tier Entities'!C:C),_xlfn.XLOOKUP(""&amp;'Downstream Obligations'!B3217,'Downstream Obligations'!D:D,'Downstream Obligations'!E:E))),"")</f>
        <v/>
      </c>
      <c r="D3217" s="464" t="str">
        <f>IF(ISBLANK(B3217),"",B3217&amp;"."&amp;COUNTIF(B$3:B3216,B3217)+1)</f>
        <v/>
      </c>
      <c r="E3217" s="212"/>
      <c r="F3217" s="359"/>
      <c r="G3217" s="449"/>
      <c r="H3217" s="450"/>
      <c r="I3217" s="466" t="str">
        <f t="shared" si="50"/>
        <v/>
      </c>
    </row>
    <row r="3218" spans="2:9" x14ac:dyDescent="0.25">
      <c r="B3218" s="356"/>
      <c r="C3218" s="393" t="str">
        <f>IFERROR(IF(ISBLANK(B3218),"",IFERROR(_xlfn.XLOOKUP(B3218,'First-Tier Entities'!B:B,'First-Tier Entities'!C:C),_xlfn.XLOOKUP(""&amp;'Downstream Obligations'!B3218,'Downstream Obligations'!D:D,'Downstream Obligations'!E:E))),"")</f>
        <v/>
      </c>
      <c r="D3218" s="464" t="str">
        <f>IF(ISBLANK(B3218),"",B3218&amp;"."&amp;COUNTIF(B$3:B3217,B3218)+1)</f>
        <v/>
      </c>
      <c r="E3218" s="212"/>
      <c r="F3218" s="359"/>
      <c r="G3218" s="449"/>
      <c r="H3218" s="450"/>
      <c r="I3218" s="466" t="str">
        <f t="shared" si="50"/>
        <v/>
      </c>
    </row>
    <row r="3219" spans="2:9" x14ac:dyDescent="0.25">
      <c r="B3219" s="356"/>
      <c r="C3219" s="393" t="str">
        <f>IFERROR(IF(ISBLANK(B3219),"",IFERROR(_xlfn.XLOOKUP(B3219,'First-Tier Entities'!B:B,'First-Tier Entities'!C:C),_xlfn.XLOOKUP(""&amp;'Downstream Obligations'!B3219,'Downstream Obligations'!D:D,'Downstream Obligations'!E:E))),"")</f>
        <v/>
      </c>
      <c r="D3219" s="464" t="str">
        <f>IF(ISBLANK(B3219),"",B3219&amp;"."&amp;COUNTIF(B$3:B3218,B3219)+1)</f>
        <v/>
      </c>
      <c r="E3219" s="212"/>
      <c r="F3219" s="359"/>
      <c r="G3219" s="449"/>
      <c r="H3219" s="450"/>
      <c r="I3219" s="466" t="str">
        <f t="shared" si="50"/>
        <v/>
      </c>
    </row>
    <row r="3220" spans="2:9" x14ac:dyDescent="0.25">
      <c r="B3220" s="356"/>
      <c r="C3220" s="393" t="str">
        <f>IFERROR(IF(ISBLANK(B3220),"",IFERROR(_xlfn.XLOOKUP(B3220,'First-Tier Entities'!B:B,'First-Tier Entities'!C:C),_xlfn.XLOOKUP(""&amp;'Downstream Obligations'!B3220,'Downstream Obligations'!D:D,'Downstream Obligations'!E:E))),"")</f>
        <v/>
      </c>
      <c r="D3220" s="464" t="str">
        <f>IF(ISBLANK(B3220),"",B3220&amp;"."&amp;COUNTIF(B$3:B3219,B3220)+1)</f>
        <v/>
      </c>
      <c r="E3220" s="212"/>
      <c r="F3220" s="359"/>
      <c r="G3220" s="449"/>
      <c r="H3220" s="450"/>
      <c r="I3220" s="466" t="str">
        <f t="shared" si="50"/>
        <v/>
      </c>
    </row>
    <row r="3221" spans="2:9" x14ac:dyDescent="0.25">
      <c r="B3221" s="356"/>
      <c r="C3221" s="393" t="str">
        <f>IFERROR(IF(ISBLANK(B3221),"",IFERROR(_xlfn.XLOOKUP(B3221,'First-Tier Entities'!B:B,'First-Tier Entities'!C:C),_xlfn.XLOOKUP(""&amp;'Downstream Obligations'!B3221,'Downstream Obligations'!D:D,'Downstream Obligations'!E:E))),"")</f>
        <v/>
      </c>
      <c r="D3221" s="464" t="str">
        <f>IF(ISBLANK(B3221),"",B3221&amp;"."&amp;COUNTIF(B$3:B3220,B3221)+1)</f>
        <v/>
      </c>
      <c r="E3221" s="212"/>
      <c r="F3221" s="359"/>
      <c r="G3221" s="449"/>
      <c r="H3221" s="450"/>
      <c r="I3221" s="466" t="str">
        <f t="shared" si="50"/>
        <v/>
      </c>
    </row>
    <row r="3222" spans="2:9" x14ac:dyDescent="0.25">
      <c r="B3222" s="356"/>
      <c r="C3222" s="393" t="str">
        <f>IFERROR(IF(ISBLANK(B3222),"",IFERROR(_xlfn.XLOOKUP(B3222,'First-Tier Entities'!B:B,'First-Tier Entities'!C:C),_xlfn.XLOOKUP(""&amp;'Downstream Obligations'!B3222,'Downstream Obligations'!D:D,'Downstream Obligations'!E:E))),"")</f>
        <v/>
      </c>
      <c r="D3222" s="464" t="str">
        <f>IF(ISBLANK(B3222),"",B3222&amp;"."&amp;COUNTIF(B$3:B3221,B3222)+1)</f>
        <v/>
      </c>
      <c r="E3222" s="212"/>
      <c r="F3222" s="359"/>
      <c r="G3222" s="449"/>
      <c r="H3222" s="450"/>
      <c r="I3222" s="466" t="str">
        <f t="shared" si="50"/>
        <v/>
      </c>
    </row>
    <row r="3223" spans="2:9" x14ac:dyDescent="0.25">
      <c r="B3223" s="356"/>
      <c r="C3223" s="393" t="str">
        <f>IFERROR(IF(ISBLANK(B3223),"",IFERROR(_xlfn.XLOOKUP(B3223,'First-Tier Entities'!B:B,'First-Tier Entities'!C:C),_xlfn.XLOOKUP(""&amp;'Downstream Obligations'!B3223,'Downstream Obligations'!D:D,'Downstream Obligations'!E:E))),"")</f>
        <v/>
      </c>
      <c r="D3223" s="464" t="str">
        <f>IF(ISBLANK(B3223),"",B3223&amp;"."&amp;COUNTIF(B$3:B3222,B3223)+1)</f>
        <v/>
      </c>
      <c r="E3223" s="212"/>
      <c r="F3223" s="359"/>
      <c r="G3223" s="449"/>
      <c r="H3223" s="450"/>
      <c r="I3223" s="466" t="str">
        <f t="shared" si="50"/>
        <v/>
      </c>
    </row>
    <row r="3224" spans="2:9" x14ac:dyDescent="0.25">
      <c r="B3224" s="356"/>
      <c r="C3224" s="393" t="str">
        <f>IFERROR(IF(ISBLANK(B3224),"",IFERROR(_xlfn.XLOOKUP(B3224,'First-Tier Entities'!B:B,'First-Tier Entities'!C:C),_xlfn.XLOOKUP(""&amp;'Downstream Obligations'!B3224,'Downstream Obligations'!D:D,'Downstream Obligations'!E:E))),"")</f>
        <v/>
      </c>
      <c r="D3224" s="464" t="str">
        <f>IF(ISBLANK(B3224),"",B3224&amp;"."&amp;COUNTIF(B$3:B3223,B3224)+1)</f>
        <v/>
      </c>
      <c r="E3224" s="212"/>
      <c r="F3224" s="359"/>
      <c r="G3224" s="449"/>
      <c r="H3224" s="450"/>
      <c r="I3224" s="466" t="str">
        <f t="shared" si="50"/>
        <v/>
      </c>
    </row>
    <row r="3225" spans="2:9" x14ac:dyDescent="0.25">
      <c r="B3225" s="356"/>
      <c r="C3225" s="393" t="str">
        <f>IFERROR(IF(ISBLANK(B3225),"",IFERROR(_xlfn.XLOOKUP(B3225,'First-Tier Entities'!B:B,'First-Tier Entities'!C:C),_xlfn.XLOOKUP(""&amp;'Downstream Obligations'!B3225,'Downstream Obligations'!D:D,'Downstream Obligations'!E:E))),"")</f>
        <v/>
      </c>
      <c r="D3225" s="464" t="str">
        <f>IF(ISBLANK(B3225),"",B3225&amp;"."&amp;COUNTIF(B$3:B3224,B3225)+1)</f>
        <v/>
      </c>
      <c r="E3225" s="212"/>
      <c r="F3225" s="359"/>
      <c r="G3225" s="449"/>
      <c r="H3225" s="450"/>
      <c r="I3225" s="466" t="str">
        <f t="shared" si="50"/>
        <v/>
      </c>
    </row>
    <row r="3226" spans="2:9" x14ac:dyDescent="0.25">
      <c r="B3226" s="356"/>
      <c r="C3226" s="393" t="str">
        <f>IFERROR(IF(ISBLANK(B3226),"",IFERROR(_xlfn.XLOOKUP(B3226,'First-Tier Entities'!B:B,'First-Tier Entities'!C:C),_xlfn.XLOOKUP(""&amp;'Downstream Obligations'!B3226,'Downstream Obligations'!D:D,'Downstream Obligations'!E:E))),"")</f>
        <v/>
      </c>
      <c r="D3226" s="464" t="str">
        <f>IF(ISBLANK(B3226),"",B3226&amp;"."&amp;COUNTIF(B$3:B3225,B3226)+1)</f>
        <v/>
      </c>
      <c r="E3226" s="212"/>
      <c r="F3226" s="359"/>
      <c r="G3226" s="449"/>
      <c r="H3226" s="450"/>
      <c r="I3226" s="466" t="str">
        <f t="shared" si="50"/>
        <v/>
      </c>
    </row>
    <row r="3227" spans="2:9" x14ac:dyDescent="0.25">
      <c r="B3227" s="356"/>
      <c r="C3227" s="393" t="str">
        <f>IFERROR(IF(ISBLANK(B3227),"",IFERROR(_xlfn.XLOOKUP(B3227,'First-Tier Entities'!B:B,'First-Tier Entities'!C:C),_xlfn.XLOOKUP(""&amp;'Downstream Obligations'!B3227,'Downstream Obligations'!D:D,'Downstream Obligations'!E:E))),"")</f>
        <v/>
      </c>
      <c r="D3227" s="464" t="str">
        <f>IF(ISBLANK(B3227),"",B3227&amp;"."&amp;COUNTIF(B$3:B3226,B3227)+1)</f>
        <v/>
      </c>
      <c r="E3227" s="212"/>
      <c r="F3227" s="359"/>
      <c r="G3227" s="449"/>
      <c r="H3227" s="450"/>
      <c r="I3227" s="466" t="str">
        <f t="shared" si="50"/>
        <v/>
      </c>
    </row>
    <row r="3228" spans="2:9" x14ac:dyDescent="0.25">
      <c r="B3228" s="356"/>
      <c r="C3228" s="393" t="str">
        <f>IFERROR(IF(ISBLANK(B3228),"",IFERROR(_xlfn.XLOOKUP(B3228,'First-Tier Entities'!B:B,'First-Tier Entities'!C:C),_xlfn.XLOOKUP(""&amp;'Downstream Obligations'!B3228,'Downstream Obligations'!D:D,'Downstream Obligations'!E:E))),"")</f>
        <v/>
      </c>
      <c r="D3228" s="464" t="str">
        <f>IF(ISBLANK(B3228),"",B3228&amp;"."&amp;COUNTIF(B$3:B3227,B3228)+1)</f>
        <v/>
      </c>
      <c r="E3228" s="212"/>
      <c r="F3228" s="359"/>
      <c r="G3228" s="449"/>
      <c r="H3228" s="450"/>
      <c r="I3228" s="466" t="str">
        <f t="shared" si="50"/>
        <v/>
      </c>
    </row>
    <row r="3229" spans="2:9" x14ac:dyDescent="0.25">
      <c r="B3229" s="356"/>
      <c r="C3229" s="393" t="str">
        <f>IFERROR(IF(ISBLANK(B3229),"",IFERROR(_xlfn.XLOOKUP(B3229,'First-Tier Entities'!B:B,'First-Tier Entities'!C:C),_xlfn.XLOOKUP(""&amp;'Downstream Obligations'!B3229,'Downstream Obligations'!D:D,'Downstream Obligations'!E:E))),"")</f>
        <v/>
      </c>
      <c r="D3229" s="464" t="str">
        <f>IF(ISBLANK(B3229),"",B3229&amp;"."&amp;COUNTIF(B$3:B3228,B3229)+1)</f>
        <v/>
      </c>
      <c r="E3229" s="212"/>
      <c r="F3229" s="359"/>
      <c r="G3229" s="449"/>
      <c r="H3229" s="450"/>
      <c r="I3229" s="466" t="str">
        <f t="shared" si="50"/>
        <v/>
      </c>
    </row>
    <row r="3230" spans="2:9" x14ac:dyDescent="0.25">
      <c r="B3230" s="356"/>
      <c r="C3230" s="393" t="str">
        <f>IFERROR(IF(ISBLANK(B3230),"",IFERROR(_xlfn.XLOOKUP(B3230,'First-Tier Entities'!B:B,'First-Tier Entities'!C:C),_xlfn.XLOOKUP(""&amp;'Downstream Obligations'!B3230,'Downstream Obligations'!D:D,'Downstream Obligations'!E:E))),"")</f>
        <v/>
      </c>
      <c r="D3230" s="464" t="str">
        <f>IF(ISBLANK(B3230),"",B3230&amp;"."&amp;COUNTIF(B$3:B3229,B3230)+1)</f>
        <v/>
      </c>
      <c r="E3230" s="212"/>
      <c r="F3230" s="359"/>
      <c r="G3230" s="449"/>
      <c r="H3230" s="450"/>
      <c r="I3230" s="466" t="str">
        <f t="shared" si="50"/>
        <v/>
      </c>
    </row>
    <row r="3231" spans="2:9" x14ac:dyDescent="0.25">
      <c r="B3231" s="356"/>
      <c r="C3231" s="393" t="str">
        <f>IFERROR(IF(ISBLANK(B3231),"",IFERROR(_xlfn.XLOOKUP(B3231,'First-Tier Entities'!B:B,'First-Tier Entities'!C:C),_xlfn.XLOOKUP(""&amp;'Downstream Obligations'!B3231,'Downstream Obligations'!D:D,'Downstream Obligations'!E:E))),"")</f>
        <v/>
      </c>
      <c r="D3231" s="464" t="str">
        <f>IF(ISBLANK(B3231),"",B3231&amp;"."&amp;COUNTIF(B$3:B3230,B3231)+1)</f>
        <v/>
      </c>
      <c r="E3231" s="212"/>
      <c r="F3231" s="359"/>
      <c r="G3231" s="449"/>
      <c r="H3231" s="450"/>
      <c r="I3231" s="466" t="str">
        <f t="shared" si="50"/>
        <v/>
      </c>
    </row>
    <row r="3232" spans="2:9" x14ac:dyDescent="0.25">
      <c r="B3232" s="356"/>
      <c r="C3232" s="393" t="str">
        <f>IFERROR(IF(ISBLANK(B3232),"",IFERROR(_xlfn.XLOOKUP(B3232,'First-Tier Entities'!B:B,'First-Tier Entities'!C:C),_xlfn.XLOOKUP(""&amp;'Downstream Obligations'!B3232,'Downstream Obligations'!D:D,'Downstream Obligations'!E:E))),"")</f>
        <v/>
      </c>
      <c r="D3232" s="464" t="str">
        <f>IF(ISBLANK(B3232),"",B3232&amp;"."&amp;COUNTIF(B$3:B3231,B3232)+1)</f>
        <v/>
      </c>
      <c r="E3232" s="212"/>
      <c r="F3232" s="359"/>
      <c r="G3232" s="449"/>
      <c r="H3232" s="450"/>
      <c r="I3232" s="466" t="str">
        <f t="shared" si="50"/>
        <v/>
      </c>
    </row>
    <row r="3233" spans="2:9" x14ac:dyDescent="0.25">
      <c r="B3233" s="356"/>
      <c r="C3233" s="393" t="str">
        <f>IFERROR(IF(ISBLANK(B3233),"",IFERROR(_xlfn.XLOOKUP(B3233,'First-Tier Entities'!B:B,'First-Tier Entities'!C:C),_xlfn.XLOOKUP(""&amp;'Downstream Obligations'!B3233,'Downstream Obligations'!D:D,'Downstream Obligations'!E:E))),"")</f>
        <v/>
      </c>
      <c r="D3233" s="464" t="str">
        <f>IF(ISBLANK(B3233),"",B3233&amp;"."&amp;COUNTIF(B$3:B3232,B3233)+1)</f>
        <v/>
      </c>
      <c r="E3233" s="212"/>
      <c r="F3233" s="359"/>
      <c r="G3233" s="449"/>
      <c r="H3233" s="450"/>
      <c r="I3233" s="466" t="str">
        <f t="shared" si="50"/>
        <v/>
      </c>
    </row>
    <row r="3234" spans="2:9" x14ac:dyDescent="0.25">
      <c r="B3234" s="356"/>
      <c r="C3234" s="393" t="str">
        <f>IFERROR(IF(ISBLANK(B3234),"",IFERROR(_xlfn.XLOOKUP(B3234,'First-Tier Entities'!B:B,'First-Tier Entities'!C:C),_xlfn.XLOOKUP(""&amp;'Downstream Obligations'!B3234,'Downstream Obligations'!D:D,'Downstream Obligations'!E:E))),"")</f>
        <v/>
      </c>
      <c r="D3234" s="464" t="str">
        <f>IF(ISBLANK(B3234),"",B3234&amp;"."&amp;COUNTIF(B$3:B3233,B3234)+1)</f>
        <v/>
      </c>
      <c r="E3234" s="212"/>
      <c r="F3234" s="359"/>
      <c r="G3234" s="449"/>
      <c r="H3234" s="450"/>
      <c r="I3234" s="466" t="str">
        <f t="shared" si="50"/>
        <v/>
      </c>
    </row>
    <row r="3235" spans="2:9" x14ac:dyDescent="0.25">
      <c r="B3235" s="356"/>
      <c r="C3235" s="393" t="str">
        <f>IFERROR(IF(ISBLANK(B3235),"",IFERROR(_xlfn.XLOOKUP(B3235,'First-Tier Entities'!B:B,'First-Tier Entities'!C:C),_xlfn.XLOOKUP(""&amp;'Downstream Obligations'!B3235,'Downstream Obligations'!D:D,'Downstream Obligations'!E:E))),"")</f>
        <v/>
      </c>
      <c r="D3235" s="464" t="str">
        <f>IF(ISBLANK(B3235),"",B3235&amp;"."&amp;COUNTIF(B$3:B3234,B3235)+1)</f>
        <v/>
      </c>
      <c r="E3235" s="212"/>
      <c r="F3235" s="359"/>
      <c r="G3235" s="449"/>
      <c r="H3235" s="450"/>
      <c r="I3235" s="466" t="str">
        <f t="shared" si="50"/>
        <v/>
      </c>
    </row>
    <row r="3236" spans="2:9" x14ac:dyDescent="0.25">
      <c r="B3236" s="356"/>
      <c r="C3236" s="393" t="str">
        <f>IFERROR(IF(ISBLANK(B3236),"",IFERROR(_xlfn.XLOOKUP(B3236,'First-Tier Entities'!B:B,'First-Tier Entities'!C:C),_xlfn.XLOOKUP(""&amp;'Downstream Obligations'!B3236,'Downstream Obligations'!D:D,'Downstream Obligations'!E:E))),"")</f>
        <v/>
      </c>
      <c r="D3236" s="464" t="str">
        <f>IF(ISBLANK(B3236),"",B3236&amp;"."&amp;COUNTIF(B$3:B3235,B3236)+1)</f>
        <v/>
      </c>
      <c r="E3236" s="212"/>
      <c r="F3236" s="359"/>
      <c r="G3236" s="449"/>
      <c r="H3236" s="450"/>
      <c r="I3236" s="466" t="str">
        <f t="shared" si="50"/>
        <v/>
      </c>
    </row>
    <row r="3237" spans="2:9" x14ac:dyDescent="0.25">
      <c r="B3237" s="356"/>
      <c r="C3237" s="393" t="str">
        <f>IFERROR(IF(ISBLANK(B3237),"",IFERROR(_xlfn.XLOOKUP(B3237,'First-Tier Entities'!B:B,'First-Tier Entities'!C:C),_xlfn.XLOOKUP(""&amp;'Downstream Obligations'!B3237,'Downstream Obligations'!D:D,'Downstream Obligations'!E:E))),"")</f>
        <v/>
      </c>
      <c r="D3237" s="464" t="str">
        <f>IF(ISBLANK(B3237),"",B3237&amp;"."&amp;COUNTIF(B$3:B3236,B3237)+1)</f>
        <v/>
      </c>
      <c r="E3237" s="212"/>
      <c r="F3237" s="359"/>
      <c r="G3237" s="449"/>
      <c r="H3237" s="450"/>
      <c r="I3237" s="466" t="str">
        <f t="shared" si="50"/>
        <v/>
      </c>
    </row>
    <row r="3238" spans="2:9" x14ac:dyDescent="0.25">
      <c r="B3238" s="356"/>
      <c r="C3238" s="393" t="str">
        <f>IFERROR(IF(ISBLANK(B3238),"",IFERROR(_xlfn.XLOOKUP(B3238,'First-Tier Entities'!B:B,'First-Tier Entities'!C:C),_xlfn.XLOOKUP(""&amp;'Downstream Obligations'!B3238,'Downstream Obligations'!D:D,'Downstream Obligations'!E:E))),"")</f>
        <v/>
      </c>
      <c r="D3238" s="464" t="str">
        <f>IF(ISBLANK(B3238),"",B3238&amp;"."&amp;COUNTIF(B$3:B3237,B3238)+1)</f>
        <v/>
      </c>
      <c r="E3238" s="212"/>
      <c r="F3238" s="359"/>
      <c r="G3238" s="449"/>
      <c r="H3238" s="450"/>
      <c r="I3238" s="466" t="str">
        <f t="shared" si="50"/>
        <v/>
      </c>
    </row>
    <row r="3239" spans="2:9" x14ac:dyDescent="0.25">
      <c r="B3239" s="356"/>
      <c r="C3239" s="393" t="str">
        <f>IFERROR(IF(ISBLANK(B3239),"",IFERROR(_xlfn.XLOOKUP(B3239,'First-Tier Entities'!B:B,'First-Tier Entities'!C:C),_xlfn.XLOOKUP(""&amp;'Downstream Obligations'!B3239,'Downstream Obligations'!D:D,'Downstream Obligations'!E:E))),"")</f>
        <v/>
      </c>
      <c r="D3239" s="464" t="str">
        <f>IF(ISBLANK(B3239),"",B3239&amp;"."&amp;COUNTIF(B$3:B3238,B3239)+1)</f>
        <v/>
      </c>
      <c r="E3239" s="212"/>
      <c r="F3239" s="359"/>
      <c r="G3239" s="449"/>
      <c r="H3239" s="450"/>
      <c r="I3239" s="466" t="str">
        <f t="shared" si="50"/>
        <v/>
      </c>
    </row>
    <row r="3240" spans="2:9" x14ac:dyDescent="0.25">
      <c r="B3240" s="356"/>
      <c r="C3240" s="393" t="str">
        <f>IFERROR(IF(ISBLANK(B3240),"",IFERROR(_xlfn.XLOOKUP(B3240,'First-Tier Entities'!B:B,'First-Tier Entities'!C:C),_xlfn.XLOOKUP(""&amp;'Downstream Obligations'!B3240,'Downstream Obligations'!D:D,'Downstream Obligations'!E:E))),"")</f>
        <v/>
      </c>
      <c r="D3240" s="464" t="str">
        <f>IF(ISBLANK(B3240),"",B3240&amp;"."&amp;COUNTIF(B$3:B3239,B3240)+1)</f>
        <v/>
      </c>
      <c r="E3240" s="212"/>
      <c r="F3240" s="359"/>
      <c r="G3240" s="449"/>
      <c r="H3240" s="450"/>
      <c r="I3240" s="466" t="str">
        <f t="shared" si="50"/>
        <v/>
      </c>
    </row>
    <row r="3241" spans="2:9" x14ac:dyDescent="0.25">
      <c r="B3241" s="356"/>
      <c r="C3241" s="393" t="str">
        <f>IFERROR(IF(ISBLANK(B3241),"",IFERROR(_xlfn.XLOOKUP(B3241,'First-Tier Entities'!B:B,'First-Tier Entities'!C:C),_xlfn.XLOOKUP(""&amp;'Downstream Obligations'!B3241,'Downstream Obligations'!D:D,'Downstream Obligations'!E:E))),"")</f>
        <v/>
      </c>
      <c r="D3241" s="464" t="str">
        <f>IF(ISBLANK(B3241),"",B3241&amp;"."&amp;COUNTIF(B$3:B3240,B3241)+1)</f>
        <v/>
      </c>
      <c r="E3241" s="212"/>
      <c r="F3241" s="359"/>
      <c r="G3241" s="449"/>
      <c r="H3241" s="450"/>
      <c r="I3241" s="466" t="str">
        <f t="shared" si="50"/>
        <v/>
      </c>
    </row>
    <row r="3242" spans="2:9" x14ac:dyDescent="0.25">
      <c r="B3242" s="356"/>
      <c r="C3242" s="393" t="str">
        <f>IFERROR(IF(ISBLANK(B3242),"",IFERROR(_xlfn.XLOOKUP(B3242,'First-Tier Entities'!B:B,'First-Tier Entities'!C:C),_xlfn.XLOOKUP(""&amp;'Downstream Obligations'!B3242,'Downstream Obligations'!D:D,'Downstream Obligations'!E:E))),"")</f>
        <v/>
      </c>
      <c r="D3242" s="464" t="str">
        <f>IF(ISBLANK(B3242),"",B3242&amp;"."&amp;COUNTIF(B$3:B3241,B3242)+1)</f>
        <v/>
      </c>
      <c r="E3242" s="212"/>
      <c r="F3242" s="359"/>
      <c r="G3242" s="449"/>
      <c r="H3242" s="450"/>
      <c r="I3242" s="466" t="str">
        <f t="shared" si="50"/>
        <v/>
      </c>
    </row>
    <row r="3243" spans="2:9" x14ac:dyDescent="0.25">
      <c r="B3243" s="356"/>
      <c r="C3243" s="393" t="str">
        <f>IFERROR(IF(ISBLANK(B3243),"",IFERROR(_xlfn.XLOOKUP(B3243,'First-Tier Entities'!B:B,'First-Tier Entities'!C:C),_xlfn.XLOOKUP(""&amp;'Downstream Obligations'!B3243,'Downstream Obligations'!D:D,'Downstream Obligations'!E:E))),"")</f>
        <v/>
      </c>
      <c r="D3243" s="464" t="str">
        <f>IF(ISBLANK(B3243),"",B3243&amp;"."&amp;COUNTIF(B$3:B3242,B3243)+1)</f>
        <v/>
      </c>
      <c r="E3243" s="212"/>
      <c r="F3243" s="359"/>
      <c r="G3243" s="449"/>
      <c r="H3243" s="450"/>
      <c r="I3243" s="466" t="str">
        <f t="shared" si="50"/>
        <v/>
      </c>
    </row>
    <row r="3244" spans="2:9" x14ac:dyDescent="0.25">
      <c r="B3244" s="356"/>
      <c r="C3244" s="393" t="str">
        <f>IFERROR(IF(ISBLANK(B3244),"",IFERROR(_xlfn.XLOOKUP(B3244,'First-Tier Entities'!B:B,'First-Tier Entities'!C:C),_xlfn.XLOOKUP(""&amp;'Downstream Obligations'!B3244,'Downstream Obligations'!D:D,'Downstream Obligations'!E:E))),"")</f>
        <v/>
      </c>
      <c r="D3244" s="464" t="str">
        <f>IF(ISBLANK(B3244),"",B3244&amp;"."&amp;COUNTIF(B$3:B3243,B3244)+1)</f>
        <v/>
      </c>
      <c r="E3244" s="212"/>
      <c r="F3244" s="359"/>
      <c r="G3244" s="449"/>
      <c r="H3244" s="450"/>
      <c r="I3244" s="466" t="str">
        <f t="shared" si="50"/>
        <v/>
      </c>
    </row>
    <row r="3245" spans="2:9" x14ac:dyDescent="0.25">
      <c r="B3245" s="356"/>
      <c r="C3245" s="393" t="str">
        <f>IFERROR(IF(ISBLANK(B3245),"",IFERROR(_xlfn.XLOOKUP(B3245,'First-Tier Entities'!B:B,'First-Tier Entities'!C:C),_xlfn.XLOOKUP(""&amp;'Downstream Obligations'!B3245,'Downstream Obligations'!D:D,'Downstream Obligations'!E:E))),"")</f>
        <v/>
      </c>
      <c r="D3245" s="464" t="str">
        <f>IF(ISBLANK(B3245),"",B3245&amp;"."&amp;COUNTIF(B$3:B3244,B3245)+1)</f>
        <v/>
      </c>
      <c r="E3245" s="212"/>
      <c r="F3245" s="359"/>
      <c r="G3245" s="449"/>
      <c r="H3245" s="450"/>
      <c r="I3245" s="466" t="str">
        <f t="shared" si="50"/>
        <v/>
      </c>
    </row>
    <row r="3246" spans="2:9" x14ac:dyDescent="0.25">
      <c r="B3246" s="356"/>
      <c r="C3246" s="393" t="str">
        <f>IFERROR(IF(ISBLANK(B3246),"",IFERROR(_xlfn.XLOOKUP(B3246,'First-Tier Entities'!B:B,'First-Tier Entities'!C:C),_xlfn.XLOOKUP(""&amp;'Downstream Obligations'!B3246,'Downstream Obligations'!D:D,'Downstream Obligations'!E:E))),"")</f>
        <v/>
      </c>
      <c r="D3246" s="464" t="str">
        <f>IF(ISBLANK(B3246),"",B3246&amp;"."&amp;COUNTIF(B$3:B3245,B3246)+1)</f>
        <v/>
      </c>
      <c r="E3246" s="212"/>
      <c r="F3246" s="359"/>
      <c r="G3246" s="449"/>
      <c r="H3246" s="450"/>
      <c r="I3246" s="466" t="str">
        <f t="shared" si="50"/>
        <v/>
      </c>
    </row>
    <row r="3247" spans="2:9" x14ac:dyDescent="0.25">
      <c r="B3247" s="356"/>
      <c r="C3247" s="393" t="str">
        <f>IFERROR(IF(ISBLANK(B3247),"",IFERROR(_xlfn.XLOOKUP(B3247,'First-Tier Entities'!B:B,'First-Tier Entities'!C:C),_xlfn.XLOOKUP(""&amp;'Downstream Obligations'!B3247,'Downstream Obligations'!D:D,'Downstream Obligations'!E:E))),"")</f>
        <v/>
      </c>
      <c r="D3247" s="464" t="str">
        <f>IF(ISBLANK(B3247),"",B3247&amp;"."&amp;COUNTIF(B$3:B3246,B3247)+1)</f>
        <v/>
      </c>
      <c r="E3247" s="212"/>
      <c r="F3247" s="359"/>
      <c r="G3247" s="449"/>
      <c r="H3247" s="450"/>
      <c r="I3247" s="466" t="str">
        <f t="shared" si="50"/>
        <v/>
      </c>
    </row>
    <row r="3248" spans="2:9" x14ac:dyDescent="0.25">
      <c r="B3248" s="356"/>
      <c r="C3248" s="393" t="str">
        <f>IFERROR(IF(ISBLANK(B3248),"",IFERROR(_xlfn.XLOOKUP(B3248,'First-Tier Entities'!B:B,'First-Tier Entities'!C:C),_xlfn.XLOOKUP(""&amp;'Downstream Obligations'!B3248,'Downstream Obligations'!D:D,'Downstream Obligations'!E:E))),"")</f>
        <v/>
      </c>
      <c r="D3248" s="464" t="str">
        <f>IF(ISBLANK(B3248),"",B3248&amp;"."&amp;COUNTIF(B$3:B3247,B3248)+1)</f>
        <v/>
      </c>
      <c r="E3248" s="212"/>
      <c r="F3248" s="359"/>
      <c r="G3248" s="449"/>
      <c r="H3248" s="450"/>
      <c r="I3248" s="466" t="str">
        <f t="shared" si="50"/>
        <v/>
      </c>
    </row>
    <row r="3249" spans="2:9" x14ac:dyDescent="0.25">
      <c r="B3249" s="356"/>
      <c r="C3249" s="393" t="str">
        <f>IFERROR(IF(ISBLANK(B3249),"",IFERROR(_xlfn.XLOOKUP(B3249,'First-Tier Entities'!B:B,'First-Tier Entities'!C:C),_xlfn.XLOOKUP(""&amp;'Downstream Obligations'!B3249,'Downstream Obligations'!D:D,'Downstream Obligations'!E:E))),"")</f>
        <v/>
      </c>
      <c r="D3249" s="464" t="str">
        <f>IF(ISBLANK(B3249),"",B3249&amp;"."&amp;COUNTIF(B$3:B3248,B3249)+1)</f>
        <v/>
      </c>
      <c r="E3249" s="212"/>
      <c r="F3249" s="359"/>
      <c r="G3249" s="449"/>
      <c r="H3249" s="450"/>
      <c r="I3249" s="466" t="str">
        <f t="shared" si="50"/>
        <v/>
      </c>
    </row>
    <row r="3250" spans="2:9" x14ac:dyDescent="0.25">
      <c r="B3250" s="356"/>
      <c r="C3250" s="393" t="str">
        <f>IFERROR(IF(ISBLANK(B3250),"",IFERROR(_xlfn.XLOOKUP(B3250,'First-Tier Entities'!B:B,'First-Tier Entities'!C:C),_xlfn.XLOOKUP(""&amp;'Downstream Obligations'!B3250,'Downstream Obligations'!D:D,'Downstream Obligations'!E:E))),"")</f>
        <v/>
      </c>
      <c r="D3250" s="464" t="str">
        <f>IF(ISBLANK(B3250),"",B3250&amp;"."&amp;COUNTIF(B$3:B3249,B3250)+1)</f>
        <v/>
      </c>
      <c r="E3250" s="212"/>
      <c r="F3250" s="359"/>
      <c r="G3250" s="449"/>
      <c r="H3250" s="450"/>
      <c r="I3250" s="466" t="str">
        <f t="shared" si="50"/>
        <v/>
      </c>
    </row>
    <row r="3251" spans="2:9" x14ac:dyDescent="0.25">
      <c r="B3251" s="356"/>
      <c r="C3251" s="393" t="str">
        <f>IFERROR(IF(ISBLANK(B3251),"",IFERROR(_xlfn.XLOOKUP(B3251,'First-Tier Entities'!B:B,'First-Tier Entities'!C:C),_xlfn.XLOOKUP(""&amp;'Downstream Obligations'!B3251,'Downstream Obligations'!D:D,'Downstream Obligations'!E:E))),"")</f>
        <v/>
      </c>
      <c r="D3251" s="464" t="str">
        <f>IF(ISBLANK(B3251),"",B3251&amp;"."&amp;COUNTIF(B$3:B3250,B3251)+1)</f>
        <v/>
      </c>
      <c r="E3251" s="212"/>
      <c r="F3251" s="359"/>
      <c r="G3251" s="449"/>
      <c r="H3251" s="450"/>
      <c r="I3251" s="466" t="str">
        <f t="shared" si="50"/>
        <v/>
      </c>
    </row>
    <row r="3252" spans="2:9" x14ac:dyDescent="0.25">
      <c r="B3252" s="356"/>
      <c r="C3252" s="393" t="str">
        <f>IFERROR(IF(ISBLANK(B3252),"",IFERROR(_xlfn.XLOOKUP(B3252,'First-Tier Entities'!B:B,'First-Tier Entities'!C:C),_xlfn.XLOOKUP(""&amp;'Downstream Obligations'!B3252,'Downstream Obligations'!D:D,'Downstream Obligations'!E:E))),"")</f>
        <v/>
      </c>
      <c r="D3252" s="464" t="str">
        <f>IF(ISBLANK(B3252),"",B3252&amp;"."&amp;COUNTIF(B$3:B3251,B3252)+1)</f>
        <v/>
      </c>
      <c r="E3252" s="212"/>
      <c r="F3252" s="359"/>
      <c r="G3252" s="449"/>
      <c r="H3252" s="450"/>
      <c r="I3252" s="466" t="str">
        <f t="shared" si="50"/>
        <v/>
      </c>
    </row>
    <row r="3253" spans="2:9" x14ac:dyDescent="0.25">
      <c r="B3253" s="356"/>
      <c r="C3253" s="393" t="str">
        <f>IFERROR(IF(ISBLANK(B3253),"",IFERROR(_xlfn.XLOOKUP(B3253,'First-Tier Entities'!B:B,'First-Tier Entities'!C:C),_xlfn.XLOOKUP(""&amp;'Downstream Obligations'!B3253,'Downstream Obligations'!D:D,'Downstream Obligations'!E:E))),"")</f>
        <v/>
      </c>
      <c r="D3253" s="464" t="str">
        <f>IF(ISBLANK(B3253),"",B3253&amp;"."&amp;COUNTIF(B$3:B3252,B3253)+1)</f>
        <v/>
      </c>
      <c r="E3253" s="212"/>
      <c r="F3253" s="359"/>
      <c r="G3253" s="449"/>
      <c r="H3253" s="450"/>
      <c r="I3253" s="466" t="str">
        <f t="shared" si="50"/>
        <v/>
      </c>
    </row>
    <row r="3254" spans="2:9" x14ac:dyDescent="0.25">
      <c r="B3254" s="356"/>
      <c r="C3254" s="393" t="str">
        <f>IFERROR(IF(ISBLANK(B3254),"",IFERROR(_xlfn.XLOOKUP(B3254,'First-Tier Entities'!B:B,'First-Tier Entities'!C:C),_xlfn.XLOOKUP(""&amp;'Downstream Obligations'!B3254,'Downstream Obligations'!D:D,'Downstream Obligations'!E:E))),"")</f>
        <v/>
      </c>
      <c r="D3254" s="464" t="str">
        <f>IF(ISBLANK(B3254),"",B3254&amp;"."&amp;COUNTIF(B$3:B3253,B3254)+1)</f>
        <v/>
      </c>
      <c r="E3254" s="212"/>
      <c r="F3254" s="359"/>
      <c r="G3254" s="449"/>
      <c r="H3254" s="450"/>
      <c r="I3254" s="466" t="str">
        <f t="shared" si="50"/>
        <v/>
      </c>
    </row>
    <row r="3255" spans="2:9" x14ac:dyDescent="0.25">
      <c r="B3255" s="356"/>
      <c r="C3255" s="393" t="str">
        <f>IFERROR(IF(ISBLANK(B3255),"",IFERROR(_xlfn.XLOOKUP(B3255,'First-Tier Entities'!B:B,'First-Tier Entities'!C:C),_xlfn.XLOOKUP(""&amp;'Downstream Obligations'!B3255,'Downstream Obligations'!D:D,'Downstream Obligations'!E:E))),"")</f>
        <v/>
      </c>
      <c r="D3255" s="464" t="str">
        <f>IF(ISBLANK(B3255),"",B3255&amp;"."&amp;COUNTIF(B$3:B3254,B3255)+1)</f>
        <v/>
      </c>
      <c r="E3255" s="212"/>
      <c r="F3255" s="359"/>
      <c r="G3255" s="449"/>
      <c r="H3255" s="450"/>
      <c r="I3255" s="466" t="str">
        <f t="shared" si="50"/>
        <v/>
      </c>
    </row>
    <row r="3256" spans="2:9" x14ac:dyDescent="0.25">
      <c r="B3256" s="356"/>
      <c r="C3256" s="393" t="str">
        <f>IFERROR(IF(ISBLANK(B3256),"",IFERROR(_xlfn.XLOOKUP(B3256,'First-Tier Entities'!B:B,'First-Tier Entities'!C:C),_xlfn.XLOOKUP(""&amp;'Downstream Obligations'!B3256,'Downstream Obligations'!D:D,'Downstream Obligations'!E:E))),"")</f>
        <v/>
      </c>
      <c r="D3256" s="464" t="str">
        <f>IF(ISBLANK(B3256),"",B3256&amp;"."&amp;COUNTIF(B$3:B3255,B3256)+1)</f>
        <v/>
      </c>
      <c r="E3256" s="212"/>
      <c r="F3256" s="359"/>
      <c r="G3256" s="449"/>
      <c r="H3256" s="450"/>
      <c r="I3256" s="466" t="str">
        <f t="shared" si="50"/>
        <v/>
      </c>
    </row>
    <row r="3257" spans="2:9" x14ac:dyDescent="0.25">
      <c r="B3257" s="356"/>
      <c r="C3257" s="393" t="str">
        <f>IFERROR(IF(ISBLANK(B3257),"",IFERROR(_xlfn.XLOOKUP(B3257,'First-Tier Entities'!B:B,'First-Tier Entities'!C:C),_xlfn.XLOOKUP(""&amp;'Downstream Obligations'!B3257,'Downstream Obligations'!D:D,'Downstream Obligations'!E:E))),"")</f>
        <v/>
      </c>
      <c r="D3257" s="464" t="str">
        <f>IF(ISBLANK(B3257),"",B3257&amp;"."&amp;COUNTIF(B$3:B3256,B3257)+1)</f>
        <v/>
      </c>
      <c r="E3257" s="212"/>
      <c r="F3257" s="359"/>
      <c r="G3257" s="449"/>
      <c r="H3257" s="450"/>
      <c r="I3257" s="466" t="str">
        <f t="shared" si="50"/>
        <v/>
      </c>
    </row>
    <row r="3258" spans="2:9" x14ac:dyDescent="0.25">
      <c r="B3258" s="356"/>
      <c r="C3258" s="393" t="str">
        <f>IFERROR(IF(ISBLANK(B3258),"",IFERROR(_xlfn.XLOOKUP(B3258,'First-Tier Entities'!B:B,'First-Tier Entities'!C:C),_xlfn.XLOOKUP(""&amp;'Downstream Obligations'!B3258,'Downstream Obligations'!D:D,'Downstream Obligations'!E:E))),"")</f>
        <v/>
      </c>
      <c r="D3258" s="464" t="str">
        <f>IF(ISBLANK(B3258),"",B3258&amp;"."&amp;COUNTIF(B$3:B3257,B3258)+1)</f>
        <v/>
      </c>
      <c r="E3258" s="212"/>
      <c r="F3258" s="359"/>
      <c r="G3258" s="449"/>
      <c r="H3258" s="450"/>
      <c r="I3258" s="466" t="str">
        <f t="shared" si="50"/>
        <v/>
      </c>
    </row>
    <row r="3259" spans="2:9" x14ac:dyDescent="0.25">
      <c r="B3259" s="356"/>
      <c r="C3259" s="393" t="str">
        <f>IFERROR(IF(ISBLANK(B3259),"",IFERROR(_xlfn.XLOOKUP(B3259,'First-Tier Entities'!B:B,'First-Tier Entities'!C:C),_xlfn.XLOOKUP(""&amp;'Downstream Obligations'!B3259,'Downstream Obligations'!D:D,'Downstream Obligations'!E:E))),"")</f>
        <v/>
      </c>
      <c r="D3259" s="464" t="str">
        <f>IF(ISBLANK(B3259),"",B3259&amp;"."&amp;COUNTIF(B$3:B3258,B3259)+1)</f>
        <v/>
      </c>
      <c r="E3259" s="212"/>
      <c r="F3259" s="359"/>
      <c r="G3259" s="449"/>
      <c r="H3259" s="450"/>
      <c r="I3259" s="466" t="str">
        <f t="shared" si="50"/>
        <v/>
      </c>
    </row>
    <row r="3260" spans="2:9" x14ac:dyDescent="0.25">
      <c r="B3260" s="356"/>
      <c r="C3260" s="393" t="str">
        <f>IFERROR(IF(ISBLANK(B3260),"",IFERROR(_xlfn.XLOOKUP(B3260,'First-Tier Entities'!B:B,'First-Tier Entities'!C:C),_xlfn.XLOOKUP(""&amp;'Downstream Obligations'!B3260,'Downstream Obligations'!D:D,'Downstream Obligations'!E:E))),"")</f>
        <v/>
      </c>
      <c r="D3260" s="464" t="str">
        <f>IF(ISBLANK(B3260),"",B3260&amp;"."&amp;COUNTIF(B$3:B3259,B3260)+1)</f>
        <v/>
      </c>
      <c r="E3260" s="212"/>
      <c r="F3260" s="359"/>
      <c r="G3260" s="449"/>
      <c r="H3260" s="450"/>
      <c r="I3260" s="466" t="str">
        <f t="shared" si="50"/>
        <v/>
      </c>
    </row>
    <row r="3261" spans="2:9" x14ac:dyDescent="0.25">
      <c r="B3261" s="356"/>
      <c r="C3261" s="393" t="str">
        <f>IFERROR(IF(ISBLANK(B3261),"",IFERROR(_xlfn.XLOOKUP(B3261,'First-Tier Entities'!B:B,'First-Tier Entities'!C:C),_xlfn.XLOOKUP(""&amp;'Downstream Obligations'!B3261,'Downstream Obligations'!D:D,'Downstream Obligations'!E:E))),"")</f>
        <v/>
      </c>
      <c r="D3261" s="464" t="str">
        <f>IF(ISBLANK(B3261),"",B3261&amp;"."&amp;COUNTIF(B$3:B3260,B3261)+1)</f>
        <v/>
      </c>
      <c r="E3261" s="212"/>
      <c r="F3261" s="359"/>
      <c r="G3261" s="449"/>
      <c r="H3261" s="450"/>
      <c r="I3261" s="466" t="str">
        <f t="shared" si="50"/>
        <v/>
      </c>
    </row>
    <row r="3262" spans="2:9" x14ac:dyDescent="0.25">
      <c r="B3262" s="356"/>
      <c r="C3262" s="393" t="str">
        <f>IFERROR(IF(ISBLANK(B3262),"",IFERROR(_xlfn.XLOOKUP(B3262,'First-Tier Entities'!B:B,'First-Tier Entities'!C:C),_xlfn.XLOOKUP(""&amp;'Downstream Obligations'!B3262,'Downstream Obligations'!D:D,'Downstream Obligations'!E:E))),"")</f>
        <v/>
      </c>
      <c r="D3262" s="464" t="str">
        <f>IF(ISBLANK(B3262),"",B3262&amp;"."&amp;COUNTIF(B$3:B3261,B3262)+1)</f>
        <v/>
      </c>
      <c r="E3262" s="212"/>
      <c r="F3262" s="359"/>
      <c r="G3262" s="449"/>
      <c r="H3262" s="450"/>
      <c r="I3262" s="466" t="str">
        <f t="shared" si="50"/>
        <v/>
      </c>
    </row>
    <row r="3263" spans="2:9" x14ac:dyDescent="0.25">
      <c r="B3263" s="356"/>
      <c r="C3263" s="393" t="str">
        <f>IFERROR(IF(ISBLANK(B3263),"",IFERROR(_xlfn.XLOOKUP(B3263,'First-Tier Entities'!B:B,'First-Tier Entities'!C:C),_xlfn.XLOOKUP(""&amp;'Downstream Obligations'!B3263,'Downstream Obligations'!D:D,'Downstream Obligations'!E:E))),"")</f>
        <v/>
      </c>
      <c r="D3263" s="464" t="str">
        <f>IF(ISBLANK(B3263),"",B3263&amp;"."&amp;COUNTIF(B$3:B3262,B3263)+1)</f>
        <v/>
      </c>
      <c r="E3263" s="212"/>
      <c r="F3263" s="359"/>
      <c r="G3263" s="449"/>
      <c r="H3263" s="450"/>
      <c r="I3263" s="466" t="str">
        <f t="shared" si="50"/>
        <v/>
      </c>
    </row>
    <row r="3264" spans="2:9" x14ac:dyDescent="0.25">
      <c r="B3264" s="356"/>
      <c r="C3264" s="393" t="str">
        <f>IFERROR(IF(ISBLANK(B3264),"",IFERROR(_xlfn.XLOOKUP(B3264,'First-Tier Entities'!B:B,'First-Tier Entities'!C:C),_xlfn.XLOOKUP(""&amp;'Downstream Obligations'!B3264,'Downstream Obligations'!D:D,'Downstream Obligations'!E:E))),"")</f>
        <v/>
      </c>
      <c r="D3264" s="464" t="str">
        <f>IF(ISBLANK(B3264),"",B3264&amp;"."&amp;COUNTIF(B$3:B3263,B3264)+1)</f>
        <v/>
      </c>
      <c r="E3264" s="212"/>
      <c r="F3264" s="359"/>
      <c r="G3264" s="449"/>
      <c r="H3264" s="450"/>
      <c r="I3264" s="466" t="str">
        <f t="shared" si="50"/>
        <v/>
      </c>
    </row>
    <row r="3265" spans="2:9" x14ac:dyDescent="0.25">
      <c r="B3265" s="356"/>
      <c r="C3265" s="393" t="str">
        <f>IFERROR(IF(ISBLANK(B3265),"",IFERROR(_xlfn.XLOOKUP(B3265,'First-Tier Entities'!B:B,'First-Tier Entities'!C:C),_xlfn.XLOOKUP(""&amp;'Downstream Obligations'!B3265,'Downstream Obligations'!D:D,'Downstream Obligations'!E:E))),"")</f>
        <v/>
      </c>
      <c r="D3265" s="464" t="str">
        <f>IF(ISBLANK(B3265),"",B3265&amp;"."&amp;COUNTIF(B$3:B3264,B3265)+1)</f>
        <v/>
      </c>
      <c r="E3265" s="212"/>
      <c r="F3265" s="359"/>
      <c r="G3265" s="449"/>
      <c r="H3265" s="450"/>
      <c r="I3265" s="466" t="str">
        <f t="shared" si="50"/>
        <v/>
      </c>
    </row>
    <row r="3266" spans="2:9" x14ac:dyDescent="0.25">
      <c r="B3266" s="356"/>
      <c r="C3266" s="393" t="str">
        <f>IFERROR(IF(ISBLANK(B3266),"",IFERROR(_xlfn.XLOOKUP(B3266,'First-Tier Entities'!B:B,'First-Tier Entities'!C:C),_xlfn.XLOOKUP(""&amp;'Downstream Obligations'!B3266,'Downstream Obligations'!D:D,'Downstream Obligations'!E:E))),"")</f>
        <v/>
      </c>
      <c r="D3266" s="464" t="str">
        <f>IF(ISBLANK(B3266),"",B3266&amp;"."&amp;COUNTIF(B$3:B3265,B3266)+1)</f>
        <v/>
      </c>
      <c r="E3266" s="212"/>
      <c r="F3266" s="359"/>
      <c r="G3266" s="449"/>
      <c r="H3266" s="450"/>
      <c r="I3266" s="466" t="str">
        <f t="shared" si="50"/>
        <v/>
      </c>
    </row>
    <row r="3267" spans="2:9" x14ac:dyDescent="0.25">
      <c r="B3267" s="356"/>
      <c r="C3267" s="393" t="str">
        <f>IFERROR(IF(ISBLANK(B3267),"",IFERROR(_xlfn.XLOOKUP(B3267,'First-Tier Entities'!B:B,'First-Tier Entities'!C:C),_xlfn.XLOOKUP(""&amp;'Downstream Obligations'!B3267,'Downstream Obligations'!D:D,'Downstream Obligations'!E:E))),"")</f>
        <v/>
      </c>
      <c r="D3267" s="464" t="str">
        <f>IF(ISBLANK(B3267),"",B3267&amp;"."&amp;COUNTIF(B$3:B3266,B3267)+1)</f>
        <v/>
      </c>
      <c r="E3267" s="212"/>
      <c r="F3267" s="359"/>
      <c r="G3267" s="449"/>
      <c r="H3267" s="450"/>
      <c r="I3267" s="466" t="str">
        <f t="shared" si="50"/>
        <v/>
      </c>
    </row>
    <row r="3268" spans="2:9" x14ac:dyDescent="0.25">
      <c r="B3268" s="356"/>
      <c r="C3268" s="393" t="str">
        <f>IFERROR(IF(ISBLANK(B3268),"",IFERROR(_xlfn.XLOOKUP(B3268,'First-Tier Entities'!B:B,'First-Tier Entities'!C:C),_xlfn.XLOOKUP(""&amp;'Downstream Obligations'!B3268,'Downstream Obligations'!D:D,'Downstream Obligations'!E:E))),"")</f>
        <v/>
      </c>
      <c r="D3268" s="464" t="str">
        <f>IF(ISBLANK(B3268),"",B3268&amp;"."&amp;COUNTIF(B$3:B3267,B3268)+1)</f>
        <v/>
      </c>
      <c r="E3268" s="212"/>
      <c r="F3268" s="359"/>
      <c r="G3268" s="449"/>
      <c r="H3268" s="450"/>
      <c r="I3268" s="466" t="str">
        <f t="shared" ref="I3268:I3331" si="51">IF(ISBLANK(G3268),"",G3268-H3268-SUMIF(B:B,D3268,G:G))</f>
        <v/>
      </c>
    </row>
    <row r="3269" spans="2:9" x14ac:dyDescent="0.25">
      <c r="B3269" s="356"/>
      <c r="C3269" s="393" t="str">
        <f>IFERROR(IF(ISBLANK(B3269),"",IFERROR(_xlfn.XLOOKUP(B3269,'First-Tier Entities'!B:B,'First-Tier Entities'!C:C),_xlfn.XLOOKUP(""&amp;'Downstream Obligations'!B3269,'Downstream Obligations'!D:D,'Downstream Obligations'!E:E))),"")</f>
        <v/>
      </c>
      <c r="D3269" s="464" t="str">
        <f>IF(ISBLANK(B3269),"",B3269&amp;"."&amp;COUNTIF(B$3:B3268,B3269)+1)</f>
        <v/>
      </c>
      <c r="E3269" s="212"/>
      <c r="F3269" s="359"/>
      <c r="G3269" s="449"/>
      <c r="H3269" s="450"/>
      <c r="I3269" s="466" t="str">
        <f t="shared" si="51"/>
        <v/>
      </c>
    </row>
    <row r="3270" spans="2:9" x14ac:dyDescent="0.25">
      <c r="B3270" s="356"/>
      <c r="C3270" s="393" t="str">
        <f>IFERROR(IF(ISBLANK(B3270),"",IFERROR(_xlfn.XLOOKUP(B3270,'First-Tier Entities'!B:B,'First-Tier Entities'!C:C),_xlfn.XLOOKUP(""&amp;'Downstream Obligations'!B3270,'Downstream Obligations'!D:D,'Downstream Obligations'!E:E))),"")</f>
        <v/>
      </c>
      <c r="D3270" s="464" t="str">
        <f>IF(ISBLANK(B3270),"",B3270&amp;"."&amp;COUNTIF(B$3:B3269,B3270)+1)</f>
        <v/>
      </c>
      <c r="E3270" s="212"/>
      <c r="F3270" s="359"/>
      <c r="G3270" s="449"/>
      <c r="H3270" s="450"/>
      <c r="I3270" s="466" t="str">
        <f t="shared" si="51"/>
        <v/>
      </c>
    </row>
    <row r="3271" spans="2:9" x14ac:dyDescent="0.25">
      <c r="B3271" s="356"/>
      <c r="C3271" s="393" t="str">
        <f>IFERROR(IF(ISBLANK(B3271),"",IFERROR(_xlfn.XLOOKUP(B3271,'First-Tier Entities'!B:B,'First-Tier Entities'!C:C),_xlfn.XLOOKUP(""&amp;'Downstream Obligations'!B3271,'Downstream Obligations'!D:D,'Downstream Obligations'!E:E))),"")</f>
        <v/>
      </c>
      <c r="D3271" s="464" t="str">
        <f>IF(ISBLANK(B3271),"",B3271&amp;"."&amp;COUNTIF(B$3:B3270,B3271)+1)</f>
        <v/>
      </c>
      <c r="E3271" s="212"/>
      <c r="F3271" s="359"/>
      <c r="G3271" s="449"/>
      <c r="H3271" s="450"/>
      <c r="I3271" s="466" t="str">
        <f t="shared" si="51"/>
        <v/>
      </c>
    </row>
    <row r="3272" spans="2:9" x14ac:dyDescent="0.25">
      <c r="B3272" s="356"/>
      <c r="C3272" s="393" t="str">
        <f>IFERROR(IF(ISBLANK(B3272),"",IFERROR(_xlfn.XLOOKUP(B3272,'First-Tier Entities'!B:B,'First-Tier Entities'!C:C),_xlfn.XLOOKUP(""&amp;'Downstream Obligations'!B3272,'Downstream Obligations'!D:D,'Downstream Obligations'!E:E))),"")</f>
        <v/>
      </c>
      <c r="D3272" s="464" t="str">
        <f>IF(ISBLANK(B3272),"",B3272&amp;"."&amp;COUNTIF(B$3:B3271,B3272)+1)</f>
        <v/>
      </c>
      <c r="E3272" s="212"/>
      <c r="F3272" s="359"/>
      <c r="G3272" s="449"/>
      <c r="H3272" s="450"/>
      <c r="I3272" s="466" t="str">
        <f t="shared" si="51"/>
        <v/>
      </c>
    </row>
    <row r="3273" spans="2:9" x14ac:dyDescent="0.25">
      <c r="B3273" s="356"/>
      <c r="C3273" s="393" t="str">
        <f>IFERROR(IF(ISBLANK(B3273),"",IFERROR(_xlfn.XLOOKUP(B3273,'First-Tier Entities'!B:B,'First-Tier Entities'!C:C),_xlfn.XLOOKUP(""&amp;'Downstream Obligations'!B3273,'Downstream Obligations'!D:D,'Downstream Obligations'!E:E))),"")</f>
        <v/>
      </c>
      <c r="D3273" s="464" t="str">
        <f>IF(ISBLANK(B3273),"",B3273&amp;"."&amp;COUNTIF(B$3:B3272,B3273)+1)</f>
        <v/>
      </c>
      <c r="E3273" s="212"/>
      <c r="F3273" s="359"/>
      <c r="G3273" s="449"/>
      <c r="H3273" s="450"/>
      <c r="I3273" s="466" t="str">
        <f t="shared" si="51"/>
        <v/>
      </c>
    </row>
    <row r="3274" spans="2:9" x14ac:dyDescent="0.25">
      <c r="B3274" s="356"/>
      <c r="C3274" s="393" t="str">
        <f>IFERROR(IF(ISBLANK(B3274),"",IFERROR(_xlfn.XLOOKUP(B3274,'First-Tier Entities'!B:B,'First-Tier Entities'!C:C),_xlfn.XLOOKUP(""&amp;'Downstream Obligations'!B3274,'Downstream Obligations'!D:D,'Downstream Obligations'!E:E))),"")</f>
        <v/>
      </c>
      <c r="D3274" s="464" t="str">
        <f>IF(ISBLANK(B3274),"",B3274&amp;"."&amp;COUNTIF(B$3:B3273,B3274)+1)</f>
        <v/>
      </c>
      <c r="E3274" s="212"/>
      <c r="F3274" s="359"/>
      <c r="G3274" s="449"/>
      <c r="H3274" s="450"/>
      <c r="I3274" s="466" t="str">
        <f t="shared" si="51"/>
        <v/>
      </c>
    </row>
    <row r="3275" spans="2:9" x14ac:dyDescent="0.25">
      <c r="B3275" s="356"/>
      <c r="C3275" s="393" t="str">
        <f>IFERROR(IF(ISBLANK(B3275),"",IFERROR(_xlfn.XLOOKUP(B3275,'First-Tier Entities'!B:B,'First-Tier Entities'!C:C),_xlfn.XLOOKUP(""&amp;'Downstream Obligations'!B3275,'Downstream Obligations'!D:D,'Downstream Obligations'!E:E))),"")</f>
        <v/>
      </c>
      <c r="D3275" s="464" t="str">
        <f>IF(ISBLANK(B3275),"",B3275&amp;"."&amp;COUNTIF(B$3:B3274,B3275)+1)</f>
        <v/>
      </c>
      <c r="E3275" s="212"/>
      <c r="F3275" s="359"/>
      <c r="G3275" s="449"/>
      <c r="H3275" s="450"/>
      <c r="I3275" s="466" t="str">
        <f t="shared" si="51"/>
        <v/>
      </c>
    </row>
    <row r="3276" spans="2:9" x14ac:dyDescent="0.25">
      <c r="B3276" s="356"/>
      <c r="C3276" s="393" t="str">
        <f>IFERROR(IF(ISBLANK(B3276),"",IFERROR(_xlfn.XLOOKUP(B3276,'First-Tier Entities'!B:B,'First-Tier Entities'!C:C),_xlfn.XLOOKUP(""&amp;'Downstream Obligations'!B3276,'Downstream Obligations'!D:D,'Downstream Obligations'!E:E))),"")</f>
        <v/>
      </c>
      <c r="D3276" s="464" t="str">
        <f>IF(ISBLANK(B3276),"",B3276&amp;"."&amp;COUNTIF(B$3:B3275,B3276)+1)</f>
        <v/>
      </c>
      <c r="E3276" s="212"/>
      <c r="F3276" s="359"/>
      <c r="G3276" s="449"/>
      <c r="H3276" s="450"/>
      <c r="I3276" s="466" t="str">
        <f t="shared" si="51"/>
        <v/>
      </c>
    </row>
    <row r="3277" spans="2:9" x14ac:dyDescent="0.25">
      <c r="B3277" s="356"/>
      <c r="C3277" s="393" t="str">
        <f>IFERROR(IF(ISBLANK(B3277),"",IFERROR(_xlfn.XLOOKUP(B3277,'First-Tier Entities'!B:B,'First-Tier Entities'!C:C),_xlfn.XLOOKUP(""&amp;'Downstream Obligations'!B3277,'Downstream Obligations'!D:D,'Downstream Obligations'!E:E))),"")</f>
        <v/>
      </c>
      <c r="D3277" s="464" t="str">
        <f>IF(ISBLANK(B3277),"",B3277&amp;"."&amp;COUNTIF(B$3:B3276,B3277)+1)</f>
        <v/>
      </c>
      <c r="E3277" s="212"/>
      <c r="F3277" s="359"/>
      <c r="G3277" s="449"/>
      <c r="H3277" s="450"/>
      <c r="I3277" s="466" t="str">
        <f t="shared" si="51"/>
        <v/>
      </c>
    </row>
    <row r="3278" spans="2:9" x14ac:dyDescent="0.25">
      <c r="B3278" s="356"/>
      <c r="C3278" s="393" t="str">
        <f>IFERROR(IF(ISBLANK(B3278),"",IFERROR(_xlfn.XLOOKUP(B3278,'First-Tier Entities'!B:B,'First-Tier Entities'!C:C),_xlfn.XLOOKUP(""&amp;'Downstream Obligations'!B3278,'Downstream Obligations'!D:D,'Downstream Obligations'!E:E))),"")</f>
        <v/>
      </c>
      <c r="D3278" s="464" t="str">
        <f>IF(ISBLANK(B3278),"",B3278&amp;"."&amp;COUNTIF(B$3:B3277,B3278)+1)</f>
        <v/>
      </c>
      <c r="E3278" s="212"/>
      <c r="F3278" s="359"/>
      <c r="G3278" s="449"/>
      <c r="H3278" s="450"/>
      <c r="I3278" s="466" t="str">
        <f t="shared" si="51"/>
        <v/>
      </c>
    </row>
    <row r="3279" spans="2:9" x14ac:dyDescent="0.25">
      <c r="B3279" s="356"/>
      <c r="C3279" s="393" t="str">
        <f>IFERROR(IF(ISBLANK(B3279),"",IFERROR(_xlfn.XLOOKUP(B3279,'First-Tier Entities'!B:B,'First-Tier Entities'!C:C),_xlfn.XLOOKUP(""&amp;'Downstream Obligations'!B3279,'Downstream Obligations'!D:D,'Downstream Obligations'!E:E))),"")</f>
        <v/>
      </c>
      <c r="D3279" s="464" t="str">
        <f>IF(ISBLANK(B3279),"",B3279&amp;"."&amp;COUNTIF(B$3:B3278,B3279)+1)</f>
        <v/>
      </c>
      <c r="E3279" s="212"/>
      <c r="F3279" s="359"/>
      <c r="G3279" s="449"/>
      <c r="H3279" s="450"/>
      <c r="I3279" s="466" t="str">
        <f t="shared" si="51"/>
        <v/>
      </c>
    </row>
    <row r="3280" spans="2:9" x14ac:dyDescent="0.25">
      <c r="B3280" s="356"/>
      <c r="C3280" s="393" t="str">
        <f>IFERROR(IF(ISBLANK(B3280),"",IFERROR(_xlfn.XLOOKUP(B3280,'First-Tier Entities'!B:B,'First-Tier Entities'!C:C),_xlfn.XLOOKUP(""&amp;'Downstream Obligations'!B3280,'Downstream Obligations'!D:D,'Downstream Obligations'!E:E))),"")</f>
        <v/>
      </c>
      <c r="D3280" s="464" t="str">
        <f>IF(ISBLANK(B3280),"",B3280&amp;"."&amp;COUNTIF(B$3:B3279,B3280)+1)</f>
        <v/>
      </c>
      <c r="E3280" s="212"/>
      <c r="F3280" s="359"/>
      <c r="G3280" s="449"/>
      <c r="H3280" s="450"/>
      <c r="I3280" s="466" t="str">
        <f t="shared" si="51"/>
        <v/>
      </c>
    </row>
    <row r="3281" spans="2:9" x14ac:dyDescent="0.25">
      <c r="B3281" s="356"/>
      <c r="C3281" s="393" t="str">
        <f>IFERROR(IF(ISBLANK(B3281),"",IFERROR(_xlfn.XLOOKUP(B3281,'First-Tier Entities'!B:B,'First-Tier Entities'!C:C),_xlfn.XLOOKUP(""&amp;'Downstream Obligations'!B3281,'Downstream Obligations'!D:D,'Downstream Obligations'!E:E))),"")</f>
        <v/>
      </c>
      <c r="D3281" s="464" t="str">
        <f>IF(ISBLANK(B3281),"",B3281&amp;"."&amp;COUNTIF(B$3:B3280,B3281)+1)</f>
        <v/>
      </c>
      <c r="E3281" s="212"/>
      <c r="F3281" s="359"/>
      <c r="G3281" s="449"/>
      <c r="H3281" s="450"/>
      <c r="I3281" s="466" t="str">
        <f t="shared" si="51"/>
        <v/>
      </c>
    </row>
    <row r="3282" spans="2:9" x14ac:dyDescent="0.25">
      <c r="B3282" s="356"/>
      <c r="C3282" s="393" t="str">
        <f>IFERROR(IF(ISBLANK(B3282),"",IFERROR(_xlfn.XLOOKUP(B3282,'First-Tier Entities'!B:B,'First-Tier Entities'!C:C),_xlfn.XLOOKUP(""&amp;'Downstream Obligations'!B3282,'Downstream Obligations'!D:D,'Downstream Obligations'!E:E))),"")</f>
        <v/>
      </c>
      <c r="D3282" s="464" t="str">
        <f>IF(ISBLANK(B3282),"",B3282&amp;"."&amp;COUNTIF(B$3:B3281,B3282)+1)</f>
        <v/>
      </c>
      <c r="E3282" s="212"/>
      <c r="F3282" s="359"/>
      <c r="G3282" s="449"/>
      <c r="H3282" s="450"/>
      <c r="I3282" s="466" t="str">
        <f t="shared" si="51"/>
        <v/>
      </c>
    </row>
    <row r="3283" spans="2:9" x14ac:dyDescent="0.25">
      <c r="B3283" s="356"/>
      <c r="C3283" s="393" t="str">
        <f>IFERROR(IF(ISBLANK(B3283),"",IFERROR(_xlfn.XLOOKUP(B3283,'First-Tier Entities'!B:B,'First-Tier Entities'!C:C),_xlfn.XLOOKUP(""&amp;'Downstream Obligations'!B3283,'Downstream Obligations'!D:D,'Downstream Obligations'!E:E))),"")</f>
        <v/>
      </c>
      <c r="D3283" s="464" t="str">
        <f>IF(ISBLANK(B3283),"",B3283&amp;"."&amp;COUNTIF(B$3:B3282,B3283)+1)</f>
        <v/>
      </c>
      <c r="E3283" s="212"/>
      <c r="F3283" s="359"/>
      <c r="G3283" s="449"/>
      <c r="H3283" s="450"/>
      <c r="I3283" s="466" t="str">
        <f t="shared" si="51"/>
        <v/>
      </c>
    </row>
    <row r="3284" spans="2:9" x14ac:dyDescent="0.25">
      <c r="B3284" s="356"/>
      <c r="C3284" s="393" t="str">
        <f>IFERROR(IF(ISBLANK(B3284),"",IFERROR(_xlfn.XLOOKUP(B3284,'First-Tier Entities'!B:B,'First-Tier Entities'!C:C),_xlfn.XLOOKUP(""&amp;'Downstream Obligations'!B3284,'Downstream Obligations'!D:D,'Downstream Obligations'!E:E))),"")</f>
        <v/>
      </c>
      <c r="D3284" s="464" t="str">
        <f>IF(ISBLANK(B3284),"",B3284&amp;"."&amp;COUNTIF(B$3:B3283,B3284)+1)</f>
        <v/>
      </c>
      <c r="E3284" s="212"/>
      <c r="F3284" s="359"/>
      <c r="G3284" s="449"/>
      <c r="H3284" s="450"/>
      <c r="I3284" s="466" t="str">
        <f t="shared" si="51"/>
        <v/>
      </c>
    </row>
    <row r="3285" spans="2:9" x14ac:dyDescent="0.25">
      <c r="B3285" s="356"/>
      <c r="C3285" s="393" t="str">
        <f>IFERROR(IF(ISBLANK(B3285),"",IFERROR(_xlfn.XLOOKUP(B3285,'First-Tier Entities'!B:B,'First-Tier Entities'!C:C),_xlfn.XLOOKUP(""&amp;'Downstream Obligations'!B3285,'Downstream Obligations'!D:D,'Downstream Obligations'!E:E))),"")</f>
        <v/>
      </c>
      <c r="D3285" s="464" t="str">
        <f>IF(ISBLANK(B3285),"",B3285&amp;"."&amp;COUNTIF(B$3:B3284,B3285)+1)</f>
        <v/>
      </c>
      <c r="E3285" s="212"/>
      <c r="F3285" s="359"/>
      <c r="G3285" s="449"/>
      <c r="H3285" s="450"/>
      <c r="I3285" s="466" t="str">
        <f t="shared" si="51"/>
        <v/>
      </c>
    </row>
    <row r="3286" spans="2:9" x14ac:dyDescent="0.25">
      <c r="B3286" s="356"/>
      <c r="C3286" s="393" t="str">
        <f>IFERROR(IF(ISBLANK(B3286),"",IFERROR(_xlfn.XLOOKUP(B3286,'First-Tier Entities'!B:B,'First-Tier Entities'!C:C),_xlfn.XLOOKUP(""&amp;'Downstream Obligations'!B3286,'Downstream Obligations'!D:D,'Downstream Obligations'!E:E))),"")</f>
        <v/>
      </c>
      <c r="D3286" s="464" t="str">
        <f>IF(ISBLANK(B3286),"",B3286&amp;"."&amp;COUNTIF(B$3:B3285,B3286)+1)</f>
        <v/>
      </c>
      <c r="E3286" s="212"/>
      <c r="F3286" s="359"/>
      <c r="G3286" s="449"/>
      <c r="H3286" s="450"/>
      <c r="I3286" s="466" t="str">
        <f t="shared" si="51"/>
        <v/>
      </c>
    </row>
    <row r="3287" spans="2:9" x14ac:dyDescent="0.25">
      <c r="B3287" s="356"/>
      <c r="C3287" s="393" t="str">
        <f>IFERROR(IF(ISBLANK(B3287),"",IFERROR(_xlfn.XLOOKUP(B3287,'First-Tier Entities'!B:B,'First-Tier Entities'!C:C),_xlfn.XLOOKUP(""&amp;'Downstream Obligations'!B3287,'Downstream Obligations'!D:D,'Downstream Obligations'!E:E))),"")</f>
        <v/>
      </c>
      <c r="D3287" s="464" t="str">
        <f>IF(ISBLANK(B3287),"",B3287&amp;"."&amp;COUNTIF(B$3:B3286,B3287)+1)</f>
        <v/>
      </c>
      <c r="E3287" s="212"/>
      <c r="F3287" s="359"/>
      <c r="G3287" s="449"/>
      <c r="H3287" s="450"/>
      <c r="I3287" s="466" t="str">
        <f t="shared" si="51"/>
        <v/>
      </c>
    </row>
    <row r="3288" spans="2:9" x14ac:dyDescent="0.25">
      <c r="B3288" s="356"/>
      <c r="C3288" s="393" t="str">
        <f>IFERROR(IF(ISBLANK(B3288),"",IFERROR(_xlfn.XLOOKUP(B3288,'First-Tier Entities'!B:B,'First-Tier Entities'!C:C),_xlfn.XLOOKUP(""&amp;'Downstream Obligations'!B3288,'Downstream Obligations'!D:D,'Downstream Obligations'!E:E))),"")</f>
        <v/>
      </c>
      <c r="D3288" s="464" t="str">
        <f>IF(ISBLANK(B3288),"",B3288&amp;"."&amp;COUNTIF(B$3:B3287,B3288)+1)</f>
        <v/>
      </c>
      <c r="E3288" s="212"/>
      <c r="F3288" s="359"/>
      <c r="G3288" s="449"/>
      <c r="H3288" s="450"/>
      <c r="I3288" s="466" t="str">
        <f t="shared" si="51"/>
        <v/>
      </c>
    </row>
    <row r="3289" spans="2:9" x14ac:dyDescent="0.25">
      <c r="B3289" s="356"/>
      <c r="C3289" s="393" t="str">
        <f>IFERROR(IF(ISBLANK(B3289),"",IFERROR(_xlfn.XLOOKUP(B3289,'First-Tier Entities'!B:B,'First-Tier Entities'!C:C),_xlfn.XLOOKUP(""&amp;'Downstream Obligations'!B3289,'Downstream Obligations'!D:D,'Downstream Obligations'!E:E))),"")</f>
        <v/>
      </c>
      <c r="D3289" s="464" t="str">
        <f>IF(ISBLANK(B3289),"",B3289&amp;"."&amp;COUNTIF(B$3:B3288,B3289)+1)</f>
        <v/>
      </c>
      <c r="E3289" s="212"/>
      <c r="F3289" s="359"/>
      <c r="G3289" s="449"/>
      <c r="H3289" s="450"/>
      <c r="I3289" s="466" t="str">
        <f t="shared" si="51"/>
        <v/>
      </c>
    </row>
    <row r="3290" spans="2:9" x14ac:dyDescent="0.25">
      <c r="B3290" s="356"/>
      <c r="C3290" s="393" t="str">
        <f>IFERROR(IF(ISBLANK(B3290),"",IFERROR(_xlfn.XLOOKUP(B3290,'First-Tier Entities'!B:B,'First-Tier Entities'!C:C),_xlfn.XLOOKUP(""&amp;'Downstream Obligations'!B3290,'Downstream Obligations'!D:D,'Downstream Obligations'!E:E))),"")</f>
        <v/>
      </c>
      <c r="D3290" s="464" t="str">
        <f>IF(ISBLANK(B3290),"",B3290&amp;"."&amp;COUNTIF(B$3:B3289,B3290)+1)</f>
        <v/>
      </c>
      <c r="E3290" s="212"/>
      <c r="F3290" s="359"/>
      <c r="G3290" s="449"/>
      <c r="H3290" s="450"/>
      <c r="I3290" s="466" t="str">
        <f t="shared" si="51"/>
        <v/>
      </c>
    </row>
    <row r="3291" spans="2:9" x14ac:dyDescent="0.25">
      <c r="B3291" s="356"/>
      <c r="C3291" s="393" t="str">
        <f>IFERROR(IF(ISBLANK(B3291),"",IFERROR(_xlfn.XLOOKUP(B3291,'First-Tier Entities'!B:B,'First-Tier Entities'!C:C),_xlfn.XLOOKUP(""&amp;'Downstream Obligations'!B3291,'Downstream Obligations'!D:D,'Downstream Obligations'!E:E))),"")</f>
        <v/>
      </c>
      <c r="D3291" s="464" t="str">
        <f>IF(ISBLANK(B3291),"",B3291&amp;"."&amp;COUNTIF(B$3:B3290,B3291)+1)</f>
        <v/>
      </c>
      <c r="E3291" s="212"/>
      <c r="F3291" s="359"/>
      <c r="G3291" s="449"/>
      <c r="H3291" s="450"/>
      <c r="I3291" s="466" t="str">
        <f t="shared" si="51"/>
        <v/>
      </c>
    </row>
    <row r="3292" spans="2:9" x14ac:dyDescent="0.25">
      <c r="B3292" s="356"/>
      <c r="C3292" s="393" t="str">
        <f>IFERROR(IF(ISBLANK(B3292),"",IFERROR(_xlfn.XLOOKUP(B3292,'First-Tier Entities'!B:B,'First-Tier Entities'!C:C),_xlfn.XLOOKUP(""&amp;'Downstream Obligations'!B3292,'Downstream Obligations'!D:D,'Downstream Obligations'!E:E))),"")</f>
        <v/>
      </c>
      <c r="D3292" s="464" t="str">
        <f>IF(ISBLANK(B3292),"",B3292&amp;"."&amp;COUNTIF(B$3:B3291,B3292)+1)</f>
        <v/>
      </c>
      <c r="E3292" s="212"/>
      <c r="F3292" s="359"/>
      <c r="G3292" s="449"/>
      <c r="H3292" s="450"/>
      <c r="I3292" s="466" t="str">
        <f t="shared" si="51"/>
        <v/>
      </c>
    </row>
    <row r="3293" spans="2:9" x14ac:dyDescent="0.25">
      <c r="B3293" s="356"/>
      <c r="C3293" s="393" t="str">
        <f>IFERROR(IF(ISBLANK(B3293),"",IFERROR(_xlfn.XLOOKUP(B3293,'First-Tier Entities'!B:B,'First-Tier Entities'!C:C),_xlfn.XLOOKUP(""&amp;'Downstream Obligations'!B3293,'Downstream Obligations'!D:D,'Downstream Obligations'!E:E))),"")</f>
        <v/>
      </c>
      <c r="D3293" s="464" t="str">
        <f>IF(ISBLANK(B3293),"",B3293&amp;"."&amp;COUNTIF(B$3:B3292,B3293)+1)</f>
        <v/>
      </c>
      <c r="E3293" s="212"/>
      <c r="F3293" s="359"/>
      <c r="G3293" s="449"/>
      <c r="H3293" s="450"/>
      <c r="I3293" s="466" t="str">
        <f t="shared" si="51"/>
        <v/>
      </c>
    </row>
    <row r="3294" spans="2:9" x14ac:dyDescent="0.25">
      <c r="B3294" s="356"/>
      <c r="C3294" s="393" t="str">
        <f>IFERROR(IF(ISBLANK(B3294),"",IFERROR(_xlfn.XLOOKUP(B3294,'First-Tier Entities'!B:B,'First-Tier Entities'!C:C),_xlfn.XLOOKUP(""&amp;'Downstream Obligations'!B3294,'Downstream Obligations'!D:D,'Downstream Obligations'!E:E))),"")</f>
        <v/>
      </c>
      <c r="D3294" s="464" t="str">
        <f>IF(ISBLANK(B3294),"",B3294&amp;"."&amp;COUNTIF(B$3:B3293,B3294)+1)</f>
        <v/>
      </c>
      <c r="E3294" s="212"/>
      <c r="F3294" s="359"/>
      <c r="G3294" s="449"/>
      <c r="H3294" s="450"/>
      <c r="I3294" s="466" t="str">
        <f t="shared" si="51"/>
        <v/>
      </c>
    </row>
    <row r="3295" spans="2:9" x14ac:dyDescent="0.25">
      <c r="B3295" s="356"/>
      <c r="C3295" s="393" t="str">
        <f>IFERROR(IF(ISBLANK(B3295),"",IFERROR(_xlfn.XLOOKUP(B3295,'First-Tier Entities'!B:B,'First-Tier Entities'!C:C),_xlfn.XLOOKUP(""&amp;'Downstream Obligations'!B3295,'Downstream Obligations'!D:D,'Downstream Obligations'!E:E))),"")</f>
        <v/>
      </c>
      <c r="D3295" s="464" t="str">
        <f>IF(ISBLANK(B3295),"",B3295&amp;"."&amp;COUNTIF(B$3:B3294,B3295)+1)</f>
        <v/>
      </c>
      <c r="E3295" s="212"/>
      <c r="F3295" s="359"/>
      <c r="G3295" s="449"/>
      <c r="H3295" s="450"/>
      <c r="I3295" s="466" t="str">
        <f t="shared" si="51"/>
        <v/>
      </c>
    </row>
    <row r="3296" spans="2:9" x14ac:dyDescent="0.25">
      <c r="B3296" s="356"/>
      <c r="C3296" s="393" t="str">
        <f>IFERROR(IF(ISBLANK(B3296),"",IFERROR(_xlfn.XLOOKUP(B3296,'First-Tier Entities'!B:B,'First-Tier Entities'!C:C),_xlfn.XLOOKUP(""&amp;'Downstream Obligations'!B3296,'Downstream Obligations'!D:D,'Downstream Obligations'!E:E))),"")</f>
        <v/>
      </c>
      <c r="D3296" s="464" t="str">
        <f>IF(ISBLANK(B3296),"",B3296&amp;"."&amp;COUNTIF(B$3:B3295,B3296)+1)</f>
        <v/>
      </c>
      <c r="E3296" s="212"/>
      <c r="F3296" s="359"/>
      <c r="G3296" s="449"/>
      <c r="H3296" s="450"/>
      <c r="I3296" s="466" t="str">
        <f t="shared" si="51"/>
        <v/>
      </c>
    </row>
    <row r="3297" spans="2:9" x14ac:dyDescent="0.25">
      <c r="B3297" s="356"/>
      <c r="C3297" s="393" t="str">
        <f>IFERROR(IF(ISBLANK(B3297),"",IFERROR(_xlfn.XLOOKUP(B3297,'First-Tier Entities'!B:B,'First-Tier Entities'!C:C),_xlfn.XLOOKUP(""&amp;'Downstream Obligations'!B3297,'Downstream Obligations'!D:D,'Downstream Obligations'!E:E))),"")</f>
        <v/>
      </c>
      <c r="D3297" s="464" t="str">
        <f>IF(ISBLANK(B3297),"",B3297&amp;"."&amp;COUNTIF(B$3:B3296,B3297)+1)</f>
        <v/>
      </c>
      <c r="E3297" s="212"/>
      <c r="F3297" s="359"/>
      <c r="G3297" s="449"/>
      <c r="H3297" s="450"/>
      <c r="I3297" s="466" t="str">
        <f t="shared" si="51"/>
        <v/>
      </c>
    </row>
    <row r="3298" spans="2:9" x14ac:dyDescent="0.25">
      <c r="B3298" s="356"/>
      <c r="C3298" s="393" t="str">
        <f>IFERROR(IF(ISBLANK(B3298),"",IFERROR(_xlfn.XLOOKUP(B3298,'First-Tier Entities'!B:B,'First-Tier Entities'!C:C),_xlfn.XLOOKUP(""&amp;'Downstream Obligations'!B3298,'Downstream Obligations'!D:D,'Downstream Obligations'!E:E))),"")</f>
        <v/>
      </c>
      <c r="D3298" s="464" t="str">
        <f>IF(ISBLANK(B3298),"",B3298&amp;"."&amp;COUNTIF(B$3:B3297,B3298)+1)</f>
        <v/>
      </c>
      <c r="E3298" s="212"/>
      <c r="F3298" s="359"/>
      <c r="G3298" s="449"/>
      <c r="H3298" s="450"/>
      <c r="I3298" s="466" t="str">
        <f t="shared" si="51"/>
        <v/>
      </c>
    </row>
    <row r="3299" spans="2:9" x14ac:dyDescent="0.25">
      <c r="B3299" s="356"/>
      <c r="C3299" s="393" t="str">
        <f>IFERROR(IF(ISBLANK(B3299),"",IFERROR(_xlfn.XLOOKUP(B3299,'First-Tier Entities'!B:B,'First-Tier Entities'!C:C),_xlfn.XLOOKUP(""&amp;'Downstream Obligations'!B3299,'Downstream Obligations'!D:D,'Downstream Obligations'!E:E))),"")</f>
        <v/>
      </c>
      <c r="D3299" s="464" t="str">
        <f>IF(ISBLANK(B3299),"",B3299&amp;"."&amp;COUNTIF(B$3:B3298,B3299)+1)</f>
        <v/>
      </c>
      <c r="E3299" s="212"/>
      <c r="F3299" s="359"/>
      <c r="G3299" s="449"/>
      <c r="H3299" s="450"/>
      <c r="I3299" s="466" t="str">
        <f t="shared" si="51"/>
        <v/>
      </c>
    </row>
    <row r="3300" spans="2:9" x14ac:dyDescent="0.25">
      <c r="B3300" s="356"/>
      <c r="C3300" s="393" t="str">
        <f>IFERROR(IF(ISBLANK(B3300),"",IFERROR(_xlfn.XLOOKUP(B3300,'First-Tier Entities'!B:B,'First-Tier Entities'!C:C),_xlfn.XLOOKUP(""&amp;'Downstream Obligations'!B3300,'Downstream Obligations'!D:D,'Downstream Obligations'!E:E))),"")</f>
        <v/>
      </c>
      <c r="D3300" s="464" t="str">
        <f>IF(ISBLANK(B3300),"",B3300&amp;"."&amp;COUNTIF(B$3:B3299,B3300)+1)</f>
        <v/>
      </c>
      <c r="E3300" s="212"/>
      <c r="F3300" s="359"/>
      <c r="G3300" s="449"/>
      <c r="H3300" s="450"/>
      <c r="I3300" s="466" t="str">
        <f t="shared" si="51"/>
        <v/>
      </c>
    </row>
    <row r="3301" spans="2:9" x14ac:dyDescent="0.25">
      <c r="B3301" s="356"/>
      <c r="C3301" s="393" t="str">
        <f>IFERROR(IF(ISBLANK(B3301),"",IFERROR(_xlfn.XLOOKUP(B3301,'First-Tier Entities'!B:B,'First-Tier Entities'!C:C),_xlfn.XLOOKUP(""&amp;'Downstream Obligations'!B3301,'Downstream Obligations'!D:D,'Downstream Obligations'!E:E))),"")</f>
        <v/>
      </c>
      <c r="D3301" s="464" t="str">
        <f>IF(ISBLANK(B3301),"",B3301&amp;"."&amp;COUNTIF(B$3:B3300,B3301)+1)</f>
        <v/>
      </c>
      <c r="E3301" s="212"/>
      <c r="F3301" s="359"/>
      <c r="G3301" s="449"/>
      <c r="H3301" s="450"/>
      <c r="I3301" s="466" t="str">
        <f t="shared" si="51"/>
        <v/>
      </c>
    </row>
    <row r="3302" spans="2:9" x14ac:dyDescent="0.25">
      <c r="B3302" s="356"/>
      <c r="C3302" s="393" t="str">
        <f>IFERROR(IF(ISBLANK(B3302),"",IFERROR(_xlfn.XLOOKUP(B3302,'First-Tier Entities'!B:B,'First-Tier Entities'!C:C),_xlfn.XLOOKUP(""&amp;'Downstream Obligations'!B3302,'Downstream Obligations'!D:D,'Downstream Obligations'!E:E))),"")</f>
        <v/>
      </c>
      <c r="D3302" s="464" t="str">
        <f>IF(ISBLANK(B3302),"",B3302&amp;"."&amp;COUNTIF(B$3:B3301,B3302)+1)</f>
        <v/>
      </c>
      <c r="E3302" s="212"/>
      <c r="F3302" s="359"/>
      <c r="G3302" s="449"/>
      <c r="H3302" s="450"/>
      <c r="I3302" s="466" t="str">
        <f t="shared" si="51"/>
        <v/>
      </c>
    </row>
    <row r="3303" spans="2:9" x14ac:dyDescent="0.25">
      <c r="B3303" s="356"/>
      <c r="C3303" s="393" t="str">
        <f>IFERROR(IF(ISBLANK(B3303),"",IFERROR(_xlfn.XLOOKUP(B3303,'First-Tier Entities'!B:B,'First-Tier Entities'!C:C),_xlfn.XLOOKUP(""&amp;'Downstream Obligations'!B3303,'Downstream Obligations'!D:D,'Downstream Obligations'!E:E))),"")</f>
        <v/>
      </c>
      <c r="D3303" s="464" t="str">
        <f>IF(ISBLANK(B3303),"",B3303&amp;"."&amp;COUNTIF(B$3:B3302,B3303)+1)</f>
        <v/>
      </c>
      <c r="E3303" s="212"/>
      <c r="F3303" s="359"/>
      <c r="G3303" s="449"/>
      <c r="H3303" s="450"/>
      <c r="I3303" s="466" t="str">
        <f t="shared" si="51"/>
        <v/>
      </c>
    </row>
    <row r="3304" spans="2:9" x14ac:dyDescent="0.25">
      <c r="B3304" s="356"/>
      <c r="C3304" s="393" t="str">
        <f>IFERROR(IF(ISBLANK(B3304),"",IFERROR(_xlfn.XLOOKUP(B3304,'First-Tier Entities'!B:B,'First-Tier Entities'!C:C),_xlfn.XLOOKUP(""&amp;'Downstream Obligations'!B3304,'Downstream Obligations'!D:D,'Downstream Obligations'!E:E))),"")</f>
        <v/>
      </c>
      <c r="D3304" s="464" t="str">
        <f>IF(ISBLANK(B3304),"",B3304&amp;"."&amp;COUNTIF(B$3:B3303,B3304)+1)</f>
        <v/>
      </c>
      <c r="E3304" s="212"/>
      <c r="F3304" s="359"/>
      <c r="G3304" s="449"/>
      <c r="H3304" s="450"/>
      <c r="I3304" s="466" t="str">
        <f t="shared" si="51"/>
        <v/>
      </c>
    </row>
    <row r="3305" spans="2:9" x14ac:dyDescent="0.25">
      <c r="B3305" s="356"/>
      <c r="C3305" s="393" t="str">
        <f>IFERROR(IF(ISBLANK(B3305),"",IFERROR(_xlfn.XLOOKUP(B3305,'First-Tier Entities'!B:B,'First-Tier Entities'!C:C),_xlfn.XLOOKUP(""&amp;'Downstream Obligations'!B3305,'Downstream Obligations'!D:D,'Downstream Obligations'!E:E))),"")</f>
        <v/>
      </c>
      <c r="D3305" s="464" t="str">
        <f>IF(ISBLANK(B3305),"",B3305&amp;"."&amp;COUNTIF(B$3:B3304,B3305)+1)</f>
        <v/>
      </c>
      <c r="E3305" s="212"/>
      <c r="F3305" s="359"/>
      <c r="G3305" s="449"/>
      <c r="H3305" s="450"/>
      <c r="I3305" s="466" t="str">
        <f t="shared" si="51"/>
        <v/>
      </c>
    </row>
    <row r="3306" spans="2:9" x14ac:dyDescent="0.25">
      <c r="B3306" s="356"/>
      <c r="C3306" s="393" t="str">
        <f>IFERROR(IF(ISBLANK(B3306),"",IFERROR(_xlfn.XLOOKUP(B3306,'First-Tier Entities'!B:B,'First-Tier Entities'!C:C),_xlfn.XLOOKUP(""&amp;'Downstream Obligations'!B3306,'Downstream Obligations'!D:D,'Downstream Obligations'!E:E))),"")</f>
        <v/>
      </c>
      <c r="D3306" s="464" t="str">
        <f>IF(ISBLANK(B3306),"",B3306&amp;"."&amp;COUNTIF(B$3:B3305,B3306)+1)</f>
        <v/>
      </c>
      <c r="E3306" s="212"/>
      <c r="F3306" s="359"/>
      <c r="G3306" s="449"/>
      <c r="H3306" s="450"/>
      <c r="I3306" s="466" t="str">
        <f t="shared" si="51"/>
        <v/>
      </c>
    </row>
    <row r="3307" spans="2:9" x14ac:dyDescent="0.25">
      <c r="B3307" s="356"/>
      <c r="C3307" s="393" t="str">
        <f>IFERROR(IF(ISBLANK(B3307),"",IFERROR(_xlfn.XLOOKUP(B3307,'First-Tier Entities'!B:B,'First-Tier Entities'!C:C),_xlfn.XLOOKUP(""&amp;'Downstream Obligations'!B3307,'Downstream Obligations'!D:D,'Downstream Obligations'!E:E))),"")</f>
        <v/>
      </c>
      <c r="D3307" s="464" t="str">
        <f>IF(ISBLANK(B3307),"",B3307&amp;"."&amp;COUNTIF(B$3:B3306,B3307)+1)</f>
        <v/>
      </c>
      <c r="E3307" s="212"/>
      <c r="F3307" s="359"/>
      <c r="G3307" s="449"/>
      <c r="H3307" s="450"/>
      <c r="I3307" s="466" t="str">
        <f t="shared" si="51"/>
        <v/>
      </c>
    </row>
    <row r="3308" spans="2:9" x14ac:dyDescent="0.25">
      <c r="B3308" s="356"/>
      <c r="C3308" s="393" t="str">
        <f>IFERROR(IF(ISBLANK(B3308),"",IFERROR(_xlfn.XLOOKUP(B3308,'First-Tier Entities'!B:B,'First-Tier Entities'!C:C),_xlfn.XLOOKUP(""&amp;'Downstream Obligations'!B3308,'Downstream Obligations'!D:D,'Downstream Obligations'!E:E))),"")</f>
        <v/>
      </c>
      <c r="D3308" s="464" t="str">
        <f>IF(ISBLANK(B3308),"",B3308&amp;"."&amp;COUNTIF(B$3:B3307,B3308)+1)</f>
        <v/>
      </c>
      <c r="E3308" s="212"/>
      <c r="F3308" s="359"/>
      <c r="G3308" s="449"/>
      <c r="H3308" s="450"/>
      <c r="I3308" s="466" t="str">
        <f t="shared" si="51"/>
        <v/>
      </c>
    </row>
    <row r="3309" spans="2:9" x14ac:dyDescent="0.25">
      <c r="B3309" s="356"/>
      <c r="C3309" s="393" t="str">
        <f>IFERROR(IF(ISBLANK(B3309),"",IFERROR(_xlfn.XLOOKUP(B3309,'First-Tier Entities'!B:B,'First-Tier Entities'!C:C),_xlfn.XLOOKUP(""&amp;'Downstream Obligations'!B3309,'Downstream Obligations'!D:D,'Downstream Obligations'!E:E))),"")</f>
        <v/>
      </c>
      <c r="D3309" s="464" t="str">
        <f>IF(ISBLANK(B3309),"",B3309&amp;"."&amp;COUNTIF(B$3:B3308,B3309)+1)</f>
        <v/>
      </c>
      <c r="E3309" s="212"/>
      <c r="F3309" s="359"/>
      <c r="G3309" s="449"/>
      <c r="H3309" s="450"/>
      <c r="I3309" s="466" t="str">
        <f t="shared" si="51"/>
        <v/>
      </c>
    </row>
    <row r="3310" spans="2:9" x14ac:dyDescent="0.25">
      <c r="B3310" s="356"/>
      <c r="C3310" s="393" t="str">
        <f>IFERROR(IF(ISBLANK(B3310),"",IFERROR(_xlfn.XLOOKUP(B3310,'First-Tier Entities'!B:B,'First-Tier Entities'!C:C),_xlfn.XLOOKUP(""&amp;'Downstream Obligations'!B3310,'Downstream Obligations'!D:D,'Downstream Obligations'!E:E))),"")</f>
        <v/>
      </c>
      <c r="D3310" s="464" t="str">
        <f>IF(ISBLANK(B3310),"",B3310&amp;"."&amp;COUNTIF(B$3:B3309,B3310)+1)</f>
        <v/>
      </c>
      <c r="E3310" s="212"/>
      <c r="F3310" s="359"/>
      <c r="G3310" s="449"/>
      <c r="H3310" s="450"/>
      <c r="I3310" s="466" t="str">
        <f t="shared" si="51"/>
        <v/>
      </c>
    </row>
    <row r="3311" spans="2:9" x14ac:dyDescent="0.25">
      <c r="B3311" s="356"/>
      <c r="C3311" s="393" t="str">
        <f>IFERROR(IF(ISBLANK(B3311),"",IFERROR(_xlfn.XLOOKUP(B3311,'First-Tier Entities'!B:B,'First-Tier Entities'!C:C),_xlfn.XLOOKUP(""&amp;'Downstream Obligations'!B3311,'Downstream Obligations'!D:D,'Downstream Obligations'!E:E))),"")</f>
        <v/>
      </c>
      <c r="D3311" s="464" t="str">
        <f>IF(ISBLANK(B3311),"",B3311&amp;"."&amp;COUNTIF(B$3:B3310,B3311)+1)</f>
        <v/>
      </c>
      <c r="E3311" s="212"/>
      <c r="F3311" s="359"/>
      <c r="G3311" s="449"/>
      <c r="H3311" s="450"/>
      <c r="I3311" s="466" t="str">
        <f t="shared" si="51"/>
        <v/>
      </c>
    </row>
    <row r="3312" spans="2:9" x14ac:dyDescent="0.25">
      <c r="B3312" s="356"/>
      <c r="C3312" s="393" t="str">
        <f>IFERROR(IF(ISBLANK(B3312),"",IFERROR(_xlfn.XLOOKUP(B3312,'First-Tier Entities'!B:B,'First-Tier Entities'!C:C),_xlfn.XLOOKUP(""&amp;'Downstream Obligations'!B3312,'Downstream Obligations'!D:D,'Downstream Obligations'!E:E))),"")</f>
        <v/>
      </c>
      <c r="D3312" s="464" t="str">
        <f>IF(ISBLANK(B3312),"",B3312&amp;"."&amp;COUNTIF(B$3:B3311,B3312)+1)</f>
        <v/>
      </c>
      <c r="E3312" s="212"/>
      <c r="F3312" s="359"/>
      <c r="G3312" s="449"/>
      <c r="H3312" s="450"/>
      <c r="I3312" s="466" t="str">
        <f t="shared" si="51"/>
        <v/>
      </c>
    </row>
    <row r="3313" spans="2:9" x14ac:dyDescent="0.25">
      <c r="B3313" s="356"/>
      <c r="C3313" s="393" t="str">
        <f>IFERROR(IF(ISBLANK(B3313),"",IFERROR(_xlfn.XLOOKUP(B3313,'First-Tier Entities'!B:B,'First-Tier Entities'!C:C),_xlfn.XLOOKUP(""&amp;'Downstream Obligations'!B3313,'Downstream Obligations'!D:D,'Downstream Obligations'!E:E))),"")</f>
        <v/>
      </c>
      <c r="D3313" s="464" t="str">
        <f>IF(ISBLANK(B3313),"",B3313&amp;"."&amp;COUNTIF(B$3:B3312,B3313)+1)</f>
        <v/>
      </c>
      <c r="E3313" s="212"/>
      <c r="F3313" s="359"/>
      <c r="G3313" s="449"/>
      <c r="H3313" s="450"/>
      <c r="I3313" s="466" t="str">
        <f t="shared" si="51"/>
        <v/>
      </c>
    </row>
    <row r="3314" spans="2:9" x14ac:dyDescent="0.25">
      <c r="B3314" s="356"/>
      <c r="C3314" s="393" t="str">
        <f>IFERROR(IF(ISBLANK(B3314),"",IFERROR(_xlfn.XLOOKUP(B3314,'First-Tier Entities'!B:B,'First-Tier Entities'!C:C),_xlfn.XLOOKUP(""&amp;'Downstream Obligations'!B3314,'Downstream Obligations'!D:D,'Downstream Obligations'!E:E))),"")</f>
        <v/>
      </c>
      <c r="D3314" s="464" t="str">
        <f>IF(ISBLANK(B3314),"",B3314&amp;"."&amp;COUNTIF(B$3:B3313,B3314)+1)</f>
        <v/>
      </c>
      <c r="E3314" s="212"/>
      <c r="F3314" s="359"/>
      <c r="G3314" s="449"/>
      <c r="H3314" s="450"/>
      <c r="I3314" s="466" t="str">
        <f t="shared" si="51"/>
        <v/>
      </c>
    </row>
    <row r="3315" spans="2:9" x14ac:dyDescent="0.25">
      <c r="B3315" s="356"/>
      <c r="C3315" s="393" t="str">
        <f>IFERROR(IF(ISBLANK(B3315),"",IFERROR(_xlfn.XLOOKUP(B3315,'First-Tier Entities'!B:B,'First-Tier Entities'!C:C),_xlfn.XLOOKUP(""&amp;'Downstream Obligations'!B3315,'Downstream Obligations'!D:D,'Downstream Obligations'!E:E))),"")</f>
        <v/>
      </c>
      <c r="D3315" s="464" t="str">
        <f>IF(ISBLANK(B3315),"",B3315&amp;"."&amp;COUNTIF(B$3:B3314,B3315)+1)</f>
        <v/>
      </c>
      <c r="E3315" s="212"/>
      <c r="F3315" s="359"/>
      <c r="G3315" s="449"/>
      <c r="H3315" s="450"/>
      <c r="I3315" s="466" t="str">
        <f t="shared" si="51"/>
        <v/>
      </c>
    </row>
    <row r="3316" spans="2:9" x14ac:dyDescent="0.25">
      <c r="B3316" s="356"/>
      <c r="C3316" s="393" t="str">
        <f>IFERROR(IF(ISBLANK(B3316),"",IFERROR(_xlfn.XLOOKUP(B3316,'First-Tier Entities'!B:B,'First-Tier Entities'!C:C),_xlfn.XLOOKUP(""&amp;'Downstream Obligations'!B3316,'Downstream Obligations'!D:D,'Downstream Obligations'!E:E))),"")</f>
        <v/>
      </c>
      <c r="D3316" s="464" t="str">
        <f>IF(ISBLANK(B3316),"",B3316&amp;"."&amp;COUNTIF(B$3:B3315,B3316)+1)</f>
        <v/>
      </c>
      <c r="E3316" s="212"/>
      <c r="F3316" s="359"/>
      <c r="G3316" s="449"/>
      <c r="H3316" s="450"/>
      <c r="I3316" s="466" t="str">
        <f t="shared" si="51"/>
        <v/>
      </c>
    </row>
    <row r="3317" spans="2:9" x14ac:dyDescent="0.25">
      <c r="B3317" s="356"/>
      <c r="C3317" s="393" t="str">
        <f>IFERROR(IF(ISBLANK(B3317),"",IFERROR(_xlfn.XLOOKUP(B3317,'First-Tier Entities'!B:B,'First-Tier Entities'!C:C),_xlfn.XLOOKUP(""&amp;'Downstream Obligations'!B3317,'Downstream Obligations'!D:D,'Downstream Obligations'!E:E))),"")</f>
        <v/>
      </c>
      <c r="D3317" s="464" t="str">
        <f>IF(ISBLANK(B3317),"",B3317&amp;"."&amp;COUNTIF(B$3:B3316,B3317)+1)</f>
        <v/>
      </c>
      <c r="E3317" s="212"/>
      <c r="F3317" s="359"/>
      <c r="G3317" s="449"/>
      <c r="H3317" s="450"/>
      <c r="I3317" s="466" t="str">
        <f t="shared" si="51"/>
        <v/>
      </c>
    </row>
    <row r="3318" spans="2:9" x14ac:dyDescent="0.25">
      <c r="B3318" s="356"/>
      <c r="C3318" s="393" t="str">
        <f>IFERROR(IF(ISBLANK(B3318),"",IFERROR(_xlfn.XLOOKUP(B3318,'First-Tier Entities'!B:B,'First-Tier Entities'!C:C),_xlfn.XLOOKUP(""&amp;'Downstream Obligations'!B3318,'Downstream Obligations'!D:D,'Downstream Obligations'!E:E))),"")</f>
        <v/>
      </c>
      <c r="D3318" s="464" t="str">
        <f>IF(ISBLANK(B3318),"",B3318&amp;"."&amp;COUNTIF(B$3:B3317,B3318)+1)</f>
        <v/>
      </c>
      <c r="E3318" s="212"/>
      <c r="F3318" s="359"/>
      <c r="G3318" s="449"/>
      <c r="H3318" s="450"/>
      <c r="I3318" s="466" t="str">
        <f t="shared" si="51"/>
        <v/>
      </c>
    </row>
    <row r="3319" spans="2:9" x14ac:dyDescent="0.25">
      <c r="B3319" s="356"/>
      <c r="C3319" s="393" t="str">
        <f>IFERROR(IF(ISBLANK(B3319),"",IFERROR(_xlfn.XLOOKUP(B3319,'First-Tier Entities'!B:B,'First-Tier Entities'!C:C),_xlfn.XLOOKUP(""&amp;'Downstream Obligations'!B3319,'Downstream Obligations'!D:D,'Downstream Obligations'!E:E))),"")</f>
        <v/>
      </c>
      <c r="D3319" s="464" t="str">
        <f>IF(ISBLANK(B3319),"",B3319&amp;"."&amp;COUNTIF(B$3:B3318,B3319)+1)</f>
        <v/>
      </c>
      <c r="E3319" s="212"/>
      <c r="F3319" s="359"/>
      <c r="G3319" s="449"/>
      <c r="H3319" s="450"/>
      <c r="I3319" s="466" t="str">
        <f t="shared" si="51"/>
        <v/>
      </c>
    </row>
    <row r="3320" spans="2:9" x14ac:dyDescent="0.25">
      <c r="B3320" s="356"/>
      <c r="C3320" s="393" t="str">
        <f>IFERROR(IF(ISBLANK(B3320),"",IFERROR(_xlfn.XLOOKUP(B3320,'First-Tier Entities'!B:B,'First-Tier Entities'!C:C),_xlfn.XLOOKUP(""&amp;'Downstream Obligations'!B3320,'Downstream Obligations'!D:D,'Downstream Obligations'!E:E))),"")</f>
        <v/>
      </c>
      <c r="D3320" s="464" t="str">
        <f>IF(ISBLANK(B3320),"",B3320&amp;"."&amp;COUNTIF(B$3:B3319,B3320)+1)</f>
        <v/>
      </c>
      <c r="E3320" s="212"/>
      <c r="F3320" s="359"/>
      <c r="G3320" s="449"/>
      <c r="H3320" s="450"/>
      <c r="I3320" s="466" t="str">
        <f t="shared" si="51"/>
        <v/>
      </c>
    </row>
    <row r="3321" spans="2:9" x14ac:dyDescent="0.25">
      <c r="B3321" s="356"/>
      <c r="C3321" s="393" t="str">
        <f>IFERROR(IF(ISBLANK(B3321),"",IFERROR(_xlfn.XLOOKUP(B3321,'First-Tier Entities'!B:B,'First-Tier Entities'!C:C),_xlfn.XLOOKUP(""&amp;'Downstream Obligations'!B3321,'Downstream Obligations'!D:D,'Downstream Obligations'!E:E))),"")</f>
        <v/>
      </c>
      <c r="D3321" s="464" t="str">
        <f>IF(ISBLANK(B3321),"",B3321&amp;"."&amp;COUNTIF(B$3:B3320,B3321)+1)</f>
        <v/>
      </c>
      <c r="E3321" s="212"/>
      <c r="F3321" s="359"/>
      <c r="G3321" s="449"/>
      <c r="H3321" s="450"/>
      <c r="I3321" s="466" t="str">
        <f t="shared" si="51"/>
        <v/>
      </c>
    </row>
    <row r="3322" spans="2:9" x14ac:dyDescent="0.25">
      <c r="B3322" s="356"/>
      <c r="C3322" s="393" t="str">
        <f>IFERROR(IF(ISBLANK(B3322),"",IFERROR(_xlfn.XLOOKUP(B3322,'First-Tier Entities'!B:B,'First-Tier Entities'!C:C),_xlfn.XLOOKUP(""&amp;'Downstream Obligations'!B3322,'Downstream Obligations'!D:D,'Downstream Obligations'!E:E))),"")</f>
        <v/>
      </c>
      <c r="D3322" s="464" t="str">
        <f>IF(ISBLANK(B3322),"",B3322&amp;"."&amp;COUNTIF(B$3:B3321,B3322)+1)</f>
        <v/>
      </c>
      <c r="E3322" s="212"/>
      <c r="F3322" s="359"/>
      <c r="G3322" s="449"/>
      <c r="H3322" s="450"/>
      <c r="I3322" s="466" t="str">
        <f t="shared" si="51"/>
        <v/>
      </c>
    </row>
    <row r="3323" spans="2:9" x14ac:dyDescent="0.25">
      <c r="B3323" s="356"/>
      <c r="C3323" s="393" t="str">
        <f>IFERROR(IF(ISBLANK(B3323),"",IFERROR(_xlfn.XLOOKUP(B3323,'First-Tier Entities'!B:B,'First-Tier Entities'!C:C),_xlfn.XLOOKUP(""&amp;'Downstream Obligations'!B3323,'Downstream Obligations'!D:D,'Downstream Obligations'!E:E))),"")</f>
        <v/>
      </c>
      <c r="D3323" s="464" t="str">
        <f>IF(ISBLANK(B3323),"",B3323&amp;"."&amp;COUNTIF(B$3:B3322,B3323)+1)</f>
        <v/>
      </c>
      <c r="E3323" s="212"/>
      <c r="F3323" s="359"/>
      <c r="G3323" s="449"/>
      <c r="H3323" s="450"/>
      <c r="I3323" s="466" t="str">
        <f t="shared" si="51"/>
        <v/>
      </c>
    </row>
    <row r="3324" spans="2:9" x14ac:dyDescent="0.25">
      <c r="B3324" s="356"/>
      <c r="C3324" s="393" t="str">
        <f>IFERROR(IF(ISBLANK(B3324),"",IFERROR(_xlfn.XLOOKUP(B3324,'First-Tier Entities'!B:B,'First-Tier Entities'!C:C),_xlfn.XLOOKUP(""&amp;'Downstream Obligations'!B3324,'Downstream Obligations'!D:D,'Downstream Obligations'!E:E))),"")</f>
        <v/>
      </c>
      <c r="D3324" s="464" t="str">
        <f>IF(ISBLANK(B3324),"",B3324&amp;"."&amp;COUNTIF(B$3:B3323,B3324)+1)</f>
        <v/>
      </c>
      <c r="E3324" s="212"/>
      <c r="F3324" s="359"/>
      <c r="G3324" s="449"/>
      <c r="H3324" s="450"/>
      <c r="I3324" s="466" t="str">
        <f t="shared" si="51"/>
        <v/>
      </c>
    </row>
    <row r="3325" spans="2:9" x14ac:dyDescent="0.25">
      <c r="B3325" s="356"/>
      <c r="C3325" s="393" t="str">
        <f>IFERROR(IF(ISBLANK(B3325),"",IFERROR(_xlfn.XLOOKUP(B3325,'First-Tier Entities'!B:B,'First-Tier Entities'!C:C),_xlfn.XLOOKUP(""&amp;'Downstream Obligations'!B3325,'Downstream Obligations'!D:D,'Downstream Obligations'!E:E))),"")</f>
        <v/>
      </c>
      <c r="D3325" s="464" t="str">
        <f>IF(ISBLANK(B3325),"",B3325&amp;"."&amp;COUNTIF(B$3:B3324,B3325)+1)</f>
        <v/>
      </c>
      <c r="E3325" s="212"/>
      <c r="F3325" s="359"/>
      <c r="G3325" s="449"/>
      <c r="H3325" s="450"/>
      <c r="I3325" s="466" t="str">
        <f t="shared" si="51"/>
        <v/>
      </c>
    </row>
    <row r="3326" spans="2:9" x14ac:dyDescent="0.25">
      <c r="B3326" s="356"/>
      <c r="C3326" s="393" t="str">
        <f>IFERROR(IF(ISBLANK(B3326),"",IFERROR(_xlfn.XLOOKUP(B3326,'First-Tier Entities'!B:B,'First-Tier Entities'!C:C),_xlfn.XLOOKUP(""&amp;'Downstream Obligations'!B3326,'Downstream Obligations'!D:D,'Downstream Obligations'!E:E))),"")</f>
        <v/>
      </c>
      <c r="D3326" s="464" t="str">
        <f>IF(ISBLANK(B3326),"",B3326&amp;"."&amp;COUNTIF(B$3:B3325,B3326)+1)</f>
        <v/>
      </c>
      <c r="E3326" s="212"/>
      <c r="F3326" s="359"/>
      <c r="G3326" s="449"/>
      <c r="H3326" s="450"/>
      <c r="I3326" s="466" t="str">
        <f t="shared" si="51"/>
        <v/>
      </c>
    </row>
    <row r="3327" spans="2:9" x14ac:dyDescent="0.25">
      <c r="B3327" s="356"/>
      <c r="C3327" s="393" t="str">
        <f>IFERROR(IF(ISBLANK(B3327),"",IFERROR(_xlfn.XLOOKUP(B3327,'First-Tier Entities'!B:B,'First-Tier Entities'!C:C),_xlfn.XLOOKUP(""&amp;'Downstream Obligations'!B3327,'Downstream Obligations'!D:D,'Downstream Obligations'!E:E))),"")</f>
        <v/>
      </c>
      <c r="D3327" s="464" t="str">
        <f>IF(ISBLANK(B3327),"",B3327&amp;"."&amp;COUNTIF(B$3:B3326,B3327)+1)</f>
        <v/>
      </c>
      <c r="E3327" s="212"/>
      <c r="F3327" s="359"/>
      <c r="G3327" s="449"/>
      <c r="H3327" s="450"/>
      <c r="I3327" s="466" t="str">
        <f t="shared" si="51"/>
        <v/>
      </c>
    </row>
    <row r="3328" spans="2:9" x14ac:dyDescent="0.25">
      <c r="B3328" s="356"/>
      <c r="C3328" s="393" t="str">
        <f>IFERROR(IF(ISBLANK(B3328),"",IFERROR(_xlfn.XLOOKUP(B3328,'First-Tier Entities'!B:B,'First-Tier Entities'!C:C),_xlfn.XLOOKUP(""&amp;'Downstream Obligations'!B3328,'Downstream Obligations'!D:D,'Downstream Obligations'!E:E))),"")</f>
        <v/>
      </c>
      <c r="D3328" s="464" t="str">
        <f>IF(ISBLANK(B3328),"",B3328&amp;"."&amp;COUNTIF(B$3:B3327,B3328)+1)</f>
        <v/>
      </c>
      <c r="E3328" s="212"/>
      <c r="F3328" s="359"/>
      <c r="G3328" s="449"/>
      <c r="H3328" s="450"/>
      <c r="I3328" s="466" t="str">
        <f t="shared" si="51"/>
        <v/>
      </c>
    </row>
    <row r="3329" spans="2:9" x14ac:dyDescent="0.25">
      <c r="B3329" s="356"/>
      <c r="C3329" s="393" t="str">
        <f>IFERROR(IF(ISBLANK(B3329),"",IFERROR(_xlfn.XLOOKUP(B3329,'First-Tier Entities'!B:B,'First-Tier Entities'!C:C),_xlfn.XLOOKUP(""&amp;'Downstream Obligations'!B3329,'Downstream Obligations'!D:D,'Downstream Obligations'!E:E))),"")</f>
        <v/>
      </c>
      <c r="D3329" s="464" t="str">
        <f>IF(ISBLANK(B3329),"",B3329&amp;"."&amp;COUNTIF(B$3:B3328,B3329)+1)</f>
        <v/>
      </c>
      <c r="E3329" s="212"/>
      <c r="F3329" s="359"/>
      <c r="G3329" s="449"/>
      <c r="H3329" s="450"/>
      <c r="I3329" s="466" t="str">
        <f t="shared" si="51"/>
        <v/>
      </c>
    </row>
    <row r="3330" spans="2:9" x14ac:dyDescent="0.25">
      <c r="B3330" s="356"/>
      <c r="C3330" s="393" t="str">
        <f>IFERROR(IF(ISBLANK(B3330),"",IFERROR(_xlfn.XLOOKUP(B3330,'First-Tier Entities'!B:B,'First-Tier Entities'!C:C),_xlfn.XLOOKUP(""&amp;'Downstream Obligations'!B3330,'Downstream Obligations'!D:D,'Downstream Obligations'!E:E))),"")</f>
        <v/>
      </c>
      <c r="D3330" s="464" t="str">
        <f>IF(ISBLANK(B3330),"",B3330&amp;"."&amp;COUNTIF(B$3:B3329,B3330)+1)</f>
        <v/>
      </c>
      <c r="E3330" s="212"/>
      <c r="F3330" s="359"/>
      <c r="G3330" s="449"/>
      <c r="H3330" s="450"/>
      <c r="I3330" s="466" t="str">
        <f t="shared" si="51"/>
        <v/>
      </c>
    </row>
    <row r="3331" spans="2:9" x14ac:dyDescent="0.25">
      <c r="B3331" s="356"/>
      <c r="C3331" s="393" t="str">
        <f>IFERROR(IF(ISBLANK(B3331),"",IFERROR(_xlfn.XLOOKUP(B3331,'First-Tier Entities'!B:B,'First-Tier Entities'!C:C),_xlfn.XLOOKUP(""&amp;'Downstream Obligations'!B3331,'Downstream Obligations'!D:D,'Downstream Obligations'!E:E))),"")</f>
        <v/>
      </c>
      <c r="D3331" s="464" t="str">
        <f>IF(ISBLANK(B3331),"",B3331&amp;"."&amp;COUNTIF(B$3:B3330,B3331)+1)</f>
        <v/>
      </c>
      <c r="E3331" s="212"/>
      <c r="F3331" s="359"/>
      <c r="G3331" s="449"/>
      <c r="H3331" s="450"/>
      <c r="I3331" s="466" t="str">
        <f t="shared" si="51"/>
        <v/>
      </c>
    </row>
    <row r="3332" spans="2:9" x14ac:dyDescent="0.25">
      <c r="B3332" s="356"/>
      <c r="C3332" s="393" t="str">
        <f>IFERROR(IF(ISBLANK(B3332),"",IFERROR(_xlfn.XLOOKUP(B3332,'First-Tier Entities'!B:B,'First-Tier Entities'!C:C),_xlfn.XLOOKUP(""&amp;'Downstream Obligations'!B3332,'Downstream Obligations'!D:D,'Downstream Obligations'!E:E))),"")</f>
        <v/>
      </c>
      <c r="D3332" s="464" t="str">
        <f>IF(ISBLANK(B3332),"",B3332&amp;"."&amp;COUNTIF(B$3:B3331,B3332)+1)</f>
        <v/>
      </c>
      <c r="E3332" s="212"/>
      <c r="F3332" s="359"/>
      <c r="G3332" s="449"/>
      <c r="H3332" s="450"/>
      <c r="I3332" s="466" t="str">
        <f t="shared" ref="I3332:I3395" si="52">IF(ISBLANK(G3332),"",G3332-H3332-SUMIF(B:B,D3332,G:G))</f>
        <v/>
      </c>
    </row>
    <row r="3333" spans="2:9" x14ac:dyDescent="0.25">
      <c r="B3333" s="356"/>
      <c r="C3333" s="393" t="str">
        <f>IFERROR(IF(ISBLANK(B3333),"",IFERROR(_xlfn.XLOOKUP(B3333,'First-Tier Entities'!B:B,'First-Tier Entities'!C:C),_xlfn.XLOOKUP(""&amp;'Downstream Obligations'!B3333,'Downstream Obligations'!D:D,'Downstream Obligations'!E:E))),"")</f>
        <v/>
      </c>
      <c r="D3333" s="464" t="str">
        <f>IF(ISBLANK(B3333),"",B3333&amp;"."&amp;COUNTIF(B$3:B3332,B3333)+1)</f>
        <v/>
      </c>
      <c r="E3333" s="212"/>
      <c r="F3333" s="359"/>
      <c r="G3333" s="449"/>
      <c r="H3333" s="450"/>
      <c r="I3333" s="466" t="str">
        <f t="shared" si="52"/>
        <v/>
      </c>
    </row>
    <row r="3334" spans="2:9" x14ac:dyDescent="0.25">
      <c r="B3334" s="356"/>
      <c r="C3334" s="393" t="str">
        <f>IFERROR(IF(ISBLANK(B3334),"",IFERROR(_xlfn.XLOOKUP(B3334,'First-Tier Entities'!B:B,'First-Tier Entities'!C:C),_xlfn.XLOOKUP(""&amp;'Downstream Obligations'!B3334,'Downstream Obligations'!D:D,'Downstream Obligations'!E:E))),"")</f>
        <v/>
      </c>
      <c r="D3334" s="464" t="str">
        <f>IF(ISBLANK(B3334),"",B3334&amp;"."&amp;COUNTIF(B$3:B3333,B3334)+1)</f>
        <v/>
      </c>
      <c r="E3334" s="212"/>
      <c r="F3334" s="359"/>
      <c r="G3334" s="449"/>
      <c r="H3334" s="450"/>
      <c r="I3334" s="466" t="str">
        <f t="shared" si="52"/>
        <v/>
      </c>
    </row>
    <row r="3335" spans="2:9" x14ac:dyDescent="0.25">
      <c r="B3335" s="356"/>
      <c r="C3335" s="393" t="str">
        <f>IFERROR(IF(ISBLANK(B3335),"",IFERROR(_xlfn.XLOOKUP(B3335,'First-Tier Entities'!B:B,'First-Tier Entities'!C:C),_xlfn.XLOOKUP(""&amp;'Downstream Obligations'!B3335,'Downstream Obligations'!D:D,'Downstream Obligations'!E:E))),"")</f>
        <v/>
      </c>
      <c r="D3335" s="464" t="str">
        <f>IF(ISBLANK(B3335),"",B3335&amp;"."&amp;COUNTIF(B$3:B3334,B3335)+1)</f>
        <v/>
      </c>
      <c r="E3335" s="212"/>
      <c r="F3335" s="359"/>
      <c r="G3335" s="449"/>
      <c r="H3335" s="450"/>
      <c r="I3335" s="466" t="str">
        <f t="shared" si="52"/>
        <v/>
      </c>
    </row>
    <row r="3336" spans="2:9" x14ac:dyDescent="0.25">
      <c r="B3336" s="356"/>
      <c r="C3336" s="393" t="str">
        <f>IFERROR(IF(ISBLANK(B3336),"",IFERROR(_xlfn.XLOOKUP(B3336,'First-Tier Entities'!B:B,'First-Tier Entities'!C:C),_xlfn.XLOOKUP(""&amp;'Downstream Obligations'!B3336,'Downstream Obligations'!D:D,'Downstream Obligations'!E:E))),"")</f>
        <v/>
      </c>
      <c r="D3336" s="464" t="str">
        <f>IF(ISBLANK(B3336),"",B3336&amp;"."&amp;COUNTIF(B$3:B3335,B3336)+1)</f>
        <v/>
      </c>
      <c r="E3336" s="212"/>
      <c r="F3336" s="359"/>
      <c r="G3336" s="449"/>
      <c r="H3336" s="450"/>
      <c r="I3336" s="466" t="str">
        <f t="shared" si="52"/>
        <v/>
      </c>
    </row>
    <row r="3337" spans="2:9" x14ac:dyDescent="0.25">
      <c r="B3337" s="356"/>
      <c r="C3337" s="393" t="str">
        <f>IFERROR(IF(ISBLANK(B3337),"",IFERROR(_xlfn.XLOOKUP(B3337,'First-Tier Entities'!B:B,'First-Tier Entities'!C:C),_xlfn.XLOOKUP(""&amp;'Downstream Obligations'!B3337,'Downstream Obligations'!D:D,'Downstream Obligations'!E:E))),"")</f>
        <v/>
      </c>
      <c r="D3337" s="464" t="str">
        <f>IF(ISBLANK(B3337),"",B3337&amp;"."&amp;COUNTIF(B$3:B3336,B3337)+1)</f>
        <v/>
      </c>
      <c r="E3337" s="212"/>
      <c r="F3337" s="359"/>
      <c r="G3337" s="449"/>
      <c r="H3337" s="450"/>
      <c r="I3337" s="466" t="str">
        <f t="shared" si="52"/>
        <v/>
      </c>
    </row>
    <row r="3338" spans="2:9" x14ac:dyDescent="0.25">
      <c r="B3338" s="356"/>
      <c r="C3338" s="393" t="str">
        <f>IFERROR(IF(ISBLANK(B3338),"",IFERROR(_xlfn.XLOOKUP(B3338,'First-Tier Entities'!B:B,'First-Tier Entities'!C:C),_xlfn.XLOOKUP(""&amp;'Downstream Obligations'!B3338,'Downstream Obligations'!D:D,'Downstream Obligations'!E:E))),"")</f>
        <v/>
      </c>
      <c r="D3338" s="464" t="str">
        <f>IF(ISBLANK(B3338),"",B3338&amp;"."&amp;COUNTIF(B$3:B3337,B3338)+1)</f>
        <v/>
      </c>
      <c r="E3338" s="212"/>
      <c r="F3338" s="359"/>
      <c r="G3338" s="449"/>
      <c r="H3338" s="450"/>
      <c r="I3338" s="466" t="str">
        <f t="shared" si="52"/>
        <v/>
      </c>
    </row>
    <row r="3339" spans="2:9" x14ac:dyDescent="0.25">
      <c r="B3339" s="356"/>
      <c r="C3339" s="393" t="str">
        <f>IFERROR(IF(ISBLANK(B3339),"",IFERROR(_xlfn.XLOOKUP(B3339,'First-Tier Entities'!B:B,'First-Tier Entities'!C:C),_xlfn.XLOOKUP(""&amp;'Downstream Obligations'!B3339,'Downstream Obligations'!D:D,'Downstream Obligations'!E:E))),"")</f>
        <v/>
      </c>
      <c r="D3339" s="464" t="str">
        <f>IF(ISBLANK(B3339),"",B3339&amp;"."&amp;COUNTIF(B$3:B3338,B3339)+1)</f>
        <v/>
      </c>
      <c r="E3339" s="212"/>
      <c r="F3339" s="359"/>
      <c r="G3339" s="449"/>
      <c r="H3339" s="450"/>
      <c r="I3339" s="466" t="str">
        <f t="shared" si="52"/>
        <v/>
      </c>
    </row>
    <row r="3340" spans="2:9" x14ac:dyDescent="0.25">
      <c r="B3340" s="356"/>
      <c r="C3340" s="393" t="str">
        <f>IFERROR(IF(ISBLANK(B3340),"",IFERROR(_xlfn.XLOOKUP(B3340,'First-Tier Entities'!B:B,'First-Tier Entities'!C:C),_xlfn.XLOOKUP(""&amp;'Downstream Obligations'!B3340,'Downstream Obligations'!D:D,'Downstream Obligations'!E:E))),"")</f>
        <v/>
      </c>
      <c r="D3340" s="464" t="str">
        <f>IF(ISBLANK(B3340),"",B3340&amp;"."&amp;COUNTIF(B$3:B3339,B3340)+1)</f>
        <v/>
      </c>
      <c r="E3340" s="212"/>
      <c r="F3340" s="359"/>
      <c r="G3340" s="449"/>
      <c r="H3340" s="450"/>
      <c r="I3340" s="466" t="str">
        <f t="shared" si="52"/>
        <v/>
      </c>
    </row>
    <row r="3341" spans="2:9" x14ac:dyDescent="0.25">
      <c r="B3341" s="356"/>
      <c r="C3341" s="393" t="str">
        <f>IFERROR(IF(ISBLANK(B3341),"",IFERROR(_xlfn.XLOOKUP(B3341,'First-Tier Entities'!B:B,'First-Tier Entities'!C:C),_xlfn.XLOOKUP(""&amp;'Downstream Obligations'!B3341,'Downstream Obligations'!D:D,'Downstream Obligations'!E:E))),"")</f>
        <v/>
      </c>
      <c r="D3341" s="464" t="str">
        <f>IF(ISBLANK(B3341),"",B3341&amp;"."&amp;COUNTIF(B$3:B3340,B3341)+1)</f>
        <v/>
      </c>
      <c r="E3341" s="212"/>
      <c r="F3341" s="359"/>
      <c r="G3341" s="449"/>
      <c r="H3341" s="450"/>
      <c r="I3341" s="466" t="str">
        <f t="shared" si="52"/>
        <v/>
      </c>
    </row>
    <row r="3342" spans="2:9" x14ac:dyDescent="0.25">
      <c r="B3342" s="356"/>
      <c r="C3342" s="393" t="str">
        <f>IFERROR(IF(ISBLANK(B3342),"",IFERROR(_xlfn.XLOOKUP(B3342,'First-Tier Entities'!B:B,'First-Tier Entities'!C:C),_xlfn.XLOOKUP(""&amp;'Downstream Obligations'!B3342,'Downstream Obligations'!D:D,'Downstream Obligations'!E:E))),"")</f>
        <v/>
      </c>
      <c r="D3342" s="464" t="str">
        <f>IF(ISBLANK(B3342),"",B3342&amp;"."&amp;COUNTIF(B$3:B3341,B3342)+1)</f>
        <v/>
      </c>
      <c r="E3342" s="212"/>
      <c r="F3342" s="359"/>
      <c r="G3342" s="449"/>
      <c r="H3342" s="450"/>
      <c r="I3342" s="466" t="str">
        <f t="shared" si="52"/>
        <v/>
      </c>
    </row>
    <row r="3343" spans="2:9" x14ac:dyDescent="0.25">
      <c r="B3343" s="356"/>
      <c r="C3343" s="393" t="str">
        <f>IFERROR(IF(ISBLANK(B3343),"",IFERROR(_xlfn.XLOOKUP(B3343,'First-Tier Entities'!B:B,'First-Tier Entities'!C:C),_xlfn.XLOOKUP(""&amp;'Downstream Obligations'!B3343,'Downstream Obligations'!D:D,'Downstream Obligations'!E:E))),"")</f>
        <v/>
      </c>
      <c r="D3343" s="464" t="str">
        <f>IF(ISBLANK(B3343),"",B3343&amp;"."&amp;COUNTIF(B$3:B3342,B3343)+1)</f>
        <v/>
      </c>
      <c r="E3343" s="212"/>
      <c r="F3343" s="359"/>
      <c r="G3343" s="449"/>
      <c r="H3343" s="450"/>
      <c r="I3343" s="466" t="str">
        <f t="shared" si="52"/>
        <v/>
      </c>
    </row>
    <row r="3344" spans="2:9" x14ac:dyDescent="0.25">
      <c r="B3344" s="356"/>
      <c r="C3344" s="393" t="str">
        <f>IFERROR(IF(ISBLANK(B3344),"",IFERROR(_xlfn.XLOOKUP(B3344,'First-Tier Entities'!B:B,'First-Tier Entities'!C:C),_xlfn.XLOOKUP(""&amp;'Downstream Obligations'!B3344,'Downstream Obligations'!D:D,'Downstream Obligations'!E:E))),"")</f>
        <v/>
      </c>
      <c r="D3344" s="464" t="str">
        <f>IF(ISBLANK(B3344),"",B3344&amp;"."&amp;COUNTIF(B$3:B3343,B3344)+1)</f>
        <v/>
      </c>
      <c r="E3344" s="212"/>
      <c r="F3344" s="359"/>
      <c r="G3344" s="449"/>
      <c r="H3344" s="450"/>
      <c r="I3344" s="466" t="str">
        <f t="shared" si="52"/>
        <v/>
      </c>
    </row>
    <row r="3345" spans="2:9" x14ac:dyDescent="0.25">
      <c r="B3345" s="356"/>
      <c r="C3345" s="393" t="str">
        <f>IFERROR(IF(ISBLANK(B3345),"",IFERROR(_xlfn.XLOOKUP(B3345,'First-Tier Entities'!B:B,'First-Tier Entities'!C:C),_xlfn.XLOOKUP(""&amp;'Downstream Obligations'!B3345,'Downstream Obligations'!D:D,'Downstream Obligations'!E:E))),"")</f>
        <v/>
      </c>
      <c r="D3345" s="464" t="str">
        <f>IF(ISBLANK(B3345),"",B3345&amp;"."&amp;COUNTIF(B$3:B3344,B3345)+1)</f>
        <v/>
      </c>
      <c r="E3345" s="212"/>
      <c r="F3345" s="359"/>
      <c r="G3345" s="449"/>
      <c r="H3345" s="450"/>
      <c r="I3345" s="466" t="str">
        <f t="shared" si="52"/>
        <v/>
      </c>
    </row>
    <row r="3346" spans="2:9" x14ac:dyDescent="0.25">
      <c r="B3346" s="356"/>
      <c r="C3346" s="393" t="str">
        <f>IFERROR(IF(ISBLANK(B3346),"",IFERROR(_xlfn.XLOOKUP(B3346,'First-Tier Entities'!B:B,'First-Tier Entities'!C:C),_xlfn.XLOOKUP(""&amp;'Downstream Obligations'!B3346,'Downstream Obligations'!D:D,'Downstream Obligations'!E:E))),"")</f>
        <v/>
      </c>
      <c r="D3346" s="464" t="str">
        <f>IF(ISBLANK(B3346),"",B3346&amp;"."&amp;COUNTIF(B$3:B3345,B3346)+1)</f>
        <v/>
      </c>
      <c r="E3346" s="212"/>
      <c r="F3346" s="359"/>
      <c r="G3346" s="449"/>
      <c r="H3346" s="450"/>
      <c r="I3346" s="466" t="str">
        <f t="shared" si="52"/>
        <v/>
      </c>
    </row>
    <row r="3347" spans="2:9" x14ac:dyDescent="0.25">
      <c r="B3347" s="356"/>
      <c r="C3347" s="393" t="str">
        <f>IFERROR(IF(ISBLANK(B3347),"",IFERROR(_xlfn.XLOOKUP(B3347,'First-Tier Entities'!B:B,'First-Tier Entities'!C:C),_xlfn.XLOOKUP(""&amp;'Downstream Obligations'!B3347,'Downstream Obligations'!D:D,'Downstream Obligations'!E:E))),"")</f>
        <v/>
      </c>
      <c r="D3347" s="464" t="str">
        <f>IF(ISBLANK(B3347),"",B3347&amp;"."&amp;COUNTIF(B$3:B3346,B3347)+1)</f>
        <v/>
      </c>
      <c r="E3347" s="212"/>
      <c r="F3347" s="359"/>
      <c r="G3347" s="449"/>
      <c r="H3347" s="450"/>
      <c r="I3347" s="466" t="str">
        <f t="shared" si="52"/>
        <v/>
      </c>
    </row>
    <row r="3348" spans="2:9" x14ac:dyDescent="0.25">
      <c r="B3348" s="356"/>
      <c r="C3348" s="393" t="str">
        <f>IFERROR(IF(ISBLANK(B3348),"",IFERROR(_xlfn.XLOOKUP(B3348,'First-Tier Entities'!B:B,'First-Tier Entities'!C:C),_xlfn.XLOOKUP(""&amp;'Downstream Obligations'!B3348,'Downstream Obligations'!D:D,'Downstream Obligations'!E:E))),"")</f>
        <v/>
      </c>
      <c r="D3348" s="464" t="str">
        <f>IF(ISBLANK(B3348),"",B3348&amp;"."&amp;COUNTIF(B$3:B3347,B3348)+1)</f>
        <v/>
      </c>
      <c r="E3348" s="212"/>
      <c r="F3348" s="359"/>
      <c r="G3348" s="449"/>
      <c r="H3348" s="450"/>
      <c r="I3348" s="466" t="str">
        <f t="shared" si="52"/>
        <v/>
      </c>
    </row>
    <row r="3349" spans="2:9" x14ac:dyDescent="0.25">
      <c r="B3349" s="356"/>
      <c r="C3349" s="393" t="str">
        <f>IFERROR(IF(ISBLANK(B3349),"",IFERROR(_xlfn.XLOOKUP(B3349,'First-Tier Entities'!B:B,'First-Tier Entities'!C:C),_xlfn.XLOOKUP(""&amp;'Downstream Obligations'!B3349,'Downstream Obligations'!D:D,'Downstream Obligations'!E:E))),"")</f>
        <v/>
      </c>
      <c r="D3349" s="464" t="str">
        <f>IF(ISBLANK(B3349),"",B3349&amp;"."&amp;COUNTIF(B$3:B3348,B3349)+1)</f>
        <v/>
      </c>
      <c r="E3349" s="212"/>
      <c r="F3349" s="359"/>
      <c r="G3349" s="449"/>
      <c r="H3349" s="450"/>
      <c r="I3349" s="466" t="str">
        <f t="shared" si="52"/>
        <v/>
      </c>
    </row>
    <row r="3350" spans="2:9" x14ac:dyDescent="0.25">
      <c r="B3350" s="356"/>
      <c r="C3350" s="393" t="str">
        <f>IFERROR(IF(ISBLANK(B3350),"",IFERROR(_xlfn.XLOOKUP(B3350,'First-Tier Entities'!B:B,'First-Tier Entities'!C:C),_xlfn.XLOOKUP(""&amp;'Downstream Obligations'!B3350,'Downstream Obligations'!D:D,'Downstream Obligations'!E:E))),"")</f>
        <v/>
      </c>
      <c r="D3350" s="464" t="str">
        <f>IF(ISBLANK(B3350),"",B3350&amp;"."&amp;COUNTIF(B$3:B3349,B3350)+1)</f>
        <v/>
      </c>
      <c r="E3350" s="212"/>
      <c r="F3350" s="359"/>
      <c r="G3350" s="449"/>
      <c r="H3350" s="450"/>
      <c r="I3350" s="466" t="str">
        <f t="shared" si="52"/>
        <v/>
      </c>
    </row>
    <row r="3351" spans="2:9" x14ac:dyDescent="0.25">
      <c r="B3351" s="356"/>
      <c r="C3351" s="393" t="str">
        <f>IFERROR(IF(ISBLANK(B3351),"",IFERROR(_xlfn.XLOOKUP(B3351,'First-Tier Entities'!B:B,'First-Tier Entities'!C:C),_xlfn.XLOOKUP(""&amp;'Downstream Obligations'!B3351,'Downstream Obligations'!D:D,'Downstream Obligations'!E:E))),"")</f>
        <v/>
      </c>
      <c r="D3351" s="464" t="str">
        <f>IF(ISBLANK(B3351),"",B3351&amp;"."&amp;COUNTIF(B$3:B3350,B3351)+1)</f>
        <v/>
      </c>
      <c r="E3351" s="212"/>
      <c r="F3351" s="359"/>
      <c r="G3351" s="449"/>
      <c r="H3351" s="450"/>
      <c r="I3351" s="466" t="str">
        <f t="shared" si="52"/>
        <v/>
      </c>
    </row>
    <row r="3352" spans="2:9" x14ac:dyDescent="0.25">
      <c r="B3352" s="356"/>
      <c r="C3352" s="393" t="str">
        <f>IFERROR(IF(ISBLANK(B3352),"",IFERROR(_xlfn.XLOOKUP(B3352,'First-Tier Entities'!B:B,'First-Tier Entities'!C:C),_xlfn.XLOOKUP(""&amp;'Downstream Obligations'!B3352,'Downstream Obligations'!D:D,'Downstream Obligations'!E:E))),"")</f>
        <v/>
      </c>
      <c r="D3352" s="464" t="str">
        <f>IF(ISBLANK(B3352),"",B3352&amp;"."&amp;COUNTIF(B$3:B3351,B3352)+1)</f>
        <v/>
      </c>
      <c r="E3352" s="212"/>
      <c r="F3352" s="359"/>
      <c r="G3352" s="449"/>
      <c r="H3352" s="450"/>
      <c r="I3352" s="466" t="str">
        <f t="shared" si="52"/>
        <v/>
      </c>
    </row>
    <row r="3353" spans="2:9" x14ac:dyDescent="0.25">
      <c r="B3353" s="356"/>
      <c r="C3353" s="393" t="str">
        <f>IFERROR(IF(ISBLANK(B3353),"",IFERROR(_xlfn.XLOOKUP(B3353,'First-Tier Entities'!B:B,'First-Tier Entities'!C:C),_xlfn.XLOOKUP(""&amp;'Downstream Obligations'!B3353,'Downstream Obligations'!D:D,'Downstream Obligations'!E:E))),"")</f>
        <v/>
      </c>
      <c r="D3353" s="464" t="str">
        <f>IF(ISBLANK(B3353),"",B3353&amp;"."&amp;COUNTIF(B$3:B3352,B3353)+1)</f>
        <v/>
      </c>
      <c r="E3353" s="212"/>
      <c r="F3353" s="359"/>
      <c r="G3353" s="449"/>
      <c r="H3353" s="450"/>
      <c r="I3353" s="466" t="str">
        <f t="shared" si="52"/>
        <v/>
      </c>
    </row>
    <row r="3354" spans="2:9" x14ac:dyDescent="0.25">
      <c r="B3354" s="356"/>
      <c r="C3354" s="393" t="str">
        <f>IFERROR(IF(ISBLANK(B3354),"",IFERROR(_xlfn.XLOOKUP(B3354,'First-Tier Entities'!B:B,'First-Tier Entities'!C:C),_xlfn.XLOOKUP(""&amp;'Downstream Obligations'!B3354,'Downstream Obligations'!D:D,'Downstream Obligations'!E:E))),"")</f>
        <v/>
      </c>
      <c r="D3354" s="464" t="str">
        <f>IF(ISBLANK(B3354),"",B3354&amp;"."&amp;COUNTIF(B$3:B3353,B3354)+1)</f>
        <v/>
      </c>
      <c r="E3354" s="212"/>
      <c r="F3354" s="359"/>
      <c r="G3354" s="449"/>
      <c r="H3354" s="450"/>
      <c r="I3354" s="466" t="str">
        <f t="shared" si="52"/>
        <v/>
      </c>
    </row>
    <row r="3355" spans="2:9" x14ac:dyDescent="0.25">
      <c r="B3355" s="356"/>
      <c r="C3355" s="393" t="str">
        <f>IFERROR(IF(ISBLANK(B3355),"",IFERROR(_xlfn.XLOOKUP(B3355,'First-Tier Entities'!B:B,'First-Tier Entities'!C:C),_xlfn.XLOOKUP(""&amp;'Downstream Obligations'!B3355,'Downstream Obligations'!D:D,'Downstream Obligations'!E:E))),"")</f>
        <v/>
      </c>
      <c r="D3355" s="464" t="str">
        <f>IF(ISBLANK(B3355),"",B3355&amp;"."&amp;COUNTIF(B$3:B3354,B3355)+1)</f>
        <v/>
      </c>
      <c r="E3355" s="212"/>
      <c r="F3355" s="359"/>
      <c r="G3355" s="449"/>
      <c r="H3355" s="450"/>
      <c r="I3355" s="466" t="str">
        <f t="shared" si="52"/>
        <v/>
      </c>
    </row>
    <row r="3356" spans="2:9" x14ac:dyDescent="0.25">
      <c r="B3356" s="356"/>
      <c r="C3356" s="393" t="str">
        <f>IFERROR(IF(ISBLANK(B3356),"",IFERROR(_xlfn.XLOOKUP(B3356,'First-Tier Entities'!B:B,'First-Tier Entities'!C:C),_xlfn.XLOOKUP(""&amp;'Downstream Obligations'!B3356,'Downstream Obligations'!D:D,'Downstream Obligations'!E:E))),"")</f>
        <v/>
      </c>
      <c r="D3356" s="464" t="str">
        <f>IF(ISBLANK(B3356),"",B3356&amp;"."&amp;COUNTIF(B$3:B3355,B3356)+1)</f>
        <v/>
      </c>
      <c r="E3356" s="212"/>
      <c r="F3356" s="359"/>
      <c r="G3356" s="449"/>
      <c r="H3356" s="450"/>
      <c r="I3356" s="466" t="str">
        <f t="shared" si="52"/>
        <v/>
      </c>
    </row>
    <row r="3357" spans="2:9" x14ac:dyDescent="0.25">
      <c r="B3357" s="356"/>
      <c r="C3357" s="393" t="str">
        <f>IFERROR(IF(ISBLANK(B3357),"",IFERROR(_xlfn.XLOOKUP(B3357,'First-Tier Entities'!B:B,'First-Tier Entities'!C:C),_xlfn.XLOOKUP(""&amp;'Downstream Obligations'!B3357,'Downstream Obligations'!D:D,'Downstream Obligations'!E:E))),"")</f>
        <v/>
      </c>
      <c r="D3357" s="464" t="str">
        <f>IF(ISBLANK(B3357),"",B3357&amp;"."&amp;COUNTIF(B$3:B3356,B3357)+1)</f>
        <v/>
      </c>
      <c r="E3357" s="212"/>
      <c r="F3357" s="359"/>
      <c r="G3357" s="449"/>
      <c r="H3357" s="450"/>
      <c r="I3357" s="466" t="str">
        <f t="shared" si="52"/>
        <v/>
      </c>
    </row>
    <row r="3358" spans="2:9" x14ac:dyDescent="0.25">
      <c r="B3358" s="356"/>
      <c r="C3358" s="393" t="str">
        <f>IFERROR(IF(ISBLANK(B3358),"",IFERROR(_xlfn.XLOOKUP(B3358,'First-Tier Entities'!B:B,'First-Tier Entities'!C:C),_xlfn.XLOOKUP(""&amp;'Downstream Obligations'!B3358,'Downstream Obligations'!D:D,'Downstream Obligations'!E:E))),"")</f>
        <v/>
      </c>
      <c r="D3358" s="464" t="str">
        <f>IF(ISBLANK(B3358),"",B3358&amp;"."&amp;COUNTIF(B$3:B3357,B3358)+1)</f>
        <v/>
      </c>
      <c r="E3358" s="212"/>
      <c r="F3358" s="359"/>
      <c r="G3358" s="449"/>
      <c r="H3358" s="450"/>
      <c r="I3358" s="466" t="str">
        <f t="shared" si="52"/>
        <v/>
      </c>
    </row>
    <row r="3359" spans="2:9" x14ac:dyDescent="0.25">
      <c r="B3359" s="356"/>
      <c r="C3359" s="393" t="str">
        <f>IFERROR(IF(ISBLANK(B3359),"",IFERROR(_xlfn.XLOOKUP(B3359,'First-Tier Entities'!B:B,'First-Tier Entities'!C:C),_xlfn.XLOOKUP(""&amp;'Downstream Obligations'!B3359,'Downstream Obligations'!D:D,'Downstream Obligations'!E:E))),"")</f>
        <v/>
      </c>
      <c r="D3359" s="464" t="str">
        <f>IF(ISBLANK(B3359),"",B3359&amp;"."&amp;COUNTIF(B$3:B3358,B3359)+1)</f>
        <v/>
      </c>
      <c r="E3359" s="212"/>
      <c r="F3359" s="359"/>
      <c r="G3359" s="449"/>
      <c r="H3359" s="450"/>
      <c r="I3359" s="466" t="str">
        <f t="shared" si="52"/>
        <v/>
      </c>
    </row>
    <row r="3360" spans="2:9" x14ac:dyDescent="0.25">
      <c r="B3360" s="356"/>
      <c r="C3360" s="393" t="str">
        <f>IFERROR(IF(ISBLANK(B3360),"",IFERROR(_xlfn.XLOOKUP(B3360,'First-Tier Entities'!B:B,'First-Tier Entities'!C:C),_xlfn.XLOOKUP(""&amp;'Downstream Obligations'!B3360,'Downstream Obligations'!D:D,'Downstream Obligations'!E:E))),"")</f>
        <v/>
      </c>
      <c r="D3360" s="464" t="str">
        <f>IF(ISBLANK(B3360),"",B3360&amp;"."&amp;COUNTIF(B$3:B3359,B3360)+1)</f>
        <v/>
      </c>
      <c r="E3360" s="212"/>
      <c r="F3360" s="359"/>
      <c r="G3360" s="449"/>
      <c r="H3360" s="450"/>
      <c r="I3360" s="466" t="str">
        <f t="shared" si="52"/>
        <v/>
      </c>
    </row>
    <row r="3361" spans="2:9" x14ac:dyDescent="0.25">
      <c r="B3361" s="356"/>
      <c r="C3361" s="393" t="str">
        <f>IFERROR(IF(ISBLANK(B3361),"",IFERROR(_xlfn.XLOOKUP(B3361,'First-Tier Entities'!B:B,'First-Tier Entities'!C:C),_xlfn.XLOOKUP(""&amp;'Downstream Obligations'!B3361,'Downstream Obligations'!D:D,'Downstream Obligations'!E:E))),"")</f>
        <v/>
      </c>
      <c r="D3361" s="464" t="str">
        <f>IF(ISBLANK(B3361),"",B3361&amp;"."&amp;COUNTIF(B$3:B3360,B3361)+1)</f>
        <v/>
      </c>
      <c r="E3361" s="212"/>
      <c r="F3361" s="359"/>
      <c r="G3361" s="449"/>
      <c r="H3361" s="450"/>
      <c r="I3361" s="466" t="str">
        <f t="shared" si="52"/>
        <v/>
      </c>
    </row>
    <row r="3362" spans="2:9" x14ac:dyDescent="0.25">
      <c r="B3362" s="356"/>
      <c r="C3362" s="393" t="str">
        <f>IFERROR(IF(ISBLANK(B3362),"",IFERROR(_xlfn.XLOOKUP(B3362,'First-Tier Entities'!B:B,'First-Tier Entities'!C:C),_xlfn.XLOOKUP(""&amp;'Downstream Obligations'!B3362,'Downstream Obligations'!D:D,'Downstream Obligations'!E:E))),"")</f>
        <v/>
      </c>
      <c r="D3362" s="464" t="str">
        <f>IF(ISBLANK(B3362),"",B3362&amp;"."&amp;COUNTIF(B$3:B3361,B3362)+1)</f>
        <v/>
      </c>
      <c r="E3362" s="212"/>
      <c r="F3362" s="359"/>
      <c r="G3362" s="449"/>
      <c r="H3362" s="450"/>
      <c r="I3362" s="466" t="str">
        <f t="shared" si="52"/>
        <v/>
      </c>
    </row>
    <row r="3363" spans="2:9" x14ac:dyDescent="0.25">
      <c r="B3363" s="356"/>
      <c r="C3363" s="393" t="str">
        <f>IFERROR(IF(ISBLANK(B3363),"",IFERROR(_xlfn.XLOOKUP(B3363,'First-Tier Entities'!B:B,'First-Tier Entities'!C:C),_xlfn.XLOOKUP(""&amp;'Downstream Obligations'!B3363,'Downstream Obligations'!D:D,'Downstream Obligations'!E:E))),"")</f>
        <v/>
      </c>
      <c r="D3363" s="464" t="str">
        <f>IF(ISBLANK(B3363),"",B3363&amp;"."&amp;COUNTIF(B$3:B3362,B3363)+1)</f>
        <v/>
      </c>
      <c r="E3363" s="212"/>
      <c r="F3363" s="359"/>
      <c r="G3363" s="449"/>
      <c r="H3363" s="450"/>
      <c r="I3363" s="466" t="str">
        <f t="shared" si="52"/>
        <v/>
      </c>
    </row>
    <row r="3364" spans="2:9" x14ac:dyDescent="0.25">
      <c r="B3364" s="356"/>
      <c r="C3364" s="393" t="str">
        <f>IFERROR(IF(ISBLANK(B3364),"",IFERROR(_xlfn.XLOOKUP(B3364,'First-Tier Entities'!B:B,'First-Tier Entities'!C:C),_xlfn.XLOOKUP(""&amp;'Downstream Obligations'!B3364,'Downstream Obligations'!D:D,'Downstream Obligations'!E:E))),"")</f>
        <v/>
      </c>
      <c r="D3364" s="464" t="str">
        <f>IF(ISBLANK(B3364),"",B3364&amp;"."&amp;COUNTIF(B$3:B3363,B3364)+1)</f>
        <v/>
      </c>
      <c r="E3364" s="212"/>
      <c r="F3364" s="359"/>
      <c r="G3364" s="449"/>
      <c r="H3364" s="450"/>
      <c r="I3364" s="466" t="str">
        <f t="shared" si="52"/>
        <v/>
      </c>
    </row>
    <row r="3365" spans="2:9" x14ac:dyDescent="0.25">
      <c r="B3365" s="356"/>
      <c r="C3365" s="393" t="str">
        <f>IFERROR(IF(ISBLANK(B3365),"",IFERROR(_xlfn.XLOOKUP(B3365,'First-Tier Entities'!B:B,'First-Tier Entities'!C:C),_xlfn.XLOOKUP(""&amp;'Downstream Obligations'!B3365,'Downstream Obligations'!D:D,'Downstream Obligations'!E:E))),"")</f>
        <v/>
      </c>
      <c r="D3365" s="464" t="str">
        <f>IF(ISBLANK(B3365),"",B3365&amp;"."&amp;COUNTIF(B$3:B3364,B3365)+1)</f>
        <v/>
      </c>
      <c r="E3365" s="212"/>
      <c r="F3365" s="359"/>
      <c r="G3365" s="449"/>
      <c r="H3365" s="450"/>
      <c r="I3365" s="466" t="str">
        <f t="shared" si="52"/>
        <v/>
      </c>
    </row>
    <row r="3366" spans="2:9" x14ac:dyDescent="0.25">
      <c r="B3366" s="356"/>
      <c r="C3366" s="393" t="str">
        <f>IFERROR(IF(ISBLANK(B3366),"",IFERROR(_xlfn.XLOOKUP(B3366,'First-Tier Entities'!B:B,'First-Tier Entities'!C:C),_xlfn.XLOOKUP(""&amp;'Downstream Obligations'!B3366,'Downstream Obligations'!D:D,'Downstream Obligations'!E:E))),"")</f>
        <v/>
      </c>
      <c r="D3366" s="464" t="str">
        <f>IF(ISBLANK(B3366),"",B3366&amp;"."&amp;COUNTIF(B$3:B3365,B3366)+1)</f>
        <v/>
      </c>
      <c r="E3366" s="212"/>
      <c r="F3366" s="359"/>
      <c r="G3366" s="449"/>
      <c r="H3366" s="450"/>
      <c r="I3366" s="466" t="str">
        <f t="shared" si="52"/>
        <v/>
      </c>
    </row>
    <row r="3367" spans="2:9" x14ac:dyDescent="0.25">
      <c r="B3367" s="356"/>
      <c r="C3367" s="393" t="str">
        <f>IFERROR(IF(ISBLANK(B3367),"",IFERROR(_xlfn.XLOOKUP(B3367,'First-Tier Entities'!B:B,'First-Tier Entities'!C:C),_xlfn.XLOOKUP(""&amp;'Downstream Obligations'!B3367,'Downstream Obligations'!D:D,'Downstream Obligations'!E:E))),"")</f>
        <v/>
      </c>
      <c r="D3367" s="464" t="str">
        <f>IF(ISBLANK(B3367),"",B3367&amp;"."&amp;COUNTIF(B$3:B3366,B3367)+1)</f>
        <v/>
      </c>
      <c r="E3367" s="212"/>
      <c r="F3367" s="359"/>
      <c r="G3367" s="449"/>
      <c r="H3367" s="450"/>
      <c r="I3367" s="466" t="str">
        <f t="shared" si="52"/>
        <v/>
      </c>
    </row>
    <row r="3368" spans="2:9" x14ac:dyDescent="0.25">
      <c r="B3368" s="356"/>
      <c r="C3368" s="393" t="str">
        <f>IFERROR(IF(ISBLANK(B3368),"",IFERROR(_xlfn.XLOOKUP(B3368,'First-Tier Entities'!B:B,'First-Tier Entities'!C:C),_xlfn.XLOOKUP(""&amp;'Downstream Obligations'!B3368,'Downstream Obligations'!D:D,'Downstream Obligations'!E:E))),"")</f>
        <v/>
      </c>
      <c r="D3368" s="464" t="str">
        <f>IF(ISBLANK(B3368),"",B3368&amp;"."&amp;COUNTIF(B$3:B3367,B3368)+1)</f>
        <v/>
      </c>
      <c r="E3368" s="212"/>
      <c r="F3368" s="359"/>
      <c r="G3368" s="449"/>
      <c r="H3368" s="450"/>
      <c r="I3368" s="466" t="str">
        <f t="shared" si="52"/>
        <v/>
      </c>
    </row>
    <row r="3369" spans="2:9" x14ac:dyDescent="0.25">
      <c r="B3369" s="356"/>
      <c r="C3369" s="393" t="str">
        <f>IFERROR(IF(ISBLANK(B3369),"",IFERROR(_xlfn.XLOOKUP(B3369,'First-Tier Entities'!B:B,'First-Tier Entities'!C:C),_xlfn.XLOOKUP(""&amp;'Downstream Obligations'!B3369,'Downstream Obligations'!D:D,'Downstream Obligations'!E:E))),"")</f>
        <v/>
      </c>
      <c r="D3369" s="464" t="str">
        <f>IF(ISBLANK(B3369),"",B3369&amp;"."&amp;COUNTIF(B$3:B3368,B3369)+1)</f>
        <v/>
      </c>
      <c r="E3369" s="212"/>
      <c r="F3369" s="359"/>
      <c r="G3369" s="449"/>
      <c r="H3369" s="450"/>
      <c r="I3369" s="466" t="str">
        <f t="shared" si="52"/>
        <v/>
      </c>
    </row>
    <row r="3370" spans="2:9" x14ac:dyDescent="0.25">
      <c r="B3370" s="356"/>
      <c r="C3370" s="393" t="str">
        <f>IFERROR(IF(ISBLANK(B3370),"",IFERROR(_xlfn.XLOOKUP(B3370,'First-Tier Entities'!B:B,'First-Tier Entities'!C:C),_xlfn.XLOOKUP(""&amp;'Downstream Obligations'!B3370,'Downstream Obligations'!D:D,'Downstream Obligations'!E:E))),"")</f>
        <v/>
      </c>
      <c r="D3370" s="464" t="str">
        <f>IF(ISBLANK(B3370),"",B3370&amp;"."&amp;COUNTIF(B$3:B3369,B3370)+1)</f>
        <v/>
      </c>
      <c r="E3370" s="212"/>
      <c r="F3370" s="359"/>
      <c r="G3370" s="449"/>
      <c r="H3370" s="450"/>
      <c r="I3370" s="466" t="str">
        <f t="shared" si="52"/>
        <v/>
      </c>
    </row>
    <row r="3371" spans="2:9" x14ac:dyDescent="0.25">
      <c r="B3371" s="356"/>
      <c r="C3371" s="393" t="str">
        <f>IFERROR(IF(ISBLANK(B3371),"",IFERROR(_xlfn.XLOOKUP(B3371,'First-Tier Entities'!B:B,'First-Tier Entities'!C:C),_xlfn.XLOOKUP(""&amp;'Downstream Obligations'!B3371,'Downstream Obligations'!D:D,'Downstream Obligations'!E:E))),"")</f>
        <v/>
      </c>
      <c r="D3371" s="464" t="str">
        <f>IF(ISBLANK(B3371),"",B3371&amp;"."&amp;COUNTIF(B$3:B3370,B3371)+1)</f>
        <v/>
      </c>
      <c r="E3371" s="212"/>
      <c r="F3371" s="359"/>
      <c r="G3371" s="449"/>
      <c r="H3371" s="450"/>
      <c r="I3371" s="466" t="str">
        <f t="shared" si="52"/>
        <v/>
      </c>
    </row>
    <row r="3372" spans="2:9" x14ac:dyDescent="0.25">
      <c r="B3372" s="356"/>
      <c r="C3372" s="393" t="str">
        <f>IFERROR(IF(ISBLANK(B3372),"",IFERROR(_xlfn.XLOOKUP(B3372,'First-Tier Entities'!B:B,'First-Tier Entities'!C:C),_xlfn.XLOOKUP(""&amp;'Downstream Obligations'!B3372,'Downstream Obligations'!D:D,'Downstream Obligations'!E:E))),"")</f>
        <v/>
      </c>
      <c r="D3372" s="464" t="str">
        <f>IF(ISBLANK(B3372),"",B3372&amp;"."&amp;COUNTIF(B$3:B3371,B3372)+1)</f>
        <v/>
      </c>
      <c r="E3372" s="212"/>
      <c r="F3372" s="359"/>
      <c r="G3372" s="449"/>
      <c r="H3372" s="450"/>
      <c r="I3372" s="466" t="str">
        <f t="shared" si="52"/>
        <v/>
      </c>
    </row>
    <row r="3373" spans="2:9" x14ac:dyDescent="0.25">
      <c r="B3373" s="356"/>
      <c r="C3373" s="393" t="str">
        <f>IFERROR(IF(ISBLANK(B3373),"",IFERROR(_xlfn.XLOOKUP(B3373,'First-Tier Entities'!B:B,'First-Tier Entities'!C:C),_xlfn.XLOOKUP(""&amp;'Downstream Obligations'!B3373,'Downstream Obligations'!D:D,'Downstream Obligations'!E:E))),"")</f>
        <v/>
      </c>
      <c r="D3373" s="464" t="str">
        <f>IF(ISBLANK(B3373),"",B3373&amp;"."&amp;COUNTIF(B$3:B3372,B3373)+1)</f>
        <v/>
      </c>
      <c r="E3373" s="212"/>
      <c r="F3373" s="359"/>
      <c r="G3373" s="449"/>
      <c r="H3373" s="450"/>
      <c r="I3373" s="466" t="str">
        <f t="shared" si="52"/>
        <v/>
      </c>
    </row>
    <row r="3374" spans="2:9" x14ac:dyDescent="0.25">
      <c r="B3374" s="356"/>
      <c r="C3374" s="393" t="str">
        <f>IFERROR(IF(ISBLANK(B3374),"",IFERROR(_xlfn.XLOOKUP(B3374,'First-Tier Entities'!B:B,'First-Tier Entities'!C:C),_xlfn.XLOOKUP(""&amp;'Downstream Obligations'!B3374,'Downstream Obligations'!D:D,'Downstream Obligations'!E:E))),"")</f>
        <v/>
      </c>
      <c r="D3374" s="464" t="str">
        <f>IF(ISBLANK(B3374),"",B3374&amp;"."&amp;COUNTIF(B$3:B3373,B3374)+1)</f>
        <v/>
      </c>
      <c r="E3374" s="212"/>
      <c r="F3374" s="359"/>
      <c r="G3374" s="449"/>
      <c r="H3374" s="450"/>
      <c r="I3374" s="466" t="str">
        <f t="shared" si="52"/>
        <v/>
      </c>
    </row>
    <row r="3375" spans="2:9" x14ac:dyDescent="0.25">
      <c r="B3375" s="356"/>
      <c r="C3375" s="393" t="str">
        <f>IFERROR(IF(ISBLANK(B3375),"",IFERROR(_xlfn.XLOOKUP(B3375,'First-Tier Entities'!B:B,'First-Tier Entities'!C:C),_xlfn.XLOOKUP(""&amp;'Downstream Obligations'!B3375,'Downstream Obligations'!D:D,'Downstream Obligations'!E:E))),"")</f>
        <v/>
      </c>
      <c r="D3375" s="464" t="str">
        <f>IF(ISBLANK(B3375),"",B3375&amp;"."&amp;COUNTIF(B$3:B3374,B3375)+1)</f>
        <v/>
      </c>
      <c r="E3375" s="212"/>
      <c r="F3375" s="359"/>
      <c r="G3375" s="449"/>
      <c r="H3375" s="450"/>
      <c r="I3375" s="466" t="str">
        <f t="shared" si="52"/>
        <v/>
      </c>
    </row>
    <row r="3376" spans="2:9" x14ac:dyDescent="0.25">
      <c r="B3376" s="356"/>
      <c r="C3376" s="393" t="str">
        <f>IFERROR(IF(ISBLANK(B3376),"",IFERROR(_xlfn.XLOOKUP(B3376,'First-Tier Entities'!B:B,'First-Tier Entities'!C:C),_xlfn.XLOOKUP(""&amp;'Downstream Obligations'!B3376,'Downstream Obligations'!D:D,'Downstream Obligations'!E:E))),"")</f>
        <v/>
      </c>
      <c r="D3376" s="464" t="str">
        <f>IF(ISBLANK(B3376),"",B3376&amp;"."&amp;COUNTIF(B$3:B3375,B3376)+1)</f>
        <v/>
      </c>
      <c r="E3376" s="212"/>
      <c r="F3376" s="359"/>
      <c r="G3376" s="449"/>
      <c r="H3376" s="450"/>
      <c r="I3376" s="466" t="str">
        <f t="shared" si="52"/>
        <v/>
      </c>
    </row>
    <row r="3377" spans="2:9" x14ac:dyDescent="0.25">
      <c r="B3377" s="356"/>
      <c r="C3377" s="393" t="str">
        <f>IFERROR(IF(ISBLANK(B3377),"",IFERROR(_xlfn.XLOOKUP(B3377,'First-Tier Entities'!B:B,'First-Tier Entities'!C:C),_xlfn.XLOOKUP(""&amp;'Downstream Obligations'!B3377,'Downstream Obligations'!D:D,'Downstream Obligations'!E:E))),"")</f>
        <v/>
      </c>
      <c r="D3377" s="464" t="str">
        <f>IF(ISBLANK(B3377),"",B3377&amp;"."&amp;COUNTIF(B$3:B3376,B3377)+1)</f>
        <v/>
      </c>
      <c r="E3377" s="212"/>
      <c r="F3377" s="359"/>
      <c r="G3377" s="449"/>
      <c r="H3377" s="450"/>
      <c r="I3377" s="466" t="str">
        <f t="shared" si="52"/>
        <v/>
      </c>
    </row>
    <row r="3378" spans="2:9" x14ac:dyDescent="0.25">
      <c r="B3378" s="356"/>
      <c r="C3378" s="393" t="str">
        <f>IFERROR(IF(ISBLANK(B3378),"",IFERROR(_xlfn.XLOOKUP(B3378,'First-Tier Entities'!B:B,'First-Tier Entities'!C:C),_xlfn.XLOOKUP(""&amp;'Downstream Obligations'!B3378,'Downstream Obligations'!D:D,'Downstream Obligations'!E:E))),"")</f>
        <v/>
      </c>
      <c r="D3378" s="464" t="str">
        <f>IF(ISBLANK(B3378),"",B3378&amp;"."&amp;COUNTIF(B$3:B3377,B3378)+1)</f>
        <v/>
      </c>
      <c r="E3378" s="212"/>
      <c r="F3378" s="359"/>
      <c r="G3378" s="449"/>
      <c r="H3378" s="450"/>
      <c r="I3378" s="466" t="str">
        <f t="shared" si="52"/>
        <v/>
      </c>
    </row>
    <row r="3379" spans="2:9" x14ac:dyDescent="0.25">
      <c r="B3379" s="356"/>
      <c r="C3379" s="393" t="str">
        <f>IFERROR(IF(ISBLANK(B3379),"",IFERROR(_xlfn.XLOOKUP(B3379,'First-Tier Entities'!B:B,'First-Tier Entities'!C:C),_xlfn.XLOOKUP(""&amp;'Downstream Obligations'!B3379,'Downstream Obligations'!D:D,'Downstream Obligations'!E:E))),"")</f>
        <v/>
      </c>
      <c r="D3379" s="464" t="str">
        <f>IF(ISBLANK(B3379),"",B3379&amp;"."&amp;COUNTIF(B$3:B3378,B3379)+1)</f>
        <v/>
      </c>
      <c r="E3379" s="212"/>
      <c r="F3379" s="359"/>
      <c r="G3379" s="449"/>
      <c r="H3379" s="450"/>
      <c r="I3379" s="466" t="str">
        <f t="shared" si="52"/>
        <v/>
      </c>
    </row>
    <row r="3380" spans="2:9" x14ac:dyDescent="0.25">
      <c r="B3380" s="356"/>
      <c r="C3380" s="393" t="str">
        <f>IFERROR(IF(ISBLANK(B3380),"",IFERROR(_xlfn.XLOOKUP(B3380,'First-Tier Entities'!B:B,'First-Tier Entities'!C:C),_xlfn.XLOOKUP(""&amp;'Downstream Obligations'!B3380,'Downstream Obligations'!D:D,'Downstream Obligations'!E:E))),"")</f>
        <v/>
      </c>
      <c r="D3380" s="464" t="str">
        <f>IF(ISBLANK(B3380),"",B3380&amp;"."&amp;COUNTIF(B$3:B3379,B3380)+1)</f>
        <v/>
      </c>
      <c r="E3380" s="212"/>
      <c r="F3380" s="359"/>
      <c r="G3380" s="449"/>
      <c r="H3380" s="450"/>
      <c r="I3380" s="466" t="str">
        <f t="shared" si="52"/>
        <v/>
      </c>
    </row>
    <row r="3381" spans="2:9" x14ac:dyDescent="0.25">
      <c r="B3381" s="356"/>
      <c r="C3381" s="393" t="str">
        <f>IFERROR(IF(ISBLANK(B3381),"",IFERROR(_xlfn.XLOOKUP(B3381,'First-Tier Entities'!B:B,'First-Tier Entities'!C:C),_xlfn.XLOOKUP(""&amp;'Downstream Obligations'!B3381,'Downstream Obligations'!D:D,'Downstream Obligations'!E:E))),"")</f>
        <v/>
      </c>
      <c r="D3381" s="464" t="str">
        <f>IF(ISBLANK(B3381),"",B3381&amp;"."&amp;COUNTIF(B$3:B3380,B3381)+1)</f>
        <v/>
      </c>
      <c r="E3381" s="212"/>
      <c r="F3381" s="359"/>
      <c r="G3381" s="449"/>
      <c r="H3381" s="450"/>
      <c r="I3381" s="466" t="str">
        <f t="shared" si="52"/>
        <v/>
      </c>
    </row>
    <row r="3382" spans="2:9" x14ac:dyDescent="0.25">
      <c r="B3382" s="356"/>
      <c r="C3382" s="393" t="str">
        <f>IFERROR(IF(ISBLANK(B3382),"",IFERROR(_xlfn.XLOOKUP(B3382,'First-Tier Entities'!B:B,'First-Tier Entities'!C:C),_xlfn.XLOOKUP(""&amp;'Downstream Obligations'!B3382,'Downstream Obligations'!D:D,'Downstream Obligations'!E:E))),"")</f>
        <v/>
      </c>
      <c r="D3382" s="464" t="str">
        <f>IF(ISBLANK(B3382),"",B3382&amp;"."&amp;COUNTIF(B$3:B3381,B3382)+1)</f>
        <v/>
      </c>
      <c r="E3382" s="212"/>
      <c r="F3382" s="359"/>
      <c r="G3382" s="449"/>
      <c r="H3382" s="450"/>
      <c r="I3382" s="466" t="str">
        <f t="shared" si="52"/>
        <v/>
      </c>
    </row>
    <row r="3383" spans="2:9" x14ac:dyDescent="0.25">
      <c r="B3383" s="356"/>
      <c r="C3383" s="393" t="str">
        <f>IFERROR(IF(ISBLANK(B3383),"",IFERROR(_xlfn.XLOOKUP(B3383,'First-Tier Entities'!B:B,'First-Tier Entities'!C:C),_xlfn.XLOOKUP(""&amp;'Downstream Obligations'!B3383,'Downstream Obligations'!D:D,'Downstream Obligations'!E:E))),"")</f>
        <v/>
      </c>
      <c r="D3383" s="464" t="str">
        <f>IF(ISBLANK(B3383),"",B3383&amp;"."&amp;COUNTIF(B$3:B3382,B3383)+1)</f>
        <v/>
      </c>
      <c r="E3383" s="212"/>
      <c r="F3383" s="359"/>
      <c r="G3383" s="449"/>
      <c r="H3383" s="450"/>
      <c r="I3383" s="466" t="str">
        <f t="shared" si="52"/>
        <v/>
      </c>
    </row>
    <row r="3384" spans="2:9" x14ac:dyDescent="0.25">
      <c r="B3384" s="356"/>
      <c r="C3384" s="393" t="str">
        <f>IFERROR(IF(ISBLANK(B3384),"",IFERROR(_xlfn.XLOOKUP(B3384,'First-Tier Entities'!B:B,'First-Tier Entities'!C:C),_xlfn.XLOOKUP(""&amp;'Downstream Obligations'!B3384,'Downstream Obligations'!D:D,'Downstream Obligations'!E:E))),"")</f>
        <v/>
      </c>
      <c r="D3384" s="464" t="str">
        <f>IF(ISBLANK(B3384),"",B3384&amp;"."&amp;COUNTIF(B$3:B3383,B3384)+1)</f>
        <v/>
      </c>
      <c r="E3384" s="212"/>
      <c r="F3384" s="359"/>
      <c r="G3384" s="449"/>
      <c r="H3384" s="450"/>
      <c r="I3384" s="466" t="str">
        <f t="shared" si="52"/>
        <v/>
      </c>
    </row>
    <row r="3385" spans="2:9" x14ac:dyDescent="0.25">
      <c r="B3385" s="356"/>
      <c r="C3385" s="393" t="str">
        <f>IFERROR(IF(ISBLANK(B3385),"",IFERROR(_xlfn.XLOOKUP(B3385,'First-Tier Entities'!B:B,'First-Tier Entities'!C:C),_xlfn.XLOOKUP(""&amp;'Downstream Obligations'!B3385,'Downstream Obligations'!D:D,'Downstream Obligations'!E:E))),"")</f>
        <v/>
      </c>
      <c r="D3385" s="464" t="str">
        <f>IF(ISBLANK(B3385),"",B3385&amp;"."&amp;COUNTIF(B$3:B3384,B3385)+1)</f>
        <v/>
      </c>
      <c r="E3385" s="212"/>
      <c r="F3385" s="359"/>
      <c r="G3385" s="449"/>
      <c r="H3385" s="450"/>
      <c r="I3385" s="466" t="str">
        <f t="shared" si="52"/>
        <v/>
      </c>
    </row>
    <row r="3386" spans="2:9" x14ac:dyDescent="0.25">
      <c r="B3386" s="356"/>
      <c r="C3386" s="393" t="str">
        <f>IFERROR(IF(ISBLANK(B3386),"",IFERROR(_xlfn.XLOOKUP(B3386,'First-Tier Entities'!B:B,'First-Tier Entities'!C:C),_xlfn.XLOOKUP(""&amp;'Downstream Obligations'!B3386,'Downstream Obligations'!D:D,'Downstream Obligations'!E:E))),"")</f>
        <v/>
      </c>
      <c r="D3386" s="464" t="str">
        <f>IF(ISBLANK(B3386),"",B3386&amp;"."&amp;COUNTIF(B$3:B3385,B3386)+1)</f>
        <v/>
      </c>
      <c r="E3386" s="212"/>
      <c r="F3386" s="359"/>
      <c r="G3386" s="449"/>
      <c r="H3386" s="450"/>
      <c r="I3386" s="466" t="str">
        <f t="shared" si="52"/>
        <v/>
      </c>
    </row>
    <row r="3387" spans="2:9" x14ac:dyDescent="0.25">
      <c r="B3387" s="356"/>
      <c r="C3387" s="393" t="str">
        <f>IFERROR(IF(ISBLANK(B3387),"",IFERROR(_xlfn.XLOOKUP(B3387,'First-Tier Entities'!B:B,'First-Tier Entities'!C:C),_xlfn.XLOOKUP(""&amp;'Downstream Obligations'!B3387,'Downstream Obligations'!D:D,'Downstream Obligations'!E:E))),"")</f>
        <v/>
      </c>
      <c r="D3387" s="464" t="str">
        <f>IF(ISBLANK(B3387),"",B3387&amp;"."&amp;COUNTIF(B$3:B3386,B3387)+1)</f>
        <v/>
      </c>
      <c r="E3387" s="212"/>
      <c r="F3387" s="359"/>
      <c r="G3387" s="449"/>
      <c r="H3387" s="450"/>
      <c r="I3387" s="466" t="str">
        <f t="shared" si="52"/>
        <v/>
      </c>
    </row>
    <row r="3388" spans="2:9" x14ac:dyDescent="0.25">
      <c r="B3388" s="356"/>
      <c r="C3388" s="393" t="str">
        <f>IFERROR(IF(ISBLANK(B3388),"",IFERROR(_xlfn.XLOOKUP(B3388,'First-Tier Entities'!B:B,'First-Tier Entities'!C:C),_xlfn.XLOOKUP(""&amp;'Downstream Obligations'!B3388,'Downstream Obligations'!D:D,'Downstream Obligations'!E:E))),"")</f>
        <v/>
      </c>
      <c r="D3388" s="464" t="str">
        <f>IF(ISBLANK(B3388),"",B3388&amp;"."&amp;COUNTIF(B$3:B3387,B3388)+1)</f>
        <v/>
      </c>
      <c r="E3388" s="212"/>
      <c r="F3388" s="359"/>
      <c r="G3388" s="449"/>
      <c r="H3388" s="450"/>
      <c r="I3388" s="466" t="str">
        <f t="shared" si="52"/>
        <v/>
      </c>
    </row>
    <row r="3389" spans="2:9" x14ac:dyDescent="0.25">
      <c r="B3389" s="356"/>
      <c r="C3389" s="393" t="str">
        <f>IFERROR(IF(ISBLANK(B3389),"",IFERROR(_xlfn.XLOOKUP(B3389,'First-Tier Entities'!B:B,'First-Tier Entities'!C:C),_xlfn.XLOOKUP(""&amp;'Downstream Obligations'!B3389,'Downstream Obligations'!D:D,'Downstream Obligations'!E:E))),"")</f>
        <v/>
      </c>
      <c r="D3389" s="464" t="str">
        <f>IF(ISBLANK(B3389),"",B3389&amp;"."&amp;COUNTIF(B$3:B3388,B3389)+1)</f>
        <v/>
      </c>
      <c r="E3389" s="212"/>
      <c r="F3389" s="359"/>
      <c r="G3389" s="449"/>
      <c r="H3389" s="450"/>
      <c r="I3389" s="466" t="str">
        <f t="shared" si="52"/>
        <v/>
      </c>
    </row>
    <row r="3390" spans="2:9" x14ac:dyDescent="0.25">
      <c r="B3390" s="356"/>
      <c r="C3390" s="393" t="str">
        <f>IFERROR(IF(ISBLANK(B3390),"",IFERROR(_xlfn.XLOOKUP(B3390,'First-Tier Entities'!B:B,'First-Tier Entities'!C:C),_xlfn.XLOOKUP(""&amp;'Downstream Obligations'!B3390,'Downstream Obligations'!D:D,'Downstream Obligations'!E:E))),"")</f>
        <v/>
      </c>
      <c r="D3390" s="464" t="str">
        <f>IF(ISBLANK(B3390),"",B3390&amp;"."&amp;COUNTIF(B$3:B3389,B3390)+1)</f>
        <v/>
      </c>
      <c r="E3390" s="212"/>
      <c r="F3390" s="359"/>
      <c r="G3390" s="449"/>
      <c r="H3390" s="450"/>
      <c r="I3390" s="466" t="str">
        <f t="shared" si="52"/>
        <v/>
      </c>
    </row>
    <row r="3391" spans="2:9" x14ac:dyDescent="0.25">
      <c r="B3391" s="356"/>
      <c r="C3391" s="393" t="str">
        <f>IFERROR(IF(ISBLANK(B3391),"",IFERROR(_xlfn.XLOOKUP(B3391,'First-Tier Entities'!B:B,'First-Tier Entities'!C:C),_xlfn.XLOOKUP(""&amp;'Downstream Obligations'!B3391,'Downstream Obligations'!D:D,'Downstream Obligations'!E:E))),"")</f>
        <v/>
      </c>
      <c r="D3391" s="464" t="str">
        <f>IF(ISBLANK(B3391),"",B3391&amp;"."&amp;COUNTIF(B$3:B3390,B3391)+1)</f>
        <v/>
      </c>
      <c r="E3391" s="212"/>
      <c r="F3391" s="359"/>
      <c r="G3391" s="449"/>
      <c r="H3391" s="450"/>
      <c r="I3391" s="466" t="str">
        <f t="shared" si="52"/>
        <v/>
      </c>
    </row>
    <row r="3392" spans="2:9" x14ac:dyDescent="0.25">
      <c r="B3392" s="356"/>
      <c r="C3392" s="393" t="str">
        <f>IFERROR(IF(ISBLANK(B3392),"",IFERROR(_xlfn.XLOOKUP(B3392,'First-Tier Entities'!B:B,'First-Tier Entities'!C:C),_xlfn.XLOOKUP(""&amp;'Downstream Obligations'!B3392,'Downstream Obligations'!D:D,'Downstream Obligations'!E:E))),"")</f>
        <v/>
      </c>
      <c r="D3392" s="464" t="str">
        <f>IF(ISBLANK(B3392),"",B3392&amp;"."&amp;COUNTIF(B$3:B3391,B3392)+1)</f>
        <v/>
      </c>
      <c r="E3392" s="212"/>
      <c r="F3392" s="359"/>
      <c r="G3392" s="449"/>
      <c r="H3392" s="450"/>
      <c r="I3392" s="466" t="str">
        <f t="shared" si="52"/>
        <v/>
      </c>
    </row>
    <row r="3393" spans="2:9" x14ac:dyDescent="0.25">
      <c r="B3393" s="356"/>
      <c r="C3393" s="393" t="str">
        <f>IFERROR(IF(ISBLANK(B3393),"",IFERROR(_xlfn.XLOOKUP(B3393,'First-Tier Entities'!B:B,'First-Tier Entities'!C:C),_xlfn.XLOOKUP(""&amp;'Downstream Obligations'!B3393,'Downstream Obligations'!D:D,'Downstream Obligations'!E:E))),"")</f>
        <v/>
      </c>
      <c r="D3393" s="464" t="str">
        <f>IF(ISBLANK(B3393),"",B3393&amp;"."&amp;COUNTIF(B$3:B3392,B3393)+1)</f>
        <v/>
      </c>
      <c r="E3393" s="212"/>
      <c r="F3393" s="359"/>
      <c r="G3393" s="449"/>
      <c r="H3393" s="450"/>
      <c r="I3393" s="466" t="str">
        <f t="shared" si="52"/>
        <v/>
      </c>
    </row>
    <row r="3394" spans="2:9" x14ac:dyDescent="0.25">
      <c r="B3394" s="356"/>
      <c r="C3394" s="393" t="str">
        <f>IFERROR(IF(ISBLANK(B3394),"",IFERROR(_xlfn.XLOOKUP(B3394,'First-Tier Entities'!B:B,'First-Tier Entities'!C:C),_xlfn.XLOOKUP(""&amp;'Downstream Obligations'!B3394,'Downstream Obligations'!D:D,'Downstream Obligations'!E:E))),"")</f>
        <v/>
      </c>
      <c r="D3394" s="464" t="str">
        <f>IF(ISBLANK(B3394),"",B3394&amp;"."&amp;COUNTIF(B$3:B3393,B3394)+1)</f>
        <v/>
      </c>
      <c r="E3394" s="212"/>
      <c r="F3394" s="359"/>
      <c r="G3394" s="449"/>
      <c r="H3394" s="450"/>
      <c r="I3394" s="466" t="str">
        <f t="shared" si="52"/>
        <v/>
      </c>
    </row>
    <row r="3395" spans="2:9" x14ac:dyDescent="0.25">
      <c r="B3395" s="356"/>
      <c r="C3395" s="393" t="str">
        <f>IFERROR(IF(ISBLANK(B3395),"",IFERROR(_xlfn.XLOOKUP(B3395,'First-Tier Entities'!B:B,'First-Tier Entities'!C:C),_xlfn.XLOOKUP(""&amp;'Downstream Obligations'!B3395,'Downstream Obligations'!D:D,'Downstream Obligations'!E:E))),"")</f>
        <v/>
      </c>
      <c r="D3395" s="464" t="str">
        <f>IF(ISBLANK(B3395),"",B3395&amp;"."&amp;COUNTIF(B$3:B3394,B3395)+1)</f>
        <v/>
      </c>
      <c r="E3395" s="212"/>
      <c r="F3395" s="359"/>
      <c r="G3395" s="449"/>
      <c r="H3395" s="450"/>
      <c r="I3395" s="466" t="str">
        <f t="shared" si="52"/>
        <v/>
      </c>
    </row>
    <row r="3396" spans="2:9" x14ac:dyDescent="0.25">
      <c r="B3396" s="356"/>
      <c r="C3396" s="393" t="str">
        <f>IFERROR(IF(ISBLANK(B3396),"",IFERROR(_xlfn.XLOOKUP(B3396,'First-Tier Entities'!B:B,'First-Tier Entities'!C:C),_xlfn.XLOOKUP(""&amp;'Downstream Obligations'!B3396,'Downstream Obligations'!D:D,'Downstream Obligations'!E:E))),"")</f>
        <v/>
      </c>
      <c r="D3396" s="464" t="str">
        <f>IF(ISBLANK(B3396),"",B3396&amp;"."&amp;COUNTIF(B$3:B3395,B3396)+1)</f>
        <v/>
      </c>
      <c r="E3396" s="212"/>
      <c r="F3396" s="359"/>
      <c r="G3396" s="449"/>
      <c r="H3396" s="450"/>
      <c r="I3396" s="466" t="str">
        <f t="shared" ref="I3396:I3459" si="53">IF(ISBLANK(G3396),"",G3396-H3396-SUMIF(B:B,D3396,G:G))</f>
        <v/>
      </c>
    </row>
    <row r="3397" spans="2:9" x14ac:dyDescent="0.25">
      <c r="B3397" s="356"/>
      <c r="C3397" s="393" t="str">
        <f>IFERROR(IF(ISBLANK(B3397),"",IFERROR(_xlfn.XLOOKUP(B3397,'First-Tier Entities'!B:B,'First-Tier Entities'!C:C),_xlfn.XLOOKUP(""&amp;'Downstream Obligations'!B3397,'Downstream Obligations'!D:D,'Downstream Obligations'!E:E))),"")</f>
        <v/>
      </c>
      <c r="D3397" s="464" t="str">
        <f>IF(ISBLANK(B3397),"",B3397&amp;"."&amp;COUNTIF(B$3:B3396,B3397)+1)</f>
        <v/>
      </c>
      <c r="E3397" s="212"/>
      <c r="F3397" s="359"/>
      <c r="G3397" s="449"/>
      <c r="H3397" s="450"/>
      <c r="I3397" s="466" t="str">
        <f t="shared" si="53"/>
        <v/>
      </c>
    </row>
    <row r="3398" spans="2:9" x14ac:dyDescent="0.25">
      <c r="B3398" s="356"/>
      <c r="C3398" s="393" t="str">
        <f>IFERROR(IF(ISBLANK(B3398),"",IFERROR(_xlfn.XLOOKUP(B3398,'First-Tier Entities'!B:B,'First-Tier Entities'!C:C),_xlfn.XLOOKUP(""&amp;'Downstream Obligations'!B3398,'Downstream Obligations'!D:D,'Downstream Obligations'!E:E))),"")</f>
        <v/>
      </c>
      <c r="D3398" s="464" t="str">
        <f>IF(ISBLANK(B3398),"",B3398&amp;"."&amp;COUNTIF(B$3:B3397,B3398)+1)</f>
        <v/>
      </c>
      <c r="E3398" s="212"/>
      <c r="F3398" s="359"/>
      <c r="G3398" s="449"/>
      <c r="H3398" s="450"/>
      <c r="I3398" s="466" t="str">
        <f t="shared" si="53"/>
        <v/>
      </c>
    </row>
    <row r="3399" spans="2:9" x14ac:dyDescent="0.25">
      <c r="B3399" s="356"/>
      <c r="C3399" s="393" t="str">
        <f>IFERROR(IF(ISBLANK(B3399),"",IFERROR(_xlfn.XLOOKUP(B3399,'First-Tier Entities'!B:B,'First-Tier Entities'!C:C),_xlfn.XLOOKUP(""&amp;'Downstream Obligations'!B3399,'Downstream Obligations'!D:D,'Downstream Obligations'!E:E))),"")</f>
        <v/>
      </c>
      <c r="D3399" s="464" t="str">
        <f>IF(ISBLANK(B3399),"",B3399&amp;"."&amp;COUNTIF(B$3:B3398,B3399)+1)</f>
        <v/>
      </c>
      <c r="E3399" s="212"/>
      <c r="F3399" s="359"/>
      <c r="G3399" s="449"/>
      <c r="H3399" s="450"/>
      <c r="I3399" s="466" t="str">
        <f t="shared" si="53"/>
        <v/>
      </c>
    </row>
    <row r="3400" spans="2:9" x14ac:dyDescent="0.25">
      <c r="B3400" s="356"/>
      <c r="C3400" s="393" t="str">
        <f>IFERROR(IF(ISBLANK(B3400),"",IFERROR(_xlfn.XLOOKUP(B3400,'First-Tier Entities'!B:B,'First-Tier Entities'!C:C),_xlfn.XLOOKUP(""&amp;'Downstream Obligations'!B3400,'Downstream Obligations'!D:D,'Downstream Obligations'!E:E))),"")</f>
        <v/>
      </c>
      <c r="D3400" s="464" t="str">
        <f>IF(ISBLANK(B3400),"",B3400&amp;"."&amp;COUNTIF(B$3:B3399,B3400)+1)</f>
        <v/>
      </c>
      <c r="E3400" s="212"/>
      <c r="F3400" s="359"/>
      <c r="G3400" s="449"/>
      <c r="H3400" s="450"/>
      <c r="I3400" s="466" t="str">
        <f t="shared" si="53"/>
        <v/>
      </c>
    </row>
    <row r="3401" spans="2:9" x14ac:dyDescent="0.25">
      <c r="B3401" s="356"/>
      <c r="C3401" s="393" t="str">
        <f>IFERROR(IF(ISBLANK(B3401),"",IFERROR(_xlfn.XLOOKUP(B3401,'First-Tier Entities'!B:B,'First-Tier Entities'!C:C),_xlfn.XLOOKUP(""&amp;'Downstream Obligations'!B3401,'Downstream Obligations'!D:D,'Downstream Obligations'!E:E))),"")</f>
        <v/>
      </c>
      <c r="D3401" s="464" t="str">
        <f>IF(ISBLANK(B3401),"",B3401&amp;"."&amp;COUNTIF(B$3:B3400,B3401)+1)</f>
        <v/>
      </c>
      <c r="E3401" s="212"/>
      <c r="F3401" s="359"/>
      <c r="G3401" s="449"/>
      <c r="H3401" s="450"/>
      <c r="I3401" s="466" t="str">
        <f t="shared" si="53"/>
        <v/>
      </c>
    </row>
    <row r="3402" spans="2:9" x14ac:dyDescent="0.25">
      <c r="B3402" s="356"/>
      <c r="C3402" s="393" t="str">
        <f>IFERROR(IF(ISBLANK(B3402),"",IFERROR(_xlfn.XLOOKUP(B3402,'First-Tier Entities'!B:B,'First-Tier Entities'!C:C),_xlfn.XLOOKUP(""&amp;'Downstream Obligations'!B3402,'Downstream Obligations'!D:D,'Downstream Obligations'!E:E))),"")</f>
        <v/>
      </c>
      <c r="D3402" s="464" t="str">
        <f>IF(ISBLANK(B3402),"",B3402&amp;"."&amp;COUNTIF(B$3:B3401,B3402)+1)</f>
        <v/>
      </c>
      <c r="E3402" s="212"/>
      <c r="F3402" s="359"/>
      <c r="G3402" s="449"/>
      <c r="H3402" s="450"/>
      <c r="I3402" s="466" t="str">
        <f t="shared" si="53"/>
        <v/>
      </c>
    </row>
    <row r="3403" spans="2:9" x14ac:dyDescent="0.25">
      <c r="B3403" s="356"/>
      <c r="C3403" s="393" t="str">
        <f>IFERROR(IF(ISBLANK(B3403),"",IFERROR(_xlfn.XLOOKUP(B3403,'First-Tier Entities'!B:B,'First-Tier Entities'!C:C),_xlfn.XLOOKUP(""&amp;'Downstream Obligations'!B3403,'Downstream Obligations'!D:D,'Downstream Obligations'!E:E))),"")</f>
        <v/>
      </c>
      <c r="D3403" s="464" t="str">
        <f>IF(ISBLANK(B3403),"",B3403&amp;"."&amp;COUNTIF(B$3:B3402,B3403)+1)</f>
        <v/>
      </c>
      <c r="E3403" s="212"/>
      <c r="F3403" s="359"/>
      <c r="G3403" s="449"/>
      <c r="H3403" s="450"/>
      <c r="I3403" s="466" t="str">
        <f t="shared" si="53"/>
        <v/>
      </c>
    </row>
    <row r="3404" spans="2:9" x14ac:dyDescent="0.25">
      <c r="B3404" s="356"/>
      <c r="C3404" s="393" t="str">
        <f>IFERROR(IF(ISBLANK(B3404),"",IFERROR(_xlfn.XLOOKUP(B3404,'First-Tier Entities'!B:B,'First-Tier Entities'!C:C),_xlfn.XLOOKUP(""&amp;'Downstream Obligations'!B3404,'Downstream Obligations'!D:D,'Downstream Obligations'!E:E))),"")</f>
        <v/>
      </c>
      <c r="D3404" s="464" t="str">
        <f>IF(ISBLANK(B3404),"",B3404&amp;"."&amp;COUNTIF(B$3:B3403,B3404)+1)</f>
        <v/>
      </c>
      <c r="E3404" s="212"/>
      <c r="F3404" s="359"/>
      <c r="G3404" s="449"/>
      <c r="H3404" s="450"/>
      <c r="I3404" s="466" t="str">
        <f t="shared" si="53"/>
        <v/>
      </c>
    </row>
    <row r="3405" spans="2:9" x14ac:dyDescent="0.25">
      <c r="B3405" s="356"/>
      <c r="C3405" s="393" t="str">
        <f>IFERROR(IF(ISBLANK(B3405),"",IFERROR(_xlfn.XLOOKUP(B3405,'First-Tier Entities'!B:B,'First-Tier Entities'!C:C),_xlfn.XLOOKUP(""&amp;'Downstream Obligations'!B3405,'Downstream Obligations'!D:D,'Downstream Obligations'!E:E))),"")</f>
        <v/>
      </c>
      <c r="D3405" s="464" t="str">
        <f>IF(ISBLANK(B3405),"",B3405&amp;"."&amp;COUNTIF(B$3:B3404,B3405)+1)</f>
        <v/>
      </c>
      <c r="E3405" s="212"/>
      <c r="F3405" s="359"/>
      <c r="G3405" s="449"/>
      <c r="H3405" s="450"/>
      <c r="I3405" s="466" t="str">
        <f t="shared" si="53"/>
        <v/>
      </c>
    </row>
    <row r="3406" spans="2:9" x14ac:dyDescent="0.25">
      <c r="B3406" s="356"/>
      <c r="C3406" s="393" t="str">
        <f>IFERROR(IF(ISBLANK(B3406),"",IFERROR(_xlfn.XLOOKUP(B3406,'First-Tier Entities'!B:B,'First-Tier Entities'!C:C),_xlfn.XLOOKUP(""&amp;'Downstream Obligations'!B3406,'Downstream Obligations'!D:D,'Downstream Obligations'!E:E))),"")</f>
        <v/>
      </c>
      <c r="D3406" s="464" t="str">
        <f>IF(ISBLANK(B3406),"",B3406&amp;"."&amp;COUNTIF(B$3:B3405,B3406)+1)</f>
        <v/>
      </c>
      <c r="E3406" s="212"/>
      <c r="F3406" s="359"/>
      <c r="G3406" s="449"/>
      <c r="H3406" s="450"/>
      <c r="I3406" s="466" t="str">
        <f t="shared" si="53"/>
        <v/>
      </c>
    </row>
    <row r="3407" spans="2:9" x14ac:dyDescent="0.25">
      <c r="B3407" s="356"/>
      <c r="C3407" s="393" t="str">
        <f>IFERROR(IF(ISBLANK(B3407),"",IFERROR(_xlfn.XLOOKUP(B3407,'First-Tier Entities'!B:B,'First-Tier Entities'!C:C),_xlfn.XLOOKUP(""&amp;'Downstream Obligations'!B3407,'Downstream Obligations'!D:D,'Downstream Obligations'!E:E))),"")</f>
        <v/>
      </c>
      <c r="D3407" s="464" t="str">
        <f>IF(ISBLANK(B3407),"",B3407&amp;"."&amp;COUNTIF(B$3:B3406,B3407)+1)</f>
        <v/>
      </c>
      <c r="E3407" s="212"/>
      <c r="F3407" s="359"/>
      <c r="G3407" s="449"/>
      <c r="H3407" s="450"/>
      <c r="I3407" s="466" t="str">
        <f t="shared" si="53"/>
        <v/>
      </c>
    </row>
    <row r="3408" spans="2:9" x14ac:dyDescent="0.25">
      <c r="B3408" s="356"/>
      <c r="C3408" s="393" t="str">
        <f>IFERROR(IF(ISBLANK(B3408),"",IFERROR(_xlfn.XLOOKUP(B3408,'First-Tier Entities'!B:B,'First-Tier Entities'!C:C),_xlfn.XLOOKUP(""&amp;'Downstream Obligations'!B3408,'Downstream Obligations'!D:D,'Downstream Obligations'!E:E))),"")</f>
        <v/>
      </c>
      <c r="D3408" s="464" t="str">
        <f>IF(ISBLANK(B3408),"",B3408&amp;"."&amp;COUNTIF(B$3:B3407,B3408)+1)</f>
        <v/>
      </c>
      <c r="E3408" s="212"/>
      <c r="F3408" s="359"/>
      <c r="G3408" s="449"/>
      <c r="H3408" s="450"/>
      <c r="I3408" s="466" t="str">
        <f t="shared" si="53"/>
        <v/>
      </c>
    </row>
    <row r="3409" spans="2:9" x14ac:dyDescent="0.25">
      <c r="B3409" s="356"/>
      <c r="C3409" s="393" t="str">
        <f>IFERROR(IF(ISBLANK(B3409),"",IFERROR(_xlfn.XLOOKUP(B3409,'First-Tier Entities'!B:B,'First-Tier Entities'!C:C),_xlfn.XLOOKUP(""&amp;'Downstream Obligations'!B3409,'Downstream Obligations'!D:D,'Downstream Obligations'!E:E))),"")</f>
        <v/>
      </c>
      <c r="D3409" s="464" t="str">
        <f>IF(ISBLANK(B3409),"",B3409&amp;"."&amp;COUNTIF(B$3:B3408,B3409)+1)</f>
        <v/>
      </c>
      <c r="E3409" s="212"/>
      <c r="F3409" s="359"/>
      <c r="G3409" s="449"/>
      <c r="H3409" s="450"/>
      <c r="I3409" s="466" t="str">
        <f t="shared" si="53"/>
        <v/>
      </c>
    </row>
    <row r="3410" spans="2:9" x14ac:dyDescent="0.25">
      <c r="B3410" s="356"/>
      <c r="C3410" s="393" t="str">
        <f>IFERROR(IF(ISBLANK(B3410),"",IFERROR(_xlfn.XLOOKUP(B3410,'First-Tier Entities'!B:B,'First-Tier Entities'!C:C),_xlfn.XLOOKUP(""&amp;'Downstream Obligations'!B3410,'Downstream Obligations'!D:D,'Downstream Obligations'!E:E))),"")</f>
        <v/>
      </c>
      <c r="D3410" s="464" t="str">
        <f>IF(ISBLANK(B3410),"",B3410&amp;"."&amp;COUNTIF(B$3:B3409,B3410)+1)</f>
        <v/>
      </c>
      <c r="E3410" s="212"/>
      <c r="F3410" s="359"/>
      <c r="G3410" s="449"/>
      <c r="H3410" s="450"/>
      <c r="I3410" s="466" t="str">
        <f t="shared" si="53"/>
        <v/>
      </c>
    </row>
    <row r="3411" spans="2:9" x14ac:dyDescent="0.25">
      <c r="B3411" s="356"/>
      <c r="C3411" s="393" t="str">
        <f>IFERROR(IF(ISBLANK(B3411),"",IFERROR(_xlfn.XLOOKUP(B3411,'First-Tier Entities'!B:B,'First-Tier Entities'!C:C),_xlfn.XLOOKUP(""&amp;'Downstream Obligations'!B3411,'Downstream Obligations'!D:D,'Downstream Obligations'!E:E))),"")</f>
        <v/>
      </c>
      <c r="D3411" s="464" t="str">
        <f>IF(ISBLANK(B3411),"",B3411&amp;"."&amp;COUNTIF(B$3:B3410,B3411)+1)</f>
        <v/>
      </c>
      <c r="E3411" s="212"/>
      <c r="F3411" s="359"/>
      <c r="G3411" s="449"/>
      <c r="H3411" s="450"/>
      <c r="I3411" s="466" t="str">
        <f t="shared" si="53"/>
        <v/>
      </c>
    </row>
    <row r="3412" spans="2:9" x14ac:dyDescent="0.25">
      <c r="B3412" s="356"/>
      <c r="C3412" s="393" t="str">
        <f>IFERROR(IF(ISBLANK(B3412),"",IFERROR(_xlfn.XLOOKUP(B3412,'First-Tier Entities'!B:B,'First-Tier Entities'!C:C),_xlfn.XLOOKUP(""&amp;'Downstream Obligations'!B3412,'Downstream Obligations'!D:D,'Downstream Obligations'!E:E))),"")</f>
        <v/>
      </c>
      <c r="D3412" s="464" t="str">
        <f>IF(ISBLANK(B3412),"",B3412&amp;"."&amp;COUNTIF(B$3:B3411,B3412)+1)</f>
        <v/>
      </c>
      <c r="E3412" s="212"/>
      <c r="F3412" s="359"/>
      <c r="G3412" s="449"/>
      <c r="H3412" s="450"/>
      <c r="I3412" s="466" t="str">
        <f t="shared" si="53"/>
        <v/>
      </c>
    </row>
    <row r="3413" spans="2:9" x14ac:dyDescent="0.25">
      <c r="B3413" s="356"/>
      <c r="C3413" s="393" t="str">
        <f>IFERROR(IF(ISBLANK(B3413),"",IFERROR(_xlfn.XLOOKUP(B3413,'First-Tier Entities'!B:B,'First-Tier Entities'!C:C),_xlfn.XLOOKUP(""&amp;'Downstream Obligations'!B3413,'Downstream Obligations'!D:D,'Downstream Obligations'!E:E))),"")</f>
        <v/>
      </c>
      <c r="D3413" s="464" t="str">
        <f>IF(ISBLANK(B3413),"",B3413&amp;"."&amp;COUNTIF(B$3:B3412,B3413)+1)</f>
        <v/>
      </c>
      <c r="E3413" s="212"/>
      <c r="F3413" s="359"/>
      <c r="G3413" s="449"/>
      <c r="H3413" s="450"/>
      <c r="I3413" s="466" t="str">
        <f t="shared" si="53"/>
        <v/>
      </c>
    </row>
    <row r="3414" spans="2:9" x14ac:dyDescent="0.25">
      <c r="B3414" s="356"/>
      <c r="C3414" s="393" t="str">
        <f>IFERROR(IF(ISBLANK(B3414),"",IFERROR(_xlfn.XLOOKUP(B3414,'First-Tier Entities'!B:B,'First-Tier Entities'!C:C),_xlfn.XLOOKUP(""&amp;'Downstream Obligations'!B3414,'Downstream Obligations'!D:D,'Downstream Obligations'!E:E))),"")</f>
        <v/>
      </c>
      <c r="D3414" s="464" t="str">
        <f>IF(ISBLANK(B3414),"",B3414&amp;"."&amp;COUNTIF(B$3:B3413,B3414)+1)</f>
        <v/>
      </c>
      <c r="E3414" s="212"/>
      <c r="F3414" s="359"/>
      <c r="G3414" s="449"/>
      <c r="H3414" s="450"/>
      <c r="I3414" s="466" t="str">
        <f t="shared" si="53"/>
        <v/>
      </c>
    </row>
    <row r="3415" spans="2:9" x14ac:dyDescent="0.25">
      <c r="B3415" s="356"/>
      <c r="C3415" s="393" t="str">
        <f>IFERROR(IF(ISBLANK(B3415),"",IFERROR(_xlfn.XLOOKUP(B3415,'First-Tier Entities'!B:B,'First-Tier Entities'!C:C),_xlfn.XLOOKUP(""&amp;'Downstream Obligations'!B3415,'Downstream Obligations'!D:D,'Downstream Obligations'!E:E))),"")</f>
        <v/>
      </c>
      <c r="D3415" s="464" t="str">
        <f>IF(ISBLANK(B3415),"",B3415&amp;"."&amp;COUNTIF(B$3:B3414,B3415)+1)</f>
        <v/>
      </c>
      <c r="E3415" s="212"/>
      <c r="F3415" s="359"/>
      <c r="G3415" s="449"/>
      <c r="H3415" s="450"/>
      <c r="I3415" s="466" t="str">
        <f t="shared" si="53"/>
        <v/>
      </c>
    </row>
    <row r="3416" spans="2:9" x14ac:dyDescent="0.25">
      <c r="B3416" s="356"/>
      <c r="C3416" s="393" t="str">
        <f>IFERROR(IF(ISBLANK(B3416),"",IFERROR(_xlfn.XLOOKUP(B3416,'First-Tier Entities'!B:B,'First-Tier Entities'!C:C),_xlfn.XLOOKUP(""&amp;'Downstream Obligations'!B3416,'Downstream Obligations'!D:D,'Downstream Obligations'!E:E))),"")</f>
        <v/>
      </c>
      <c r="D3416" s="464" t="str">
        <f>IF(ISBLANK(B3416),"",B3416&amp;"."&amp;COUNTIF(B$3:B3415,B3416)+1)</f>
        <v/>
      </c>
      <c r="E3416" s="212"/>
      <c r="F3416" s="359"/>
      <c r="G3416" s="449"/>
      <c r="H3416" s="450"/>
      <c r="I3416" s="466" t="str">
        <f t="shared" si="53"/>
        <v/>
      </c>
    </row>
    <row r="3417" spans="2:9" x14ac:dyDescent="0.25">
      <c r="B3417" s="356"/>
      <c r="C3417" s="393" t="str">
        <f>IFERROR(IF(ISBLANK(B3417),"",IFERROR(_xlfn.XLOOKUP(B3417,'First-Tier Entities'!B:B,'First-Tier Entities'!C:C),_xlfn.XLOOKUP(""&amp;'Downstream Obligations'!B3417,'Downstream Obligations'!D:D,'Downstream Obligations'!E:E))),"")</f>
        <v/>
      </c>
      <c r="D3417" s="464" t="str">
        <f>IF(ISBLANK(B3417),"",B3417&amp;"."&amp;COUNTIF(B$3:B3416,B3417)+1)</f>
        <v/>
      </c>
      <c r="E3417" s="212"/>
      <c r="F3417" s="359"/>
      <c r="G3417" s="449"/>
      <c r="H3417" s="450"/>
      <c r="I3417" s="466" t="str">
        <f t="shared" si="53"/>
        <v/>
      </c>
    </row>
    <row r="3418" spans="2:9" x14ac:dyDescent="0.25">
      <c r="B3418" s="356"/>
      <c r="C3418" s="393" t="str">
        <f>IFERROR(IF(ISBLANK(B3418),"",IFERROR(_xlfn.XLOOKUP(B3418,'First-Tier Entities'!B:B,'First-Tier Entities'!C:C),_xlfn.XLOOKUP(""&amp;'Downstream Obligations'!B3418,'Downstream Obligations'!D:D,'Downstream Obligations'!E:E))),"")</f>
        <v/>
      </c>
      <c r="D3418" s="464" t="str">
        <f>IF(ISBLANK(B3418),"",B3418&amp;"."&amp;COUNTIF(B$3:B3417,B3418)+1)</f>
        <v/>
      </c>
      <c r="E3418" s="212"/>
      <c r="F3418" s="359"/>
      <c r="G3418" s="449"/>
      <c r="H3418" s="450"/>
      <c r="I3418" s="466" t="str">
        <f t="shared" si="53"/>
        <v/>
      </c>
    </row>
    <row r="3419" spans="2:9" x14ac:dyDescent="0.25">
      <c r="B3419" s="356"/>
      <c r="C3419" s="393" t="str">
        <f>IFERROR(IF(ISBLANK(B3419),"",IFERROR(_xlfn.XLOOKUP(B3419,'First-Tier Entities'!B:B,'First-Tier Entities'!C:C),_xlfn.XLOOKUP(""&amp;'Downstream Obligations'!B3419,'Downstream Obligations'!D:D,'Downstream Obligations'!E:E))),"")</f>
        <v/>
      </c>
      <c r="D3419" s="464" t="str">
        <f>IF(ISBLANK(B3419),"",B3419&amp;"."&amp;COUNTIF(B$3:B3418,B3419)+1)</f>
        <v/>
      </c>
      <c r="E3419" s="212"/>
      <c r="F3419" s="359"/>
      <c r="G3419" s="449"/>
      <c r="H3419" s="450"/>
      <c r="I3419" s="466" t="str">
        <f t="shared" si="53"/>
        <v/>
      </c>
    </row>
    <row r="3420" spans="2:9" x14ac:dyDescent="0.25">
      <c r="B3420" s="356"/>
      <c r="C3420" s="393" t="str">
        <f>IFERROR(IF(ISBLANK(B3420),"",IFERROR(_xlfn.XLOOKUP(B3420,'First-Tier Entities'!B:B,'First-Tier Entities'!C:C),_xlfn.XLOOKUP(""&amp;'Downstream Obligations'!B3420,'Downstream Obligations'!D:D,'Downstream Obligations'!E:E))),"")</f>
        <v/>
      </c>
      <c r="D3420" s="464" t="str">
        <f>IF(ISBLANK(B3420),"",B3420&amp;"."&amp;COUNTIF(B$3:B3419,B3420)+1)</f>
        <v/>
      </c>
      <c r="E3420" s="212"/>
      <c r="F3420" s="359"/>
      <c r="G3420" s="449"/>
      <c r="H3420" s="450"/>
      <c r="I3420" s="466" t="str">
        <f t="shared" si="53"/>
        <v/>
      </c>
    </row>
    <row r="3421" spans="2:9" x14ac:dyDescent="0.25">
      <c r="B3421" s="356"/>
      <c r="C3421" s="393" t="str">
        <f>IFERROR(IF(ISBLANK(B3421),"",IFERROR(_xlfn.XLOOKUP(B3421,'First-Tier Entities'!B:B,'First-Tier Entities'!C:C),_xlfn.XLOOKUP(""&amp;'Downstream Obligations'!B3421,'Downstream Obligations'!D:D,'Downstream Obligations'!E:E))),"")</f>
        <v/>
      </c>
      <c r="D3421" s="464" t="str">
        <f>IF(ISBLANK(B3421),"",B3421&amp;"."&amp;COUNTIF(B$3:B3420,B3421)+1)</f>
        <v/>
      </c>
      <c r="E3421" s="212"/>
      <c r="F3421" s="359"/>
      <c r="G3421" s="449"/>
      <c r="H3421" s="450"/>
      <c r="I3421" s="466" t="str">
        <f t="shared" si="53"/>
        <v/>
      </c>
    </row>
    <row r="3422" spans="2:9" x14ac:dyDescent="0.25">
      <c r="B3422" s="356"/>
      <c r="C3422" s="393" t="str">
        <f>IFERROR(IF(ISBLANK(B3422),"",IFERROR(_xlfn.XLOOKUP(B3422,'First-Tier Entities'!B:B,'First-Tier Entities'!C:C),_xlfn.XLOOKUP(""&amp;'Downstream Obligations'!B3422,'Downstream Obligations'!D:D,'Downstream Obligations'!E:E))),"")</f>
        <v/>
      </c>
      <c r="D3422" s="464" t="str">
        <f>IF(ISBLANK(B3422),"",B3422&amp;"."&amp;COUNTIF(B$3:B3421,B3422)+1)</f>
        <v/>
      </c>
      <c r="E3422" s="212"/>
      <c r="F3422" s="359"/>
      <c r="G3422" s="449"/>
      <c r="H3422" s="450"/>
      <c r="I3422" s="466" t="str">
        <f t="shared" si="53"/>
        <v/>
      </c>
    </row>
    <row r="3423" spans="2:9" x14ac:dyDescent="0.25">
      <c r="B3423" s="356"/>
      <c r="C3423" s="393" t="str">
        <f>IFERROR(IF(ISBLANK(B3423),"",IFERROR(_xlfn.XLOOKUP(B3423,'First-Tier Entities'!B:B,'First-Tier Entities'!C:C),_xlfn.XLOOKUP(""&amp;'Downstream Obligations'!B3423,'Downstream Obligations'!D:D,'Downstream Obligations'!E:E))),"")</f>
        <v/>
      </c>
      <c r="D3423" s="464" t="str">
        <f>IF(ISBLANK(B3423),"",B3423&amp;"."&amp;COUNTIF(B$3:B3422,B3423)+1)</f>
        <v/>
      </c>
      <c r="E3423" s="212"/>
      <c r="F3423" s="359"/>
      <c r="G3423" s="449"/>
      <c r="H3423" s="450"/>
      <c r="I3423" s="466" t="str">
        <f t="shared" si="53"/>
        <v/>
      </c>
    </row>
    <row r="3424" spans="2:9" x14ac:dyDescent="0.25">
      <c r="B3424" s="356"/>
      <c r="C3424" s="393" t="str">
        <f>IFERROR(IF(ISBLANK(B3424),"",IFERROR(_xlfn.XLOOKUP(B3424,'First-Tier Entities'!B:B,'First-Tier Entities'!C:C),_xlfn.XLOOKUP(""&amp;'Downstream Obligations'!B3424,'Downstream Obligations'!D:D,'Downstream Obligations'!E:E))),"")</f>
        <v/>
      </c>
      <c r="D3424" s="464" t="str">
        <f>IF(ISBLANK(B3424),"",B3424&amp;"."&amp;COUNTIF(B$3:B3423,B3424)+1)</f>
        <v/>
      </c>
      <c r="E3424" s="212"/>
      <c r="F3424" s="359"/>
      <c r="G3424" s="449"/>
      <c r="H3424" s="450"/>
      <c r="I3424" s="466" t="str">
        <f t="shared" si="53"/>
        <v/>
      </c>
    </row>
    <row r="3425" spans="2:9" x14ac:dyDescent="0.25">
      <c r="B3425" s="356"/>
      <c r="C3425" s="393" t="str">
        <f>IFERROR(IF(ISBLANK(B3425),"",IFERROR(_xlfn.XLOOKUP(B3425,'First-Tier Entities'!B:B,'First-Tier Entities'!C:C),_xlfn.XLOOKUP(""&amp;'Downstream Obligations'!B3425,'Downstream Obligations'!D:D,'Downstream Obligations'!E:E))),"")</f>
        <v/>
      </c>
      <c r="D3425" s="464" t="str">
        <f>IF(ISBLANK(B3425),"",B3425&amp;"."&amp;COUNTIF(B$3:B3424,B3425)+1)</f>
        <v/>
      </c>
      <c r="E3425" s="212"/>
      <c r="F3425" s="359"/>
      <c r="G3425" s="449"/>
      <c r="H3425" s="450"/>
      <c r="I3425" s="466" t="str">
        <f t="shared" si="53"/>
        <v/>
      </c>
    </row>
    <row r="3426" spans="2:9" x14ac:dyDescent="0.25">
      <c r="B3426" s="356"/>
      <c r="C3426" s="393" t="str">
        <f>IFERROR(IF(ISBLANK(B3426),"",IFERROR(_xlfn.XLOOKUP(B3426,'First-Tier Entities'!B:B,'First-Tier Entities'!C:C),_xlfn.XLOOKUP(""&amp;'Downstream Obligations'!B3426,'Downstream Obligations'!D:D,'Downstream Obligations'!E:E))),"")</f>
        <v/>
      </c>
      <c r="D3426" s="464" t="str">
        <f>IF(ISBLANK(B3426),"",B3426&amp;"."&amp;COUNTIF(B$3:B3425,B3426)+1)</f>
        <v/>
      </c>
      <c r="E3426" s="212"/>
      <c r="F3426" s="359"/>
      <c r="G3426" s="449"/>
      <c r="H3426" s="450"/>
      <c r="I3426" s="466" t="str">
        <f t="shared" si="53"/>
        <v/>
      </c>
    </row>
    <row r="3427" spans="2:9" x14ac:dyDescent="0.25">
      <c r="B3427" s="356"/>
      <c r="C3427" s="393" t="str">
        <f>IFERROR(IF(ISBLANK(B3427),"",IFERROR(_xlfn.XLOOKUP(B3427,'First-Tier Entities'!B:B,'First-Tier Entities'!C:C),_xlfn.XLOOKUP(""&amp;'Downstream Obligations'!B3427,'Downstream Obligations'!D:D,'Downstream Obligations'!E:E))),"")</f>
        <v/>
      </c>
      <c r="D3427" s="464" t="str">
        <f>IF(ISBLANK(B3427),"",B3427&amp;"."&amp;COUNTIF(B$3:B3426,B3427)+1)</f>
        <v/>
      </c>
      <c r="E3427" s="212"/>
      <c r="F3427" s="359"/>
      <c r="G3427" s="449"/>
      <c r="H3427" s="450"/>
      <c r="I3427" s="466" t="str">
        <f t="shared" si="53"/>
        <v/>
      </c>
    </row>
    <row r="3428" spans="2:9" x14ac:dyDescent="0.25">
      <c r="B3428" s="356"/>
      <c r="C3428" s="393" t="str">
        <f>IFERROR(IF(ISBLANK(B3428),"",IFERROR(_xlfn.XLOOKUP(B3428,'First-Tier Entities'!B:B,'First-Tier Entities'!C:C),_xlfn.XLOOKUP(""&amp;'Downstream Obligations'!B3428,'Downstream Obligations'!D:D,'Downstream Obligations'!E:E))),"")</f>
        <v/>
      </c>
      <c r="D3428" s="464" t="str">
        <f>IF(ISBLANK(B3428),"",B3428&amp;"."&amp;COUNTIF(B$3:B3427,B3428)+1)</f>
        <v/>
      </c>
      <c r="E3428" s="212"/>
      <c r="F3428" s="359"/>
      <c r="G3428" s="449"/>
      <c r="H3428" s="450"/>
      <c r="I3428" s="466" t="str">
        <f t="shared" si="53"/>
        <v/>
      </c>
    </row>
    <row r="3429" spans="2:9" x14ac:dyDescent="0.25">
      <c r="B3429" s="356"/>
      <c r="C3429" s="393" t="str">
        <f>IFERROR(IF(ISBLANK(B3429),"",IFERROR(_xlfn.XLOOKUP(B3429,'First-Tier Entities'!B:B,'First-Tier Entities'!C:C),_xlfn.XLOOKUP(""&amp;'Downstream Obligations'!B3429,'Downstream Obligations'!D:D,'Downstream Obligations'!E:E))),"")</f>
        <v/>
      </c>
      <c r="D3429" s="464" t="str">
        <f>IF(ISBLANK(B3429),"",B3429&amp;"."&amp;COUNTIF(B$3:B3428,B3429)+1)</f>
        <v/>
      </c>
      <c r="E3429" s="212"/>
      <c r="F3429" s="359"/>
      <c r="G3429" s="449"/>
      <c r="H3429" s="450"/>
      <c r="I3429" s="466" t="str">
        <f t="shared" si="53"/>
        <v/>
      </c>
    </row>
    <row r="3430" spans="2:9" x14ac:dyDescent="0.25">
      <c r="B3430" s="356"/>
      <c r="C3430" s="393" t="str">
        <f>IFERROR(IF(ISBLANK(B3430),"",IFERROR(_xlfn.XLOOKUP(B3430,'First-Tier Entities'!B:B,'First-Tier Entities'!C:C),_xlfn.XLOOKUP(""&amp;'Downstream Obligations'!B3430,'Downstream Obligations'!D:D,'Downstream Obligations'!E:E))),"")</f>
        <v/>
      </c>
      <c r="D3430" s="464" t="str">
        <f>IF(ISBLANK(B3430),"",B3430&amp;"."&amp;COUNTIF(B$3:B3429,B3430)+1)</f>
        <v/>
      </c>
      <c r="E3430" s="212"/>
      <c r="F3430" s="359"/>
      <c r="G3430" s="449"/>
      <c r="H3430" s="450"/>
      <c r="I3430" s="466" t="str">
        <f t="shared" si="53"/>
        <v/>
      </c>
    </row>
    <row r="3431" spans="2:9" x14ac:dyDescent="0.25">
      <c r="B3431" s="356"/>
      <c r="C3431" s="393" t="str">
        <f>IFERROR(IF(ISBLANK(B3431),"",IFERROR(_xlfn.XLOOKUP(B3431,'First-Tier Entities'!B:B,'First-Tier Entities'!C:C),_xlfn.XLOOKUP(""&amp;'Downstream Obligations'!B3431,'Downstream Obligations'!D:D,'Downstream Obligations'!E:E))),"")</f>
        <v/>
      </c>
      <c r="D3431" s="464" t="str">
        <f>IF(ISBLANK(B3431),"",B3431&amp;"."&amp;COUNTIF(B$3:B3430,B3431)+1)</f>
        <v/>
      </c>
      <c r="E3431" s="212"/>
      <c r="F3431" s="359"/>
      <c r="G3431" s="449"/>
      <c r="H3431" s="450"/>
      <c r="I3431" s="466" t="str">
        <f t="shared" si="53"/>
        <v/>
      </c>
    </row>
    <row r="3432" spans="2:9" x14ac:dyDescent="0.25">
      <c r="B3432" s="356"/>
      <c r="C3432" s="393" t="str">
        <f>IFERROR(IF(ISBLANK(B3432),"",IFERROR(_xlfn.XLOOKUP(B3432,'First-Tier Entities'!B:B,'First-Tier Entities'!C:C),_xlfn.XLOOKUP(""&amp;'Downstream Obligations'!B3432,'Downstream Obligations'!D:D,'Downstream Obligations'!E:E))),"")</f>
        <v/>
      </c>
      <c r="D3432" s="464" t="str">
        <f>IF(ISBLANK(B3432),"",B3432&amp;"."&amp;COUNTIF(B$3:B3431,B3432)+1)</f>
        <v/>
      </c>
      <c r="E3432" s="212"/>
      <c r="F3432" s="359"/>
      <c r="G3432" s="449"/>
      <c r="H3432" s="450"/>
      <c r="I3432" s="466" t="str">
        <f t="shared" si="53"/>
        <v/>
      </c>
    </row>
    <row r="3433" spans="2:9" x14ac:dyDescent="0.25">
      <c r="B3433" s="356"/>
      <c r="C3433" s="393" t="str">
        <f>IFERROR(IF(ISBLANK(B3433),"",IFERROR(_xlfn.XLOOKUP(B3433,'First-Tier Entities'!B:B,'First-Tier Entities'!C:C),_xlfn.XLOOKUP(""&amp;'Downstream Obligations'!B3433,'Downstream Obligations'!D:D,'Downstream Obligations'!E:E))),"")</f>
        <v/>
      </c>
      <c r="D3433" s="464" t="str">
        <f>IF(ISBLANK(B3433),"",B3433&amp;"."&amp;COUNTIF(B$3:B3432,B3433)+1)</f>
        <v/>
      </c>
      <c r="E3433" s="212"/>
      <c r="F3433" s="359"/>
      <c r="G3433" s="449"/>
      <c r="H3433" s="450"/>
      <c r="I3433" s="466" t="str">
        <f t="shared" si="53"/>
        <v/>
      </c>
    </row>
    <row r="3434" spans="2:9" x14ac:dyDescent="0.25">
      <c r="B3434" s="356"/>
      <c r="C3434" s="393" t="str">
        <f>IFERROR(IF(ISBLANK(B3434),"",IFERROR(_xlfn.XLOOKUP(B3434,'First-Tier Entities'!B:B,'First-Tier Entities'!C:C),_xlfn.XLOOKUP(""&amp;'Downstream Obligations'!B3434,'Downstream Obligations'!D:D,'Downstream Obligations'!E:E))),"")</f>
        <v/>
      </c>
      <c r="D3434" s="464" t="str">
        <f>IF(ISBLANK(B3434),"",B3434&amp;"."&amp;COUNTIF(B$3:B3433,B3434)+1)</f>
        <v/>
      </c>
      <c r="E3434" s="212"/>
      <c r="F3434" s="359"/>
      <c r="G3434" s="449"/>
      <c r="H3434" s="450"/>
      <c r="I3434" s="466" t="str">
        <f t="shared" si="53"/>
        <v/>
      </c>
    </row>
    <row r="3435" spans="2:9" x14ac:dyDescent="0.25">
      <c r="B3435" s="356"/>
      <c r="C3435" s="393" t="str">
        <f>IFERROR(IF(ISBLANK(B3435),"",IFERROR(_xlfn.XLOOKUP(B3435,'First-Tier Entities'!B:B,'First-Tier Entities'!C:C),_xlfn.XLOOKUP(""&amp;'Downstream Obligations'!B3435,'Downstream Obligations'!D:D,'Downstream Obligations'!E:E))),"")</f>
        <v/>
      </c>
      <c r="D3435" s="464" t="str">
        <f>IF(ISBLANK(B3435),"",B3435&amp;"."&amp;COUNTIF(B$3:B3434,B3435)+1)</f>
        <v/>
      </c>
      <c r="E3435" s="212"/>
      <c r="F3435" s="359"/>
      <c r="G3435" s="449"/>
      <c r="H3435" s="450"/>
      <c r="I3435" s="466" t="str">
        <f t="shared" si="53"/>
        <v/>
      </c>
    </row>
    <row r="3436" spans="2:9" x14ac:dyDescent="0.25">
      <c r="B3436" s="356"/>
      <c r="C3436" s="393" t="str">
        <f>IFERROR(IF(ISBLANK(B3436),"",IFERROR(_xlfn.XLOOKUP(B3436,'First-Tier Entities'!B:B,'First-Tier Entities'!C:C),_xlfn.XLOOKUP(""&amp;'Downstream Obligations'!B3436,'Downstream Obligations'!D:D,'Downstream Obligations'!E:E))),"")</f>
        <v/>
      </c>
      <c r="D3436" s="464" t="str">
        <f>IF(ISBLANK(B3436),"",B3436&amp;"."&amp;COUNTIF(B$3:B3435,B3436)+1)</f>
        <v/>
      </c>
      <c r="E3436" s="212"/>
      <c r="F3436" s="359"/>
      <c r="G3436" s="449"/>
      <c r="H3436" s="450"/>
      <c r="I3436" s="466" t="str">
        <f t="shared" si="53"/>
        <v/>
      </c>
    </row>
    <row r="3437" spans="2:9" x14ac:dyDescent="0.25">
      <c r="B3437" s="356"/>
      <c r="C3437" s="393" t="str">
        <f>IFERROR(IF(ISBLANK(B3437),"",IFERROR(_xlfn.XLOOKUP(B3437,'First-Tier Entities'!B:B,'First-Tier Entities'!C:C),_xlfn.XLOOKUP(""&amp;'Downstream Obligations'!B3437,'Downstream Obligations'!D:D,'Downstream Obligations'!E:E))),"")</f>
        <v/>
      </c>
      <c r="D3437" s="464" t="str">
        <f>IF(ISBLANK(B3437),"",B3437&amp;"."&amp;COUNTIF(B$3:B3436,B3437)+1)</f>
        <v/>
      </c>
      <c r="E3437" s="212"/>
      <c r="F3437" s="359"/>
      <c r="G3437" s="449"/>
      <c r="H3437" s="450"/>
      <c r="I3437" s="466" t="str">
        <f t="shared" si="53"/>
        <v/>
      </c>
    </row>
    <row r="3438" spans="2:9" x14ac:dyDescent="0.25">
      <c r="B3438" s="356"/>
      <c r="C3438" s="393" t="str">
        <f>IFERROR(IF(ISBLANK(B3438),"",IFERROR(_xlfn.XLOOKUP(B3438,'First-Tier Entities'!B:B,'First-Tier Entities'!C:C),_xlfn.XLOOKUP(""&amp;'Downstream Obligations'!B3438,'Downstream Obligations'!D:D,'Downstream Obligations'!E:E))),"")</f>
        <v/>
      </c>
      <c r="D3438" s="464" t="str">
        <f>IF(ISBLANK(B3438),"",B3438&amp;"."&amp;COUNTIF(B$3:B3437,B3438)+1)</f>
        <v/>
      </c>
      <c r="E3438" s="212"/>
      <c r="F3438" s="359"/>
      <c r="G3438" s="449"/>
      <c r="H3438" s="450"/>
      <c r="I3438" s="466" t="str">
        <f t="shared" si="53"/>
        <v/>
      </c>
    </row>
    <row r="3439" spans="2:9" x14ac:dyDescent="0.25">
      <c r="B3439" s="356"/>
      <c r="C3439" s="393" t="str">
        <f>IFERROR(IF(ISBLANK(B3439),"",IFERROR(_xlfn.XLOOKUP(B3439,'First-Tier Entities'!B:B,'First-Tier Entities'!C:C),_xlfn.XLOOKUP(""&amp;'Downstream Obligations'!B3439,'Downstream Obligations'!D:D,'Downstream Obligations'!E:E))),"")</f>
        <v/>
      </c>
      <c r="D3439" s="464" t="str">
        <f>IF(ISBLANK(B3439),"",B3439&amp;"."&amp;COUNTIF(B$3:B3438,B3439)+1)</f>
        <v/>
      </c>
      <c r="E3439" s="212"/>
      <c r="F3439" s="359"/>
      <c r="G3439" s="449"/>
      <c r="H3439" s="450"/>
      <c r="I3439" s="466" t="str">
        <f t="shared" si="53"/>
        <v/>
      </c>
    </row>
    <row r="3440" spans="2:9" x14ac:dyDescent="0.25">
      <c r="B3440" s="356"/>
      <c r="C3440" s="393" t="str">
        <f>IFERROR(IF(ISBLANK(B3440),"",IFERROR(_xlfn.XLOOKUP(B3440,'First-Tier Entities'!B:B,'First-Tier Entities'!C:C),_xlfn.XLOOKUP(""&amp;'Downstream Obligations'!B3440,'Downstream Obligations'!D:D,'Downstream Obligations'!E:E))),"")</f>
        <v/>
      </c>
      <c r="D3440" s="464" t="str">
        <f>IF(ISBLANK(B3440),"",B3440&amp;"."&amp;COUNTIF(B$3:B3439,B3440)+1)</f>
        <v/>
      </c>
      <c r="E3440" s="212"/>
      <c r="F3440" s="359"/>
      <c r="G3440" s="449"/>
      <c r="H3440" s="450"/>
      <c r="I3440" s="466" t="str">
        <f t="shared" si="53"/>
        <v/>
      </c>
    </row>
    <row r="3441" spans="2:9" x14ac:dyDescent="0.25">
      <c r="B3441" s="356"/>
      <c r="C3441" s="393" t="str">
        <f>IFERROR(IF(ISBLANK(B3441),"",IFERROR(_xlfn.XLOOKUP(B3441,'First-Tier Entities'!B:B,'First-Tier Entities'!C:C),_xlfn.XLOOKUP(""&amp;'Downstream Obligations'!B3441,'Downstream Obligations'!D:D,'Downstream Obligations'!E:E))),"")</f>
        <v/>
      </c>
      <c r="D3441" s="464" t="str">
        <f>IF(ISBLANK(B3441),"",B3441&amp;"."&amp;COUNTIF(B$3:B3440,B3441)+1)</f>
        <v/>
      </c>
      <c r="E3441" s="212"/>
      <c r="F3441" s="359"/>
      <c r="G3441" s="449"/>
      <c r="H3441" s="450"/>
      <c r="I3441" s="466" t="str">
        <f t="shared" si="53"/>
        <v/>
      </c>
    </row>
    <row r="3442" spans="2:9" x14ac:dyDescent="0.25">
      <c r="B3442" s="356"/>
      <c r="C3442" s="393" t="str">
        <f>IFERROR(IF(ISBLANK(B3442),"",IFERROR(_xlfn.XLOOKUP(B3442,'First-Tier Entities'!B:B,'First-Tier Entities'!C:C),_xlfn.XLOOKUP(""&amp;'Downstream Obligations'!B3442,'Downstream Obligations'!D:D,'Downstream Obligations'!E:E))),"")</f>
        <v/>
      </c>
      <c r="D3442" s="464" t="str">
        <f>IF(ISBLANK(B3442),"",B3442&amp;"."&amp;COUNTIF(B$3:B3441,B3442)+1)</f>
        <v/>
      </c>
      <c r="E3442" s="212"/>
      <c r="F3442" s="359"/>
      <c r="G3442" s="449"/>
      <c r="H3442" s="450"/>
      <c r="I3442" s="466" t="str">
        <f t="shared" si="53"/>
        <v/>
      </c>
    </row>
    <row r="3443" spans="2:9" x14ac:dyDescent="0.25">
      <c r="B3443" s="356"/>
      <c r="C3443" s="393" t="str">
        <f>IFERROR(IF(ISBLANK(B3443),"",IFERROR(_xlfn.XLOOKUP(B3443,'First-Tier Entities'!B:B,'First-Tier Entities'!C:C),_xlfn.XLOOKUP(""&amp;'Downstream Obligations'!B3443,'Downstream Obligations'!D:D,'Downstream Obligations'!E:E))),"")</f>
        <v/>
      </c>
      <c r="D3443" s="464" t="str">
        <f>IF(ISBLANK(B3443),"",B3443&amp;"."&amp;COUNTIF(B$3:B3442,B3443)+1)</f>
        <v/>
      </c>
      <c r="E3443" s="212"/>
      <c r="F3443" s="359"/>
      <c r="G3443" s="449"/>
      <c r="H3443" s="450"/>
      <c r="I3443" s="466" t="str">
        <f t="shared" si="53"/>
        <v/>
      </c>
    </row>
    <row r="3444" spans="2:9" x14ac:dyDescent="0.25">
      <c r="B3444" s="356"/>
      <c r="C3444" s="393" t="str">
        <f>IFERROR(IF(ISBLANK(B3444),"",IFERROR(_xlfn.XLOOKUP(B3444,'First-Tier Entities'!B:B,'First-Tier Entities'!C:C),_xlfn.XLOOKUP(""&amp;'Downstream Obligations'!B3444,'Downstream Obligations'!D:D,'Downstream Obligations'!E:E))),"")</f>
        <v/>
      </c>
      <c r="D3444" s="464" t="str">
        <f>IF(ISBLANK(B3444),"",B3444&amp;"."&amp;COUNTIF(B$3:B3443,B3444)+1)</f>
        <v/>
      </c>
      <c r="E3444" s="212"/>
      <c r="F3444" s="359"/>
      <c r="G3444" s="449"/>
      <c r="H3444" s="450"/>
      <c r="I3444" s="466" t="str">
        <f t="shared" si="53"/>
        <v/>
      </c>
    </row>
    <row r="3445" spans="2:9" x14ac:dyDescent="0.25">
      <c r="B3445" s="356"/>
      <c r="C3445" s="393" t="str">
        <f>IFERROR(IF(ISBLANK(B3445),"",IFERROR(_xlfn.XLOOKUP(B3445,'First-Tier Entities'!B:B,'First-Tier Entities'!C:C),_xlfn.XLOOKUP(""&amp;'Downstream Obligations'!B3445,'Downstream Obligations'!D:D,'Downstream Obligations'!E:E))),"")</f>
        <v/>
      </c>
      <c r="D3445" s="464" t="str">
        <f>IF(ISBLANK(B3445),"",B3445&amp;"."&amp;COUNTIF(B$3:B3444,B3445)+1)</f>
        <v/>
      </c>
      <c r="E3445" s="212"/>
      <c r="F3445" s="359"/>
      <c r="G3445" s="449"/>
      <c r="H3445" s="450"/>
      <c r="I3445" s="466" t="str">
        <f t="shared" si="53"/>
        <v/>
      </c>
    </row>
    <row r="3446" spans="2:9" x14ac:dyDescent="0.25">
      <c r="B3446" s="356"/>
      <c r="C3446" s="393" t="str">
        <f>IFERROR(IF(ISBLANK(B3446),"",IFERROR(_xlfn.XLOOKUP(B3446,'First-Tier Entities'!B:B,'First-Tier Entities'!C:C),_xlfn.XLOOKUP(""&amp;'Downstream Obligations'!B3446,'Downstream Obligations'!D:D,'Downstream Obligations'!E:E))),"")</f>
        <v/>
      </c>
      <c r="D3446" s="464" t="str">
        <f>IF(ISBLANK(B3446),"",B3446&amp;"."&amp;COUNTIF(B$3:B3445,B3446)+1)</f>
        <v/>
      </c>
      <c r="E3446" s="212"/>
      <c r="F3446" s="359"/>
      <c r="G3446" s="449"/>
      <c r="H3446" s="450"/>
      <c r="I3446" s="466" t="str">
        <f t="shared" si="53"/>
        <v/>
      </c>
    </row>
    <row r="3447" spans="2:9" x14ac:dyDescent="0.25">
      <c r="B3447" s="356"/>
      <c r="C3447" s="393" t="str">
        <f>IFERROR(IF(ISBLANK(B3447),"",IFERROR(_xlfn.XLOOKUP(B3447,'First-Tier Entities'!B:B,'First-Tier Entities'!C:C),_xlfn.XLOOKUP(""&amp;'Downstream Obligations'!B3447,'Downstream Obligations'!D:D,'Downstream Obligations'!E:E))),"")</f>
        <v/>
      </c>
      <c r="D3447" s="464" t="str">
        <f>IF(ISBLANK(B3447),"",B3447&amp;"."&amp;COUNTIF(B$3:B3446,B3447)+1)</f>
        <v/>
      </c>
      <c r="E3447" s="212"/>
      <c r="F3447" s="359"/>
      <c r="G3447" s="449"/>
      <c r="H3447" s="450"/>
      <c r="I3447" s="466" t="str">
        <f t="shared" si="53"/>
        <v/>
      </c>
    </row>
    <row r="3448" spans="2:9" x14ac:dyDescent="0.25">
      <c r="B3448" s="356"/>
      <c r="C3448" s="393" t="str">
        <f>IFERROR(IF(ISBLANK(B3448),"",IFERROR(_xlfn.XLOOKUP(B3448,'First-Tier Entities'!B:B,'First-Tier Entities'!C:C),_xlfn.XLOOKUP(""&amp;'Downstream Obligations'!B3448,'Downstream Obligations'!D:D,'Downstream Obligations'!E:E))),"")</f>
        <v/>
      </c>
      <c r="D3448" s="464" t="str">
        <f>IF(ISBLANK(B3448),"",B3448&amp;"."&amp;COUNTIF(B$3:B3447,B3448)+1)</f>
        <v/>
      </c>
      <c r="E3448" s="212"/>
      <c r="F3448" s="359"/>
      <c r="G3448" s="449"/>
      <c r="H3448" s="450"/>
      <c r="I3448" s="466" t="str">
        <f t="shared" si="53"/>
        <v/>
      </c>
    </row>
    <row r="3449" spans="2:9" x14ac:dyDescent="0.25">
      <c r="B3449" s="356"/>
      <c r="C3449" s="393" t="str">
        <f>IFERROR(IF(ISBLANK(B3449),"",IFERROR(_xlfn.XLOOKUP(B3449,'First-Tier Entities'!B:B,'First-Tier Entities'!C:C),_xlfn.XLOOKUP(""&amp;'Downstream Obligations'!B3449,'Downstream Obligations'!D:D,'Downstream Obligations'!E:E))),"")</f>
        <v/>
      </c>
      <c r="D3449" s="464" t="str">
        <f>IF(ISBLANK(B3449),"",B3449&amp;"."&amp;COUNTIF(B$3:B3448,B3449)+1)</f>
        <v/>
      </c>
      <c r="E3449" s="212"/>
      <c r="F3449" s="359"/>
      <c r="G3449" s="449"/>
      <c r="H3449" s="450"/>
      <c r="I3449" s="466" t="str">
        <f t="shared" si="53"/>
        <v/>
      </c>
    </row>
    <row r="3450" spans="2:9" x14ac:dyDescent="0.25">
      <c r="B3450" s="356"/>
      <c r="C3450" s="393" t="str">
        <f>IFERROR(IF(ISBLANK(B3450),"",IFERROR(_xlfn.XLOOKUP(B3450,'First-Tier Entities'!B:B,'First-Tier Entities'!C:C),_xlfn.XLOOKUP(""&amp;'Downstream Obligations'!B3450,'Downstream Obligations'!D:D,'Downstream Obligations'!E:E))),"")</f>
        <v/>
      </c>
      <c r="D3450" s="464" t="str">
        <f>IF(ISBLANK(B3450),"",B3450&amp;"."&amp;COUNTIF(B$3:B3449,B3450)+1)</f>
        <v/>
      </c>
      <c r="E3450" s="212"/>
      <c r="F3450" s="359"/>
      <c r="G3450" s="449"/>
      <c r="H3450" s="450"/>
      <c r="I3450" s="466" t="str">
        <f t="shared" si="53"/>
        <v/>
      </c>
    </row>
    <row r="3451" spans="2:9" x14ac:dyDescent="0.25">
      <c r="B3451" s="356"/>
      <c r="C3451" s="393" t="str">
        <f>IFERROR(IF(ISBLANK(B3451),"",IFERROR(_xlfn.XLOOKUP(B3451,'First-Tier Entities'!B:B,'First-Tier Entities'!C:C),_xlfn.XLOOKUP(""&amp;'Downstream Obligations'!B3451,'Downstream Obligations'!D:D,'Downstream Obligations'!E:E))),"")</f>
        <v/>
      </c>
      <c r="D3451" s="464" t="str">
        <f>IF(ISBLANK(B3451),"",B3451&amp;"."&amp;COUNTIF(B$3:B3450,B3451)+1)</f>
        <v/>
      </c>
      <c r="E3451" s="212"/>
      <c r="F3451" s="359"/>
      <c r="G3451" s="449"/>
      <c r="H3451" s="450"/>
      <c r="I3451" s="466" t="str">
        <f t="shared" si="53"/>
        <v/>
      </c>
    </row>
    <row r="3452" spans="2:9" x14ac:dyDescent="0.25">
      <c r="B3452" s="356"/>
      <c r="C3452" s="393" t="str">
        <f>IFERROR(IF(ISBLANK(B3452),"",IFERROR(_xlfn.XLOOKUP(B3452,'First-Tier Entities'!B:B,'First-Tier Entities'!C:C),_xlfn.XLOOKUP(""&amp;'Downstream Obligations'!B3452,'Downstream Obligations'!D:D,'Downstream Obligations'!E:E))),"")</f>
        <v/>
      </c>
      <c r="D3452" s="464" t="str">
        <f>IF(ISBLANK(B3452),"",B3452&amp;"."&amp;COUNTIF(B$3:B3451,B3452)+1)</f>
        <v/>
      </c>
      <c r="E3452" s="212"/>
      <c r="F3452" s="359"/>
      <c r="G3452" s="449"/>
      <c r="H3452" s="450"/>
      <c r="I3452" s="466" t="str">
        <f t="shared" si="53"/>
        <v/>
      </c>
    </row>
    <row r="3453" spans="2:9" x14ac:dyDescent="0.25">
      <c r="B3453" s="356"/>
      <c r="C3453" s="393" t="str">
        <f>IFERROR(IF(ISBLANK(B3453),"",IFERROR(_xlfn.XLOOKUP(B3453,'First-Tier Entities'!B:B,'First-Tier Entities'!C:C),_xlfn.XLOOKUP(""&amp;'Downstream Obligations'!B3453,'Downstream Obligations'!D:D,'Downstream Obligations'!E:E))),"")</f>
        <v/>
      </c>
      <c r="D3453" s="464" t="str">
        <f>IF(ISBLANK(B3453),"",B3453&amp;"."&amp;COUNTIF(B$3:B3452,B3453)+1)</f>
        <v/>
      </c>
      <c r="E3453" s="212"/>
      <c r="F3453" s="359"/>
      <c r="G3453" s="449"/>
      <c r="H3453" s="450"/>
      <c r="I3453" s="466" t="str">
        <f t="shared" si="53"/>
        <v/>
      </c>
    </row>
    <row r="3454" spans="2:9" x14ac:dyDescent="0.25">
      <c r="B3454" s="356"/>
      <c r="C3454" s="393" t="str">
        <f>IFERROR(IF(ISBLANK(B3454),"",IFERROR(_xlfn.XLOOKUP(B3454,'First-Tier Entities'!B:B,'First-Tier Entities'!C:C),_xlfn.XLOOKUP(""&amp;'Downstream Obligations'!B3454,'Downstream Obligations'!D:D,'Downstream Obligations'!E:E))),"")</f>
        <v/>
      </c>
      <c r="D3454" s="464" t="str">
        <f>IF(ISBLANK(B3454),"",B3454&amp;"."&amp;COUNTIF(B$3:B3453,B3454)+1)</f>
        <v/>
      </c>
      <c r="E3454" s="212"/>
      <c r="F3454" s="359"/>
      <c r="G3454" s="449"/>
      <c r="H3454" s="450"/>
      <c r="I3454" s="466" t="str">
        <f t="shared" si="53"/>
        <v/>
      </c>
    </row>
    <row r="3455" spans="2:9" x14ac:dyDescent="0.25">
      <c r="B3455" s="356"/>
      <c r="C3455" s="393" t="str">
        <f>IFERROR(IF(ISBLANK(B3455),"",IFERROR(_xlfn.XLOOKUP(B3455,'First-Tier Entities'!B:B,'First-Tier Entities'!C:C),_xlfn.XLOOKUP(""&amp;'Downstream Obligations'!B3455,'Downstream Obligations'!D:D,'Downstream Obligations'!E:E))),"")</f>
        <v/>
      </c>
      <c r="D3455" s="464" t="str">
        <f>IF(ISBLANK(B3455),"",B3455&amp;"."&amp;COUNTIF(B$3:B3454,B3455)+1)</f>
        <v/>
      </c>
      <c r="E3455" s="212"/>
      <c r="F3455" s="359"/>
      <c r="G3455" s="449"/>
      <c r="H3455" s="450"/>
      <c r="I3455" s="466" t="str">
        <f t="shared" si="53"/>
        <v/>
      </c>
    </row>
    <row r="3456" spans="2:9" x14ac:dyDescent="0.25">
      <c r="B3456" s="356"/>
      <c r="C3456" s="393" t="str">
        <f>IFERROR(IF(ISBLANK(B3456),"",IFERROR(_xlfn.XLOOKUP(B3456,'First-Tier Entities'!B:B,'First-Tier Entities'!C:C),_xlfn.XLOOKUP(""&amp;'Downstream Obligations'!B3456,'Downstream Obligations'!D:D,'Downstream Obligations'!E:E))),"")</f>
        <v/>
      </c>
      <c r="D3456" s="464" t="str">
        <f>IF(ISBLANK(B3456),"",B3456&amp;"."&amp;COUNTIF(B$3:B3455,B3456)+1)</f>
        <v/>
      </c>
      <c r="E3456" s="212"/>
      <c r="F3456" s="359"/>
      <c r="G3456" s="449"/>
      <c r="H3456" s="450"/>
      <c r="I3456" s="466" t="str">
        <f t="shared" si="53"/>
        <v/>
      </c>
    </row>
    <row r="3457" spans="2:9" x14ac:dyDescent="0.25">
      <c r="B3457" s="356"/>
      <c r="C3457" s="393" t="str">
        <f>IFERROR(IF(ISBLANK(B3457),"",IFERROR(_xlfn.XLOOKUP(B3457,'First-Tier Entities'!B:B,'First-Tier Entities'!C:C),_xlfn.XLOOKUP(""&amp;'Downstream Obligations'!B3457,'Downstream Obligations'!D:D,'Downstream Obligations'!E:E))),"")</f>
        <v/>
      </c>
      <c r="D3457" s="464" t="str">
        <f>IF(ISBLANK(B3457),"",B3457&amp;"."&amp;COUNTIF(B$3:B3456,B3457)+1)</f>
        <v/>
      </c>
      <c r="E3457" s="212"/>
      <c r="F3457" s="359"/>
      <c r="G3457" s="449"/>
      <c r="H3457" s="450"/>
      <c r="I3457" s="466" t="str">
        <f t="shared" si="53"/>
        <v/>
      </c>
    </row>
    <row r="3458" spans="2:9" x14ac:dyDescent="0.25">
      <c r="B3458" s="356"/>
      <c r="C3458" s="393" t="str">
        <f>IFERROR(IF(ISBLANK(B3458),"",IFERROR(_xlfn.XLOOKUP(B3458,'First-Tier Entities'!B:B,'First-Tier Entities'!C:C),_xlfn.XLOOKUP(""&amp;'Downstream Obligations'!B3458,'Downstream Obligations'!D:D,'Downstream Obligations'!E:E))),"")</f>
        <v/>
      </c>
      <c r="D3458" s="464" t="str">
        <f>IF(ISBLANK(B3458),"",B3458&amp;"."&amp;COUNTIF(B$3:B3457,B3458)+1)</f>
        <v/>
      </c>
      <c r="E3458" s="212"/>
      <c r="F3458" s="359"/>
      <c r="G3458" s="449"/>
      <c r="H3458" s="450"/>
      <c r="I3458" s="466" t="str">
        <f t="shared" si="53"/>
        <v/>
      </c>
    </row>
    <row r="3459" spans="2:9" x14ac:dyDescent="0.25">
      <c r="B3459" s="356"/>
      <c r="C3459" s="393" t="str">
        <f>IFERROR(IF(ISBLANK(B3459),"",IFERROR(_xlfn.XLOOKUP(B3459,'First-Tier Entities'!B:B,'First-Tier Entities'!C:C),_xlfn.XLOOKUP(""&amp;'Downstream Obligations'!B3459,'Downstream Obligations'!D:D,'Downstream Obligations'!E:E))),"")</f>
        <v/>
      </c>
      <c r="D3459" s="464" t="str">
        <f>IF(ISBLANK(B3459),"",B3459&amp;"."&amp;COUNTIF(B$3:B3458,B3459)+1)</f>
        <v/>
      </c>
      <c r="E3459" s="212"/>
      <c r="F3459" s="359"/>
      <c r="G3459" s="449"/>
      <c r="H3459" s="450"/>
      <c r="I3459" s="466" t="str">
        <f t="shared" si="53"/>
        <v/>
      </c>
    </row>
    <row r="3460" spans="2:9" x14ac:dyDescent="0.25">
      <c r="B3460" s="356"/>
      <c r="C3460" s="393" t="str">
        <f>IFERROR(IF(ISBLANK(B3460),"",IFERROR(_xlfn.XLOOKUP(B3460,'First-Tier Entities'!B:B,'First-Tier Entities'!C:C),_xlfn.XLOOKUP(""&amp;'Downstream Obligations'!B3460,'Downstream Obligations'!D:D,'Downstream Obligations'!E:E))),"")</f>
        <v/>
      </c>
      <c r="D3460" s="464" t="str">
        <f>IF(ISBLANK(B3460),"",B3460&amp;"."&amp;COUNTIF(B$3:B3459,B3460)+1)</f>
        <v/>
      </c>
      <c r="E3460" s="212"/>
      <c r="F3460" s="359"/>
      <c r="G3460" s="449"/>
      <c r="H3460" s="450"/>
      <c r="I3460" s="466" t="str">
        <f t="shared" ref="I3460:I3523" si="54">IF(ISBLANK(G3460),"",G3460-H3460-SUMIF(B:B,D3460,G:G))</f>
        <v/>
      </c>
    </row>
    <row r="3461" spans="2:9" x14ac:dyDescent="0.25">
      <c r="B3461" s="356"/>
      <c r="C3461" s="393" t="str">
        <f>IFERROR(IF(ISBLANK(B3461),"",IFERROR(_xlfn.XLOOKUP(B3461,'First-Tier Entities'!B:B,'First-Tier Entities'!C:C),_xlfn.XLOOKUP(""&amp;'Downstream Obligations'!B3461,'Downstream Obligations'!D:D,'Downstream Obligations'!E:E))),"")</f>
        <v/>
      </c>
      <c r="D3461" s="464" t="str">
        <f>IF(ISBLANK(B3461),"",B3461&amp;"."&amp;COUNTIF(B$3:B3460,B3461)+1)</f>
        <v/>
      </c>
      <c r="E3461" s="212"/>
      <c r="F3461" s="359"/>
      <c r="G3461" s="449"/>
      <c r="H3461" s="450"/>
      <c r="I3461" s="466" t="str">
        <f t="shared" si="54"/>
        <v/>
      </c>
    </row>
    <row r="3462" spans="2:9" x14ac:dyDescent="0.25">
      <c r="B3462" s="356"/>
      <c r="C3462" s="393" t="str">
        <f>IFERROR(IF(ISBLANK(B3462),"",IFERROR(_xlfn.XLOOKUP(B3462,'First-Tier Entities'!B:B,'First-Tier Entities'!C:C),_xlfn.XLOOKUP(""&amp;'Downstream Obligations'!B3462,'Downstream Obligations'!D:D,'Downstream Obligations'!E:E))),"")</f>
        <v/>
      </c>
      <c r="D3462" s="464" t="str">
        <f>IF(ISBLANK(B3462),"",B3462&amp;"."&amp;COUNTIF(B$3:B3461,B3462)+1)</f>
        <v/>
      </c>
      <c r="E3462" s="212"/>
      <c r="F3462" s="359"/>
      <c r="G3462" s="449"/>
      <c r="H3462" s="450"/>
      <c r="I3462" s="466" t="str">
        <f t="shared" si="54"/>
        <v/>
      </c>
    </row>
    <row r="3463" spans="2:9" x14ac:dyDescent="0.25">
      <c r="B3463" s="356"/>
      <c r="C3463" s="393" t="str">
        <f>IFERROR(IF(ISBLANK(B3463),"",IFERROR(_xlfn.XLOOKUP(B3463,'First-Tier Entities'!B:B,'First-Tier Entities'!C:C),_xlfn.XLOOKUP(""&amp;'Downstream Obligations'!B3463,'Downstream Obligations'!D:D,'Downstream Obligations'!E:E))),"")</f>
        <v/>
      </c>
      <c r="D3463" s="464" t="str">
        <f>IF(ISBLANK(B3463),"",B3463&amp;"."&amp;COUNTIF(B$3:B3462,B3463)+1)</f>
        <v/>
      </c>
      <c r="E3463" s="212"/>
      <c r="F3463" s="359"/>
      <c r="G3463" s="449"/>
      <c r="H3463" s="450"/>
      <c r="I3463" s="466" t="str">
        <f t="shared" si="54"/>
        <v/>
      </c>
    </row>
    <row r="3464" spans="2:9" x14ac:dyDescent="0.25">
      <c r="B3464" s="356"/>
      <c r="C3464" s="393" t="str">
        <f>IFERROR(IF(ISBLANK(B3464),"",IFERROR(_xlfn.XLOOKUP(B3464,'First-Tier Entities'!B:B,'First-Tier Entities'!C:C),_xlfn.XLOOKUP(""&amp;'Downstream Obligations'!B3464,'Downstream Obligations'!D:D,'Downstream Obligations'!E:E))),"")</f>
        <v/>
      </c>
      <c r="D3464" s="464" t="str">
        <f>IF(ISBLANK(B3464),"",B3464&amp;"."&amp;COUNTIF(B$3:B3463,B3464)+1)</f>
        <v/>
      </c>
      <c r="E3464" s="212"/>
      <c r="F3464" s="359"/>
      <c r="G3464" s="449"/>
      <c r="H3464" s="450"/>
      <c r="I3464" s="466" t="str">
        <f t="shared" si="54"/>
        <v/>
      </c>
    </row>
    <row r="3465" spans="2:9" x14ac:dyDescent="0.25">
      <c r="B3465" s="356"/>
      <c r="C3465" s="393" t="str">
        <f>IFERROR(IF(ISBLANK(B3465),"",IFERROR(_xlfn.XLOOKUP(B3465,'First-Tier Entities'!B:B,'First-Tier Entities'!C:C),_xlfn.XLOOKUP(""&amp;'Downstream Obligations'!B3465,'Downstream Obligations'!D:D,'Downstream Obligations'!E:E))),"")</f>
        <v/>
      </c>
      <c r="D3465" s="464" t="str">
        <f>IF(ISBLANK(B3465),"",B3465&amp;"."&amp;COUNTIF(B$3:B3464,B3465)+1)</f>
        <v/>
      </c>
      <c r="E3465" s="212"/>
      <c r="F3465" s="359"/>
      <c r="G3465" s="449"/>
      <c r="H3465" s="450"/>
      <c r="I3465" s="466" t="str">
        <f t="shared" si="54"/>
        <v/>
      </c>
    </row>
    <row r="3466" spans="2:9" x14ac:dyDescent="0.25">
      <c r="B3466" s="356"/>
      <c r="C3466" s="393" t="str">
        <f>IFERROR(IF(ISBLANK(B3466),"",IFERROR(_xlfn.XLOOKUP(B3466,'First-Tier Entities'!B:B,'First-Tier Entities'!C:C),_xlfn.XLOOKUP(""&amp;'Downstream Obligations'!B3466,'Downstream Obligations'!D:D,'Downstream Obligations'!E:E))),"")</f>
        <v/>
      </c>
      <c r="D3466" s="464" t="str">
        <f>IF(ISBLANK(B3466),"",B3466&amp;"."&amp;COUNTIF(B$3:B3465,B3466)+1)</f>
        <v/>
      </c>
      <c r="E3466" s="212"/>
      <c r="F3466" s="359"/>
      <c r="G3466" s="449"/>
      <c r="H3466" s="450"/>
      <c r="I3466" s="466" t="str">
        <f t="shared" si="54"/>
        <v/>
      </c>
    </row>
    <row r="3467" spans="2:9" x14ac:dyDescent="0.25">
      <c r="B3467" s="356"/>
      <c r="C3467" s="393" t="str">
        <f>IFERROR(IF(ISBLANK(B3467),"",IFERROR(_xlfn.XLOOKUP(B3467,'First-Tier Entities'!B:B,'First-Tier Entities'!C:C),_xlfn.XLOOKUP(""&amp;'Downstream Obligations'!B3467,'Downstream Obligations'!D:D,'Downstream Obligations'!E:E))),"")</f>
        <v/>
      </c>
      <c r="D3467" s="464" t="str">
        <f>IF(ISBLANK(B3467),"",B3467&amp;"."&amp;COUNTIF(B$3:B3466,B3467)+1)</f>
        <v/>
      </c>
      <c r="E3467" s="212"/>
      <c r="F3467" s="359"/>
      <c r="G3467" s="449"/>
      <c r="H3467" s="450"/>
      <c r="I3467" s="466" t="str">
        <f t="shared" si="54"/>
        <v/>
      </c>
    </row>
    <row r="3468" spans="2:9" x14ac:dyDescent="0.25">
      <c r="B3468" s="356"/>
      <c r="C3468" s="393" t="str">
        <f>IFERROR(IF(ISBLANK(B3468),"",IFERROR(_xlfn.XLOOKUP(B3468,'First-Tier Entities'!B:B,'First-Tier Entities'!C:C),_xlfn.XLOOKUP(""&amp;'Downstream Obligations'!B3468,'Downstream Obligations'!D:D,'Downstream Obligations'!E:E))),"")</f>
        <v/>
      </c>
      <c r="D3468" s="464" t="str">
        <f>IF(ISBLANK(B3468),"",B3468&amp;"."&amp;COUNTIF(B$3:B3467,B3468)+1)</f>
        <v/>
      </c>
      <c r="E3468" s="212"/>
      <c r="F3468" s="359"/>
      <c r="G3468" s="449"/>
      <c r="H3468" s="450"/>
      <c r="I3468" s="466" t="str">
        <f t="shared" si="54"/>
        <v/>
      </c>
    </row>
    <row r="3469" spans="2:9" x14ac:dyDescent="0.25">
      <c r="B3469" s="356"/>
      <c r="C3469" s="393" t="str">
        <f>IFERROR(IF(ISBLANK(B3469),"",IFERROR(_xlfn.XLOOKUP(B3469,'First-Tier Entities'!B:B,'First-Tier Entities'!C:C),_xlfn.XLOOKUP(""&amp;'Downstream Obligations'!B3469,'Downstream Obligations'!D:D,'Downstream Obligations'!E:E))),"")</f>
        <v/>
      </c>
      <c r="D3469" s="464" t="str">
        <f>IF(ISBLANK(B3469),"",B3469&amp;"."&amp;COUNTIF(B$3:B3468,B3469)+1)</f>
        <v/>
      </c>
      <c r="E3469" s="212"/>
      <c r="F3469" s="359"/>
      <c r="G3469" s="449"/>
      <c r="H3469" s="450"/>
      <c r="I3469" s="466" t="str">
        <f t="shared" si="54"/>
        <v/>
      </c>
    </row>
    <row r="3470" spans="2:9" x14ac:dyDescent="0.25">
      <c r="B3470" s="356"/>
      <c r="C3470" s="393" t="str">
        <f>IFERROR(IF(ISBLANK(B3470),"",IFERROR(_xlfn.XLOOKUP(B3470,'First-Tier Entities'!B:B,'First-Tier Entities'!C:C),_xlfn.XLOOKUP(""&amp;'Downstream Obligations'!B3470,'Downstream Obligations'!D:D,'Downstream Obligations'!E:E))),"")</f>
        <v/>
      </c>
      <c r="D3470" s="464" t="str">
        <f>IF(ISBLANK(B3470),"",B3470&amp;"."&amp;COUNTIF(B$3:B3469,B3470)+1)</f>
        <v/>
      </c>
      <c r="E3470" s="212"/>
      <c r="F3470" s="359"/>
      <c r="G3470" s="449"/>
      <c r="H3470" s="450"/>
      <c r="I3470" s="466" t="str">
        <f t="shared" si="54"/>
        <v/>
      </c>
    </row>
    <row r="3471" spans="2:9" x14ac:dyDescent="0.25">
      <c r="B3471" s="356"/>
      <c r="C3471" s="393" t="str">
        <f>IFERROR(IF(ISBLANK(B3471),"",IFERROR(_xlfn.XLOOKUP(B3471,'First-Tier Entities'!B:B,'First-Tier Entities'!C:C),_xlfn.XLOOKUP(""&amp;'Downstream Obligations'!B3471,'Downstream Obligations'!D:D,'Downstream Obligations'!E:E))),"")</f>
        <v/>
      </c>
      <c r="D3471" s="464" t="str">
        <f>IF(ISBLANK(B3471),"",B3471&amp;"."&amp;COUNTIF(B$3:B3470,B3471)+1)</f>
        <v/>
      </c>
      <c r="E3471" s="212"/>
      <c r="F3471" s="359"/>
      <c r="G3471" s="449"/>
      <c r="H3471" s="450"/>
      <c r="I3471" s="466" t="str">
        <f t="shared" si="54"/>
        <v/>
      </c>
    </row>
    <row r="3472" spans="2:9" x14ac:dyDescent="0.25">
      <c r="B3472" s="356"/>
      <c r="C3472" s="393" t="str">
        <f>IFERROR(IF(ISBLANK(B3472),"",IFERROR(_xlfn.XLOOKUP(B3472,'First-Tier Entities'!B:B,'First-Tier Entities'!C:C),_xlfn.XLOOKUP(""&amp;'Downstream Obligations'!B3472,'Downstream Obligations'!D:D,'Downstream Obligations'!E:E))),"")</f>
        <v/>
      </c>
      <c r="D3472" s="464" t="str">
        <f>IF(ISBLANK(B3472),"",B3472&amp;"."&amp;COUNTIF(B$3:B3471,B3472)+1)</f>
        <v/>
      </c>
      <c r="E3472" s="212"/>
      <c r="F3472" s="359"/>
      <c r="G3472" s="449"/>
      <c r="H3472" s="450"/>
      <c r="I3472" s="466" t="str">
        <f t="shared" si="54"/>
        <v/>
      </c>
    </row>
    <row r="3473" spans="2:9" x14ac:dyDescent="0.25">
      <c r="B3473" s="356"/>
      <c r="C3473" s="393" t="str">
        <f>IFERROR(IF(ISBLANK(B3473),"",IFERROR(_xlfn.XLOOKUP(B3473,'First-Tier Entities'!B:B,'First-Tier Entities'!C:C),_xlfn.XLOOKUP(""&amp;'Downstream Obligations'!B3473,'Downstream Obligations'!D:D,'Downstream Obligations'!E:E))),"")</f>
        <v/>
      </c>
      <c r="D3473" s="464" t="str">
        <f>IF(ISBLANK(B3473),"",B3473&amp;"."&amp;COUNTIF(B$3:B3472,B3473)+1)</f>
        <v/>
      </c>
      <c r="E3473" s="212"/>
      <c r="F3473" s="359"/>
      <c r="G3473" s="449"/>
      <c r="H3473" s="450"/>
      <c r="I3473" s="466" t="str">
        <f t="shared" si="54"/>
        <v/>
      </c>
    </row>
    <row r="3474" spans="2:9" x14ac:dyDescent="0.25">
      <c r="B3474" s="356"/>
      <c r="C3474" s="393" t="str">
        <f>IFERROR(IF(ISBLANK(B3474),"",IFERROR(_xlfn.XLOOKUP(B3474,'First-Tier Entities'!B:B,'First-Tier Entities'!C:C),_xlfn.XLOOKUP(""&amp;'Downstream Obligations'!B3474,'Downstream Obligations'!D:D,'Downstream Obligations'!E:E))),"")</f>
        <v/>
      </c>
      <c r="D3474" s="464" t="str">
        <f>IF(ISBLANK(B3474),"",B3474&amp;"."&amp;COUNTIF(B$3:B3473,B3474)+1)</f>
        <v/>
      </c>
      <c r="E3474" s="212"/>
      <c r="F3474" s="359"/>
      <c r="G3474" s="449"/>
      <c r="H3474" s="450"/>
      <c r="I3474" s="466" t="str">
        <f t="shared" si="54"/>
        <v/>
      </c>
    </row>
    <row r="3475" spans="2:9" x14ac:dyDescent="0.25">
      <c r="B3475" s="356"/>
      <c r="C3475" s="393" t="str">
        <f>IFERROR(IF(ISBLANK(B3475),"",IFERROR(_xlfn.XLOOKUP(B3475,'First-Tier Entities'!B:B,'First-Tier Entities'!C:C),_xlfn.XLOOKUP(""&amp;'Downstream Obligations'!B3475,'Downstream Obligations'!D:D,'Downstream Obligations'!E:E))),"")</f>
        <v/>
      </c>
      <c r="D3475" s="464" t="str">
        <f>IF(ISBLANK(B3475),"",B3475&amp;"."&amp;COUNTIF(B$3:B3474,B3475)+1)</f>
        <v/>
      </c>
      <c r="E3475" s="212"/>
      <c r="F3475" s="359"/>
      <c r="G3475" s="449"/>
      <c r="H3475" s="450"/>
      <c r="I3475" s="466" t="str">
        <f t="shared" si="54"/>
        <v/>
      </c>
    </row>
    <row r="3476" spans="2:9" x14ac:dyDescent="0.25">
      <c r="B3476" s="356"/>
      <c r="C3476" s="393" t="str">
        <f>IFERROR(IF(ISBLANK(B3476),"",IFERROR(_xlfn.XLOOKUP(B3476,'First-Tier Entities'!B:B,'First-Tier Entities'!C:C),_xlfn.XLOOKUP(""&amp;'Downstream Obligations'!B3476,'Downstream Obligations'!D:D,'Downstream Obligations'!E:E))),"")</f>
        <v/>
      </c>
      <c r="D3476" s="464" t="str">
        <f>IF(ISBLANK(B3476),"",B3476&amp;"."&amp;COUNTIF(B$3:B3475,B3476)+1)</f>
        <v/>
      </c>
      <c r="E3476" s="212"/>
      <c r="F3476" s="359"/>
      <c r="G3476" s="449"/>
      <c r="H3476" s="450"/>
      <c r="I3476" s="466" t="str">
        <f t="shared" si="54"/>
        <v/>
      </c>
    </row>
    <row r="3477" spans="2:9" x14ac:dyDescent="0.25">
      <c r="B3477" s="356"/>
      <c r="C3477" s="393" t="str">
        <f>IFERROR(IF(ISBLANK(B3477),"",IFERROR(_xlfn.XLOOKUP(B3477,'First-Tier Entities'!B:B,'First-Tier Entities'!C:C),_xlfn.XLOOKUP(""&amp;'Downstream Obligations'!B3477,'Downstream Obligations'!D:D,'Downstream Obligations'!E:E))),"")</f>
        <v/>
      </c>
      <c r="D3477" s="464" t="str">
        <f>IF(ISBLANK(B3477),"",B3477&amp;"."&amp;COUNTIF(B$3:B3476,B3477)+1)</f>
        <v/>
      </c>
      <c r="E3477" s="212"/>
      <c r="F3477" s="359"/>
      <c r="G3477" s="449"/>
      <c r="H3477" s="450"/>
      <c r="I3477" s="466" t="str">
        <f t="shared" si="54"/>
        <v/>
      </c>
    </row>
    <row r="3478" spans="2:9" x14ac:dyDescent="0.25">
      <c r="B3478" s="356"/>
      <c r="C3478" s="393" t="str">
        <f>IFERROR(IF(ISBLANK(B3478),"",IFERROR(_xlfn.XLOOKUP(B3478,'First-Tier Entities'!B:B,'First-Tier Entities'!C:C),_xlfn.XLOOKUP(""&amp;'Downstream Obligations'!B3478,'Downstream Obligations'!D:D,'Downstream Obligations'!E:E))),"")</f>
        <v/>
      </c>
      <c r="D3478" s="464" t="str">
        <f>IF(ISBLANK(B3478),"",B3478&amp;"."&amp;COUNTIF(B$3:B3477,B3478)+1)</f>
        <v/>
      </c>
      <c r="E3478" s="212"/>
      <c r="F3478" s="359"/>
      <c r="G3478" s="449"/>
      <c r="H3478" s="450"/>
      <c r="I3478" s="466" t="str">
        <f t="shared" si="54"/>
        <v/>
      </c>
    </row>
    <row r="3479" spans="2:9" x14ac:dyDescent="0.25">
      <c r="B3479" s="356"/>
      <c r="C3479" s="393" t="str">
        <f>IFERROR(IF(ISBLANK(B3479),"",IFERROR(_xlfn.XLOOKUP(B3479,'First-Tier Entities'!B:B,'First-Tier Entities'!C:C),_xlfn.XLOOKUP(""&amp;'Downstream Obligations'!B3479,'Downstream Obligations'!D:D,'Downstream Obligations'!E:E))),"")</f>
        <v/>
      </c>
      <c r="D3479" s="464" t="str">
        <f>IF(ISBLANK(B3479),"",B3479&amp;"."&amp;COUNTIF(B$3:B3478,B3479)+1)</f>
        <v/>
      </c>
      <c r="E3479" s="212"/>
      <c r="F3479" s="359"/>
      <c r="G3479" s="449"/>
      <c r="H3479" s="450"/>
      <c r="I3479" s="466" t="str">
        <f t="shared" si="54"/>
        <v/>
      </c>
    </row>
    <row r="3480" spans="2:9" x14ac:dyDescent="0.25">
      <c r="B3480" s="356"/>
      <c r="C3480" s="393" t="str">
        <f>IFERROR(IF(ISBLANK(B3480),"",IFERROR(_xlfn.XLOOKUP(B3480,'First-Tier Entities'!B:B,'First-Tier Entities'!C:C),_xlfn.XLOOKUP(""&amp;'Downstream Obligations'!B3480,'Downstream Obligations'!D:D,'Downstream Obligations'!E:E))),"")</f>
        <v/>
      </c>
      <c r="D3480" s="464" t="str">
        <f>IF(ISBLANK(B3480),"",B3480&amp;"."&amp;COUNTIF(B$3:B3479,B3480)+1)</f>
        <v/>
      </c>
      <c r="E3480" s="212"/>
      <c r="F3480" s="359"/>
      <c r="G3480" s="449"/>
      <c r="H3480" s="450"/>
      <c r="I3480" s="466" t="str">
        <f t="shared" si="54"/>
        <v/>
      </c>
    </row>
    <row r="3481" spans="2:9" x14ac:dyDescent="0.25">
      <c r="B3481" s="356"/>
      <c r="C3481" s="393" t="str">
        <f>IFERROR(IF(ISBLANK(B3481),"",IFERROR(_xlfn.XLOOKUP(B3481,'First-Tier Entities'!B:B,'First-Tier Entities'!C:C),_xlfn.XLOOKUP(""&amp;'Downstream Obligations'!B3481,'Downstream Obligations'!D:D,'Downstream Obligations'!E:E))),"")</f>
        <v/>
      </c>
      <c r="D3481" s="464" t="str">
        <f>IF(ISBLANK(B3481),"",B3481&amp;"."&amp;COUNTIF(B$3:B3480,B3481)+1)</f>
        <v/>
      </c>
      <c r="E3481" s="212"/>
      <c r="F3481" s="359"/>
      <c r="G3481" s="449"/>
      <c r="H3481" s="450"/>
      <c r="I3481" s="466" t="str">
        <f t="shared" si="54"/>
        <v/>
      </c>
    </row>
    <row r="3482" spans="2:9" x14ac:dyDescent="0.25">
      <c r="B3482" s="356"/>
      <c r="C3482" s="393" t="str">
        <f>IFERROR(IF(ISBLANK(B3482),"",IFERROR(_xlfn.XLOOKUP(B3482,'First-Tier Entities'!B:B,'First-Tier Entities'!C:C),_xlfn.XLOOKUP(""&amp;'Downstream Obligations'!B3482,'Downstream Obligations'!D:D,'Downstream Obligations'!E:E))),"")</f>
        <v/>
      </c>
      <c r="D3482" s="464" t="str">
        <f>IF(ISBLANK(B3482),"",B3482&amp;"."&amp;COUNTIF(B$3:B3481,B3482)+1)</f>
        <v/>
      </c>
      <c r="E3482" s="212"/>
      <c r="F3482" s="359"/>
      <c r="G3482" s="449"/>
      <c r="H3482" s="450"/>
      <c r="I3482" s="466" t="str">
        <f t="shared" si="54"/>
        <v/>
      </c>
    </row>
    <row r="3483" spans="2:9" x14ac:dyDescent="0.25">
      <c r="B3483" s="356"/>
      <c r="C3483" s="393" t="str">
        <f>IFERROR(IF(ISBLANK(B3483),"",IFERROR(_xlfn.XLOOKUP(B3483,'First-Tier Entities'!B:B,'First-Tier Entities'!C:C),_xlfn.XLOOKUP(""&amp;'Downstream Obligations'!B3483,'Downstream Obligations'!D:D,'Downstream Obligations'!E:E))),"")</f>
        <v/>
      </c>
      <c r="D3483" s="464" t="str">
        <f>IF(ISBLANK(B3483),"",B3483&amp;"."&amp;COUNTIF(B$3:B3482,B3483)+1)</f>
        <v/>
      </c>
      <c r="E3483" s="212"/>
      <c r="F3483" s="359"/>
      <c r="G3483" s="449"/>
      <c r="H3483" s="450"/>
      <c r="I3483" s="466" t="str">
        <f t="shared" si="54"/>
        <v/>
      </c>
    </row>
    <row r="3484" spans="2:9" x14ac:dyDescent="0.25">
      <c r="B3484" s="356"/>
      <c r="C3484" s="393" t="str">
        <f>IFERROR(IF(ISBLANK(B3484),"",IFERROR(_xlfn.XLOOKUP(B3484,'First-Tier Entities'!B:B,'First-Tier Entities'!C:C),_xlfn.XLOOKUP(""&amp;'Downstream Obligations'!B3484,'Downstream Obligations'!D:D,'Downstream Obligations'!E:E))),"")</f>
        <v/>
      </c>
      <c r="D3484" s="464" t="str">
        <f>IF(ISBLANK(B3484),"",B3484&amp;"."&amp;COUNTIF(B$3:B3483,B3484)+1)</f>
        <v/>
      </c>
      <c r="E3484" s="212"/>
      <c r="F3484" s="359"/>
      <c r="G3484" s="449"/>
      <c r="H3484" s="450"/>
      <c r="I3484" s="466" t="str">
        <f t="shared" si="54"/>
        <v/>
      </c>
    </row>
    <row r="3485" spans="2:9" x14ac:dyDescent="0.25">
      <c r="B3485" s="356"/>
      <c r="C3485" s="393" t="str">
        <f>IFERROR(IF(ISBLANK(B3485),"",IFERROR(_xlfn.XLOOKUP(B3485,'First-Tier Entities'!B:B,'First-Tier Entities'!C:C),_xlfn.XLOOKUP(""&amp;'Downstream Obligations'!B3485,'Downstream Obligations'!D:D,'Downstream Obligations'!E:E))),"")</f>
        <v/>
      </c>
      <c r="D3485" s="464" t="str">
        <f>IF(ISBLANK(B3485),"",B3485&amp;"."&amp;COUNTIF(B$3:B3484,B3485)+1)</f>
        <v/>
      </c>
      <c r="E3485" s="212"/>
      <c r="F3485" s="359"/>
      <c r="G3485" s="449"/>
      <c r="H3485" s="450"/>
      <c r="I3485" s="466" t="str">
        <f t="shared" si="54"/>
        <v/>
      </c>
    </row>
    <row r="3486" spans="2:9" x14ac:dyDescent="0.25">
      <c r="B3486" s="356"/>
      <c r="C3486" s="393" t="str">
        <f>IFERROR(IF(ISBLANK(B3486),"",IFERROR(_xlfn.XLOOKUP(B3486,'First-Tier Entities'!B:B,'First-Tier Entities'!C:C),_xlfn.XLOOKUP(""&amp;'Downstream Obligations'!B3486,'Downstream Obligations'!D:D,'Downstream Obligations'!E:E))),"")</f>
        <v/>
      </c>
      <c r="D3486" s="464" t="str">
        <f>IF(ISBLANK(B3486),"",B3486&amp;"."&amp;COUNTIF(B$3:B3485,B3486)+1)</f>
        <v/>
      </c>
      <c r="E3486" s="212"/>
      <c r="F3486" s="359"/>
      <c r="G3486" s="449"/>
      <c r="H3486" s="450"/>
      <c r="I3486" s="466" t="str">
        <f t="shared" si="54"/>
        <v/>
      </c>
    </row>
    <row r="3487" spans="2:9" x14ac:dyDescent="0.25">
      <c r="B3487" s="356"/>
      <c r="C3487" s="393" t="str">
        <f>IFERROR(IF(ISBLANK(B3487),"",IFERROR(_xlfn.XLOOKUP(B3487,'First-Tier Entities'!B:B,'First-Tier Entities'!C:C),_xlfn.XLOOKUP(""&amp;'Downstream Obligations'!B3487,'Downstream Obligations'!D:D,'Downstream Obligations'!E:E))),"")</f>
        <v/>
      </c>
      <c r="D3487" s="464" t="str">
        <f>IF(ISBLANK(B3487),"",B3487&amp;"."&amp;COUNTIF(B$3:B3486,B3487)+1)</f>
        <v/>
      </c>
      <c r="E3487" s="212"/>
      <c r="F3487" s="359"/>
      <c r="G3487" s="449"/>
      <c r="H3487" s="450"/>
      <c r="I3487" s="466" t="str">
        <f t="shared" si="54"/>
        <v/>
      </c>
    </row>
    <row r="3488" spans="2:9" x14ac:dyDescent="0.25">
      <c r="B3488" s="356"/>
      <c r="C3488" s="393" t="str">
        <f>IFERROR(IF(ISBLANK(B3488),"",IFERROR(_xlfn.XLOOKUP(B3488,'First-Tier Entities'!B:B,'First-Tier Entities'!C:C),_xlfn.XLOOKUP(""&amp;'Downstream Obligations'!B3488,'Downstream Obligations'!D:D,'Downstream Obligations'!E:E))),"")</f>
        <v/>
      </c>
      <c r="D3488" s="464" t="str">
        <f>IF(ISBLANK(B3488),"",B3488&amp;"."&amp;COUNTIF(B$3:B3487,B3488)+1)</f>
        <v/>
      </c>
      <c r="E3488" s="212"/>
      <c r="F3488" s="359"/>
      <c r="G3488" s="449"/>
      <c r="H3488" s="450"/>
      <c r="I3488" s="466" t="str">
        <f t="shared" si="54"/>
        <v/>
      </c>
    </row>
    <row r="3489" spans="2:9" x14ac:dyDescent="0.25">
      <c r="B3489" s="356"/>
      <c r="C3489" s="393" t="str">
        <f>IFERROR(IF(ISBLANK(B3489),"",IFERROR(_xlfn.XLOOKUP(B3489,'First-Tier Entities'!B:B,'First-Tier Entities'!C:C),_xlfn.XLOOKUP(""&amp;'Downstream Obligations'!B3489,'Downstream Obligations'!D:D,'Downstream Obligations'!E:E))),"")</f>
        <v/>
      </c>
      <c r="D3489" s="464" t="str">
        <f>IF(ISBLANK(B3489),"",B3489&amp;"."&amp;COUNTIF(B$3:B3488,B3489)+1)</f>
        <v/>
      </c>
      <c r="E3489" s="212"/>
      <c r="F3489" s="359"/>
      <c r="G3489" s="449"/>
      <c r="H3489" s="450"/>
      <c r="I3489" s="466" t="str">
        <f t="shared" si="54"/>
        <v/>
      </c>
    </row>
    <row r="3490" spans="2:9" x14ac:dyDescent="0.25">
      <c r="B3490" s="356"/>
      <c r="C3490" s="393" t="str">
        <f>IFERROR(IF(ISBLANK(B3490),"",IFERROR(_xlfn.XLOOKUP(B3490,'First-Tier Entities'!B:B,'First-Tier Entities'!C:C),_xlfn.XLOOKUP(""&amp;'Downstream Obligations'!B3490,'Downstream Obligations'!D:D,'Downstream Obligations'!E:E))),"")</f>
        <v/>
      </c>
      <c r="D3490" s="464" t="str">
        <f>IF(ISBLANK(B3490),"",B3490&amp;"."&amp;COUNTIF(B$3:B3489,B3490)+1)</f>
        <v/>
      </c>
      <c r="E3490" s="212"/>
      <c r="F3490" s="359"/>
      <c r="G3490" s="449"/>
      <c r="H3490" s="450"/>
      <c r="I3490" s="466" t="str">
        <f t="shared" si="54"/>
        <v/>
      </c>
    </row>
    <row r="3491" spans="2:9" x14ac:dyDescent="0.25">
      <c r="B3491" s="356"/>
      <c r="C3491" s="393" t="str">
        <f>IFERROR(IF(ISBLANK(B3491),"",IFERROR(_xlfn.XLOOKUP(B3491,'First-Tier Entities'!B:B,'First-Tier Entities'!C:C),_xlfn.XLOOKUP(""&amp;'Downstream Obligations'!B3491,'Downstream Obligations'!D:D,'Downstream Obligations'!E:E))),"")</f>
        <v/>
      </c>
      <c r="D3491" s="464" t="str">
        <f>IF(ISBLANK(B3491),"",B3491&amp;"."&amp;COUNTIF(B$3:B3490,B3491)+1)</f>
        <v/>
      </c>
      <c r="E3491" s="212"/>
      <c r="F3491" s="359"/>
      <c r="G3491" s="449"/>
      <c r="H3491" s="450"/>
      <c r="I3491" s="466" t="str">
        <f t="shared" si="54"/>
        <v/>
      </c>
    </row>
    <row r="3492" spans="2:9" x14ac:dyDescent="0.25">
      <c r="B3492" s="356"/>
      <c r="C3492" s="393" t="str">
        <f>IFERROR(IF(ISBLANK(B3492),"",IFERROR(_xlfn.XLOOKUP(B3492,'First-Tier Entities'!B:B,'First-Tier Entities'!C:C),_xlfn.XLOOKUP(""&amp;'Downstream Obligations'!B3492,'Downstream Obligations'!D:D,'Downstream Obligations'!E:E))),"")</f>
        <v/>
      </c>
      <c r="D3492" s="464" t="str">
        <f>IF(ISBLANK(B3492),"",B3492&amp;"."&amp;COUNTIF(B$3:B3491,B3492)+1)</f>
        <v/>
      </c>
      <c r="E3492" s="212"/>
      <c r="F3492" s="359"/>
      <c r="G3492" s="449"/>
      <c r="H3492" s="450"/>
      <c r="I3492" s="466" t="str">
        <f t="shared" si="54"/>
        <v/>
      </c>
    </row>
    <row r="3493" spans="2:9" x14ac:dyDescent="0.25">
      <c r="B3493" s="356"/>
      <c r="C3493" s="393" t="str">
        <f>IFERROR(IF(ISBLANK(B3493),"",IFERROR(_xlfn.XLOOKUP(B3493,'First-Tier Entities'!B:B,'First-Tier Entities'!C:C),_xlfn.XLOOKUP(""&amp;'Downstream Obligations'!B3493,'Downstream Obligations'!D:D,'Downstream Obligations'!E:E))),"")</f>
        <v/>
      </c>
      <c r="D3493" s="464" t="str">
        <f>IF(ISBLANK(B3493),"",B3493&amp;"."&amp;COUNTIF(B$3:B3492,B3493)+1)</f>
        <v/>
      </c>
      <c r="E3493" s="212"/>
      <c r="F3493" s="359"/>
      <c r="G3493" s="449"/>
      <c r="H3493" s="450"/>
      <c r="I3493" s="466" t="str">
        <f t="shared" si="54"/>
        <v/>
      </c>
    </row>
    <row r="3494" spans="2:9" x14ac:dyDescent="0.25">
      <c r="B3494" s="356"/>
      <c r="C3494" s="393" t="str">
        <f>IFERROR(IF(ISBLANK(B3494),"",IFERROR(_xlfn.XLOOKUP(B3494,'First-Tier Entities'!B:B,'First-Tier Entities'!C:C),_xlfn.XLOOKUP(""&amp;'Downstream Obligations'!B3494,'Downstream Obligations'!D:D,'Downstream Obligations'!E:E))),"")</f>
        <v/>
      </c>
      <c r="D3494" s="464" t="str">
        <f>IF(ISBLANK(B3494),"",B3494&amp;"."&amp;COUNTIF(B$3:B3493,B3494)+1)</f>
        <v/>
      </c>
      <c r="E3494" s="212"/>
      <c r="F3494" s="359"/>
      <c r="G3494" s="449"/>
      <c r="H3494" s="450"/>
      <c r="I3494" s="466" t="str">
        <f t="shared" si="54"/>
        <v/>
      </c>
    </row>
    <row r="3495" spans="2:9" x14ac:dyDescent="0.25">
      <c r="B3495" s="356"/>
      <c r="C3495" s="393" t="str">
        <f>IFERROR(IF(ISBLANK(B3495),"",IFERROR(_xlfn.XLOOKUP(B3495,'First-Tier Entities'!B:B,'First-Tier Entities'!C:C),_xlfn.XLOOKUP(""&amp;'Downstream Obligations'!B3495,'Downstream Obligations'!D:D,'Downstream Obligations'!E:E))),"")</f>
        <v/>
      </c>
      <c r="D3495" s="464" t="str">
        <f>IF(ISBLANK(B3495),"",B3495&amp;"."&amp;COUNTIF(B$3:B3494,B3495)+1)</f>
        <v/>
      </c>
      <c r="E3495" s="212"/>
      <c r="F3495" s="359"/>
      <c r="G3495" s="449"/>
      <c r="H3495" s="450"/>
      <c r="I3495" s="466" t="str">
        <f t="shared" si="54"/>
        <v/>
      </c>
    </row>
    <row r="3496" spans="2:9" x14ac:dyDescent="0.25">
      <c r="B3496" s="356"/>
      <c r="C3496" s="393" t="str">
        <f>IFERROR(IF(ISBLANK(B3496),"",IFERROR(_xlfn.XLOOKUP(B3496,'First-Tier Entities'!B:B,'First-Tier Entities'!C:C),_xlfn.XLOOKUP(""&amp;'Downstream Obligations'!B3496,'Downstream Obligations'!D:D,'Downstream Obligations'!E:E))),"")</f>
        <v/>
      </c>
      <c r="D3496" s="464" t="str">
        <f>IF(ISBLANK(B3496),"",B3496&amp;"."&amp;COUNTIF(B$3:B3495,B3496)+1)</f>
        <v/>
      </c>
      <c r="E3496" s="212"/>
      <c r="F3496" s="359"/>
      <c r="G3496" s="449"/>
      <c r="H3496" s="450"/>
      <c r="I3496" s="466" t="str">
        <f t="shared" si="54"/>
        <v/>
      </c>
    </row>
    <row r="3497" spans="2:9" x14ac:dyDescent="0.25">
      <c r="B3497" s="356"/>
      <c r="C3497" s="393" t="str">
        <f>IFERROR(IF(ISBLANK(B3497),"",IFERROR(_xlfn.XLOOKUP(B3497,'First-Tier Entities'!B:B,'First-Tier Entities'!C:C),_xlfn.XLOOKUP(""&amp;'Downstream Obligations'!B3497,'Downstream Obligations'!D:D,'Downstream Obligations'!E:E))),"")</f>
        <v/>
      </c>
      <c r="D3497" s="464" t="str">
        <f>IF(ISBLANK(B3497),"",B3497&amp;"."&amp;COUNTIF(B$3:B3496,B3497)+1)</f>
        <v/>
      </c>
      <c r="E3497" s="212"/>
      <c r="F3497" s="359"/>
      <c r="G3497" s="449"/>
      <c r="H3497" s="450"/>
      <c r="I3497" s="466" t="str">
        <f t="shared" si="54"/>
        <v/>
      </c>
    </row>
    <row r="3498" spans="2:9" x14ac:dyDescent="0.25">
      <c r="B3498" s="356"/>
      <c r="C3498" s="393" t="str">
        <f>IFERROR(IF(ISBLANK(B3498),"",IFERROR(_xlfn.XLOOKUP(B3498,'First-Tier Entities'!B:B,'First-Tier Entities'!C:C),_xlfn.XLOOKUP(""&amp;'Downstream Obligations'!B3498,'Downstream Obligations'!D:D,'Downstream Obligations'!E:E))),"")</f>
        <v/>
      </c>
      <c r="D3498" s="464" t="str">
        <f>IF(ISBLANK(B3498),"",B3498&amp;"."&amp;COUNTIF(B$3:B3497,B3498)+1)</f>
        <v/>
      </c>
      <c r="E3498" s="212"/>
      <c r="F3498" s="359"/>
      <c r="G3498" s="449"/>
      <c r="H3498" s="450"/>
      <c r="I3498" s="466" t="str">
        <f t="shared" si="54"/>
        <v/>
      </c>
    </row>
    <row r="3499" spans="2:9" x14ac:dyDescent="0.25">
      <c r="B3499" s="356"/>
      <c r="C3499" s="393" t="str">
        <f>IFERROR(IF(ISBLANK(B3499),"",IFERROR(_xlfn.XLOOKUP(B3499,'First-Tier Entities'!B:B,'First-Tier Entities'!C:C),_xlfn.XLOOKUP(""&amp;'Downstream Obligations'!B3499,'Downstream Obligations'!D:D,'Downstream Obligations'!E:E))),"")</f>
        <v/>
      </c>
      <c r="D3499" s="464" t="str">
        <f>IF(ISBLANK(B3499),"",B3499&amp;"."&amp;COUNTIF(B$3:B3498,B3499)+1)</f>
        <v/>
      </c>
      <c r="E3499" s="212"/>
      <c r="F3499" s="359"/>
      <c r="G3499" s="449"/>
      <c r="H3499" s="450"/>
      <c r="I3499" s="466" t="str">
        <f t="shared" si="54"/>
        <v/>
      </c>
    </row>
    <row r="3500" spans="2:9" x14ac:dyDescent="0.25">
      <c r="B3500" s="356"/>
      <c r="C3500" s="393" t="str">
        <f>IFERROR(IF(ISBLANK(B3500),"",IFERROR(_xlfn.XLOOKUP(B3500,'First-Tier Entities'!B:B,'First-Tier Entities'!C:C),_xlfn.XLOOKUP(""&amp;'Downstream Obligations'!B3500,'Downstream Obligations'!D:D,'Downstream Obligations'!E:E))),"")</f>
        <v/>
      </c>
      <c r="D3500" s="464" t="str">
        <f>IF(ISBLANK(B3500),"",B3500&amp;"."&amp;COUNTIF(B$3:B3499,B3500)+1)</f>
        <v/>
      </c>
      <c r="E3500" s="212"/>
      <c r="F3500" s="359"/>
      <c r="G3500" s="449"/>
      <c r="H3500" s="450"/>
      <c r="I3500" s="466" t="str">
        <f t="shared" si="54"/>
        <v/>
      </c>
    </row>
    <row r="3501" spans="2:9" x14ac:dyDescent="0.25">
      <c r="B3501" s="356"/>
      <c r="C3501" s="393" t="str">
        <f>IFERROR(IF(ISBLANK(B3501),"",IFERROR(_xlfn.XLOOKUP(B3501,'First-Tier Entities'!B:B,'First-Tier Entities'!C:C),_xlfn.XLOOKUP(""&amp;'Downstream Obligations'!B3501,'Downstream Obligations'!D:D,'Downstream Obligations'!E:E))),"")</f>
        <v/>
      </c>
      <c r="D3501" s="464" t="str">
        <f>IF(ISBLANK(B3501),"",B3501&amp;"."&amp;COUNTIF(B$3:B3500,B3501)+1)</f>
        <v/>
      </c>
      <c r="E3501" s="212"/>
      <c r="F3501" s="359"/>
      <c r="G3501" s="449"/>
      <c r="H3501" s="450"/>
      <c r="I3501" s="466" t="str">
        <f t="shared" si="54"/>
        <v/>
      </c>
    </row>
    <row r="3502" spans="2:9" x14ac:dyDescent="0.25">
      <c r="B3502" s="356"/>
      <c r="C3502" s="393" t="str">
        <f>IFERROR(IF(ISBLANK(B3502),"",IFERROR(_xlfn.XLOOKUP(B3502,'First-Tier Entities'!B:B,'First-Tier Entities'!C:C),_xlfn.XLOOKUP(""&amp;'Downstream Obligations'!B3502,'Downstream Obligations'!D:D,'Downstream Obligations'!E:E))),"")</f>
        <v/>
      </c>
      <c r="D3502" s="464" t="str">
        <f>IF(ISBLANK(B3502),"",B3502&amp;"."&amp;COUNTIF(B$3:B3501,B3502)+1)</f>
        <v/>
      </c>
      <c r="E3502" s="212"/>
      <c r="F3502" s="359"/>
      <c r="G3502" s="449"/>
      <c r="H3502" s="450"/>
      <c r="I3502" s="466" t="str">
        <f t="shared" si="54"/>
        <v/>
      </c>
    </row>
    <row r="3503" spans="2:9" x14ac:dyDescent="0.25">
      <c r="B3503" s="356"/>
      <c r="C3503" s="393" t="str">
        <f>IFERROR(IF(ISBLANK(B3503),"",IFERROR(_xlfn.XLOOKUP(B3503,'First-Tier Entities'!B:B,'First-Tier Entities'!C:C),_xlfn.XLOOKUP(""&amp;'Downstream Obligations'!B3503,'Downstream Obligations'!D:D,'Downstream Obligations'!E:E))),"")</f>
        <v/>
      </c>
      <c r="D3503" s="464" t="str">
        <f>IF(ISBLANK(B3503),"",B3503&amp;"."&amp;COUNTIF(B$3:B3502,B3503)+1)</f>
        <v/>
      </c>
      <c r="E3503" s="212"/>
      <c r="F3503" s="359"/>
      <c r="G3503" s="449"/>
      <c r="H3503" s="450"/>
      <c r="I3503" s="466" t="str">
        <f t="shared" si="54"/>
        <v/>
      </c>
    </row>
    <row r="3504" spans="2:9" x14ac:dyDescent="0.25">
      <c r="B3504" s="356"/>
      <c r="C3504" s="393" t="str">
        <f>IFERROR(IF(ISBLANK(B3504),"",IFERROR(_xlfn.XLOOKUP(B3504,'First-Tier Entities'!B:B,'First-Tier Entities'!C:C),_xlfn.XLOOKUP(""&amp;'Downstream Obligations'!B3504,'Downstream Obligations'!D:D,'Downstream Obligations'!E:E))),"")</f>
        <v/>
      </c>
      <c r="D3504" s="464" t="str">
        <f>IF(ISBLANK(B3504),"",B3504&amp;"."&amp;COUNTIF(B$3:B3503,B3504)+1)</f>
        <v/>
      </c>
      <c r="E3504" s="212"/>
      <c r="F3504" s="359"/>
      <c r="G3504" s="449"/>
      <c r="H3504" s="450"/>
      <c r="I3504" s="466" t="str">
        <f t="shared" si="54"/>
        <v/>
      </c>
    </row>
    <row r="3505" spans="2:9" x14ac:dyDescent="0.25">
      <c r="B3505" s="356"/>
      <c r="C3505" s="393" t="str">
        <f>IFERROR(IF(ISBLANK(B3505),"",IFERROR(_xlfn.XLOOKUP(B3505,'First-Tier Entities'!B:B,'First-Tier Entities'!C:C),_xlfn.XLOOKUP(""&amp;'Downstream Obligations'!B3505,'Downstream Obligations'!D:D,'Downstream Obligations'!E:E))),"")</f>
        <v/>
      </c>
      <c r="D3505" s="464" t="str">
        <f>IF(ISBLANK(B3505),"",B3505&amp;"."&amp;COUNTIF(B$3:B3504,B3505)+1)</f>
        <v/>
      </c>
      <c r="E3505" s="212"/>
      <c r="F3505" s="359"/>
      <c r="G3505" s="449"/>
      <c r="H3505" s="450"/>
      <c r="I3505" s="466" t="str">
        <f t="shared" si="54"/>
        <v/>
      </c>
    </row>
    <row r="3506" spans="2:9" x14ac:dyDescent="0.25">
      <c r="B3506" s="356"/>
      <c r="C3506" s="393" t="str">
        <f>IFERROR(IF(ISBLANK(B3506),"",IFERROR(_xlfn.XLOOKUP(B3506,'First-Tier Entities'!B:B,'First-Tier Entities'!C:C),_xlfn.XLOOKUP(""&amp;'Downstream Obligations'!B3506,'Downstream Obligations'!D:D,'Downstream Obligations'!E:E))),"")</f>
        <v/>
      </c>
      <c r="D3506" s="464" t="str">
        <f>IF(ISBLANK(B3506),"",B3506&amp;"."&amp;COUNTIF(B$3:B3505,B3506)+1)</f>
        <v/>
      </c>
      <c r="E3506" s="212"/>
      <c r="F3506" s="359"/>
      <c r="G3506" s="449"/>
      <c r="H3506" s="450"/>
      <c r="I3506" s="466" t="str">
        <f t="shared" si="54"/>
        <v/>
      </c>
    </row>
    <row r="3507" spans="2:9" x14ac:dyDescent="0.25">
      <c r="B3507" s="356"/>
      <c r="C3507" s="393" t="str">
        <f>IFERROR(IF(ISBLANK(B3507),"",IFERROR(_xlfn.XLOOKUP(B3507,'First-Tier Entities'!B:B,'First-Tier Entities'!C:C),_xlfn.XLOOKUP(""&amp;'Downstream Obligations'!B3507,'Downstream Obligations'!D:D,'Downstream Obligations'!E:E))),"")</f>
        <v/>
      </c>
      <c r="D3507" s="464" t="str">
        <f>IF(ISBLANK(B3507),"",B3507&amp;"."&amp;COUNTIF(B$3:B3506,B3507)+1)</f>
        <v/>
      </c>
      <c r="E3507" s="212"/>
      <c r="F3507" s="359"/>
      <c r="G3507" s="449"/>
      <c r="H3507" s="450"/>
      <c r="I3507" s="466" t="str">
        <f t="shared" si="54"/>
        <v/>
      </c>
    </row>
    <row r="3508" spans="2:9" x14ac:dyDescent="0.25">
      <c r="B3508" s="356"/>
      <c r="C3508" s="393" t="str">
        <f>IFERROR(IF(ISBLANK(B3508),"",IFERROR(_xlfn.XLOOKUP(B3508,'First-Tier Entities'!B:B,'First-Tier Entities'!C:C),_xlfn.XLOOKUP(""&amp;'Downstream Obligations'!B3508,'Downstream Obligations'!D:D,'Downstream Obligations'!E:E))),"")</f>
        <v/>
      </c>
      <c r="D3508" s="464" t="str">
        <f>IF(ISBLANK(B3508),"",B3508&amp;"."&amp;COUNTIF(B$3:B3507,B3508)+1)</f>
        <v/>
      </c>
      <c r="E3508" s="212"/>
      <c r="F3508" s="359"/>
      <c r="G3508" s="449"/>
      <c r="H3508" s="450"/>
      <c r="I3508" s="466" t="str">
        <f t="shared" si="54"/>
        <v/>
      </c>
    </row>
    <row r="3509" spans="2:9" x14ac:dyDescent="0.25">
      <c r="B3509" s="356"/>
      <c r="C3509" s="393" t="str">
        <f>IFERROR(IF(ISBLANK(B3509),"",IFERROR(_xlfn.XLOOKUP(B3509,'First-Tier Entities'!B:B,'First-Tier Entities'!C:C),_xlfn.XLOOKUP(""&amp;'Downstream Obligations'!B3509,'Downstream Obligations'!D:D,'Downstream Obligations'!E:E))),"")</f>
        <v/>
      </c>
      <c r="D3509" s="464" t="str">
        <f>IF(ISBLANK(B3509),"",B3509&amp;"."&amp;COUNTIF(B$3:B3508,B3509)+1)</f>
        <v/>
      </c>
      <c r="E3509" s="212"/>
      <c r="F3509" s="359"/>
      <c r="G3509" s="449"/>
      <c r="H3509" s="450"/>
      <c r="I3509" s="466" t="str">
        <f t="shared" si="54"/>
        <v/>
      </c>
    </row>
    <row r="3510" spans="2:9" x14ac:dyDescent="0.25">
      <c r="B3510" s="356"/>
      <c r="C3510" s="393" t="str">
        <f>IFERROR(IF(ISBLANK(B3510),"",IFERROR(_xlfn.XLOOKUP(B3510,'First-Tier Entities'!B:B,'First-Tier Entities'!C:C),_xlfn.XLOOKUP(""&amp;'Downstream Obligations'!B3510,'Downstream Obligations'!D:D,'Downstream Obligations'!E:E))),"")</f>
        <v/>
      </c>
      <c r="D3510" s="464" t="str">
        <f>IF(ISBLANK(B3510),"",B3510&amp;"."&amp;COUNTIF(B$3:B3509,B3510)+1)</f>
        <v/>
      </c>
      <c r="E3510" s="212"/>
      <c r="F3510" s="359"/>
      <c r="G3510" s="449"/>
      <c r="H3510" s="450"/>
      <c r="I3510" s="466" t="str">
        <f t="shared" si="54"/>
        <v/>
      </c>
    </row>
    <row r="3511" spans="2:9" x14ac:dyDescent="0.25">
      <c r="B3511" s="356"/>
      <c r="C3511" s="393" t="str">
        <f>IFERROR(IF(ISBLANK(B3511),"",IFERROR(_xlfn.XLOOKUP(B3511,'First-Tier Entities'!B:B,'First-Tier Entities'!C:C),_xlfn.XLOOKUP(""&amp;'Downstream Obligations'!B3511,'Downstream Obligations'!D:D,'Downstream Obligations'!E:E))),"")</f>
        <v/>
      </c>
      <c r="D3511" s="464" t="str">
        <f>IF(ISBLANK(B3511),"",B3511&amp;"."&amp;COUNTIF(B$3:B3510,B3511)+1)</f>
        <v/>
      </c>
      <c r="E3511" s="212"/>
      <c r="F3511" s="359"/>
      <c r="G3511" s="449"/>
      <c r="H3511" s="450"/>
      <c r="I3511" s="466" t="str">
        <f t="shared" si="54"/>
        <v/>
      </c>
    </row>
    <row r="3512" spans="2:9" x14ac:dyDescent="0.25">
      <c r="B3512" s="356"/>
      <c r="C3512" s="393" t="str">
        <f>IFERROR(IF(ISBLANK(B3512),"",IFERROR(_xlfn.XLOOKUP(B3512,'First-Tier Entities'!B:B,'First-Tier Entities'!C:C),_xlfn.XLOOKUP(""&amp;'Downstream Obligations'!B3512,'Downstream Obligations'!D:D,'Downstream Obligations'!E:E))),"")</f>
        <v/>
      </c>
      <c r="D3512" s="464" t="str">
        <f>IF(ISBLANK(B3512),"",B3512&amp;"."&amp;COUNTIF(B$3:B3511,B3512)+1)</f>
        <v/>
      </c>
      <c r="E3512" s="212"/>
      <c r="F3512" s="359"/>
      <c r="G3512" s="449"/>
      <c r="H3512" s="450"/>
      <c r="I3512" s="466" t="str">
        <f t="shared" si="54"/>
        <v/>
      </c>
    </row>
    <row r="3513" spans="2:9" x14ac:dyDescent="0.25">
      <c r="B3513" s="356"/>
      <c r="C3513" s="393" t="str">
        <f>IFERROR(IF(ISBLANK(B3513),"",IFERROR(_xlfn.XLOOKUP(B3513,'First-Tier Entities'!B:B,'First-Tier Entities'!C:C),_xlfn.XLOOKUP(""&amp;'Downstream Obligations'!B3513,'Downstream Obligations'!D:D,'Downstream Obligations'!E:E))),"")</f>
        <v/>
      </c>
      <c r="D3513" s="464" t="str">
        <f>IF(ISBLANK(B3513),"",B3513&amp;"."&amp;COUNTIF(B$3:B3512,B3513)+1)</f>
        <v/>
      </c>
      <c r="E3513" s="212"/>
      <c r="F3513" s="359"/>
      <c r="G3513" s="449"/>
      <c r="H3513" s="450"/>
      <c r="I3513" s="466" t="str">
        <f t="shared" si="54"/>
        <v/>
      </c>
    </row>
    <row r="3514" spans="2:9" x14ac:dyDescent="0.25">
      <c r="B3514" s="356"/>
      <c r="C3514" s="393" t="str">
        <f>IFERROR(IF(ISBLANK(B3514),"",IFERROR(_xlfn.XLOOKUP(B3514,'First-Tier Entities'!B:B,'First-Tier Entities'!C:C),_xlfn.XLOOKUP(""&amp;'Downstream Obligations'!B3514,'Downstream Obligations'!D:D,'Downstream Obligations'!E:E))),"")</f>
        <v/>
      </c>
      <c r="D3514" s="464" t="str">
        <f>IF(ISBLANK(B3514),"",B3514&amp;"."&amp;COUNTIF(B$3:B3513,B3514)+1)</f>
        <v/>
      </c>
      <c r="E3514" s="212"/>
      <c r="F3514" s="359"/>
      <c r="G3514" s="449"/>
      <c r="H3514" s="450"/>
      <c r="I3514" s="466" t="str">
        <f t="shared" si="54"/>
        <v/>
      </c>
    </row>
    <row r="3515" spans="2:9" x14ac:dyDescent="0.25">
      <c r="B3515" s="356"/>
      <c r="C3515" s="393" t="str">
        <f>IFERROR(IF(ISBLANK(B3515),"",IFERROR(_xlfn.XLOOKUP(B3515,'First-Tier Entities'!B:B,'First-Tier Entities'!C:C),_xlfn.XLOOKUP(""&amp;'Downstream Obligations'!B3515,'Downstream Obligations'!D:D,'Downstream Obligations'!E:E))),"")</f>
        <v/>
      </c>
      <c r="D3515" s="464" t="str">
        <f>IF(ISBLANK(B3515),"",B3515&amp;"."&amp;COUNTIF(B$3:B3514,B3515)+1)</f>
        <v/>
      </c>
      <c r="E3515" s="212"/>
      <c r="F3515" s="359"/>
      <c r="G3515" s="449"/>
      <c r="H3515" s="450"/>
      <c r="I3515" s="466" t="str">
        <f t="shared" si="54"/>
        <v/>
      </c>
    </row>
    <row r="3516" spans="2:9" x14ac:dyDescent="0.25">
      <c r="B3516" s="356"/>
      <c r="C3516" s="393" t="str">
        <f>IFERROR(IF(ISBLANK(B3516),"",IFERROR(_xlfn.XLOOKUP(B3516,'First-Tier Entities'!B:B,'First-Tier Entities'!C:C),_xlfn.XLOOKUP(""&amp;'Downstream Obligations'!B3516,'Downstream Obligations'!D:D,'Downstream Obligations'!E:E))),"")</f>
        <v/>
      </c>
      <c r="D3516" s="464" t="str">
        <f>IF(ISBLANK(B3516),"",B3516&amp;"."&amp;COUNTIF(B$3:B3515,B3516)+1)</f>
        <v/>
      </c>
      <c r="E3516" s="212"/>
      <c r="F3516" s="359"/>
      <c r="G3516" s="449"/>
      <c r="H3516" s="450"/>
      <c r="I3516" s="466" t="str">
        <f t="shared" si="54"/>
        <v/>
      </c>
    </row>
    <row r="3517" spans="2:9" x14ac:dyDescent="0.25">
      <c r="B3517" s="356"/>
      <c r="C3517" s="393" t="str">
        <f>IFERROR(IF(ISBLANK(B3517),"",IFERROR(_xlfn.XLOOKUP(B3517,'First-Tier Entities'!B:B,'First-Tier Entities'!C:C),_xlfn.XLOOKUP(""&amp;'Downstream Obligations'!B3517,'Downstream Obligations'!D:D,'Downstream Obligations'!E:E))),"")</f>
        <v/>
      </c>
      <c r="D3517" s="464" t="str">
        <f>IF(ISBLANK(B3517),"",B3517&amp;"."&amp;COUNTIF(B$3:B3516,B3517)+1)</f>
        <v/>
      </c>
      <c r="E3517" s="212"/>
      <c r="F3517" s="359"/>
      <c r="G3517" s="449"/>
      <c r="H3517" s="450"/>
      <c r="I3517" s="466" t="str">
        <f t="shared" si="54"/>
        <v/>
      </c>
    </row>
    <row r="3518" spans="2:9" x14ac:dyDescent="0.25">
      <c r="B3518" s="356"/>
      <c r="C3518" s="393" t="str">
        <f>IFERROR(IF(ISBLANK(B3518),"",IFERROR(_xlfn.XLOOKUP(B3518,'First-Tier Entities'!B:B,'First-Tier Entities'!C:C),_xlfn.XLOOKUP(""&amp;'Downstream Obligations'!B3518,'Downstream Obligations'!D:D,'Downstream Obligations'!E:E))),"")</f>
        <v/>
      </c>
      <c r="D3518" s="464" t="str">
        <f>IF(ISBLANK(B3518),"",B3518&amp;"."&amp;COUNTIF(B$3:B3517,B3518)+1)</f>
        <v/>
      </c>
      <c r="E3518" s="212"/>
      <c r="F3518" s="359"/>
      <c r="G3518" s="449"/>
      <c r="H3518" s="450"/>
      <c r="I3518" s="466" t="str">
        <f t="shared" si="54"/>
        <v/>
      </c>
    </row>
    <row r="3519" spans="2:9" x14ac:dyDescent="0.25">
      <c r="B3519" s="356"/>
      <c r="C3519" s="393" t="str">
        <f>IFERROR(IF(ISBLANK(B3519),"",IFERROR(_xlfn.XLOOKUP(B3519,'First-Tier Entities'!B:B,'First-Tier Entities'!C:C),_xlfn.XLOOKUP(""&amp;'Downstream Obligations'!B3519,'Downstream Obligations'!D:D,'Downstream Obligations'!E:E))),"")</f>
        <v/>
      </c>
      <c r="D3519" s="464" t="str">
        <f>IF(ISBLANK(B3519),"",B3519&amp;"."&amp;COUNTIF(B$3:B3518,B3519)+1)</f>
        <v/>
      </c>
      <c r="E3519" s="212"/>
      <c r="F3519" s="359"/>
      <c r="G3519" s="449"/>
      <c r="H3519" s="450"/>
      <c r="I3519" s="466" t="str">
        <f t="shared" si="54"/>
        <v/>
      </c>
    </row>
    <row r="3520" spans="2:9" x14ac:dyDescent="0.25">
      <c r="B3520" s="356"/>
      <c r="C3520" s="393" t="str">
        <f>IFERROR(IF(ISBLANK(B3520),"",IFERROR(_xlfn.XLOOKUP(B3520,'First-Tier Entities'!B:B,'First-Tier Entities'!C:C),_xlfn.XLOOKUP(""&amp;'Downstream Obligations'!B3520,'Downstream Obligations'!D:D,'Downstream Obligations'!E:E))),"")</f>
        <v/>
      </c>
      <c r="D3520" s="464" t="str">
        <f>IF(ISBLANK(B3520),"",B3520&amp;"."&amp;COUNTIF(B$3:B3519,B3520)+1)</f>
        <v/>
      </c>
      <c r="E3520" s="212"/>
      <c r="F3520" s="359"/>
      <c r="G3520" s="449"/>
      <c r="H3520" s="450"/>
      <c r="I3520" s="466" t="str">
        <f t="shared" si="54"/>
        <v/>
      </c>
    </row>
    <row r="3521" spans="2:9" x14ac:dyDescent="0.25">
      <c r="B3521" s="356"/>
      <c r="C3521" s="393" t="str">
        <f>IFERROR(IF(ISBLANK(B3521),"",IFERROR(_xlfn.XLOOKUP(B3521,'First-Tier Entities'!B:B,'First-Tier Entities'!C:C),_xlfn.XLOOKUP(""&amp;'Downstream Obligations'!B3521,'Downstream Obligations'!D:D,'Downstream Obligations'!E:E))),"")</f>
        <v/>
      </c>
      <c r="D3521" s="464" t="str">
        <f>IF(ISBLANK(B3521),"",B3521&amp;"."&amp;COUNTIF(B$3:B3520,B3521)+1)</f>
        <v/>
      </c>
      <c r="E3521" s="212"/>
      <c r="F3521" s="359"/>
      <c r="G3521" s="449"/>
      <c r="H3521" s="450"/>
      <c r="I3521" s="466" t="str">
        <f t="shared" si="54"/>
        <v/>
      </c>
    </row>
    <row r="3522" spans="2:9" x14ac:dyDescent="0.25">
      <c r="B3522" s="356"/>
      <c r="C3522" s="393" t="str">
        <f>IFERROR(IF(ISBLANK(B3522),"",IFERROR(_xlfn.XLOOKUP(B3522,'First-Tier Entities'!B:B,'First-Tier Entities'!C:C),_xlfn.XLOOKUP(""&amp;'Downstream Obligations'!B3522,'Downstream Obligations'!D:D,'Downstream Obligations'!E:E))),"")</f>
        <v/>
      </c>
      <c r="D3522" s="464" t="str">
        <f>IF(ISBLANK(B3522),"",B3522&amp;"."&amp;COUNTIF(B$3:B3521,B3522)+1)</f>
        <v/>
      </c>
      <c r="E3522" s="212"/>
      <c r="F3522" s="359"/>
      <c r="G3522" s="449"/>
      <c r="H3522" s="450"/>
      <c r="I3522" s="466" t="str">
        <f t="shared" si="54"/>
        <v/>
      </c>
    </row>
    <row r="3523" spans="2:9" x14ac:dyDescent="0.25">
      <c r="B3523" s="356"/>
      <c r="C3523" s="393" t="str">
        <f>IFERROR(IF(ISBLANK(B3523),"",IFERROR(_xlfn.XLOOKUP(B3523,'First-Tier Entities'!B:B,'First-Tier Entities'!C:C),_xlfn.XLOOKUP(""&amp;'Downstream Obligations'!B3523,'Downstream Obligations'!D:D,'Downstream Obligations'!E:E))),"")</f>
        <v/>
      </c>
      <c r="D3523" s="464" t="str">
        <f>IF(ISBLANK(B3523),"",B3523&amp;"."&amp;COUNTIF(B$3:B3522,B3523)+1)</f>
        <v/>
      </c>
      <c r="E3523" s="212"/>
      <c r="F3523" s="359"/>
      <c r="G3523" s="449"/>
      <c r="H3523" s="450"/>
      <c r="I3523" s="466" t="str">
        <f t="shared" si="54"/>
        <v/>
      </c>
    </row>
    <row r="3524" spans="2:9" x14ac:dyDescent="0.25">
      <c r="B3524" s="356"/>
      <c r="C3524" s="393" t="str">
        <f>IFERROR(IF(ISBLANK(B3524),"",IFERROR(_xlfn.XLOOKUP(B3524,'First-Tier Entities'!B:B,'First-Tier Entities'!C:C),_xlfn.XLOOKUP(""&amp;'Downstream Obligations'!B3524,'Downstream Obligations'!D:D,'Downstream Obligations'!E:E))),"")</f>
        <v/>
      </c>
      <c r="D3524" s="464" t="str">
        <f>IF(ISBLANK(B3524),"",B3524&amp;"."&amp;COUNTIF(B$3:B3523,B3524)+1)</f>
        <v/>
      </c>
      <c r="E3524" s="212"/>
      <c r="F3524" s="359"/>
      <c r="G3524" s="449"/>
      <c r="H3524" s="450"/>
      <c r="I3524" s="466" t="str">
        <f t="shared" ref="I3524:I3587" si="55">IF(ISBLANK(G3524),"",G3524-H3524-SUMIF(B:B,D3524,G:G))</f>
        <v/>
      </c>
    </row>
    <row r="3525" spans="2:9" x14ac:dyDescent="0.25">
      <c r="B3525" s="356"/>
      <c r="C3525" s="393" t="str">
        <f>IFERROR(IF(ISBLANK(B3525),"",IFERROR(_xlfn.XLOOKUP(B3525,'First-Tier Entities'!B:B,'First-Tier Entities'!C:C),_xlfn.XLOOKUP(""&amp;'Downstream Obligations'!B3525,'Downstream Obligations'!D:D,'Downstream Obligations'!E:E))),"")</f>
        <v/>
      </c>
      <c r="D3525" s="464" t="str">
        <f>IF(ISBLANK(B3525),"",B3525&amp;"."&amp;COUNTIF(B$3:B3524,B3525)+1)</f>
        <v/>
      </c>
      <c r="E3525" s="212"/>
      <c r="F3525" s="359"/>
      <c r="G3525" s="449"/>
      <c r="H3525" s="450"/>
      <c r="I3525" s="466" t="str">
        <f t="shared" si="55"/>
        <v/>
      </c>
    </row>
    <row r="3526" spans="2:9" x14ac:dyDescent="0.25">
      <c r="B3526" s="356"/>
      <c r="C3526" s="393" t="str">
        <f>IFERROR(IF(ISBLANK(B3526),"",IFERROR(_xlfn.XLOOKUP(B3526,'First-Tier Entities'!B:B,'First-Tier Entities'!C:C),_xlfn.XLOOKUP(""&amp;'Downstream Obligations'!B3526,'Downstream Obligations'!D:D,'Downstream Obligations'!E:E))),"")</f>
        <v/>
      </c>
      <c r="D3526" s="464" t="str">
        <f>IF(ISBLANK(B3526),"",B3526&amp;"."&amp;COUNTIF(B$3:B3525,B3526)+1)</f>
        <v/>
      </c>
      <c r="E3526" s="212"/>
      <c r="F3526" s="359"/>
      <c r="G3526" s="449"/>
      <c r="H3526" s="450"/>
      <c r="I3526" s="466" t="str">
        <f t="shared" si="55"/>
        <v/>
      </c>
    </row>
    <row r="3527" spans="2:9" x14ac:dyDescent="0.25">
      <c r="B3527" s="356"/>
      <c r="C3527" s="393" t="str">
        <f>IFERROR(IF(ISBLANK(B3527),"",IFERROR(_xlfn.XLOOKUP(B3527,'First-Tier Entities'!B:B,'First-Tier Entities'!C:C),_xlfn.XLOOKUP(""&amp;'Downstream Obligations'!B3527,'Downstream Obligations'!D:D,'Downstream Obligations'!E:E))),"")</f>
        <v/>
      </c>
      <c r="D3527" s="464" t="str">
        <f>IF(ISBLANK(B3527),"",B3527&amp;"."&amp;COUNTIF(B$3:B3526,B3527)+1)</f>
        <v/>
      </c>
      <c r="E3527" s="212"/>
      <c r="F3527" s="359"/>
      <c r="G3527" s="449"/>
      <c r="H3527" s="450"/>
      <c r="I3527" s="466" t="str">
        <f t="shared" si="55"/>
        <v/>
      </c>
    </row>
    <row r="3528" spans="2:9" x14ac:dyDescent="0.25">
      <c r="B3528" s="356"/>
      <c r="C3528" s="393" t="str">
        <f>IFERROR(IF(ISBLANK(B3528),"",IFERROR(_xlfn.XLOOKUP(B3528,'First-Tier Entities'!B:B,'First-Tier Entities'!C:C),_xlfn.XLOOKUP(""&amp;'Downstream Obligations'!B3528,'Downstream Obligations'!D:D,'Downstream Obligations'!E:E))),"")</f>
        <v/>
      </c>
      <c r="D3528" s="464" t="str">
        <f>IF(ISBLANK(B3528),"",B3528&amp;"."&amp;COUNTIF(B$3:B3527,B3528)+1)</f>
        <v/>
      </c>
      <c r="E3528" s="212"/>
      <c r="F3528" s="359"/>
      <c r="G3528" s="449"/>
      <c r="H3528" s="450"/>
      <c r="I3528" s="466" t="str">
        <f t="shared" si="55"/>
        <v/>
      </c>
    </row>
    <row r="3529" spans="2:9" x14ac:dyDescent="0.25">
      <c r="B3529" s="356"/>
      <c r="C3529" s="393" t="str">
        <f>IFERROR(IF(ISBLANK(B3529),"",IFERROR(_xlfn.XLOOKUP(B3529,'First-Tier Entities'!B:B,'First-Tier Entities'!C:C),_xlfn.XLOOKUP(""&amp;'Downstream Obligations'!B3529,'Downstream Obligations'!D:D,'Downstream Obligations'!E:E))),"")</f>
        <v/>
      </c>
      <c r="D3529" s="464" t="str">
        <f>IF(ISBLANK(B3529),"",B3529&amp;"."&amp;COUNTIF(B$3:B3528,B3529)+1)</f>
        <v/>
      </c>
      <c r="E3529" s="212"/>
      <c r="F3529" s="359"/>
      <c r="G3529" s="449"/>
      <c r="H3529" s="450"/>
      <c r="I3529" s="466" t="str">
        <f t="shared" si="55"/>
        <v/>
      </c>
    </row>
    <row r="3530" spans="2:9" x14ac:dyDescent="0.25">
      <c r="B3530" s="356"/>
      <c r="C3530" s="393" t="str">
        <f>IFERROR(IF(ISBLANK(B3530),"",IFERROR(_xlfn.XLOOKUP(B3530,'First-Tier Entities'!B:B,'First-Tier Entities'!C:C),_xlfn.XLOOKUP(""&amp;'Downstream Obligations'!B3530,'Downstream Obligations'!D:D,'Downstream Obligations'!E:E))),"")</f>
        <v/>
      </c>
      <c r="D3530" s="464" t="str">
        <f>IF(ISBLANK(B3530),"",B3530&amp;"."&amp;COUNTIF(B$3:B3529,B3530)+1)</f>
        <v/>
      </c>
      <c r="E3530" s="212"/>
      <c r="F3530" s="359"/>
      <c r="G3530" s="449"/>
      <c r="H3530" s="450"/>
      <c r="I3530" s="466" t="str">
        <f t="shared" si="55"/>
        <v/>
      </c>
    </row>
    <row r="3531" spans="2:9" x14ac:dyDescent="0.25">
      <c r="B3531" s="356"/>
      <c r="C3531" s="393" t="str">
        <f>IFERROR(IF(ISBLANK(B3531),"",IFERROR(_xlfn.XLOOKUP(B3531,'First-Tier Entities'!B:B,'First-Tier Entities'!C:C),_xlfn.XLOOKUP(""&amp;'Downstream Obligations'!B3531,'Downstream Obligations'!D:D,'Downstream Obligations'!E:E))),"")</f>
        <v/>
      </c>
      <c r="D3531" s="464" t="str">
        <f>IF(ISBLANK(B3531),"",B3531&amp;"."&amp;COUNTIF(B$3:B3530,B3531)+1)</f>
        <v/>
      </c>
      <c r="E3531" s="212"/>
      <c r="F3531" s="359"/>
      <c r="G3531" s="449"/>
      <c r="H3531" s="450"/>
      <c r="I3531" s="466" t="str">
        <f t="shared" si="55"/>
        <v/>
      </c>
    </row>
    <row r="3532" spans="2:9" x14ac:dyDescent="0.25">
      <c r="B3532" s="356"/>
      <c r="C3532" s="393" t="str">
        <f>IFERROR(IF(ISBLANK(B3532),"",IFERROR(_xlfn.XLOOKUP(B3532,'First-Tier Entities'!B:B,'First-Tier Entities'!C:C),_xlfn.XLOOKUP(""&amp;'Downstream Obligations'!B3532,'Downstream Obligations'!D:D,'Downstream Obligations'!E:E))),"")</f>
        <v/>
      </c>
      <c r="D3532" s="464" t="str">
        <f>IF(ISBLANK(B3532),"",B3532&amp;"."&amp;COUNTIF(B$3:B3531,B3532)+1)</f>
        <v/>
      </c>
      <c r="E3532" s="212"/>
      <c r="F3532" s="359"/>
      <c r="G3532" s="449"/>
      <c r="H3532" s="450"/>
      <c r="I3532" s="466" t="str">
        <f t="shared" si="55"/>
        <v/>
      </c>
    </row>
    <row r="3533" spans="2:9" x14ac:dyDescent="0.25">
      <c r="B3533" s="356"/>
      <c r="C3533" s="393" t="str">
        <f>IFERROR(IF(ISBLANK(B3533),"",IFERROR(_xlfn.XLOOKUP(B3533,'First-Tier Entities'!B:B,'First-Tier Entities'!C:C),_xlfn.XLOOKUP(""&amp;'Downstream Obligations'!B3533,'Downstream Obligations'!D:D,'Downstream Obligations'!E:E))),"")</f>
        <v/>
      </c>
      <c r="D3533" s="464" t="str">
        <f>IF(ISBLANK(B3533),"",B3533&amp;"."&amp;COUNTIF(B$3:B3532,B3533)+1)</f>
        <v/>
      </c>
      <c r="E3533" s="212"/>
      <c r="F3533" s="359"/>
      <c r="G3533" s="449"/>
      <c r="H3533" s="450"/>
      <c r="I3533" s="466" t="str">
        <f t="shared" si="55"/>
        <v/>
      </c>
    </row>
    <row r="3534" spans="2:9" x14ac:dyDescent="0.25">
      <c r="B3534" s="356"/>
      <c r="C3534" s="393" t="str">
        <f>IFERROR(IF(ISBLANK(B3534),"",IFERROR(_xlfn.XLOOKUP(B3534,'First-Tier Entities'!B:B,'First-Tier Entities'!C:C),_xlfn.XLOOKUP(""&amp;'Downstream Obligations'!B3534,'Downstream Obligations'!D:D,'Downstream Obligations'!E:E))),"")</f>
        <v/>
      </c>
      <c r="D3534" s="464" t="str">
        <f>IF(ISBLANK(B3534),"",B3534&amp;"."&amp;COUNTIF(B$3:B3533,B3534)+1)</f>
        <v/>
      </c>
      <c r="E3534" s="212"/>
      <c r="F3534" s="359"/>
      <c r="G3534" s="449"/>
      <c r="H3534" s="450"/>
      <c r="I3534" s="466" t="str">
        <f t="shared" si="55"/>
        <v/>
      </c>
    </row>
    <row r="3535" spans="2:9" x14ac:dyDescent="0.25">
      <c r="B3535" s="356"/>
      <c r="C3535" s="393" t="str">
        <f>IFERROR(IF(ISBLANK(B3535),"",IFERROR(_xlfn.XLOOKUP(B3535,'First-Tier Entities'!B:B,'First-Tier Entities'!C:C),_xlfn.XLOOKUP(""&amp;'Downstream Obligations'!B3535,'Downstream Obligations'!D:D,'Downstream Obligations'!E:E))),"")</f>
        <v/>
      </c>
      <c r="D3535" s="464" t="str">
        <f>IF(ISBLANK(B3535),"",B3535&amp;"."&amp;COUNTIF(B$3:B3534,B3535)+1)</f>
        <v/>
      </c>
      <c r="E3535" s="212"/>
      <c r="F3535" s="359"/>
      <c r="G3535" s="449"/>
      <c r="H3535" s="450"/>
      <c r="I3535" s="466" t="str">
        <f t="shared" si="55"/>
        <v/>
      </c>
    </row>
    <row r="3536" spans="2:9" x14ac:dyDescent="0.25">
      <c r="B3536" s="356"/>
      <c r="C3536" s="393" t="str">
        <f>IFERROR(IF(ISBLANK(B3536),"",IFERROR(_xlfn.XLOOKUP(B3536,'First-Tier Entities'!B:B,'First-Tier Entities'!C:C),_xlfn.XLOOKUP(""&amp;'Downstream Obligations'!B3536,'Downstream Obligations'!D:D,'Downstream Obligations'!E:E))),"")</f>
        <v/>
      </c>
      <c r="D3536" s="464" t="str">
        <f>IF(ISBLANK(B3536),"",B3536&amp;"."&amp;COUNTIF(B$3:B3535,B3536)+1)</f>
        <v/>
      </c>
      <c r="E3536" s="212"/>
      <c r="F3536" s="359"/>
      <c r="G3536" s="449"/>
      <c r="H3536" s="450"/>
      <c r="I3536" s="466" t="str">
        <f t="shared" si="55"/>
        <v/>
      </c>
    </row>
    <row r="3537" spans="2:9" x14ac:dyDescent="0.25">
      <c r="B3537" s="356"/>
      <c r="C3537" s="393" t="str">
        <f>IFERROR(IF(ISBLANK(B3537),"",IFERROR(_xlfn.XLOOKUP(B3537,'First-Tier Entities'!B:B,'First-Tier Entities'!C:C),_xlfn.XLOOKUP(""&amp;'Downstream Obligations'!B3537,'Downstream Obligations'!D:D,'Downstream Obligations'!E:E))),"")</f>
        <v/>
      </c>
      <c r="D3537" s="464" t="str">
        <f>IF(ISBLANK(B3537),"",B3537&amp;"."&amp;COUNTIF(B$3:B3536,B3537)+1)</f>
        <v/>
      </c>
      <c r="E3537" s="212"/>
      <c r="F3537" s="359"/>
      <c r="G3537" s="449"/>
      <c r="H3537" s="450"/>
      <c r="I3537" s="466" t="str">
        <f t="shared" si="55"/>
        <v/>
      </c>
    </row>
    <row r="3538" spans="2:9" x14ac:dyDescent="0.25">
      <c r="B3538" s="356"/>
      <c r="C3538" s="393" t="str">
        <f>IFERROR(IF(ISBLANK(B3538),"",IFERROR(_xlfn.XLOOKUP(B3538,'First-Tier Entities'!B:B,'First-Tier Entities'!C:C),_xlfn.XLOOKUP(""&amp;'Downstream Obligations'!B3538,'Downstream Obligations'!D:D,'Downstream Obligations'!E:E))),"")</f>
        <v/>
      </c>
      <c r="D3538" s="464" t="str">
        <f>IF(ISBLANK(B3538),"",B3538&amp;"."&amp;COUNTIF(B$3:B3537,B3538)+1)</f>
        <v/>
      </c>
      <c r="E3538" s="212"/>
      <c r="F3538" s="359"/>
      <c r="G3538" s="449"/>
      <c r="H3538" s="450"/>
      <c r="I3538" s="466" t="str">
        <f t="shared" si="55"/>
        <v/>
      </c>
    </row>
    <row r="3539" spans="2:9" x14ac:dyDescent="0.25">
      <c r="B3539" s="356"/>
      <c r="C3539" s="393" t="str">
        <f>IFERROR(IF(ISBLANK(B3539),"",IFERROR(_xlfn.XLOOKUP(B3539,'First-Tier Entities'!B:B,'First-Tier Entities'!C:C),_xlfn.XLOOKUP(""&amp;'Downstream Obligations'!B3539,'Downstream Obligations'!D:D,'Downstream Obligations'!E:E))),"")</f>
        <v/>
      </c>
      <c r="D3539" s="464" t="str">
        <f>IF(ISBLANK(B3539),"",B3539&amp;"."&amp;COUNTIF(B$3:B3538,B3539)+1)</f>
        <v/>
      </c>
      <c r="E3539" s="212"/>
      <c r="F3539" s="359"/>
      <c r="G3539" s="449"/>
      <c r="H3539" s="450"/>
      <c r="I3539" s="466" t="str">
        <f t="shared" si="55"/>
        <v/>
      </c>
    </row>
    <row r="3540" spans="2:9" x14ac:dyDescent="0.25">
      <c r="B3540" s="356"/>
      <c r="C3540" s="393" t="str">
        <f>IFERROR(IF(ISBLANK(B3540),"",IFERROR(_xlfn.XLOOKUP(B3540,'First-Tier Entities'!B:B,'First-Tier Entities'!C:C),_xlfn.XLOOKUP(""&amp;'Downstream Obligations'!B3540,'Downstream Obligations'!D:D,'Downstream Obligations'!E:E))),"")</f>
        <v/>
      </c>
      <c r="D3540" s="464" t="str">
        <f>IF(ISBLANK(B3540),"",B3540&amp;"."&amp;COUNTIF(B$3:B3539,B3540)+1)</f>
        <v/>
      </c>
      <c r="E3540" s="212"/>
      <c r="F3540" s="359"/>
      <c r="G3540" s="449"/>
      <c r="H3540" s="450"/>
      <c r="I3540" s="466" t="str">
        <f t="shared" si="55"/>
        <v/>
      </c>
    </row>
    <row r="3541" spans="2:9" x14ac:dyDescent="0.25">
      <c r="B3541" s="356"/>
      <c r="C3541" s="393" t="str">
        <f>IFERROR(IF(ISBLANK(B3541),"",IFERROR(_xlfn.XLOOKUP(B3541,'First-Tier Entities'!B:B,'First-Tier Entities'!C:C),_xlfn.XLOOKUP(""&amp;'Downstream Obligations'!B3541,'Downstream Obligations'!D:D,'Downstream Obligations'!E:E))),"")</f>
        <v/>
      </c>
      <c r="D3541" s="464" t="str">
        <f>IF(ISBLANK(B3541),"",B3541&amp;"."&amp;COUNTIF(B$3:B3540,B3541)+1)</f>
        <v/>
      </c>
      <c r="E3541" s="212"/>
      <c r="F3541" s="359"/>
      <c r="G3541" s="449"/>
      <c r="H3541" s="450"/>
      <c r="I3541" s="466" t="str">
        <f t="shared" si="55"/>
        <v/>
      </c>
    </row>
    <row r="3542" spans="2:9" x14ac:dyDescent="0.25">
      <c r="B3542" s="356"/>
      <c r="C3542" s="393" t="str">
        <f>IFERROR(IF(ISBLANK(B3542),"",IFERROR(_xlfn.XLOOKUP(B3542,'First-Tier Entities'!B:B,'First-Tier Entities'!C:C),_xlfn.XLOOKUP(""&amp;'Downstream Obligations'!B3542,'Downstream Obligations'!D:D,'Downstream Obligations'!E:E))),"")</f>
        <v/>
      </c>
      <c r="D3542" s="464" t="str">
        <f>IF(ISBLANK(B3542),"",B3542&amp;"."&amp;COUNTIF(B$3:B3541,B3542)+1)</f>
        <v/>
      </c>
      <c r="E3542" s="212"/>
      <c r="F3542" s="359"/>
      <c r="G3542" s="449"/>
      <c r="H3542" s="450"/>
      <c r="I3542" s="466" t="str">
        <f t="shared" si="55"/>
        <v/>
      </c>
    </row>
    <row r="3543" spans="2:9" x14ac:dyDescent="0.25">
      <c r="B3543" s="356"/>
      <c r="C3543" s="393" t="str">
        <f>IFERROR(IF(ISBLANK(B3543),"",IFERROR(_xlfn.XLOOKUP(B3543,'First-Tier Entities'!B:B,'First-Tier Entities'!C:C),_xlfn.XLOOKUP(""&amp;'Downstream Obligations'!B3543,'Downstream Obligations'!D:D,'Downstream Obligations'!E:E))),"")</f>
        <v/>
      </c>
      <c r="D3543" s="464" t="str">
        <f>IF(ISBLANK(B3543),"",B3543&amp;"."&amp;COUNTIF(B$3:B3542,B3543)+1)</f>
        <v/>
      </c>
      <c r="E3543" s="212"/>
      <c r="F3543" s="359"/>
      <c r="G3543" s="449"/>
      <c r="H3543" s="450"/>
      <c r="I3543" s="466" t="str">
        <f t="shared" si="55"/>
        <v/>
      </c>
    </row>
    <row r="3544" spans="2:9" x14ac:dyDescent="0.25">
      <c r="B3544" s="356"/>
      <c r="C3544" s="393" t="str">
        <f>IFERROR(IF(ISBLANK(B3544),"",IFERROR(_xlfn.XLOOKUP(B3544,'First-Tier Entities'!B:B,'First-Tier Entities'!C:C),_xlfn.XLOOKUP(""&amp;'Downstream Obligations'!B3544,'Downstream Obligations'!D:D,'Downstream Obligations'!E:E))),"")</f>
        <v/>
      </c>
      <c r="D3544" s="464" t="str">
        <f>IF(ISBLANK(B3544),"",B3544&amp;"."&amp;COUNTIF(B$3:B3543,B3544)+1)</f>
        <v/>
      </c>
      <c r="E3544" s="212"/>
      <c r="F3544" s="359"/>
      <c r="G3544" s="449"/>
      <c r="H3544" s="450"/>
      <c r="I3544" s="466" t="str">
        <f t="shared" si="55"/>
        <v/>
      </c>
    </row>
    <row r="3545" spans="2:9" x14ac:dyDescent="0.25">
      <c r="B3545" s="356"/>
      <c r="C3545" s="393" t="str">
        <f>IFERROR(IF(ISBLANK(B3545),"",IFERROR(_xlfn.XLOOKUP(B3545,'First-Tier Entities'!B:B,'First-Tier Entities'!C:C),_xlfn.XLOOKUP(""&amp;'Downstream Obligations'!B3545,'Downstream Obligations'!D:D,'Downstream Obligations'!E:E))),"")</f>
        <v/>
      </c>
      <c r="D3545" s="464" t="str">
        <f>IF(ISBLANK(B3545),"",B3545&amp;"."&amp;COUNTIF(B$3:B3544,B3545)+1)</f>
        <v/>
      </c>
      <c r="E3545" s="212"/>
      <c r="F3545" s="359"/>
      <c r="G3545" s="449"/>
      <c r="H3545" s="450"/>
      <c r="I3545" s="466" t="str">
        <f t="shared" si="55"/>
        <v/>
      </c>
    </row>
    <row r="3546" spans="2:9" x14ac:dyDescent="0.25">
      <c r="B3546" s="356"/>
      <c r="C3546" s="393" t="str">
        <f>IFERROR(IF(ISBLANK(B3546),"",IFERROR(_xlfn.XLOOKUP(B3546,'First-Tier Entities'!B:B,'First-Tier Entities'!C:C),_xlfn.XLOOKUP(""&amp;'Downstream Obligations'!B3546,'Downstream Obligations'!D:D,'Downstream Obligations'!E:E))),"")</f>
        <v/>
      </c>
      <c r="D3546" s="464" t="str">
        <f>IF(ISBLANK(B3546),"",B3546&amp;"."&amp;COUNTIF(B$3:B3545,B3546)+1)</f>
        <v/>
      </c>
      <c r="E3546" s="212"/>
      <c r="F3546" s="359"/>
      <c r="G3546" s="449"/>
      <c r="H3546" s="450"/>
      <c r="I3546" s="466" t="str">
        <f t="shared" si="55"/>
        <v/>
      </c>
    </row>
    <row r="3547" spans="2:9" x14ac:dyDescent="0.25">
      <c r="B3547" s="356"/>
      <c r="C3547" s="393" t="str">
        <f>IFERROR(IF(ISBLANK(B3547),"",IFERROR(_xlfn.XLOOKUP(B3547,'First-Tier Entities'!B:B,'First-Tier Entities'!C:C),_xlfn.XLOOKUP(""&amp;'Downstream Obligations'!B3547,'Downstream Obligations'!D:D,'Downstream Obligations'!E:E))),"")</f>
        <v/>
      </c>
      <c r="D3547" s="464" t="str">
        <f>IF(ISBLANK(B3547),"",B3547&amp;"."&amp;COUNTIF(B$3:B3546,B3547)+1)</f>
        <v/>
      </c>
      <c r="E3547" s="212"/>
      <c r="F3547" s="359"/>
      <c r="G3547" s="449"/>
      <c r="H3547" s="450"/>
      <c r="I3547" s="466" t="str">
        <f t="shared" si="55"/>
        <v/>
      </c>
    </row>
    <row r="3548" spans="2:9" x14ac:dyDescent="0.25">
      <c r="B3548" s="356"/>
      <c r="C3548" s="393" t="str">
        <f>IFERROR(IF(ISBLANK(B3548),"",IFERROR(_xlfn.XLOOKUP(B3548,'First-Tier Entities'!B:B,'First-Tier Entities'!C:C),_xlfn.XLOOKUP(""&amp;'Downstream Obligations'!B3548,'Downstream Obligations'!D:D,'Downstream Obligations'!E:E))),"")</f>
        <v/>
      </c>
      <c r="D3548" s="464" t="str">
        <f>IF(ISBLANK(B3548),"",B3548&amp;"."&amp;COUNTIF(B$3:B3547,B3548)+1)</f>
        <v/>
      </c>
      <c r="E3548" s="212"/>
      <c r="F3548" s="359"/>
      <c r="G3548" s="449"/>
      <c r="H3548" s="450"/>
      <c r="I3548" s="466" t="str">
        <f t="shared" si="55"/>
        <v/>
      </c>
    </row>
    <row r="3549" spans="2:9" x14ac:dyDescent="0.25">
      <c r="B3549" s="356"/>
      <c r="C3549" s="393" t="str">
        <f>IFERROR(IF(ISBLANK(B3549),"",IFERROR(_xlfn.XLOOKUP(B3549,'First-Tier Entities'!B:B,'First-Tier Entities'!C:C),_xlfn.XLOOKUP(""&amp;'Downstream Obligations'!B3549,'Downstream Obligations'!D:D,'Downstream Obligations'!E:E))),"")</f>
        <v/>
      </c>
      <c r="D3549" s="464" t="str">
        <f>IF(ISBLANK(B3549),"",B3549&amp;"."&amp;COUNTIF(B$3:B3548,B3549)+1)</f>
        <v/>
      </c>
      <c r="E3549" s="212"/>
      <c r="F3549" s="359"/>
      <c r="G3549" s="449"/>
      <c r="H3549" s="450"/>
      <c r="I3549" s="466" t="str">
        <f t="shared" si="55"/>
        <v/>
      </c>
    </row>
    <row r="3550" spans="2:9" x14ac:dyDescent="0.25">
      <c r="B3550" s="356"/>
      <c r="C3550" s="393" t="str">
        <f>IFERROR(IF(ISBLANK(B3550),"",IFERROR(_xlfn.XLOOKUP(B3550,'First-Tier Entities'!B:B,'First-Tier Entities'!C:C),_xlfn.XLOOKUP(""&amp;'Downstream Obligations'!B3550,'Downstream Obligations'!D:D,'Downstream Obligations'!E:E))),"")</f>
        <v/>
      </c>
      <c r="D3550" s="464" t="str">
        <f>IF(ISBLANK(B3550),"",B3550&amp;"."&amp;COUNTIF(B$3:B3549,B3550)+1)</f>
        <v/>
      </c>
      <c r="E3550" s="212"/>
      <c r="F3550" s="359"/>
      <c r="G3550" s="449"/>
      <c r="H3550" s="450"/>
      <c r="I3550" s="466" t="str">
        <f t="shared" si="55"/>
        <v/>
      </c>
    </row>
    <row r="3551" spans="2:9" x14ac:dyDescent="0.25">
      <c r="B3551" s="356"/>
      <c r="C3551" s="393" t="str">
        <f>IFERROR(IF(ISBLANK(B3551),"",IFERROR(_xlfn.XLOOKUP(B3551,'First-Tier Entities'!B:B,'First-Tier Entities'!C:C),_xlfn.XLOOKUP(""&amp;'Downstream Obligations'!B3551,'Downstream Obligations'!D:D,'Downstream Obligations'!E:E))),"")</f>
        <v/>
      </c>
      <c r="D3551" s="464" t="str">
        <f>IF(ISBLANK(B3551),"",B3551&amp;"."&amp;COUNTIF(B$3:B3550,B3551)+1)</f>
        <v/>
      </c>
      <c r="E3551" s="212"/>
      <c r="F3551" s="359"/>
      <c r="G3551" s="449"/>
      <c r="H3551" s="450"/>
      <c r="I3551" s="466" t="str">
        <f t="shared" si="55"/>
        <v/>
      </c>
    </row>
    <row r="3552" spans="2:9" x14ac:dyDescent="0.25">
      <c r="B3552" s="356"/>
      <c r="C3552" s="393" t="str">
        <f>IFERROR(IF(ISBLANK(B3552),"",IFERROR(_xlfn.XLOOKUP(B3552,'First-Tier Entities'!B:B,'First-Tier Entities'!C:C),_xlfn.XLOOKUP(""&amp;'Downstream Obligations'!B3552,'Downstream Obligations'!D:D,'Downstream Obligations'!E:E))),"")</f>
        <v/>
      </c>
      <c r="D3552" s="464" t="str">
        <f>IF(ISBLANK(B3552),"",B3552&amp;"."&amp;COUNTIF(B$3:B3551,B3552)+1)</f>
        <v/>
      </c>
      <c r="E3552" s="212"/>
      <c r="F3552" s="359"/>
      <c r="G3552" s="449"/>
      <c r="H3552" s="450"/>
      <c r="I3552" s="466" t="str">
        <f t="shared" si="55"/>
        <v/>
      </c>
    </row>
    <row r="3553" spans="2:9" x14ac:dyDescent="0.25">
      <c r="B3553" s="356"/>
      <c r="C3553" s="393" t="str">
        <f>IFERROR(IF(ISBLANK(B3553),"",IFERROR(_xlfn.XLOOKUP(B3553,'First-Tier Entities'!B:B,'First-Tier Entities'!C:C),_xlfn.XLOOKUP(""&amp;'Downstream Obligations'!B3553,'Downstream Obligations'!D:D,'Downstream Obligations'!E:E))),"")</f>
        <v/>
      </c>
      <c r="D3553" s="464" t="str">
        <f>IF(ISBLANK(B3553),"",B3553&amp;"."&amp;COUNTIF(B$3:B3552,B3553)+1)</f>
        <v/>
      </c>
      <c r="E3553" s="212"/>
      <c r="F3553" s="359"/>
      <c r="G3553" s="449"/>
      <c r="H3553" s="450"/>
      <c r="I3553" s="466" t="str">
        <f t="shared" si="55"/>
        <v/>
      </c>
    </row>
    <row r="3554" spans="2:9" x14ac:dyDescent="0.25">
      <c r="B3554" s="356"/>
      <c r="C3554" s="393" t="str">
        <f>IFERROR(IF(ISBLANK(B3554),"",IFERROR(_xlfn.XLOOKUP(B3554,'First-Tier Entities'!B:B,'First-Tier Entities'!C:C),_xlfn.XLOOKUP(""&amp;'Downstream Obligations'!B3554,'Downstream Obligations'!D:D,'Downstream Obligations'!E:E))),"")</f>
        <v/>
      </c>
      <c r="D3554" s="464" t="str">
        <f>IF(ISBLANK(B3554),"",B3554&amp;"."&amp;COUNTIF(B$3:B3553,B3554)+1)</f>
        <v/>
      </c>
      <c r="E3554" s="212"/>
      <c r="F3554" s="359"/>
      <c r="G3554" s="449"/>
      <c r="H3554" s="450"/>
      <c r="I3554" s="466" t="str">
        <f t="shared" si="55"/>
        <v/>
      </c>
    </row>
    <row r="3555" spans="2:9" x14ac:dyDescent="0.25">
      <c r="B3555" s="356"/>
      <c r="C3555" s="393" t="str">
        <f>IFERROR(IF(ISBLANK(B3555),"",IFERROR(_xlfn.XLOOKUP(B3555,'First-Tier Entities'!B:B,'First-Tier Entities'!C:C),_xlfn.XLOOKUP(""&amp;'Downstream Obligations'!B3555,'Downstream Obligations'!D:D,'Downstream Obligations'!E:E))),"")</f>
        <v/>
      </c>
      <c r="D3555" s="464" t="str">
        <f>IF(ISBLANK(B3555),"",B3555&amp;"."&amp;COUNTIF(B$3:B3554,B3555)+1)</f>
        <v/>
      </c>
      <c r="E3555" s="212"/>
      <c r="F3555" s="359"/>
      <c r="G3555" s="449"/>
      <c r="H3555" s="450"/>
      <c r="I3555" s="466" t="str">
        <f t="shared" si="55"/>
        <v/>
      </c>
    </row>
    <row r="3556" spans="2:9" x14ac:dyDescent="0.25">
      <c r="B3556" s="356"/>
      <c r="C3556" s="393" t="str">
        <f>IFERROR(IF(ISBLANK(B3556),"",IFERROR(_xlfn.XLOOKUP(B3556,'First-Tier Entities'!B:B,'First-Tier Entities'!C:C),_xlfn.XLOOKUP(""&amp;'Downstream Obligations'!B3556,'Downstream Obligations'!D:D,'Downstream Obligations'!E:E))),"")</f>
        <v/>
      </c>
      <c r="D3556" s="464" t="str">
        <f>IF(ISBLANK(B3556),"",B3556&amp;"."&amp;COUNTIF(B$3:B3555,B3556)+1)</f>
        <v/>
      </c>
      <c r="E3556" s="212"/>
      <c r="F3556" s="359"/>
      <c r="G3556" s="449"/>
      <c r="H3556" s="450"/>
      <c r="I3556" s="466" t="str">
        <f t="shared" si="55"/>
        <v/>
      </c>
    </row>
    <row r="3557" spans="2:9" x14ac:dyDescent="0.25">
      <c r="B3557" s="356"/>
      <c r="C3557" s="393" t="str">
        <f>IFERROR(IF(ISBLANK(B3557),"",IFERROR(_xlfn.XLOOKUP(B3557,'First-Tier Entities'!B:B,'First-Tier Entities'!C:C),_xlfn.XLOOKUP(""&amp;'Downstream Obligations'!B3557,'Downstream Obligations'!D:D,'Downstream Obligations'!E:E))),"")</f>
        <v/>
      </c>
      <c r="D3557" s="464" t="str">
        <f>IF(ISBLANK(B3557),"",B3557&amp;"."&amp;COUNTIF(B$3:B3556,B3557)+1)</f>
        <v/>
      </c>
      <c r="E3557" s="212"/>
      <c r="F3557" s="359"/>
      <c r="G3557" s="449"/>
      <c r="H3557" s="450"/>
      <c r="I3557" s="466" t="str">
        <f t="shared" si="55"/>
        <v/>
      </c>
    </row>
    <row r="3558" spans="2:9" x14ac:dyDescent="0.25">
      <c r="B3558" s="356"/>
      <c r="C3558" s="393" t="str">
        <f>IFERROR(IF(ISBLANK(B3558),"",IFERROR(_xlfn.XLOOKUP(B3558,'First-Tier Entities'!B:B,'First-Tier Entities'!C:C),_xlfn.XLOOKUP(""&amp;'Downstream Obligations'!B3558,'Downstream Obligations'!D:D,'Downstream Obligations'!E:E))),"")</f>
        <v/>
      </c>
      <c r="D3558" s="464" t="str">
        <f>IF(ISBLANK(B3558),"",B3558&amp;"."&amp;COUNTIF(B$3:B3557,B3558)+1)</f>
        <v/>
      </c>
      <c r="E3558" s="212"/>
      <c r="F3558" s="359"/>
      <c r="G3558" s="449"/>
      <c r="H3558" s="450"/>
      <c r="I3558" s="466" t="str">
        <f t="shared" si="55"/>
        <v/>
      </c>
    </row>
    <row r="3559" spans="2:9" x14ac:dyDescent="0.25">
      <c r="B3559" s="356"/>
      <c r="C3559" s="393" t="str">
        <f>IFERROR(IF(ISBLANK(B3559),"",IFERROR(_xlfn.XLOOKUP(B3559,'First-Tier Entities'!B:B,'First-Tier Entities'!C:C),_xlfn.XLOOKUP(""&amp;'Downstream Obligations'!B3559,'Downstream Obligations'!D:D,'Downstream Obligations'!E:E))),"")</f>
        <v/>
      </c>
      <c r="D3559" s="464" t="str">
        <f>IF(ISBLANK(B3559),"",B3559&amp;"."&amp;COUNTIF(B$3:B3558,B3559)+1)</f>
        <v/>
      </c>
      <c r="E3559" s="212"/>
      <c r="F3559" s="359"/>
      <c r="G3559" s="449"/>
      <c r="H3559" s="450"/>
      <c r="I3559" s="466" t="str">
        <f t="shared" si="55"/>
        <v/>
      </c>
    </row>
    <row r="3560" spans="2:9" x14ac:dyDescent="0.25">
      <c r="B3560" s="356"/>
      <c r="C3560" s="393" t="str">
        <f>IFERROR(IF(ISBLANK(B3560),"",IFERROR(_xlfn.XLOOKUP(B3560,'First-Tier Entities'!B:B,'First-Tier Entities'!C:C),_xlfn.XLOOKUP(""&amp;'Downstream Obligations'!B3560,'Downstream Obligations'!D:D,'Downstream Obligations'!E:E))),"")</f>
        <v/>
      </c>
      <c r="D3560" s="464" t="str">
        <f>IF(ISBLANK(B3560),"",B3560&amp;"."&amp;COUNTIF(B$3:B3559,B3560)+1)</f>
        <v/>
      </c>
      <c r="E3560" s="212"/>
      <c r="F3560" s="359"/>
      <c r="G3560" s="449"/>
      <c r="H3560" s="450"/>
      <c r="I3560" s="466" t="str">
        <f t="shared" si="55"/>
        <v/>
      </c>
    </row>
    <row r="3561" spans="2:9" x14ac:dyDescent="0.25">
      <c r="B3561" s="356"/>
      <c r="C3561" s="393" t="str">
        <f>IFERROR(IF(ISBLANK(B3561),"",IFERROR(_xlfn.XLOOKUP(B3561,'First-Tier Entities'!B:B,'First-Tier Entities'!C:C),_xlfn.XLOOKUP(""&amp;'Downstream Obligations'!B3561,'Downstream Obligations'!D:D,'Downstream Obligations'!E:E))),"")</f>
        <v/>
      </c>
      <c r="D3561" s="464" t="str">
        <f>IF(ISBLANK(B3561),"",B3561&amp;"."&amp;COUNTIF(B$3:B3560,B3561)+1)</f>
        <v/>
      </c>
      <c r="E3561" s="212"/>
      <c r="F3561" s="359"/>
      <c r="G3561" s="449"/>
      <c r="H3561" s="450"/>
      <c r="I3561" s="466" t="str">
        <f t="shared" si="55"/>
        <v/>
      </c>
    </row>
    <row r="3562" spans="2:9" x14ac:dyDescent="0.25">
      <c r="B3562" s="356"/>
      <c r="C3562" s="393" t="str">
        <f>IFERROR(IF(ISBLANK(B3562),"",IFERROR(_xlfn.XLOOKUP(B3562,'First-Tier Entities'!B:B,'First-Tier Entities'!C:C),_xlfn.XLOOKUP(""&amp;'Downstream Obligations'!B3562,'Downstream Obligations'!D:D,'Downstream Obligations'!E:E))),"")</f>
        <v/>
      </c>
      <c r="D3562" s="464" t="str">
        <f>IF(ISBLANK(B3562),"",B3562&amp;"."&amp;COUNTIF(B$3:B3561,B3562)+1)</f>
        <v/>
      </c>
      <c r="E3562" s="212"/>
      <c r="F3562" s="359"/>
      <c r="G3562" s="449"/>
      <c r="H3562" s="450"/>
      <c r="I3562" s="466" t="str">
        <f t="shared" si="55"/>
        <v/>
      </c>
    </row>
    <row r="3563" spans="2:9" x14ac:dyDescent="0.25">
      <c r="B3563" s="356"/>
      <c r="C3563" s="393" t="str">
        <f>IFERROR(IF(ISBLANK(B3563),"",IFERROR(_xlfn.XLOOKUP(B3563,'First-Tier Entities'!B:B,'First-Tier Entities'!C:C),_xlfn.XLOOKUP(""&amp;'Downstream Obligations'!B3563,'Downstream Obligations'!D:D,'Downstream Obligations'!E:E))),"")</f>
        <v/>
      </c>
      <c r="D3563" s="464" t="str">
        <f>IF(ISBLANK(B3563),"",B3563&amp;"."&amp;COUNTIF(B$3:B3562,B3563)+1)</f>
        <v/>
      </c>
      <c r="E3563" s="212"/>
      <c r="F3563" s="359"/>
      <c r="G3563" s="449"/>
      <c r="H3563" s="450"/>
      <c r="I3563" s="466" t="str">
        <f t="shared" si="55"/>
        <v/>
      </c>
    </row>
    <row r="3564" spans="2:9" x14ac:dyDescent="0.25">
      <c r="B3564" s="356"/>
      <c r="C3564" s="393" t="str">
        <f>IFERROR(IF(ISBLANK(B3564),"",IFERROR(_xlfn.XLOOKUP(B3564,'First-Tier Entities'!B:B,'First-Tier Entities'!C:C),_xlfn.XLOOKUP(""&amp;'Downstream Obligations'!B3564,'Downstream Obligations'!D:D,'Downstream Obligations'!E:E))),"")</f>
        <v/>
      </c>
      <c r="D3564" s="464" t="str">
        <f>IF(ISBLANK(B3564),"",B3564&amp;"."&amp;COUNTIF(B$3:B3563,B3564)+1)</f>
        <v/>
      </c>
      <c r="E3564" s="212"/>
      <c r="F3564" s="359"/>
      <c r="G3564" s="449"/>
      <c r="H3564" s="450"/>
      <c r="I3564" s="466" t="str">
        <f t="shared" si="55"/>
        <v/>
      </c>
    </row>
    <row r="3565" spans="2:9" x14ac:dyDescent="0.25">
      <c r="B3565" s="356"/>
      <c r="C3565" s="393" t="str">
        <f>IFERROR(IF(ISBLANK(B3565),"",IFERROR(_xlfn.XLOOKUP(B3565,'First-Tier Entities'!B:B,'First-Tier Entities'!C:C),_xlfn.XLOOKUP(""&amp;'Downstream Obligations'!B3565,'Downstream Obligations'!D:D,'Downstream Obligations'!E:E))),"")</f>
        <v/>
      </c>
      <c r="D3565" s="464" t="str">
        <f>IF(ISBLANK(B3565),"",B3565&amp;"."&amp;COUNTIF(B$3:B3564,B3565)+1)</f>
        <v/>
      </c>
      <c r="E3565" s="212"/>
      <c r="F3565" s="359"/>
      <c r="G3565" s="449"/>
      <c r="H3565" s="450"/>
      <c r="I3565" s="466" t="str">
        <f t="shared" si="55"/>
        <v/>
      </c>
    </row>
    <row r="3566" spans="2:9" x14ac:dyDescent="0.25">
      <c r="B3566" s="356"/>
      <c r="C3566" s="393" t="str">
        <f>IFERROR(IF(ISBLANK(B3566),"",IFERROR(_xlfn.XLOOKUP(B3566,'First-Tier Entities'!B:B,'First-Tier Entities'!C:C),_xlfn.XLOOKUP(""&amp;'Downstream Obligations'!B3566,'Downstream Obligations'!D:D,'Downstream Obligations'!E:E))),"")</f>
        <v/>
      </c>
      <c r="D3566" s="464" t="str">
        <f>IF(ISBLANK(B3566),"",B3566&amp;"."&amp;COUNTIF(B$3:B3565,B3566)+1)</f>
        <v/>
      </c>
      <c r="E3566" s="212"/>
      <c r="F3566" s="359"/>
      <c r="G3566" s="449"/>
      <c r="H3566" s="450"/>
      <c r="I3566" s="466" t="str">
        <f t="shared" si="55"/>
        <v/>
      </c>
    </row>
    <row r="3567" spans="2:9" x14ac:dyDescent="0.25">
      <c r="B3567" s="356"/>
      <c r="C3567" s="393" t="str">
        <f>IFERROR(IF(ISBLANK(B3567),"",IFERROR(_xlfn.XLOOKUP(B3567,'First-Tier Entities'!B:B,'First-Tier Entities'!C:C),_xlfn.XLOOKUP(""&amp;'Downstream Obligations'!B3567,'Downstream Obligations'!D:D,'Downstream Obligations'!E:E))),"")</f>
        <v/>
      </c>
      <c r="D3567" s="464" t="str">
        <f>IF(ISBLANK(B3567),"",B3567&amp;"."&amp;COUNTIF(B$3:B3566,B3567)+1)</f>
        <v/>
      </c>
      <c r="E3567" s="212"/>
      <c r="F3567" s="359"/>
      <c r="G3567" s="449"/>
      <c r="H3567" s="450"/>
      <c r="I3567" s="466" t="str">
        <f t="shared" si="55"/>
        <v/>
      </c>
    </row>
    <row r="3568" spans="2:9" x14ac:dyDescent="0.25">
      <c r="B3568" s="356"/>
      <c r="C3568" s="393" t="str">
        <f>IFERROR(IF(ISBLANK(B3568),"",IFERROR(_xlfn.XLOOKUP(B3568,'First-Tier Entities'!B:B,'First-Tier Entities'!C:C),_xlfn.XLOOKUP(""&amp;'Downstream Obligations'!B3568,'Downstream Obligations'!D:D,'Downstream Obligations'!E:E))),"")</f>
        <v/>
      </c>
      <c r="D3568" s="464" t="str">
        <f>IF(ISBLANK(B3568),"",B3568&amp;"."&amp;COUNTIF(B$3:B3567,B3568)+1)</f>
        <v/>
      </c>
      <c r="E3568" s="212"/>
      <c r="F3568" s="359"/>
      <c r="G3568" s="449"/>
      <c r="H3568" s="450"/>
      <c r="I3568" s="466" t="str">
        <f t="shared" si="55"/>
        <v/>
      </c>
    </row>
    <row r="3569" spans="2:9" x14ac:dyDescent="0.25">
      <c r="B3569" s="356"/>
      <c r="C3569" s="393" t="str">
        <f>IFERROR(IF(ISBLANK(B3569),"",IFERROR(_xlfn.XLOOKUP(B3569,'First-Tier Entities'!B:B,'First-Tier Entities'!C:C),_xlfn.XLOOKUP(""&amp;'Downstream Obligations'!B3569,'Downstream Obligations'!D:D,'Downstream Obligations'!E:E))),"")</f>
        <v/>
      </c>
      <c r="D3569" s="464" t="str">
        <f>IF(ISBLANK(B3569),"",B3569&amp;"."&amp;COUNTIF(B$3:B3568,B3569)+1)</f>
        <v/>
      </c>
      <c r="E3569" s="212"/>
      <c r="F3569" s="359"/>
      <c r="G3569" s="449"/>
      <c r="H3569" s="450"/>
      <c r="I3569" s="466" t="str">
        <f t="shared" si="55"/>
        <v/>
      </c>
    </row>
    <row r="3570" spans="2:9" x14ac:dyDescent="0.25">
      <c r="B3570" s="356"/>
      <c r="C3570" s="393" t="str">
        <f>IFERROR(IF(ISBLANK(B3570),"",IFERROR(_xlfn.XLOOKUP(B3570,'First-Tier Entities'!B:B,'First-Tier Entities'!C:C),_xlfn.XLOOKUP(""&amp;'Downstream Obligations'!B3570,'Downstream Obligations'!D:D,'Downstream Obligations'!E:E))),"")</f>
        <v/>
      </c>
      <c r="D3570" s="464" t="str">
        <f>IF(ISBLANK(B3570),"",B3570&amp;"."&amp;COUNTIF(B$3:B3569,B3570)+1)</f>
        <v/>
      </c>
      <c r="E3570" s="212"/>
      <c r="F3570" s="359"/>
      <c r="G3570" s="449"/>
      <c r="H3570" s="450"/>
      <c r="I3570" s="466" t="str">
        <f t="shared" si="55"/>
        <v/>
      </c>
    </row>
    <row r="3571" spans="2:9" x14ac:dyDescent="0.25">
      <c r="B3571" s="356"/>
      <c r="C3571" s="393" t="str">
        <f>IFERROR(IF(ISBLANK(B3571),"",IFERROR(_xlfn.XLOOKUP(B3571,'First-Tier Entities'!B:B,'First-Tier Entities'!C:C),_xlfn.XLOOKUP(""&amp;'Downstream Obligations'!B3571,'Downstream Obligations'!D:D,'Downstream Obligations'!E:E))),"")</f>
        <v/>
      </c>
      <c r="D3571" s="464" t="str">
        <f>IF(ISBLANK(B3571),"",B3571&amp;"."&amp;COUNTIF(B$3:B3570,B3571)+1)</f>
        <v/>
      </c>
      <c r="E3571" s="212"/>
      <c r="F3571" s="359"/>
      <c r="G3571" s="449"/>
      <c r="H3571" s="450"/>
      <c r="I3571" s="466" t="str">
        <f t="shared" si="55"/>
        <v/>
      </c>
    </row>
    <row r="3572" spans="2:9" x14ac:dyDescent="0.25">
      <c r="B3572" s="356"/>
      <c r="C3572" s="393" t="str">
        <f>IFERROR(IF(ISBLANK(B3572),"",IFERROR(_xlfn.XLOOKUP(B3572,'First-Tier Entities'!B:B,'First-Tier Entities'!C:C),_xlfn.XLOOKUP(""&amp;'Downstream Obligations'!B3572,'Downstream Obligations'!D:D,'Downstream Obligations'!E:E))),"")</f>
        <v/>
      </c>
      <c r="D3572" s="464" t="str">
        <f>IF(ISBLANK(B3572),"",B3572&amp;"."&amp;COUNTIF(B$3:B3571,B3572)+1)</f>
        <v/>
      </c>
      <c r="E3572" s="212"/>
      <c r="F3572" s="359"/>
      <c r="G3572" s="449"/>
      <c r="H3572" s="450"/>
      <c r="I3572" s="466" t="str">
        <f t="shared" si="55"/>
        <v/>
      </c>
    </row>
    <row r="3573" spans="2:9" x14ac:dyDescent="0.25">
      <c r="B3573" s="356"/>
      <c r="C3573" s="393" t="str">
        <f>IFERROR(IF(ISBLANK(B3573),"",IFERROR(_xlfn.XLOOKUP(B3573,'First-Tier Entities'!B:B,'First-Tier Entities'!C:C),_xlfn.XLOOKUP(""&amp;'Downstream Obligations'!B3573,'Downstream Obligations'!D:D,'Downstream Obligations'!E:E))),"")</f>
        <v/>
      </c>
      <c r="D3573" s="464" t="str">
        <f>IF(ISBLANK(B3573),"",B3573&amp;"."&amp;COUNTIF(B$3:B3572,B3573)+1)</f>
        <v/>
      </c>
      <c r="E3573" s="212"/>
      <c r="F3573" s="359"/>
      <c r="G3573" s="449"/>
      <c r="H3573" s="450"/>
      <c r="I3573" s="466" t="str">
        <f t="shared" si="55"/>
        <v/>
      </c>
    </row>
    <row r="3574" spans="2:9" x14ac:dyDescent="0.25">
      <c r="B3574" s="356"/>
      <c r="C3574" s="393" t="str">
        <f>IFERROR(IF(ISBLANK(B3574),"",IFERROR(_xlfn.XLOOKUP(B3574,'First-Tier Entities'!B:B,'First-Tier Entities'!C:C),_xlfn.XLOOKUP(""&amp;'Downstream Obligations'!B3574,'Downstream Obligations'!D:D,'Downstream Obligations'!E:E))),"")</f>
        <v/>
      </c>
      <c r="D3574" s="464" t="str">
        <f>IF(ISBLANK(B3574),"",B3574&amp;"."&amp;COUNTIF(B$3:B3573,B3574)+1)</f>
        <v/>
      </c>
      <c r="E3574" s="212"/>
      <c r="F3574" s="359"/>
      <c r="G3574" s="449"/>
      <c r="H3574" s="450"/>
      <c r="I3574" s="466" t="str">
        <f t="shared" si="55"/>
        <v/>
      </c>
    </row>
    <row r="3575" spans="2:9" x14ac:dyDescent="0.25">
      <c r="B3575" s="356"/>
      <c r="C3575" s="393" t="str">
        <f>IFERROR(IF(ISBLANK(B3575),"",IFERROR(_xlfn.XLOOKUP(B3575,'First-Tier Entities'!B:B,'First-Tier Entities'!C:C),_xlfn.XLOOKUP(""&amp;'Downstream Obligations'!B3575,'Downstream Obligations'!D:D,'Downstream Obligations'!E:E))),"")</f>
        <v/>
      </c>
      <c r="D3575" s="464" t="str">
        <f>IF(ISBLANK(B3575),"",B3575&amp;"."&amp;COUNTIF(B$3:B3574,B3575)+1)</f>
        <v/>
      </c>
      <c r="E3575" s="212"/>
      <c r="F3575" s="359"/>
      <c r="G3575" s="449"/>
      <c r="H3575" s="450"/>
      <c r="I3575" s="466" t="str">
        <f t="shared" si="55"/>
        <v/>
      </c>
    </row>
    <row r="3576" spans="2:9" x14ac:dyDescent="0.25">
      <c r="B3576" s="356"/>
      <c r="C3576" s="393" t="str">
        <f>IFERROR(IF(ISBLANK(B3576),"",IFERROR(_xlfn.XLOOKUP(B3576,'First-Tier Entities'!B:B,'First-Tier Entities'!C:C),_xlfn.XLOOKUP(""&amp;'Downstream Obligations'!B3576,'Downstream Obligations'!D:D,'Downstream Obligations'!E:E))),"")</f>
        <v/>
      </c>
      <c r="D3576" s="464" t="str">
        <f>IF(ISBLANK(B3576),"",B3576&amp;"."&amp;COUNTIF(B$3:B3575,B3576)+1)</f>
        <v/>
      </c>
      <c r="E3576" s="212"/>
      <c r="F3576" s="359"/>
      <c r="G3576" s="449"/>
      <c r="H3576" s="450"/>
      <c r="I3576" s="466" t="str">
        <f t="shared" si="55"/>
        <v/>
      </c>
    </row>
    <row r="3577" spans="2:9" x14ac:dyDescent="0.25">
      <c r="B3577" s="356"/>
      <c r="C3577" s="393" t="str">
        <f>IFERROR(IF(ISBLANK(B3577),"",IFERROR(_xlfn.XLOOKUP(B3577,'First-Tier Entities'!B:B,'First-Tier Entities'!C:C),_xlfn.XLOOKUP(""&amp;'Downstream Obligations'!B3577,'Downstream Obligations'!D:D,'Downstream Obligations'!E:E))),"")</f>
        <v/>
      </c>
      <c r="D3577" s="464" t="str">
        <f>IF(ISBLANK(B3577),"",B3577&amp;"."&amp;COUNTIF(B$3:B3576,B3577)+1)</f>
        <v/>
      </c>
      <c r="E3577" s="212"/>
      <c r="F3577" s="359"/>
      <c r="G3577" s="449"/>
      <c r="H3577" s="450"/>
      <c r="I3577" s="466" t="str">
        <f t="shared" si="55"/>
        <v/>
      </c>
    </row>
    <row r="3578" spans="2:9" x14ac:dyDescent="0.25">
      <c r="B3578" s="356"/>
      <c r="C3578" s="393" t="str">
        <f>IFERROR(IF(ISBLANK(B3578),"",IFERROR(_xlfn.XLOOKUP(B3578,'First-Tier Entities'!B:B,'First-Tier Entities'!C:C),_xlfn.XLOOKUP(""&amp;'Downstream Obligations'!B3578,'Downstream Obligations'!D:D,'Downstream Obligations'!E:E))),"")</f>
        <v/>
      </c>
      <c r="D3578" s="464" t="str">
        <f>IF(ISBLANK(B3578),"",B3578&amp;"."&amp;COUNTIF(B$3:B3577,B3578)+1)</f>
        <v/>
      </c>
      <c r="E3578" s="212"/>
      <c r="F3578" s="359"/>
      <c r="G3578" s="449"/>
      <c r="H3578" s="450"/>
      <c r="I3578" s="466" t="str">
        <f t="shared" si="55"/>
        <v/>
      </c>
    </row>
    <row r="3579" spans="2:9" x14ac:dyDescent="0.25">
      <c r="B3579" s="356"/>
      <c r="C3579" s="393" t="str">
        <f>IFERROR(IF(ISBLANK(B3579),"",IFERROR(_xlfn.XLOOKUP(B3579,'First-Tier Entities'!B:B,'First-Tier Entities'!C:C),_xlfn.XLOOKUP(""&amp;'Downstream Obligations'!B3579,'Downstream Obligations'!D:D,'Downstream Obligations'!E:E))),"")</f>
        <v/>
      </c>
      <c r="D3579" s="464" t="str">
        <f>IF(ISBLANK(B3579),"",B3579&amp;"."&amp;COUNTIF(B$3:B3578,B3579)+1)</f>
        <v/>
      </c>
      <c r="E3579" s="212"/>
      <c r="F3579" s="359"/>
      <c r="G3579" s="449"/>
      <c r="H3579" s="450"/>
      <c r="I3579" s="466" t="str">
        <f t="shared" si="55"/>
        <v/>
      </c>
    </row>
    <row r="3580" spans="2:9" x14ac:dyDescent="0.25">
      <c r="B3580" s="356"/>
      <c r="C3580" s="393" t="str">
        <f>IFERROR(IF(ISBLANK(B3580),"",IFERROR(_xlfn.XLOOKUP(B3580,'First-Tier Entities'!B:B,'First-Tier Entities'!C:C),_xlfn.XLOOKUP(""&amp;'Downstream Obligations'!B3580,'Downstream Obligations'!D:D,'Downstream Obligations'!E:E))),"")</f>
        <v/>
      </c>
      <c r="D3580" s="464" t="str">
        <f>IF(ISBLANK(B3580),"",B3580&amp;"."&amp;COUNTIF(B$3:B3579,B3580)+1)</f>
        <v/>
      </c>
      <c r="E3580" s="212"/>
      <c r="F3580" s="359"/>
      <c r="G3580" s="449"/>
      <c r="H3580" s="450"/>
      <c r="I3580" s="466" t="str">
        <f t="shared" si="55"/>
        <v/>
      </c>
    </row>
    <row r="3581" spans="2:9" x14ac:dyDescent="0.25">
      <c r="B3581" s="356"/>
      <c r="C3581" s="393" t="str">
        <f>IFERROR(IF(ISBLANK(B3581),"",IFERROR(_xlfn.XLOOKUP(B3581,'First-Tier Entities'!B:B,'First-Tier Entities'!C:C),_xlfn.XLOOKUP(""&amp;'Downstream Obligations'!B3581,'Downstream Obligations'!D:D,'Downstream Obligations'!E:E))),"")</f>
        <v/>
      </c>
      <c r="D3581" s="464" t="str">
        <f>IF(ISBLANK(B3581),"",B3581&amp;"."&amp;COUNTIF(B$3:B3580,B3581)+1)</f>
        <v/>
      </c>
      <c r="E3581" s="212"/>
      <c r="F3581" s="359"/>
      <c r="G3581" s="449"/>
      <c r="H3581" s="450"/>
      <c r="I3581" s="466" t="str">
        <f t="shared" si="55"/>
        <v/>
      </c>
    </row>
    <row r="3582" spans="2:9" x14ac:dyDescent="0.25">
      <c r="B3582" s="356"/>
      <c r="C3582" s="393" t="str">
        <f>IFERROR(IF(ISBLANK(B3582),"",IFERROR(_xlfn.XLOOKUP(B3582,'First-Tier Entities'!B:B,'First-Tier Entities'!C:C),_xlfn.XLOOKUP(""&amp;'Downstream Obligations'!B3582,'Downstream Obligations'!D:D,'Downstream Obligations'!E:E))),"")</f>
        <v/>
      </c>
      <c r="D3582" s="464" t="str">
        <f>IF(ISBLANK(B3582),"",B3582&amp;"."&amp;COUNTIF(B$3:B3581,B3582)+1)</f>
        <v/>
      </c>
      <c r="E3582" s="212"/>
      <c r="F3582" s="359"/>
      <c r="G3582" s="449"/>
      <c r="H3582" s="450"/>
      <c r="I3582" s="466" t="str">
        <f t="shared" si="55"/>
        <v/>
      </c>
    </row>
    <row r="3583" spans="2:9" x14ac:dyDescent="0.25">
      <c r="B3583" s="356"/>
      <c r="C3583" s="393" t="str">
        <f>IFERROR(IF(ISBLANK(B3583),"",IFERROR(_xlfn.XLOOKUP(B3583,'First-Tier Entities'!B:B,'First-Tier Entities'!C:C),_xlfn.XLOOKUP(""&amp;'Downstream Obligations'!B3583,'Downstream Obligations'!D:D,'Downstream Obligations'!E:E))),"")</f>
        <v/>
      </c>
      <c r="D3583" s="464" t="str">
        <f>IF(ISBLANK(B3583),"",B3583&amp;"."&amp;COUNTIF(B$3:B3582,B3583)+1)</f>
        <v/>
      </c>
      <c r="E3583" s="212"/>
      <c r="F3583" s="359"/>
      <c r="G3583" s="449"/>
      <c r="H3583" s="450"/>
      <c r="I3583" s="466" t="str">
        <f t="shared" si="55"/>
        <v/>
      </c>
    </row>
    <row r="3584" spans="2:9" x14ac:dyDescent="0.25">
      <c r="B3584" s="356"/>
      <c r="C3584" s="393" t="str">
        <f>IFERROR(IF(ISBLANK(B3584),"",IFERROR(_xlfn.XLOOKUP(B3584,'First-Tier Entities'!B:B,'First-Tier Entities'!C:C),_xlfn.XLOOKUP(""&amp;'Downstream Obligations'!B3584,'Downstream Obligations'!D:D,'Downstream Obligations'!E:E))),"")</f>
        <v/>
      </c>
      <c r="D3584" s="464" t="str">
        <f>IF(ISBLANK(B3584),"",B3584&amp;"."&amp;COUNTIF(B$3:B3583,B3584)+1)</f>
        <v/>
      </c>
      <c r="E3584" s="212"/>
      <c r="F3584" s="359"/>
      <c r="G3584" s="449"/>
      <c r="H3584" s="450"/>
      <c r="I3584" s="466" t="str">
        <f t="shared" si="55"/>
        <v/>
      </c>
    </row>
    <row r="3585" spans="2:9" x14ac:dyDescent="0.25">
      <c r="B3585" s="356"/>
      <c r="C3585" s="393" t="str">
        <f>IFERROR(IF(ISBLANK(B3585),"",IFERROR(_xlfn.XLOOKUP(B3585,'First-Tier Entities'!B:B,'First-Tier Entities'!C:C),_xlfn.XLOOKUP(""&amp;'Downstream Obligations'!B3585,'Downstream Obligations'!D:D,'Downstream Obligations'!E:E))),"")</f>
        <v/>
      </c>
      <c r="D3585" s="464" t="str">
        <f>IF(ISBLANK(B3585),"",B3585&amp;"."&amp;COUNTIF(B$3:B3584,B3585)+1)</f>
        <v/>
      </c>
      <c r="E3585" s="212"/>
      <c r="F3585" s="359"/>
      <c r="G3585" s="449"/>
      <c r="H3585" s="450"/>
      <c r="I3585" s="466" t="str">
        <f t="shared" si="55"/>
        <v/>
      </c>
    </row>
    <row r="3586" spans="2:9" x14ac:dyDescent="0.25">
      <c r="B3586" s="356"/>
      <c r="C3586" s="393" t="str">
        <f>IFERROR(IF(ISBLANK(B3586),"",IFERROR(_xlfn.XLOOKUP(B3586,'First-Tier Entities'!B:B,'First-Tier Entities'!C:C),_xlfn.XLOOKUP(""&amp;'Downstream Obligations'!B3586,'Downstream Obligations'!D:D,'Downstream Obligations'!E:E))),"")</f>
        <v/>
      </c>
      <c r="D3586" s="464" t="str">
        <f>IF(ISBLANK(B3586),"",B3586&amp;"."&amp;COUNTIF(B$3:B3585,B3586)+1)</f>
        <v/>
      </c>
      <c r="E3586" s="212"/>
      <c r="F3586" s="359"/>
      <c r="G3586" s="449"/>
      <c r="H3586" s="450"/>
      <c r="I3586" s="466" t="str">
        <f t="shared" si="55"/>
        <v/>
      </c>
    </row>
    <row r="3587" spans="2:9" x14ac:dyDescent="0.25">
      <c r="B3587" s="356"/>
      <c r="C3587" s="393" t="str">
        <f>IFERROR(IF(ISBLANK(B3587),"",IFERROR(_xlfn.XLOOKUP(B3587,'First-Tier Entities'!B:B,'First-Tier Entities'!C:C),_xlfn.XLOOKUP(""&amp;'Downstream Obligations'!B3587,'Downstream Obligations'!D:D,'Downstream Obligations'!E:E))),"")</f>
        <v/>
      </c>
      <c r="D3587" s="464" t="str">
        <f>IF(ISBLANK(B3587),"",B3587&amp;"."&amp;COUNTIF(B$3:B3586,B3587)+1)</f>
        <v/>
      </c>
      <c r="E3587" s="212"/>
      <c r="F3587" s="359"/>
      <c r="G3587" s="449"/>
      <c r="H3587" s="450"/>
      <c r="I3587" s="466" t="str">
        <f t="shared" si="55"/>
        <v/>
      </c>
    </row>
    <row r="3588" spans="2:9" x14ac:dyDescent="0.25">
      <c r="B3588" s="356"/>
      <c r="C3588" s="393" t="str">
        <f>IFERROR(IF(ISBLANK(B3588),"",IFERROR(_xlfn.XLOOKUP(B3588,'First-Tier Entities'!B:B,'First-Tier Entities'!C:C),_xlfn.XLOOKUP(""&amp;'Downstream Obligations'!B3588,'Downstream Obligations'!D:D,'Downstream Obligations'!E:E))),"")</f>
        <v/>
      </c>
      <c r="D3588" s="464" t="str">
        <f>IF(ISBLANK(B3588),"",B3588&amp;"."&amp;COUNTIF(B$3:B3587,B3588)+1)</f>
        <v/>
      </c>
      <c r="E3588" s="212"/>
      <c r="F3588" s="359"/>
      <c r="G3588" s="449"/>
      <c r="H3588" s="450"/>
      <c r="I3588" s="466" t="str">
        <f t="shared" ref="I3588:I3651" si="56">IF(ISBLANK(G3588),"",G3588-H3588-SUMIF(B:B,D3588,G:G))</f>
        <v/>
      </c>
    </row>
    <row r="3589" spans="2:9" x14ac:dyDescent="0.25">
      <c r="B3589" s="356"/>
      <c r="C3589" s="393" t="str">
        <f>IFERROR(IF(ISBLANK(B3589),"",IFERROR(_xlfn.XLOOKUP(B3589,'First-Tier Entities'!B:B,'First-Tier Entities'!C:C),_xlfn.XLOOKUP(""&amp;'Downstream Obligations'!B3589,'Downstream Obligations'!D:D,'Downstream Obligations'!E:E))),"")</f>
        <v/>
      </c>
      <c r="D3589" s="464" t="str">
        <f>IF(ISBLANK(B3589),"",B3589&amp;"."&amp;COUNTIF(B$3:B3588,B3589)+1)</f>
        <v/>
      </c>
      <c r="E3589" s="212"/>
      <c r="F3589" s="359"/>
      <c r="G3589" s="449"/>
      <c r="H3589" s="450"/>
      <c r="I3589" s="466" t="str">
        <f t="shared" si="56"/>
        <v/>
      </c>
    </row>
    <row r="3590" spans="2:9" x14ac:dyDescent="0.25">
      <c r="B3590" s="356"/>
      <c r="C3590" s="393" t="str">
        <f>IFERROR(IF(ISBLANK(B3590),"",IFERROR(_xlfn.XLOOKUP(B3590,'First-Tier Entities'!B:B,'First-Tier Entities'!C:C),_xlfn.XLOOKUP(""&amp;'Downstream Obligations'!B3590,'Downstream Obligations'!D:D,'Downstream Obligations'!E:E))),"")</f>
        <v/>
      </c>
      <c r="D3590" s="464" t="str">
        <f>IF(ISBLANK(B3590),"",B3590&amp;"."&amp;COUNTIF(B$3:B3589,B3590)+1)</f>
        <v/>
      </c>
      <c r="E3590" s="212"/>
      <c r="F3590" s="359"/>
      <c r="G3590" s="449"/>
      <c r="H3590" s="450"/>
      <c r="I3590" s="466" t="str">
        <f t="shared" si="56"/>
        <v/>
      </c>
    </row>
    <row r="3591" spans="2:9" x14ac:dyDescent="0.25">
      <c r="B3591" s="356"/>
      <c r="C3591" s="393" t="str">
        <f>IFERROR(IF(ISBLANK(B3591),"",IFERROR(_xlfn.XLOOKUP(B3591,'First-Tier Entities'!B:B,'First-Tier Entities'!C:C),_xlfn.XLOOKUP(""&amp;'Downstream Obligations'!B3591,'Downstream Obligations'!D:D,'Downstream Obligations'!E:E))),"")</f>
        <v/>
      </c>
      <c r="D3591" s="464" t="str">
        <f>IF(ISBLANK(B3591),"",B3591&amp;"."&amp;COUNTIF(B$3:B3590,B3591)+1)</f>
        <v/>
      </c>
      <c r="E3591" s="212"/>
      <c r="F3591" s="359"/>
      <c r="G3591" s="449"/>
      <c r="H3591" s="450"/>
      <c r="I3591" s="466" t="str">
        <f t="shared" si="56"/>
        <v/>
      </c>
    </row>
    <row r="3592" spans="2:9" x14ac:dyDescent="0.25">
      <c r="B3592" s="356"/>
      <c r="C3592" s="393" t="str">
        <f>IFERROR(IF(ISBLANK(B3592),"",IFERROR(_xlfn.XLOOKUP(B3592,'First-Tier Entities'!B:B,'First-Tier Entities'!C:C),_xlfn.XLOOKUP(""&amp;'Downstream Obligations'!B3592,'Downstream Obligations'!D:D,'Downstream Obligations'!E:E))),"")</f>
        <v/>
      </c>
      <c r="D3592" s="464" t="str">
        <f>IF(ISBLANK(B3592),"",B3592&amp;"."&amp;COUNTIF(B$3:B3591,B3592)+1)</f>
        <v/>
      </c>
      <c r="E3592" s="212"/>
      <c r="F3592" s="359"/>
      <c r="G3592" s="449"/>
      <c r="H3592" s="450"/>
      <c r="I3592" s="466" t="str">
        <f t="shared" si="56"/>
        <v/>
      </c>
    </row>
    <row r="3593" spans="2:9" x14ac:dyDescent="0.25">
      <c r="B3593" s="356"/>
      <c r="C3593" s="393" t="str">
        <f>IFERROR(IF(ISBLANK(B3593),"",IFERROR(_xlfn.XLOOKUP(B3593,'First-Tier Entities'!B:B,'First-Tier Entities'!C:C),_xlfn.XLOOKUP(""&amp;'Downstream Obligations'!B3593,'Downstream Obligations'!D:D,'Downstream Obligations'!E:E))),"")</f>
        <v/>
      </c>
      <c r="D3593" s="464" t="str">
        <f>IF(ISBLANK(B3593),"",B3593&amp;"."&amp;COUNTIF(B$3:B3592,B3593)+1)</f>
        <v/>
      </c>
      <c r="E3593" s="212"/>
      <c r="F3593" s="359"/>
      <c r="G3593" s="449"/>
      <c r="H3593" s="450"/>
      <c r="I3593" s="466" t="str">
        <f t="shared" si="56"/>
        <v/>
      </c>
    </row>
    <row r="3594" spans="2:9" x14ac:dyDescent="0.25">
      <c r="B3594" s="356"/>
      <c r="C3594" s="393" t="str">
        <f>IFERROR(IF(ISBLANK(B3594),"",IFERROR(_xlfn.XLOOKUP(B3594,'First-Tier Entities'!B:B,'First-Tier Entities'!C:C),_xlfn.XLOOKUP(""&amp;'Downstream Obligations'!B3594,'Downstream Obligations'!D:D,'Downstream Obligations'!E:E))),"")</f>
        <v/>
      </c>
      <c r="D3594" s="464" t="str">
        <f>IF(ISBLANK(B3594),"",B3594&amp;"."&amp;COUNTIF(B$3:B3593,B3594)+1)</f>
        <v/>
      </c>
      <c r="E3594" s="212"/>
      <c r="F3594" s="359"/>
      <c r="G3594" s="449"/>
      <c r="H3594" s="450"/>
      <c r="I3594" s="466" t="str">
        <f t="shared" si="56"/>
        <v/>
      </c>
    </row>
    <row r="3595" spans="2:9" x14ac:dyDescent="0.25">
      <c r="B3595" s="356"/>
      <c r="C3595" s="393" t="str">
        <f>IFERROR(IF(ISBLANK(B3595),"",IFERROR(_xlfn.XLOOKUP(B3595,'First-Tier Entities'!B:B,'First-Tier Entities'!C:C),_xlfn.XLOOKUP(""&amp;'Downstream Obligations'!B3595,'Downstream Obligations'!D:D,'Downstream Obligations'!E:E))),"")</f>
        <v/>
      </c>
      <c r="D3595" s="464" t="str">
        <f>IF(ISBLANK(B3595),"",B3595&amp;"."&amp;COUNTIF(B$3:B3594,B3595)+1)</f>
        <v/>
      </c>
      <c r="E3595" s="212"/>
      <c r="F3595" s="359"/>
      <c r="G3595" s="449"/>
      <c r="H3595" s="450"/>
      <c r="I3595" s="466" t="str">
        <f t="shared" si="56"/>
        <v/>
      </c>
    </row>
    <row r="3596" spans="2:9" x14ac:dyDescent="0.25">
      <c r="B3596" s="356"/>
      <c r="C3596" s="393" t="str">
        <f>IFERROR(IF(ISBLANK(B3596),"",IFERROR(_xlfn.XLOOKUP(B3596,'First-Tier Entities'!B:B,'First-Tier Entities'!C:C),_xlfn.XLOOKUP(""&amp;'Downstream Obligations'!B3596,'Downstream Obligations'!D:D,'Downstream Obligations'!E:E))),"")</f>
        <v/>
      </c>
      <c r="D3596" s="464" t="str">
        <f>IF(ISBLANK(B3596),"",B3596&amp;"."&amp;COUNTIF(B$3:B3595,B3596)+1)</f>
        <v/>
      </c>
      <c r="E3596" s="212"/>
      <c r="F3596" s="359"/>
      <c r="G3596" s="449"/>
      <c r="H3596" s="450"/>
      <c r="I3596" s="466" t="str">
        <f t="shared" si="56"/>
        <v/>
      </c>
    </row>
    <row r="3597" spans="2:9" x14ac:dyDescent="0.25">
      <c r="B3597" s="356"/>
      <c r="C3597" s="393" t="str">
        <f>IFERROR(IF(ISBLANK(B3597),"",IFERROR(_xlfn.XLOOKUP(B3597,'First-Tier Entities'!B:B,'First-Tier Entities'!C:C),_xlfn.XLOOKUP(""&amp;'Downstream Obligations'!B3597,'Downstream Obligations'!D:D,'Downstream Obligations'!E:E))),"")</f>
        <v/>
      </c>
      <c r="D3597" s="464" t="str">
        <f>IF(ISBLANK(B3597),"",B3597&amp;"."&amp;COUNTIF(B$3:B3596,B3597)+1)</f>
        <v/>
      </c>
      <c r="E3597" s="212"/>
      <c r="F3597" s="359"/>
      <c r="G3597" s="449"/>
      <c r="H3597" s="450"/>
      <c r="I3597" s="466" t="str">
        <f t="shared" si="56"/>
        <v/>
      </c>
    </row>
    <row r="3598" spans="2:9" x14ac:dyDescent="0.25">
      <c r="B3598" s="356"/>
      <c r="C3598" s="393" t="str">
        <f>IFERROR(IF(ISBLANK(B3598),"",IFERROR(_xlfn.XLOOKUP(B3598,'First-Tier Entities'!B:B,'First-Tier Entities'!C:C),_xlfn.XLOOKUP(""&amp;'Downstream Obligations'!B3598,'Downstream Obligations'!D:D,'Downstream Obligations'!E:E))),"")</f>
        <v/>
      </c>
      <c r="D3598" s="464" t="str">
        <f>IF(ISBLANK(B3598),"",B3598&amp;"."&amp;COUNTIF(B$3:B3597,B3598)+1)</f>
        <v/>
      </c>
      <c r="E3598" s="212"/>
      <c r="F3598" s="359"/>
      <c r="G3598" s="449"/>
      <c r="H3598" s="450"/>
      <c r="I3598" s="466" t="str">
        <f t="shared" si="56"/>
        <v/>
      </c>
    </row>
    <row r="3599" spans="2:9" x14ac:dyDescent="0.25">
      <c r="B3599" s="356"/>
      <c r="C3599" s="393" t="str">
        <f>IFERROR(IF(ISBLANK(B3599),"",IFERROR(_xlfn.XLOOKUP(B3599,'First-Tier Entities'!B:B,'First-Tier Entities'!C:C),_xlfn.XLOOKUP(""&amp;'Downstream Obligations'!B3599,'Downstream Obligations'!D:D,'Downstream Obligations'!E:E))),"")</f>
        <v/>
      </c>
      <c r="D3599" s="464" t="str">
        <f>IF(ISBLANK(B3599),"",B3599&amp;"."&amp;COUNTIF(B$3:B3598,B3599)+1)</f>
        <v/>
      </c>
      <c r="E3599" s="212"/>
      <c r="F3599" s="359"/>
      <c r="G3599" s="449"/>
      <c r="H3599" s="450"/>
      <c r="I3599" s="466" t="str">
        <f t="shared" si="56"/>
        <v/>
      </c>
    </row>
    <row r="3600" spans="2:9" x14ac:dyDescent="0.25">
      <c r="B3600" s="356"/>
      <c r="C3600" s="393" t="str">
        <f>IFERROR(IF(ISBLANK(B3600),"",IFERROR(_xlfn.XLOOKUP(B3600,'First-Tier Entities'!B:B,'First-Tier Entities'!C:C),_xlfn.XLOOKUP(""&amp;'Downstream Obligations'!B3600,'Downstream Obligations'!D:D,'Downstream Obligations'!E:E))),"")</f>
        <v/>
      </c>
      <c r="D3600" s="464" t="str">
        <f>IF(ISBLANK(B3600),"",B3600&amp;"."&amp;COUNTIF(B$3:B3599,B3600)+1)</f>
        <v/>
      </c>
      <c r="E3600" s="212"/>
      <c r="F3600" s="359"/>
      <c r="G3600" s="449"/>
      <c r="H3600" s="450"/>
      <c r="I3600" s="466" t="str">
        <f t="shared" si="56"/>
        <v/>
      </c>
    </row>
    <row r="3601" spans="2:9" x14ac:dyDescent="0.25">
      <c r="B3601" s="356"/>
      <c r="C3601" s="393" t="str">
        <f>IFERROR(IF(ISBLANK(B3601),"",IFERROR(_xlfn.XLOOKUP(B3601,'First-Tier Entities'!B:B,'First-Tier Entities'!C:C),_xlfn.XLOOKUP(""&amp;'Downstream Obligations'!B3601,'Downstream Obligations'!D:D,'Downstream Obligations'!E:E))),"")</f>
        <v/>
      </c>
      <c r="D3601" s="464" t="str">
        <f>IF(ISBLANK(B3601),"",B3601&amp;"."&amp;COUNTIF(B$3:B3600,B3601)+1)</f>
        <v/>
      </c>
      <c r="E3601" s="212"/>
      <c r="F3601" s="359"/>
      <c r="G3601" s="449"/>
      <c r="H3601" s="450"/>
      <c r="I3601" s="466" t="str">
        <f t="shared" si="56"/>
        <v/>
      </c>
    </row>
    <row r="3602" spans="2:9" x14ac:dyDescent="0.25">
      <c r="B3602" s="356"/>
      <c r="C3602" s="393" t="str">
        <f>IFERROR(IF(ISBLANK(B3602),"",IFERROR(_xlfn.XLOOKUP(B3602,'First-Tier Entities'!B:B,'First-Tier Entities'!C:C),_xlfn.XLOOKUP(""&amp;'Downstream Obligations'!B3602,'Downstream Obligations'!D:D,'Downstream Obligations'!E:E))),"")</f>
        <v/>
      </c>
      <c r="D3602" s="464" t="str">
        <f>IF(ISBLANK(B3602),"",B3602&amp;"."&amp;COUNTIF(B$3:B3601,B3602)+1)</f>
        <v/>
      </c>
      <c r="E3602" s="212"/>
      <c r="F3602" s="359"/>
      <c r="G3602" s="449"/>
      <c r="H3602" s="450"/>
      <c r="I3602" s="466" t="str">
        <f t="shared" si="56"/>
        <v/>
      </c>
    </row>
    <row r="3603" spans="2:9" x14ac:dyDescent="0.25">
      <c r="B3603" s="356"/>
      <c r="C3603" s="393" t="str">
        <f>IFERROR(IF(ISBLANK(B3603),"",IFERROR(_xlfn.XLOOKUP(B3603,'First-Tier Entities'!B:B,'First-Tier Entities'!C:C),_xlfn.XLOOKUP(""&amp;'Downstream Obligations'!B3603,'Downstream Obligations'!D:D,'Downstream Obligations'!E:E))),"")</f>
        <v/>
      </c>
      <c r="D3603" s="464" t="str">
        <f>IF(ISBLANK(B3603),"",B3603&amp;"."&amp;COUNTIF(B$3:B3602,B3603)+1)</f>
        <v/>
      </c>
      <c r="E3603" s="212"/>
      <c r="F3603" s="359"/>
      <c r="G3603" s="449"/>
      <c r="H3603" s="450"/>
      <c r="I3603" s="466" t="str">
        <f t="shared" si="56"/>
        <v/>
      </c>
    </row>
    <row r="3604" spans="2:9" x14ac:dyDescent="0.25">
      <c r="B3604" s="356"/>
      <c r="C3604" s="393" t="str">
        <f>IFERROR(IF(ISBLANK(B3604),"",IFERROR(_xlfn.XLOOKUP(B3604,'First-Tier Entities'!B:B,'First-Tier Entities'!C:C),_xlfn.XLOOKUP(""&amp;'Downstream Obligations'!B3604,'Downstream Obligations'!D:D,'Downstream Obligations'!E:E))),"")</f>
        <v/>
      </c>
      <c r="D3604" s="464" t="str">
        <f>IF(ISBLANK(B3604),"",B3604&amp;"."&amp;COUNTIF(B$3:B3603,B3604)+1)</f>
        <v/>
      </c>
      <c r="E3604" s="212"/>
      <c r="F3604" s="359"/>
      <c r="G3604" s="449"/>
      <c r="H3604" s="450"/>
      <c r="I3604" s="466" t="str">
        <f t="shared" si="56"/>
        <v/>
      </c>
    </row>
    <row r="3605" spans="2:9" x14ac:dyDescent="0.25">
      <c r="B3605" s="356"/>
      <c r="C3605" s="393" t="str">
        <f>IFERROR(IF(ISBLANK(B3605),"",IFERROR(_xlfn.XLOOKUP(B3605,'First-Tier Entities'!B:B,'First-Tier Entities'!C:C),_xlfn.XLOOKUP(""&amp;'Downstream Obligations'!B3605,'Downstream Obligations'!D:D,'Downstream Obligations'!E:E))),"")</f>
        <v/>
      </c>
      <c r="D3605" s="464" t="str">
        <f>IF(ISBLANK(B3605),"",B3605&amp;"."&amp;COUNTIF(B$3:B3604,B3605)+1)</f>
        <v/>
      </c>
      <c r="E3605" s="212"/>
      <c r="F3605" s="359"/>
      <c r="G3605" s="449"/>
      <c r="H3605" s="450"/>
      <c r="I3605" s="466" t="str">
        <f t="shared" si="56"/>
        <v/>
      </c>
    </row>
    <row r="3606" spans="2:9" x14ac:dyDescent="0.25">
      <c r="B3606" s="356"/>
      <c r="C3606" s="393" t="str">
        <f>IFERROR(IF(ISBLANK(B3606),"",IFERROR(_xlfn.XLOOKUP(B3606,'First-Tier Entities'!B:B,'First-Tier Entities'!C:C),_xlfn.XLOOKUP(""&amp;'Downstream Obligations'!B3606,'Downstream Obligations'!D:D,'Downstream Obligations'!E:E))),"")</f>
        <v/>
      </c>
      <c r="D3606" s="464" t="str">
        <f>IF(ISBLANK(B3606),"",B3606&amp;"."&amp;COUNTIF(B$3:B3605,B3606)+1)</f>
        <v/>
      </c>
      <c r="E3606" s="212"/>
      <c r="F3606" s="359"/>
      <c r="G3606" s="449"/>
      <c r="H3606" s="450"/>
      <c r="I3606" s="466" t="str">
        <f t="shared" si="56"/>
        <v/>
      </c>
    </row>
    <row r="3607" spans="2:9" x14ac:dyDescent="0.25">
      <c r="B3607" s="356"/>
      <c r="C3607" s="393" t="str">
        <f>IFERROR(IF(ISBLANK(B3607),"",IFERROR(_xlfn.XLOOKUP(B3607,'First-Tier Entities'!B:B,'First-Tier Entities'!C:C),_xlfn.XLOOKUP(""&amp;'Downstream Obligations'!B3607,'Downstream Obligations'!D:D,'Downstream Obligations'!E:E))),"")</f>
        <v/>
      </c>
      <c r="D3607" s="464" t="str">
        <f>IF(ISBLANK(B3607),"",B3607&amp;"."&amp;COUNTIF(B$3:B3606,B3607)+1)</f>
        <v/>
      </c>
      <c r="E3607" s="212"/>
      <c r="F3607" s="359"/>
      <c r="G3607" s="449"/>
      <c r="H3607" s="450"/>
      <c r="I3607" s="466" t="str">
        <f t="shared" si="56"/>
        <v/>
      </c>
    </row>
    <row r="3608" spans="2:9" x14ac:dyDescent="0.25">
      <c r="B3608" s="356"/>
      <c r="C3608" s="393" t="str">
        <f>IFERROR(IF(ISBLANK(B3608),"",IFERROR(_xlfn.XLOOKUP(B3608,'First-Tier Entities'!B:B,'First-Tier Entities'!C:C),_xlfn.XLOOKUP(""&amp;'Downstream Obligations'!B3608,'Downstream Obligations'!D:D,'Downstream Obligations'!E:E))),"")</f>
        <v/>
      </c>
      <c r="D3608" s="464" t="str">
        <f>IF(ISBLANK(B3608),"",B3608&amp;"."&amp;COUNTIF(B$3:B3607,B3608)+1)</f>
        <v/>
      </c>
      <c r="E3608" s="212"/>
      <c r="F3608" s="359"/>
      <c r="G3608" s="449"/>
      <c r="H3608" s="450"/>
      <c r="I3608" s="466" t="str">
        <f t="shared" si="56"/>
        <v/>
      </c>
    </row>
    <row r="3609" spans="2:9" x14ac:dyDescent="0.25">
      <c r="B3609" s="356"/>
      <c r="C3609" s="393" t="str">
        <f>IFERROR(IF(ISBLANK(B3609),"",IFERROR(_xlfn.XLOOKUP(B3609,'First-Tier Entities'!B:B,'First-Tier Entities'!C:C),_xlfn.XLOOKUP(""&amp;'Downstream Obligations'!B3609,'Downstream Obligations'!D:D,'Downstream Obligations'!E:E))),"")</f>
        <v/>
      </c>
      <c r="D3609" s="464" t="str">
        <f>IF(ISBLANK(B3609),"",B3609&amp;"."&amp;COUNTIF(B$3:B3608,B3609)+1)</f>
        <v/>
      </c>
      <c r="E3609" s="212"/>
      <c r="F3609" s="359"/>
      <c r="G3609" s="449"/>
      <c r="H3609" s="450"/>
      <c r="I3609" s="466" t="str">
        <f t="shared" si="56"/>
        <v/>
      </c>
    </row>
    <row r="3610" spans="2:9" x14ac:dyDescent="0.25">
      <c r="B3610" s="356"/>
      <c r="C3610" s="393" t="str">
        <f>IFERROR(IF(ISBLANK(B3610),"",IFERROR(_xlfn.XLOOKUP(B3610,'First-Tier Entities'!B:B,'First-Tier Entities'!C:C),_xlfn.XLOOKUP(""&amp;'Downstream Obligations'!B3610,'Downstream Obligations'!D:D,'Downstream Obligations'!E:E))),"")</f>
        <v/>
      </c>
      <c r="D3610" s="464" t="str">
        <f>IF(ISBLANK(B3610),"",B3610&amp;"."&amp;COUNTIF(B$3:B3609,B3610)+1)</f>
        <v/>
      </c>
      <c r="E3610" s="212"/>
      <c r="F3610" s="359"/>
      <c r="G3610" s="449"/>
      <c r="H3610" s="450"/>
      <c r="I3610" s="466" t="str">
        <f t="shared" si="56"/>
        <v/>
      </c>
    </row>
    <row r="3611" spans="2:9" x14ac:dyDescent="0.25">
      <c r="B3611" s="356"/>
      <c r="C3611" s="393" t="str">
        <f>IFERROR(IF(ISBLANK(B3611),"",IFERROR(_xlfn.XLOOKUP(B3611,'First-Tier Entities'!B:B,'First-Tier Entities'!C:C),_xlfn.XLOOKUP(""&amp;'Downstream Obligations'!B3611,'Downstream Obligations'!D:D,'Downstream Obligations'!E:E))),"")</f>
        <v/>
      </c>
      <c r="D3611" s="464" t="str">
        <f>IF(ISBLANK(B3611),"",B3611&amp;"."&amp;COUNTIF(B$3:B3610,B3611)+1)</f>
        <v/>
      </c>
      <c r="E3611" s="212"/>
      <c r="F3611" s="359"/>
      <c r="G3611" s="449"/>
      <c r="H3611" s="450"/>
      <c r="I3611" s="466" t="str">
        <f t="shared" si="56"/>
        <v/>
      </c>
    </row>
    <row r="3612" spans="2:9" x14ac:dyDescent="0.25">
      <c r="B3612" s="356"/>
      <c r="C3612" s="393" t="str">
        <f>IFERROR(IF(ISBLANK(B3612),"",IFERROR(_xlfn.XLOOKUP(B3612,'First-Tier Entities'!B:B,'First-Tier Entities'!C:C),_xlfn.XLOOKUP(""&amp;'Downstream Obligations'!B3612,'Downstream Obligations'!D:D,'Downstream Obligations'!E:E))),"")</f>
        <v/>
      </c>
      <c r="D3612" s="464" t="str">
        <f>IF(ISBLANK(B3612),"",B3612&amp;"."&amp;COUNTIF(B$3:B3611,B3612)+1)</f>
        <v/>
      </c>
      <c r="E3612" s="212"/>
      <c r="F3612" s="359"/>
      <c r="G3612" s="449"/>
      <c r="H3612" s="450"/>
      <c r="I3612" s="466" t="str">
        <f t="shared" si="56"/>
        <v/>
      </c>
    </row>
    <row r="3613" spans="2:9" x14ac:dyDescent="0.25">
      <c r="B3613" s="356"/>
      <c r="C3613" s="393" t="str">
        <f>IFERROR(IF(ISBLANK(B3613),"",IFERROR(_xlfn.XLOOKUP(B3613,'First-Tier Entities'!B:B,'First-Tier Entities'!C:C),_xlfn.XLOOKUP(""&amp;'Downstream Obligations'!B3613,'Downstream Obligations'!D:D,'Downstream Obligations'!E:E))),"")</f>
        <v/>
      </c>
      <c r="D3613" s="464" t="str">
        <f>IF(ISBLANK(B3613),"",B3613&amp;"."&amp;COUNTIF(B$3:B3612,B3613)+1)</f>
        <v/>
      </c>
      <c r="E3613" s="212"/>
      <c r="F3613" s="359"/>
      <c r="G3613" s="449"/>
      <c r="H3613" s="450"/>
      <c r="I3613" s="466" t="str">
        <f t="shared" si="56"/>
        <v/>
      </c>
    </row>
    <row r="3614" spans="2:9" x14ac:dyDescent="0.25">
      <c r="B3614" s="356"/>
      <c r="C3614" s="393" t="str">
        <f>IFERROR(IF(ISBLANK(B3614),"",IFERROR(_xlfn.XLOOKUP(B3614,'First-Tier Entities'!B:B,'First-Tier Entities'!C:C),_xlfn.XLOOKUP(""&amp;'Downstream Obligations'!B3614,'Downstream Obligations'!D:D,'Downstream Obligations'!E:E))),"")</f>
        <v/>
      </c>
      <c r="D3614" s="464" t="str">
        <f>IF(ISBLANK(B3614),"",B3614&amp;"."&amp;COUNTIF(B$3:B3613,B3614)+1)</f>
        <v/>
      </c>
      <c r="E3614" s="212"/>
      <c r="F3614" s="359"/>
      <c r="G3614" s="449"/>
      <c r="H3614" s="450"/>
      <c r="I3614" s="466" t="str">
        <f t="shared" si="56"/>
        <v/>
      </c>
    </row>
    <row r="3615" spans="2:9" x14ac:dyDescent="0.25">
      <c r="B3615" s="356"/>
      <c r="C3615" s="393" t="str">
        <f>IFERROR(IF(ISBLANK(B3615),"",IFERROR(_xlfn.XLOOKUP(B3615,'First-Tier Entities'!B:B,'First-Tier Entities'!C:C),_xlfn.XLOOKUP(""&amp;'Downstream Obligations'!B3615,'Downstream Obligations'!D:D,'Downstream Obligations'!E:E))),"")</f>
        <v/>
      </c>
      <c r="D3615" s="464" t="str">
        <f>IF(ISBLANK(B3615),"",B3615&amp;"."&amp;COUNTIF(B$3:B3614,B3615)+1)</f>
        <v/>
      </c>
      <c r="E3615" s="212"/>
      <c r="F3615" s="359"/>
      <c r="G3615" s="449"/>
      <c r="H3615" s="450"/>
      <c r="I3615" s="466" t="str">
        <f t="shared" si="56"/>
        <v/>
      </c>
    </row>
    <row r="3616" spans="2:9" x14ac:dyDescent="0.25">
      <c r="B3616" s="356"/>
      <c r="C3616" s="393" t="str">
        <f>IFERROR(IF(ISBLANK(B3616),"",IFERROR(_xlfn.XLOOKUP(B3616,'First-Tier Entities'!B:B,'First-Tier Entities'!C:C),_xlfn.XLOOKUP(""&amp;'Downstream Obligations'!B3616,'Downstream Obligations'!D:D,'Downstream Obligations'!E:E))),"")</f>
        <v/>
      </c>
      <c r="D3616" s="464" t="str">
        <f>IF(ISBLANK(B3616),"",B3616&amp;"."&amp;COUNTIF(B$3:B3615,B3616)+1)</f>
        <v/>
      </c>
      <c r="E3616" s="212"/>
      <c r="F3616" s="359"/>
      <c r="G3616" s="449"/>
      <c r="H3616" s="450"/>
      <c r="I3616" s="466" t="str">
        <f t="shared" si="56"/>
        <v/>
      </c>
    </row>
    <row r="3617" spans="2:9" x14ac:dyDescent="0.25">
      <c r="B3617" s="356"/>
      <c r="C3617" s="393" t="str">
        <f>IFERROR(IF(ISBLANK(B3617),"",IFERROR(_xlfn.XLOOKUP(B3617,'First-Tier Entities'!B:B,'First-Tier Entities'!C:C),_xlfn.XLOOKUP(""&amp;'Downstream Obligations'!B3617,'Downstream Obligations'!D:D,'Downstream Obligations'!E:E))),"")</f>
        <v/>
      </c>
      <c r="D3617" s="464" t="str">
        <f>IF(ISBLANK(B3617),"",B3617&amp;"."&amp;COUNTIF(B$3:B3616,B3617)+1)</f>
        <v/>
      </c>
      <c r="E3617" s="212"/>
      <c r="F3617" s="359"/>
      <c r="G3617" s="449"/>
      <c r="H3617" s="450"/>
      <c r="I3617" s="466" t="str">
        <f t="shared" si="56"/>
        <v/>
      </c>
    </row>
    <row r="3618" spans="2:9" x14ac:dyDescent="0.25">
      <c r="B3618" s="356"/>
      <c r="C3618" s="393" t="str">
        <f>IFERROR(IF(ISBLANK(B3618),"",IFERROR(_xlfn.XLOOKUP(B3618,'First-Tier Entities'!B:B,'First-Tier Entities'!C:C),_xlfn.XLOOKUP(""&amp;'Downstream Obligations'!B3618,'Downstream Obligations'!D:D,'Downstream Obligations'!E:E))),"")</f>
        <v/>
      </c>
      <c r="D3618" s="464" t="str">
        <f>IF(ISBLANK(B3618),"",B3618&amp;"."&amp;COUNTIF(B$3:B3617,B3618)+1)</f>
        <v/>
      </c>
      <c r="E3618" s="212"/>
      <c r="F3618" s="359"/>
      <c r="G3618" s="449"/>
      <c r="H3618" s="450"/>
      <c r="I3618" s="466" t="str">
        <f t="shared" si="56"/>
        <v/>
      </c>
    </row>
    <row r="3619" spans="2:9" x14ac:dyDescent="0.25">
      <c r="B3619" s="356"/>
      <c r="C3619" s="393" t="str">
        <f>IFERROR(IF(ISBLANK(B3619),"",IFERROR(_xlfn.XLOOKUP(B3619,'First-Tier Entities'!B:B,'First-Tier Entities'!C:C),_xlfn.XLOOKUP(""&amp;'Downstream Obligations'!B3619,'Downstream Obligations'!D:D,'Downstream Obligations'!E:E))),"")</f>
        <v/>
      </c>
      <c r="D3619" s="464" t="str">
        <f>IF(ISBLANK(B3619),"",B3619&amp;"."&amp;COUNTIF(B$3:B3618,B3619)+1)</f>
        <v/>
      </c>
      <c r="E3619" s="212"/>
      <c r="F3619" s="359"/>
      <c r="G3619" s="449"/>
      <c r="H3619" s="450"/>
      <c r="I3619" s="466" t="str">
        <f t="shared" si="56"/>
        <v/>
      </c>
    </row>
    <row r="3620" spans="2:9" x14ac:dyDescent="0.25">
      <c r="B3620" s="356"/>
      <c r="C3620" s="393" t="str">
        <f>IFERROR(IF(ISBLANK(B3620),"",IFERROR(_xlfn.XLOOKUP(B3620,'First-Tier Entities'!B:B,'First-Tier Entities'!C:C),_xlfn.XLOOKUP(""&amp;'Downstream Obligations'!B3620,'Downstream Obligations'!D:D,'Downstream Obligations'!E:E))),"")</f>
        <v/>
      </c>
      <c r="D3620" s="464" t="str">
        <f>IF(ISBLANK(B3620),"",B3620&amp;"."&amp;COUNTIF(B$3:B3619,B3620)+1)</f>
        <v/>
      </c>
      <c r="E3620" s="212"/>
      <c r="F3620" s="359"/>
      <c r="G3620" s="449"/>
      <c r="H3620" s="450"/>
      <c r="I3620" s="466" t="str">
        <f t="shared" si="56"/>
        <v/>
      </c>
    </row>
    <row r="3621" spans="2:9" x14ac:dyDescent="0.25">
      <c r="B3621" s="356"/>
      <c r="C3621" s="393" t="str">
        <f>IFERROR(IF(ISBLANK(B3621),"",IFERROR(_xlfn.XLOOKUP(B3621,'First-Tier Entities'!B:B,'First-Tier Entities'!C:C),_xlfn.XLOOKUP(""&amp;'Downstream Obligations'!B3621,'Downstream Obligations'!D:D,'Downstream Obligations'!E:E))),"")</f>
        <v/>
      </c>
      <c r="D3621" s="464" t="str">
        <f>IF(ISBLANK(B3621),"",B3621&amp;"."&amp;COUNTIF(B$3:B3620,B3621)+1)</f>
        <v/>
      </c>
      <c r="E3621" s="212"/>
      <c r="F3621" s="359"/>
      <c r="G3621" s="449"/>
      <c r="H3621" s="450"/>
      <c r="I3621" s="466" t="str">
        <f t="shared" si="56"/>
        <v/>
      </c>
    </row>
    <row r="3622" spans="2:9" x14ac:dyDescent="0.25">
      <c r="B3622" s="356"/>
      <c r="C3622" s="393" t="str">
        <f>IFERROR(IF(ISBLANK(B3622),"",IFERROR(_xlfn.XLOOKUP(B3622,'First-Tier Entities'!B:B,'First-Tier Entities'!C:C),_xlfn.XLOOKUP(""&amp;'Downstream Obligations'!B3622,'Downstream Obligations'!D:D,'Downstream Obligations'!E:E))),"")</f>
        <v/>
      </c>
      <c r="D3622" s="464" t="str">
        <f>IF(ISBLANK(B3622),"",B3622&amp;"."&amp;COUNTIF(B$3:B3621,B3622)+1)</f>
        <v/>
      </c>
      <c r="E3622" s="212"/>
      <c r="F3622" s="359"/>
      <c r="G3622" s="449"/>
      <c r="H3622" s="450"/>
      <c r="I3622" s="466" t="str">
        <f t="shared" si="56"/>
        <v/>
      </c>
    </row>
    <row r="3623" spans="2:9" x14ac:dyDescent="0.25">
      <c r="B3623" s="356"/>
      <c r="C3623" s="393" t="str">
        <f>IFERROR(IF(ISBLANK(B3623),"",IFERROR(_xlfn.XLOOKUP(B3623,'First-Tier Entities'!B:B,'First-Tier Entities'!C:C),_xlfn.XLOOKUP(""&amp;'Downstream Obligations'!B3623,'Downstream Obligations'!D:D,'Downstream Obligations'!E:E))),"")</f>
        <v/>
      </c>
      <c r="D3623" s="464" t="str">
        <f>IF(ISBLANK(B3623),"",B3623&amp;"."&amp;COUNTIF(B$3:B3622,B3623)+1)</f>
        <v/>
      </c>
      <c r="E3623" s="212"/>
      <c r="F3623" s="359"/>
      <c r="G3623" s="449"/>
      <c r="H3623" s="450"/>
      <c r="I3623" s="466" t="str">
        <f t="shared" si="56"/>
        <v/>
      </c>
    </row>
    <row r="3624" spans="2:9" x14ac:dyDescent="0.25">
      <c r="B3624" s="356"/>
      <c r="C3624" s="393" t="str">
        <f>IFERROR(IF(ISBLANK(B3624),"",IFERROR(_xlfn.XLOOKUP(B3624,'First-Tier Entities'!B:B,'First-Tier Entities'!C:C),_xlfn.XLOOKUP(""&amp;'Downstream Obligations'!B3624,'Downstream Obligations'!D:D,'Downstream Obligations'!E:E))),"")</f>
        <v/>
      </c>
      <c r="D3624" s="464" t="str">
        <f>IF(ISBLANK(B3624),"",B3624&amp;"."&amp;COUNTIF(B$3:B3623,B3624)+1)</f>
        <v/>
      </c>
      <c r="E3624" s="212"/>
      <c r="F3624" s="359"/>
      <c r="G3624" s="449"/>
      <c r="H3624" s="450"/>
      <c r="I3624" s="466" t="str">
        <f t="shared" si="56"/>
        <v/>
      </c>
    </row>
    <row r="3625" spans="2:9" x14ac:dyDescent="0.25">
      <c r="B3625" s="356"/>
      <c r="C3625" s="393" t="str">
        <f>IFERROR(IF(ISBLANK(B3625),"",IFERROR(_xlfn.XLOOKUP(B3625,'First-Tier Entities'!B:B,'First-Tier Entities'!C:C),_xlfn.XLOOKUP(""&amp;'Downstream Obligations'!B3625,'Downstream Obligations'!D:D,'Downstream Obligations'!E:E))),"")</f>
        <v/>
      </c>
      <c r="D3625" s="464" t="str">
        <f>IF(ISBLANK(B3625),"",B3625&amp;"."&amp;COUNTIF(B$3:B3624,B3625)+1)</f>
        <v/>
      </c>
      <c r="E3625" s="212"/>
      <c r="F3625" s="359"/>
      <c r="G3625" s="449"/>
      <c r="H3625" s="450"/>
      <c r="I3625" s="466" t="str">
        <f t="shared" si="56"/>
        <v/>
      </c>
    </row>
    <row r="3626" spans="2:9" x14ac:dyDescent="0.25">
      <c r="B3626" s="356"/>
      <c r="C3626" s="393" t="str">
        <f>IFERROR(IF(ISBLANK(B3626),"",IFERROR(_xlfn.XLOOKUP(B3626,'First-Tier Entities'!B:B,'First-Tier Entities'!C:C),_xlfn.XLOOKUP(""&amp;'Downstream Obligations'!B3626,'Downstream Obligations'!D:D,'Downstream Obligations'!E:E))),"")</f>
        <v/>
      </c>
      <c r="D3626" s="464" t="str">
        <f>IF(ISBLANK(B3626),"",B3626&amp;"."&amp;COUNTIF(B$3:B3625,B3626)+1)</f>
        <v/>
      </c>
      <c r="E3626" s="212"/>
      <c r="F3626" s="359"/>
      <c r="G3626" s="449"/>
      <c r="H3626" s="450"/>
      <c r="I3626" s="466" t="str">
        <f t="shared" si="56"/>
        <v/>
      </c>
    </row>
    <row r="3627" spans="2:9" x14ac:dyDescent="0.25">
      <c r="B3627" s="356"/>
      <c r="C3627" s="393" t="str">
        <f>IFERROR(IF(ISBLANK(B3627),"",IFERROR(_xlfn.XLOOKUP(B3627,'First-Tier Entities'!B:B,'First-Tier Entities'!C:C),_xlfn.XLOOKUP(""&amp;'Downstream Obligations'!B3627,'Downstream Obligations'!D:D,'Downstream Obligations'!E:E))),"")</f>
        <v/>
      </c>
      <c r="D3627" s="464" t="str">
        <f>IF(ISBLANK(B3627),"",B3627&amp;"."&amp;COUNTIF(B$3:B3626,B3627)+1)</f>
        <v/>
      </c>
      <c r="E3627" s="212"/>
      <c r="F3627" s="359"/>
      <c r="G3627" s="449"/>
      <c r="H3627" s="450"/>
      <c r="I3627" s="466" t="str">
        <f t="shared" si="56"/>
        <v/>
      </c>
    </row>
    <row r="3628" spans="2:9" x14ac:dyDescent="0.25">
      <c r="B3628" s="356"/>
      <c r="C3628" s="393" t="str">
        <f>IFERROR(IF(ISBLANK(B3628),"",IFERROR(_xlfn.XLOOKUP(B3628,'First-Tier Entities'!B:B,'First-Tier Entities'!C:C),_xlfn.XLOOKUP(""&amp;'Downstream Obligations'!B3628,'Downstream Obligations'!D:D,'Downstream Obligations'!E:E))),"")</f>
        <v/>
      </c>
      <c r="D3628" s="464" t="str">
        <f>IF(ISBLANK(B3628),"",B3628&amp;"."&amp;COUNTIF(B$3:B3627,B3628)+1)</f>
        <v/>
      </c>
      <c r="E3628" s="212"/>
      <c r="F3628" s="359"/>
      <c r="G3628" s="449"/>
      <c r="H3628" s="450"/>
      <c r="I3628" s="466" t="str">
        <f t="shared" si="56"/>
        <v/>
      </c>
    </row>
    <row r="3629" spans="2:9" x14ac:dyDescent="0.25">
      <c r="B3629" s="356"/>
      <c r="C3629" s="393" t="str">
        <f>IFERROR(IF(ISBLANK(B3629),"",IFERROR(_xlfn.XLOOKUP(B3629,'First-Tier Entities'!B:B,'First-Tier Entities'!C:C),_xlfn.XLOOKUP(""&amp;'Downstream Obligations'!B3629,'Downstream Obligations'!D:D,'Downstream Obligations'!E:E))),"")</f>
        <v/>
      </c>
      <c r="D3629" s="464" t="str">
        <f>IF(ISBLANK(B3629),"",B3629&amp;"."&amp;COUNTIF(B$3:B3628,B3629)+1)</f>
        <v/>
      </c>
      <c r="E3629" s="212"/>
      <c r="F3629" s="359"/>
      <c r="G3629" s="449"/>
      <c r="H3629" s="450"/>
      <c r="I3629" s="466" t="str">
        <f t="shared" si="56"/>
        <v/>
      </c>
    </row>
    <row r="3630" spans="2:9" x14ac:dyDescent="0.25">
      <c r="B3630" s="356"/>
      <c r="C3630" s="393" t="str">
        <f>IFERROR(IF(ISBLANK(B3630),"",IFERROR(_xlfn.XLOOKUP(B3630,'First-Tier Entities'!B:B,'First-Tier Entities'!C:C),_xlfn.XLOOKUP(""&amp;'Downstream Obligations'!B3630,'Downstream Obligations'!D:D,'Downstream Obligations'!E:E))),"")</f>
        <v/>
      </c>
      <c r="D3630" s="464" t="str">
        <f>IF(ISBLANK(B3630),"",B3630&amp;"."&amp;COUNTIF(B$3:B3629,B3630)+1)</f>
        <v/>
      </c>
      <c r="E3630" s="212"/>
      <c r="F3630" s="359"/>
      <c r="G3630" s="449"/>
      <c r="H3630" s="450"/>
      <c r="I3630" s="466" t="str">
        <f t="shared" si="56"/>
        <v/>
      </c>
    </row>
    <row r="3631" spans="2:9" x14ac:dyDescent="0.25">
      <c r="B3631" s="356"/>
      <c r="C3631" s="393" t="str">
        <f>IFERROR(IF(ISBLANK(B3631),"",IFERROR(_xlfn.XLOOKUP(B3631,'First-Tier Entities'!B:B,'First-Tier Entities'!C:C),_xlfn.XLOOKUP(""&amp;'Downstream Obligations'!B3631,'Downstream Obligations'!D:D,'Downstream Obligations'!E:E))),"")</f>
        <v/>
      </c>
      <c r="D3631" s="464" t="str">
        <f>IF(ISBLANK(B3631),"",B3631&amp;"."&amp;COUNTIF(B$3:B3630,B3631)+1)</f>
        <v/>
      </c>
      <c r="E3631" s="212"/>
      <c r="F3631" s="359"/>
      <c r="G3631" s="449"/>
      <c r="H3631" s="450"/>
      <c r="I3631" s="466" t="str">
        <f t="shared" si="56"/>
        <v/>
      </c>
    </row>
    <row r="3632" spans="2:9" x14ac:dyDescent="0.25">
      <c r="B3632" s="356"/>
      <c r="C3632" s="393" t="str">
        <f>IFERROR(IF(ISBLANK(B3632),"",IFERROR(_xlfn.XLOOKUP(B3632,'First-Tier Entities'!B:B,'First-Tier Entities'!C:C),_xlfn.XLOOKUP(""&amp;'Downstream Obligations'!B3632,'Downstream Obligations'!D:D,'Downstream Obligations'!E:E))),"")</f>
        <v/>
      </c>
      <c r="D3632" s="464" t="str">
        <f>IF(ISBLANK(B3632),"",B3632&amp;"."&amp;COUNTIF(B$3:B3631,B3632)+1)</f>
        <v/>
      </c>
      <c r="E3632" s="212"/>
      <c r="F3632" s="359"/>
      <c r="G3632" s="449"/>
      <c r="H3632" s="450"/>
      <c r="I3632" s="466" t="str">
        <f t="shared" si="56"/>
        <v/>
      </c>
    </row>
    <row r="3633" spans="2:9" x14ac:dyDescent="0.25">
      <c r="B3633" s="356"/>
      <c r="C3633" s="393" t="str">
        <f>IFERROR(IF(ISBLANK(B3633),"",IFERROR(_xlfn.XLOOKUP(B3633,'First-Tier Entities'!B:B,'First-Tier Entities'!C:C),_xlfn.XLOOKUP(""&amp;'Downstream Obligations'!B3633,'Downstream Obligations'!D:D,'Downstream Obligations'!E:E))),"")</f>
        <v/>
      </c>
      <c r="D3633" s="464" t="str">
        <f>IF(ISBLANK(B3633),"",B3633&amp;"."&amp;COUNTIF(B$3:B3632,B3633)+1)</f>
        <v/>
      </c>
      <c r="E3633" s="212"/>
      <c r="F3633" s="359"/>
      <c r="G3633" s="449"/>
      <c r="H3633" s="450"/>
      <c r="I3633" s="466" t="str">
        <f t="shared" si="56"/>
        <v/>
      </c>
    </row>
    <row r="3634" spans="2:9" x14ac:dyDescent="0.25">
      <c r="B3634" s="356"/>
      <c r="C3634" s="393" t="str">
        <f>IFERROR(IF(ISBLANK(B3634),"",IFERROR(_xlfn.XLOOKUP(B3634,'First-Tier Entities'!B:B,'First-Tier Entities'!C:C),_xlfn.XLOOKUP(""&amp;'Downstream Obligations'!B3634,'Downstream Obligations'!D:D,'Downstream Obligations'!E:E))),"")</f>
        <v/>
      </c>
      <c r="D3634" s="464" t="str">
        <f>IF(ISBLANK(B3634),"",B3634&amp;"."&amp;COUNTIF(B$3:B3633,B3634)+1)</f>
        <v/>
      </c>
      <c r="E3634" s="212"/>
      <c r="F3634" s="359"/>
      <c r="G3634" s="449"/>
      <c r="H3634" s="450"/>
      <c r="I3634" s="466" t="str">
        <f t="shared" si="56"/>
        <v/>
      </c>
    </row>
    <row r="3635" spans="2:9" x14ac:dyDescent="0.25">
      <c r="B3635" s="356"/>
      <c r="C3635" s="393" t="str">
        <f>IFERROR(IF(ISBLANK(B3635),"",IFERROR(_xlfn.XLOOKUP(B3635,'First-Tier Entities'!B:B,'First-Tier Entities'!C:C),_xlfn.XLOOKUP(""&amp;'Downstream Obligations'!B3635,'Downstream Obligations'!D:D,'Downstream Obligations'!E:E))),"")</f>
        <v/>
      </c>
      <c r="D3635" s="464" t="str">
        <f>IF(ISBLANK(B3635),"",B3635&amp;"."&amp;COUNTIF(B$3:B3634,B3635)+1)</f>
        <v/>
      </c>
      <c r="E3635" s="212"/>
      <c r="F3635" s="359"/>
      <c r="G3635" s="449"/>
      <c r="H3635" s="450"/>
      <c r="I3635" s="466" t="str">
        <f t="shared" si="56"/>
        <v/>
      </c>
    </row>
    <row r="3636" spans="2:9" x14ac:dyDescent="0.25">
      <c r="B3636" s="356"/>
      <c r="C3636" s="393" t="str">
        <f>IFERROR(IF(ISBLANK(B3636),"",IFERROR(_xlfn.XLOOKUP(B3636,'First-Tier Entities'!B:B,'First-Tier Entities'!C:C),_xlfn.XLOOKUP(""&amp;'Downstream Obligations'!B3636,'Downstream Obligations'!D:D,'Downstream Obligations'!E:E))),"")</f>
        <v/>
      </c>
      <c r="D3636" s="464" t="str">
        <f>IF(ISBLANK(B3636),"",B3636&amp;"."&amp;COUNTIF(B$3:B3635,B3636)+1)</f>
        <v/>
      </c>
      <c r="E3636" s="212"/>
      <c r="F3636" s="359"/>
      <c r="G3636" s="449"/>
      <c r="H3636" s="450"/>
      <c r="I3636" s="466" t="str">
        <f t="shared" si="56"/>
        <v/>
      </c>
    </row>
    <row r="3637" spans="2:9" x14ac:dyDescent="0.25">
      <c r="B3637" s="356"/>
      <c r="C3637" s="393" t="str">
        <f>IFERROR(IF(ISBLANK(B3637),"",IFERROR(_xlfn.XLOOKUP(B3637,'First-Tier Entities'!B:B,'First-Tier Entities'!C:C),_xlfn.XLOOKUP(""&amp;'Downstream Obligations'!B3637,'Downstream Obligations'!D:D,'Downstream Obligations'!E:E))),"")</f>
        <v/>
      </c>
      <c r="D3637" s="464" t="str">
        <f>IF(ISBLANK(B3637),"",B3637&amp;"."&amp;COUNTIF(B$3:B3636,B3637)+1)</f>
        <v/>
      </c>
      <c r="E3637" s="212"/>
      <c r="F3637" s="359"/>
      <c r="G3637" s="449"/>
      <c r="H3637" s="450"/>
      <c r="I3637" s="466" t="str">
        <f t="shared" si="56"/>
        <v/>
      </c>
    </row>
    <row r="3638" spans="2:9" x14ac:dyDescent="0.25">
      <c r="B3638" s="356"/>
      <c r="C3638" s="393" t="str">
        <f>IFERROR(IF(ISBLANK(B3638),"",IFERROR(_xlfn.XLOOKUP(B3638,'First-Tier Entities'!B:B,'First-Tier Entities'!C:C),_xlfn.XLOOKUP(""&amp;'Downstream Obligations'!B3638,'Downstream Obligations'!D:D,'Downstream Obligations'!E:E))),"")</f>
        <v/>
      </c>
      <c r="D3638" s="464" t="str">
        <f>IF(ISBLANK(B3638),"",B3638&amp;"."&amp;COUNTIF(B$3:B3637,B3638)+1)</f>
        <v/>
      </c>
      <c r="E3638" s="212"/>
      <c r="F3638" s="359"/>
      <c r="G3638" s="449"/>
      <c r="H3638" s="450"/>
      <c r="I3638" s="466" t="str">
        <f t="shared" si="56"/>
        <v/>
      </c>
    </row>
    <row r="3639" spans="2:9" x14ac:dyDescent="0.25">
      <c r="B3639" s="356"/>
      <c r="C3639" s="393" t="str">
        <f>IFERROR(IF(ISBLANK(B3639),"",IFERROR(_xlfn.XLOOKUP(B3639,'First-Tier Entities'!B:B,'First-Tier Entities'!C:C),_xlfn.XLOOKUP(""&amp;'Downstream Obligations'!B3639,'Downstream Obligations'!D:D,'Downstream Obligations'!E:E))),"")</f>
        <v/>
      </c>
      <c r="D3639" s="464" t="str">
        <f>IF(ISBLANK(B3639),"",B3639&amp;"."&amp;COUNTIF(B$3:B3638,B3639)+1)</f>
        <v/>
      </c>
      <c r="E3639" s="212"/>
      <c r="F3639" s="359"/>
      <c r="G3639" s="449"/>
      <c r="H3639" s="450"/>
      <c r="I3639" s="466" t="str">
        <f t="shared" si="56"/>
        <v/>
      </c>
    </row>
    <row r="3640" spans="2:9" x14ac:dyDescent="0.25">
      <c r="B3640" s="356"/>
      <c r="C3640" s="393" t="str">
        <f>IFERROR(IF(ISBLANK(B3640),"",IFERROR(_xlfn.XLOOKUP(B3640,'First-Tier Entities'!B:B,'First-Tier Entities'!C:C),_xlfn.XLOOKUP(""&amp;'Downstream Obligations'!B3640,'Downstream Obligations'!D:D,'Downstream Obligations'!E:E))),"")</f>
        <v/>
      </c>
      <c r="D3640" s="464" t="str">
        <f>IF(ISBLANK(B3640),"",B3640&amp;"."&amp;COUNTIF(B$3:B3639,B3640)+1)</f>
        <v/>
      </c>
      <c r="E3640" s="212"/>
      <c r="F3640" s="359"/>
      <c r="G3640" s="449"/>
      <c r="H3640" s="450"/>
      <c r="I3640" s="466" t="str">
        <f t="shared" si="56"/>
        <v/>
      </c>
    </row>
    <row r="3641" spans="2:9" x14ac:dyDescent="0.25">
      <c r="B3641" s="356"/>
      <c r="C3641" s="393" t="str">
        <f>IFERROR(IF(ISBLANK(B3641),"",IFERROR(_xlfn.XLOOKUP(B3641,'First-Tier Entities'!B:B,'First-Tier Entities'!C:C),_xlfn.XLOOKUP(""&amp;'Downstream Obligations'!B3641,'Downstream Obligations'!D:D,'Downstream Obligations'!E:E))),"")</f>
        <v/>
      </c>
      <c r="D3641" s="464" t="str">
        <f>IF(ISBLANK(B3641),"",B3641&amp;"."&amp;COUNTIF(B$3:B3640,B3641)+1)</f>
        <v/>
      </c>
      <c r="E3641" s="212"/>
      <c r="F3641" s="359"/>
      <c r="G3641" s="449"/>
      <c r="H3641" s="450"/>
      <c r="I3641" s="466" t="str">
        <f t="shared" si="56"/>
        <v/>
      </c>
    </row>
    <row r="3642" spans="2:9" x14ac:dyDescent="0.25">
      <c r="B3642" s="356"/>
      <c r="C3642" s="393" t="str">
        <f>IFERROR(IF(ISBLANK(B3642),"",IFERROR(_xlfn.XLOOKUP(B3642,'First-Tier Entities'!B:B,'First-Tier Entities'!C:C),_xlfn.XLOOKUP(""&amp;'Downstream Obligations'!B3642,'Downstream Obligations'!D:D,'Downstream Obligations'!E:E))),"")</f>
        <v/>
      </c>
      <c r="D3642" s="464" t="str">
        <f>IF(ISBLANK(B3642),"",B3642&amp;"."&amp;COUNTIF(B$3:B3641,B3642)+1)</f>
        <v/>
      </c>
      <c r="E3642" s="212"/>
      <c r="F3642" s="359"/>
      <c r="G3642" s="449"/>
      <c r="H3642" s="450"/>
      <c r="I3642" s="466" t="str">
        <f t="shared" si="56"/>
        <v/>
      </c>
    </row>
    <row r="3643" spans="2:9" x14ac:dyDescent="0.25">
      <c r="B3643" s="356"/>
      <c r="C3643" s="393" t="str">
        <f>IFERROR(IF(ISBLANK(B3643),"",IFERROR(_xlfn.XLOOKUP(B3643,'First-Tier Entities'!B:B,'First-Tier Entities'!C:C),_xlfn.XLOOKUP(""&amp;'Downstream Obligations'!B3643,'Downstream Obligations'!D:D,'Downstream Obligations'!E:E))),"")</f>
        <v/>
      </c>
      <c r="D3643" s="464" t="str">
        <f>IF(ISBLANK(B3643),"",B3643&amp;"."&amp;COUNTIF(B$3:B3642,B3643)+1)</f>
        <v/>
      </c>
      <c r="E3643" s="212"/>
      <c r="F3643" s="359"/>
      <c r="G3643" s="449"/>
      <c r="H3643" s="450"/>
      <c r="I3643" s="466" t="str">
        <f t="shared" si="56"/>
        <v/>
      </c>
    </row>
    <row r="3644" spans="2:9" x14ac:dyDescent="0.25">
      <c r="B3644" s="356"/>
      <c r="C3644" s="393" t="str">
        <f>IFERROR(IF(ISBLANK(B3644),"",IFERROR(_xlfn.XLOOKUP(B3644,'First-Tier Entities'!B:B,'First-Tier Entities'!C:C),_xlfn.XLOOKUP(""&amp;'Downstream Obligations'!B3644,'Downstream Obligations'!D:D,'Downstream Obligations'!E:E))),"")</f>
        <v/>
      </c>
      <c r="D3644" s="464" t="str">
        <f>IF(ISBLANK(B3644),"",B3644&amp;"."&amp;COUNTIF(B$3:B3643,B3644)+1)</f>
        <v/>
      </c>
      <c r="E3644" s="212"/>
      <c r="F3644" s="359"/>
      <c r="G3644" s="449"/>
      <c r="H3644" s="450"/>
      <c r="I3644" s="466" t="str">
        <f t="shared" si="56"/>
        <v/>
      </c>
    </row>
    <row r="3645" spans="2:9" x14ac:dyDescent="0.25">
      <c r="B3645" s="356"/>
      <c r="C3645" s="393" t="str">
        <f>IFERROR(IF(ISBLANK(B3645),"",IFERROR(_xlfn.XLOOKUP(B3645,'First-Tier Entities'!B:B,'First-Tier Entities'!C:C),_xlfn.XLOOKUP(""&amp;'Downstream Obligations'!B3645,'Downstream Obligations'!D:D,'Downstream Obligations'!E:E))),"")</f>
        <v/>
      </c>
      <c r="D3645" s="464" t="str">
        <f>IF(ISBLANK(B3645),"",B3645&amp;"."&amp;COUNTIF(B$3:B3644,B3645)+1)</f>
        <v/>
      </c>
      <c r="E3645" s="212"/>
      <c r="F3645" s="359"/>
      <c r="G3645" s="449"/>
      <c r="H3645" s="450"/>
      <c r="I3645" s="466" t="str">
        <f t="shared" si="56"/>
        <v/>
      </c>
    </row>
    <row r="3646" spans="2:9" x14ac:dyDescent="0.25">
      <c r="B3646" s="356"/>
      <c r="C3646" s="393" t="str">
        <f>IFERROR(IF(ISBLANK(B3646),"",IFERROR(_xlfn.XLOOKUP(B3646,'First-Tier Entities'!B:B,'First-Tier Entities'!C:C),_xlfn.XLOOKUP(""&amp;'Downstream Obligations'!B3646,'Downstream Obligations'!D:D,'Downstream Obligations'!E:E))),"")</f>
        <v/>
      </c>
      <c r="D3646" s="464" t="str">
        <f>IF(ISBLANK(B3646),"",B3646&amp;"."&amp;COUNTIF(B$3:B3645,B3646)+1)</f>
        <v/>
      </c>
      <c r="E3646" s="212"/>
      <c r="F3646" s="359"/>
      <c r="G3646" s="449"/>
      <c r="H3646" s="450"/>
      <c r="I3646" s="466" t="str">
        <f t="shared" si="56"/>
        <v/>
      </c>
    </row>
    <row r="3647" spans="2:9" x14ac:dyDescent="0.25">
      <c r="B3647" s="356"/>
      <c r="C3647" s="393" t="str">
        <f>IFERROR(IF(ISBLANK(B3647),"",IFERROR(_xlfn.XLOOKUP(B3647,'First-Tier Entities'!B:B,'First-Tier Entities'!C:C),_xlfn.XLOOKUP(""&amp;'Downstream Obligations'!B3647,'Downstream Obligations'!D:D,'Downstream Obligations'!E:E))),"")</f>
        <v/>
      </c>
      <c r="D3647" s="464" t="str">
        <f>IF(ISBLANK(B3647),"",B3647&amp;"."&amp;COUNTIF(B$3:B3646,B3647)+1)</f>
        <v/>
      </c>
      <c r="E3647" s="212"/>
      <c r="F3647" s="359"/>
      <c r="G3647" s="449"/>
      <c r="H3647" s="450"/>
      <c r="I3647" s="466" t="str">
        <f t="shared" si="56"/>
        <v/>
      </c>
    </row>
    <row r="3648" spans="2:9" x14ac:dyDescent="0.25">
      <c r="B3648" s="356"/>
      <c r="C3648" s="393" t="str">
        <f>IFERROR(IF(ISBLANK(B3648),"",IFERROR(_xlfn.XLOOKUP(B3648,'First-Tier Entities'!B:B,'First-Tier Entities'!C:C),_xlfn.XLOOKUP(""&amp;'Downstream Obligations'!B3648,'Downstream Obligations'!D:D,'Downstream Obligations'!E:E))),"")</f>
        <v/>
      </c>
      <c r="D3648" s="464" t="str">
        <f>IF(ISBLANK(B3648),"",B3648&amp;"."&amp;COUNTIF(B$3:B3647,B3648)+1)</f>
        <v/>
      </c>
      <c r="E3648" s="212"/>
      <c r="F3648" s="359"/>
      <c r="G3648" s="449"/>
      <c r="H3648" s="450"/>
      <c r="I3648" s="466" t="str">
        <f t="shared" si="56"/>
        <v/>
      </c>
    </row>
    <row r="3649" spans="2:9" x14ac:dyDescent="0.25">
      <c r="B3649" s="356"/>
      <c r="C3649" s="393" t="str">
        <f>IFERROR(IF(ISBLANK(B3649),"",IFERROR(_xlfn.XLOOKUP(B3649,'First-Tier Entities'!B:B,'First-Tier Entities'!C:C),_xlfn.XLOOKUP(""&amp;'Downstream Obligations'!B3649,'Downstream Obligations'!D:D,'Downstream Obligations'!E:E))),"")</f>
        <v/>
      </c>
      <c r="D3649" s="464" t="str">
        <f>IF(ISBLANK(B3649),"",B3649&amp;"."&amp;COUNTIF(B$3:B3648,B3649)+1)</f>
        <v/>
      </c>
      <c r="E3649" s="212"/>
      <c r="F3649" s="359"/>
      <c r="G3649" s="449"/>
      <c r="H3649" s="450"/>
      <c r="I3649" s="466" t="str">
        <f t="shared" si="56"/>
        <v/>
      </c>
    </row>
    <row r="3650" spans="2:9" x14ac:dyDescent="0.25">
      <c r="B3650" s="356"/>
      <c r="C3650" s="393" t="str">
        <f>IFERROR(IF(ISBLANK(B3650),"",IFERROR(_xlfn.XLOOKUP(B3650,'First-Tier Entities'!B:B,'First-Tier Entities'!C:C),_xlfn.XLOOKUP(""&amp;'Downstream Obligations'!B3650,'Downstream Obligations'!D:D,'Downstream Obligations'!E:E))),"")</f>
        <v/>
      </c>
      <c r="D3650" s="464" t="str">
        <f>IF(ISBLANK(B3650),"",B3650&amp;"."&amp;COUNTIF(B$3:B3649,B3650)+1)</f>
        <v/>
      </c>
      <c r="E3650" s="212"/>
      <c r="F3650" s="359"/>
      <c r="G3650" s="449"/>
      <c r="H3650" s="450"/>
      <c r="I3650" s="466" t="str">
        <f t="shared" si="56"/>
        <v/>
      </c>
    </row>
    <row r="3651" spans="2:9" x14ac:dyDescent="0.25">
      <c r="B3651" s="356"/>
      <c r="C3651" s="393" t="str">
        <f>IFERROR(IF(ISBLANK(B3651),"",IFERROR(_xlfn.XLOOKUP(B3651,'First-Tier Entities'!B:B,'First-Tier Entities'!C:C),_xlfn.XLOOKUP(""&amp;'Downstream Obligations'!B3651,'Downstream Obligations'!D:D,'Downstream Obligations'!E:E))),"")</f>
        <v/>
      </c>
      <c r="D3651" s="464" t="str">
        <f>IF(ISBLANK(B3651),"",B3651&amp;"."&amp;COUNTIF(B$3:B3650,B3651)+1)</f>
        <v/>
      </c>
      <c r="E3651" s="212"/>
      <c r="F3651" s="359"/>
      <c r="G3651" s="449"/>
      <c r="H3651" s="450"/>
      <c r="I3651" s="466" t="str">
        <f t="shared" si="56"/>
        <v/>
      </c>
    </row>
    <row r="3652" spans="2:9" x14ac:dyDescent="0.25">
      <c r="B3652" s="356"/>
      <c r="C3652" s="393" t="str">
        <f>IFERROR(IF(ISBLANK(B3652),"",IFERROR(_xlfn.XLOOKUP(B3652,'First-Tier Entities'!B:B,'First-Tier Entities'!C:C),_xlfn.XLOOKUP(""&amp;'Downstream Obligations'!B3652,'Downstream Obligations'!D:D,'Downstream Obligations'!E:E))),"")</f>
        <v/>
      </c>
      <c r="D3652" s="464" t="str">
        <f>IF(ISBLANK(B3652),"",B3652&amp;"."&amp;COUNTIF(B$3:B3651,B3652)+1)</f>
        <v/>
      </c>
      <c r="E3652" s="212"/>
      <c r="F3652" s="359"/>
      <c r="G3652" s="449"/>
      <c r="H3652" s="450"/>
      <c r="I3652" s="466" t="str">
        <f t="shared" ref="I3652:I3715" si="57">IF(ISBLANK(G3652),"",G3652-H3652-SUMIF(B:B,D3652,G:G))</f>
        <v/>
      </c>
    </row>
    <row r="3653" spans="2:9" x14ac:dyDescent="0.25">
      <c r="B3653" s="356"/>
      <c r="C3653" s="393" t="str">
        <f>IFERROR(IF(ISBLANK(B3653),"",IFERROR(_xlfn.XLOOKUP(B3653,'First-Tier Entities'!B:B,'First-Tier Entities'!C:C),_xlfn.XLOOKUP(""&amp;'Downstream Obligations'!B3653,'Downstream Obligations'!D:D,'Downstream Obligations'!E:E))),"")</f>
        <v/>
      </c>
      <c r="D3653" s="464" t="str">
        <f>IF(ISBLANK(B3653),"",B3653&amp;"."&amp;COUNTIF(B$3:B3652,B3653)+1)</f>
        <v/>
      </c>
      <c r="E3653" s="212"/>
      <c r="F3653" s="359"/>
      <c r="G3653" s="449"/>
      <c r="H3653" s="450"/>
      <c r="I3653" s="466" t="str">
        <f t="shared" si="57"/>
        <v/>
      </c>
    </row>
    <row r="3654" spans="2:9" x14ac:dyDescent="0.25">
      <c r="B3654" s="356"/>
      <c r="C3654" s="393" t="str">
        <f>IFERROR(IF(ISBLANK(B3654),"",IFERROR(_xlfn.XLOOKUP(B3654,'First-Tier Entities'!B:B,'First-Tier Entities'!C:C),_xlfn.XLOOKUP(""&amp;'Downstream Obligations'!B3654,'Downstream Obligations'!D:D,'Downstream Obligations'!E:E))),"")</f>
        <v/>
      </c>
      <c r="D3654" s="464" t="str">
        <f>IF(ISBLANK(B3654),"",B3654&amp;"."&amp;COUNTIF(B$3:B3653,B3654)+1)</f>
        <v/>
      </c>
      <c r="E3654" s="212"/>
      <c r="F3654" s="359"/>
      <c r="G3654" s="449"/>
      <c r="H3654" s="450"/>
      <c r="I3654" s="466" t="str">
        <f t="shared" si="57"/>
        <v/>
      </c>
    </row>
    <row r="3655" spans="2:9" x14ac:dyDescent="0.25">
      <c r="B3655" s="356"/>
      <c r="C3655" s="393" t="str">
        <f>IFERROR(IF(ISBLANK(B3655),"",IFERROR(_xlfn.XLOOKUP(B3655,'First-Tier Entities'!B:B,'First-Tier Entities'!C:C),_xlfn.XLOOKUP(""&amp;'Downstream Obligations'!B3655,'Downstream Obligations'!D:D,'Downstream Obligations'!E:E))),"")</f>
        <v/>
      </c>
      <c r="D3655" s="464" t="str">
        <f>IF(ISBLANK(B3655),"",B3655&amp;"."&amp;COUNTIF(B$3:B3654,B3655)+1)</f>
        <v/>
      </c>
      <c r="E3655" s="212"/>
      <c r="F3655" s="359"/>
      <c r="G3655" s="449"/>
      <c r="H3655" s="450"/>
      <c r="I3655" s="466" t="str">
        <f t="shared" si="57"/>
        <v/>
      </c>
    </row>
    <row r="3656" spans="2:9" x14ac:dyDescent="0.25">
      <c r="B3656" s="356"/>
      <c r="C3656" s="393" t="str">
        <f>IFERROR(IF(ISBLANK(B3656),"",IFERROR(_xlfn.XLOOKUP(B3656,'First-Tier Entities'!B:B,'First-Tier Entities'!C:C),_xlfn.XLOOKUP(""&amp;'Downstream Obligations'!B3656,'Downstream Obligations'!D:D,'Downstream Obligations'!E:E))),"")</f>
        <v/>
      </c>
      <c r="D3656" s="464" t="str">
        <f>IF(ISBLANK(B3656),"",B3656&amp;"."&amp;COUNTIF(B$3:B3655,B3656)+1)</f>
        <v/>
      </c>
      <c r="E3656" s="212"/>
      <c r="F3656" s="359"/>
      <c r="G3656" s="449"/>
      <c r="H3656" s="450"/>
      <c r="I3656" s="466" t="str">
        <f t="shared" si="57"/>
        <v/>
      </c>
    </row>
    <row r="3657" spans="2:9" x14ac:dyDescent="0.25">
      <c r="B3657" s="356"/>
      <c r="C3657" s="393" t="str">
        <f>IFERROR(IF(ISBLANK(B3657),"",IFERROR(_xlfn.XLOOKUP(B3657,'First-Tier Entities'!B:B,'First-Tier Entities'!C:C),_xlfn.XLOOKUP(""&amp;'Downstream Obligations'!B3657,'Downstream Obligations'!D:D,'Downstream Obligations'!E:E))),"")</f>
        <v/>
      </c>
      <c r="D3657" s="464" t="str">
        <f>IF(ISBLANK(B3657),"",B3657&amp;"."&amp;COUNTIF(B$3:B3656,B3657)+1)</f>
        <v/>
      </c>
      <c r="E3657" s="212"/>
      <c r="F3657" s="359"/>
      <c r="G3657" s="449"/>
      <c r="H3657" s="450"/>
      <c r="I3657" s="466" t="str">
        <f t="shared" si="57"/>
        <v/>
      </c>
    </row>
    <row r="3658" spans="2:9" x14ac:dyDescent="0.25">
      <c r="B3658" s="356"/>
      <c r="C3658" s="393" t="str">
        <f>IFERROR(IF(ISBLANK(B3658),"",IFERROR(_xlfn.XLOOKUP(B3658,'First-Tier Entities'!B:B,'First-Tier Entities'!C:C),_xlfn.XLOOKUP(""&amp;'Downstream Obligations'!B3658,'Downstream Obligations'!D:D,'Downstream Obligations'!E:E))),"")</f>
        <v/>
      </c>
      <c r="D3658" s="464" t="str">
        <f>IF(ISBLANK(B3658),"",B3658&amp;"."&amp;COUNTIF(B$3:B3657,B3658)+1)</f>
        <v/>
      </c>
      <c r="E3658" s="212"/>
      <c r="F3658" s="359"/>
      <c r="G3658" s="449"/>
      <c r="H3658" s="450"/>
      <c r="I3658" s="466" t="str">
        <f t="shared" si="57"/>
        <v/>
      </c>
    </row>
    <row r="3659" spans="2:9" x14ac:dyDescent="0.25">
      <c r="B3659" s="356"/>
      <c r="C3659" s="393" t="str">
        <f>IFERROR(IF(ISBLANK(B3659),"",IFERROR(_xlfn.XLOOKUP(B3659,'First-Tier Entities'!B:B,'First-Tier Entities'!C:C),_xlfn.XLOOKUP(""&amp;'Downstream Obligations'!B3659,'Downstream Obligations'!D:D,'Downstream Obligations'!E:E))),"")</f>
        <v/>
      </c>
      <c r="D3659" s="464" t="str">
        <f>IF(ISBLANK(B3659),"",B3659&amp;"."&amp;COUNTIF(B$3:B3658,B3659)+1)</f>
        <v/>
      </c>
      <c r="E3659" s="212"/>
      <c r="F3659" s="359"/>
      <c r="G3659" s="449"/>
      <c r="H3659" s="450"/>
      <c r="I3659" s="466" t="str">
        <f t="shared" si="57"/>
        <v/>
      </c>
    </row>
    <row r="3660" spans="2:9" x14ac:dyDescent="0.25">
      <c r="B3660" s="356"/>
      <c r="C3660" s="393" t="str">
        <f>IFERROR(IF(ISBLANK(B3660),"",IFERROR(_xlfn.XLOOKUP(B3660,'First-Tier Entities'!B:B,'First-Tier Entities'!C:C),_xlfn.XLOOKUP(""&amp;'Downstream Obligations'!B3660,'Downstream Obligations'!D:D,'Downstream Obligations'!E:E))),"")</f>
        <v/>
      </c>
      <c r="D3660" s="464" t="str">
        <f>IF(ISBLANK(B3660),"",B3660&amp;"."&amp;COUNTIF(B$3:B3659,B3660)+1)</f>
        <v/>
      </c>
      <c r="E3660" s="212"/>
      <c r="F3660" s="359"/>
      <c r="G3660" s="449"/>
      <c r="H3660" s="450"/>
      <c r="I3660" s="466" t="str">
        <f t="shared" si="57"/>
        <v/>
      </c>
    </row>
    <row r="3661" spans="2:9" x14ac:dyDescent="0.25">
      <c r="B3661" s="356"/>
      <c r="C3661" s="393" t="str">
        <f>IFERROR(IF(ISBLANK(B3661),"",IFERROR(_xlfn.XLOOKUP(B3661,'First-Tier Entities'!B:B,'First-Tier Entities'!C:C),_xlfn.XLOOKUP(""&amp;'Downstream Obligations'!B3661,'Downstream Obligations'!D:D,'Downstream Obligations'!E:E))),"")</f>
        <v/>
      </c>
      <c r="D3661" s="464" t="str">
        <f>IF(ISBLANK(B3661),"",B3661&amp;"."&amp;COUNTIF(B$3:B3660,B3661)+1)</f>
        <v/>
      </c>
      <c r="E3661" s="212"/>
      <c r="F3661" s="359"/>
      <c r="G3661" s="449"/>
      <c r="H3661" s="450"/>
      <c r="I3661" s="466" t="str">
        <f t="shared" si="57"/>
        <v/>
      </c>
    </row>
    <row r="3662" spans="2:9" x14ac:dyDescent="0.25">
      <c r="B3662" s="356"/>
      <c r="C3662" s="393" t="str">
        <f>IFERROR(IF(ISBLANK(B3662),"",IFERROR(_xlfn.XLOOKUP(B3662,'First-Tier Entities'!B:B,'First-Tier Entities'!C:C),_xlfn.XLOOKUP(""&amp;'Downstream Obligations'!B3662,'Downstream Obligations'!D:D,'Downstream Obligations'!E:E))),"")</f>
        <v/>
      </c>
      <c r="D3662" s="464" t="str">
        <f>IF(ISBLANK(B3662),"",B3662&amp;"."&amp;COUNTIF(B$3:B3661,B3662)+1)</f>
        <v/>
      </c>
      <c r="E3662" s="212"/>
      <c r="F3662" s="359"/>
      <c r="G3662" s="449"/>
      <c r="H3662" s="450"/>
      <c r="I3662" s="466" t="str">
        <f t="shared" si="57"/>
        <v/>
      </c>
    </row>
    <row r="3663" spans="2:9" x14ac:dyDescent="0.25">
      <c r="B3663" s="356"/>
      <c r="C3663" s="393" t="str">
        <f>IFERROR(IF(ISBLANK(B3663),"",IFERROR(_xlfn.XLOOKUP(B3663,'First-Tier Entities'!B:B,'First-Tier Entities'!C:C),_xlfn.XLOOKUP(""&amp;'Downstream Obligations'!B3663,'Downstream Obligations'!D:D,'Downstream Obligations'!E:E))),"")</f>
        <v/>
      </c>
      <c r="D3663" s="464" t="str">
        <f>IF(ISBLANK(B3663),"",B3663&amp;"."&amp;COUNTIF(B$3:B3662,B3663)+1)</f>
        <v/>
      </c>
      <c r="E3663" s="212"/>
      <c r="F3663" s="359"/>
      <c r="G3663" s="449"/>
      <c r="H3663" s="450"/>
      <c r="I3663" s="466" t="str">
        <f t="shared" si="57"/>
        <v/>
      </c>
    </row>
    <row r="3664" spans="2:9" x14ac:dyDescent="0.25">
      <c r="B3664" s="356"/>
      <c r="C3664" s="393" t="str">
        <f>IFERROR(IF(ISBLANK(B3664),"",IFERROR(_xlfn.XLOOKUP(B3664,'First-Tier Entities'!B:B,'First-Tier Entities'!C:C),_xlfn.XLOOKUP(""&amp;'Downstream Obligations'!B3664,'Downstream Obligations'!D:D,'Downstream Obligations'!E:E))),"")</f>
        <v/>
      </c>
      <c r="D3664" s="464" t="str">
        <f>IF(ISBLANK(B3664),"",B3664&amp;"."&amp;COUNTIF(B$3:B3663,B3664)+1)</f>
        <v/>
      </c>
      <c r="E3664" s="212"/>
      <c r="F3664" s="359"/>
      <c r="G3664" s="449"/>
      <c r="H3664" s="450"/>
      <c r="I3664" s="466" t="str">
        <f t="shared" si="57"/>
        <v/>
      </c>
    </row>
    <row r="3665" spans="2:9" x14ac:dyDescent="0.25">
      <c r="B3665" s="356"/>
      <c r="C3665" s="393" t="str">
        <f>IFERROR(IF(ISBLANK(B3665),"",IFERROR(_xlfn.XLOOKUP(B3665,'First-Tier Entities'!B:B,'First-Tier Entities'!C:C),_xlfn.XLOOKUP(""&amp;'Downstream Obligations'!B3665,'Downstream Obligations'!D:D,'Downstream Obligations'!E:E))),"")</f>
        <v/>
      </c>
      <c r="D3665" s="464" t="str">
        <f>IF(ISBLANK(B3665),"",B3665&amp;"."&amp;COUNTIF(B$3:B3664,B3665)+1)</f>
        <v/>
      </c>
      <c r="E3665" s="212"/>
      <c r="F3665" s="359"/>
      <c r="G3665" s="449"/>
      <c r="H3665" s="450"/>
      <c r="I3665" s="466" t="str">
        <f t="shared" si="57"/>
        <v/>
      </c>
    </row>
    <row r="3666" spans="2:9" x14ac:dyDescent="0.25">
      <c r="B3666" s="356"/>
      <c r="C3666" s="393" t="str">
        <f>IFERROR(IF(ISBLANK(B3666),"",IFERROR(_xlfn.XLOOKUP(B3666,'First-Tier Entities'!B:B,'First-Tier Entities'!C:C),_xlfn.XLOOKUP(""&amp;'Downstream Obligations'!B3666,'Downstream Obligations'!D:D,'Downstream Obligations'!E:E))),"")</f>
        <v/>
      </c>
      <c r="D3666" s="464" t="str">
        <f>IF(ISBLANK(B3666),"",B3666&amp;"."&amp;COUNTIF(B$3:B3665,B3666)+1)</f>
        <v/>
      </c>
      <c r="E3666" s="212"/>
      <c r="F3666" s="359"/>
      <c r="G3666" s="449"/>
      <c r="H3666" s="450"/>
      <c r="I3666" s="466" t="str">
        <f t="shared" si="57"/>
        <v/>
      </c>
    </row>
    <row r="3667" spans="2:9" x14ac:dyDescent="0.25">
      <c r="B3667" s="356"/>
      <c r="C3667" s="393" t="str">
        <f>IFERROR(IF(ISBLANK(B3667),"",IFERROR(_xlfn.XLOOKUP(B3667,'First-Tier Entities'!B:B,'First-Tier Entities'!C:C),_xlfn.XLOOKUP(""&amp;'Downstream Obligations'!B3667,'Downstream Obligations'!D:D,'Downstream Obligations'!E:E))),"")</f>
        <v/>
      </c>
      <c r="D3667" s="464" t="str">
        <f>IF(ISBLANK(B3667),"",B3667&amp;"."&amp;COUNTIF(B$3:B3666,B3667)+1)</f>
        <v/>
      </c>
      <c r="E3667" s="212"/>
      <c r="F3667" s="359"/>
      <c r="G3667" s="449"/>
      <c r="H3667" s="450"/>
      <c r="I3667" s="466" t="str">
        <f t="shared" si="57"/>
        <v/>
      </c>
    </row>
    <row r="3668" spans="2:9" x14ac:dyDescent="0.25">
      <c r="B3668" s="356"/>
      <c r="C3668" s="393" t="str">
        <f>IFERROR(IF(ISBLANK(B3668),"",IFERROR(_xlfn.XLOOKUP(B3668,'First-Tier Entities'!B:B,'First-Tier Entities'!C:C),_xlfn.XLOOKUP(""&amp;'Downstream Obligations'!B3668,'Downstream Obligations'!D:D,'Downstream Obligations'!E:E))),"")</f>
        <v/>
      </c>
      <c r="D3668" s="464" t="str">
        <f>IF(ISBLANK(B3668),"",B3668&amp;"."&amp;COUNTIF(B$3:B3667,B3668)+1)</f>
        <v/>
      </c>
      <c r="E3668" s="212"/>
      <c r="F3668" s="359"/>
      <c r="G3668" s="449"/>
      <c r="H3668" s="450"/>
      <c r="I3668" s="466" t="str">
        <f t="shared" si="57"/>
        <v/>
      </c>
    </row>
    <row r="3669" spans="2:9" x14ac:dyDescent="0.25">
      <c r="B3669" s="356"/>
      <c r="C3669" s="393" t="str">
        <f>IFERROR(IF(ISBLANK(B3669),"",IFERROR(_xlfn.XLOOKUP(B3669,'First-Tier Entities'!B:B,'First-Tier Entities'!C:C),_xlfn.XLOOKUP(""&amp;'Downstream Obligations'!B3669,'Downstream Obligations'!D:D,'Downstream Obligations'!E:E))),"")</f>
        <v/>
      </c>
      <c r="D3669" s="464" t="str">
        <f>IF(ISBLANK(B3669),"",B3669&amp;"."&amp;COUNTIF(B$3:B3668,B3669)+1)</f>
        <v/>
      </c>
      <c r="E3669" s="212"/>
      <c r="F3669" s="359"/>
      <c r="G3669" s="449"/>
      <c r="H3669" s="450"/>
      <c r="I3669" s="466" t="str">
        <f t="shared" si="57"/>
        <v/>
      </c>
    </row>
    <row r="3670" spans="2:9" x14ac:dyDescent="0.25">
      <c r="B3670" s="356"/>
      <c r="C3670" s="393" t="str">
        <f>IFERROR(IF(ISBLANK(B3670),"",IFERROR(_xlfn.XLOOKUP(B3670,'First-Tier Entities'!B:B,'First-Tier Entities'!C:C),_xlfn.XLOOKUP(""&amp;'Downstream Obligations'!B3670,'Downstream Obligations'!D:D,'Downstream Obligations'!E:E))),"")</f>
        <v/>
      </c>
      <c r="D3670" s="464" t="str">
        <f>IF(ISBLANK(B3670),"",B3670&amp;"."&amp;COUNTIF(B$3:B3669,B3670)+1)</f>
        <v/>
      </c>
      <c r="E3670" s="212"/>
      <c r="F3670" s="359"/>
      <c r="G3670" s="449"/>
      <c r="H3670" s="450"/>
      <c r="I3670" s="466" t="str">
        <f t="shared" si="57"/>
        <v/>
      </c>
    </row>
    <row r="3671" spans="2:9" x14ac:dyDescent="0.25">
      <c r="B3671" s="356"/>
      <c r="C3671" s="393" t="str">
        <f>IFERROR(IF(ISBLANK(B3671),"",IFERROR(_xlfn.XLOOKUP(B3671,'First-Tier Entities'!B:B,'First-Tier Entities'!C:C),_xlfn.XLOOKUP(""&amp;'Downstream Obligations'!B3671,'Downstream Obligations'!D:D,'Downstream Obligations'!E:E))),"")</f>
        <v/>
      </c>
      <c r="D3671" s="464" t="str">
        <f>IF(ISBLANK(B3671),"",B3671&amp;"."&amp;COUNTIF(B$3:B3670,B3671)+1)</f>
        <v/>
      </c>
      <c r="E3671" s="212"/>
      <c r="F3671" s="359"/>
      <c r="G3671" s="449"/>
      <c r="H3671" s="450"/>
      <c r="I3671" s="466" t="str">
        <f t="shared" si="57"/>
        <v/>
      </c>
    </row>
    <row r="3672" spans="2:9" x14ac:dyDescent="0.25">
      <c r="B3672" s="356"/>
      <c r="C3672" s="393" t="str">
        <f>IFERROR(IF(ISBLANK(B3672),"",IFERROR(_xlfn.XLOOKUP(B3672,'First-Tier Entities'!B:B,'First-Tier Entities'!C:C),_xlfn.XLOOKUP(""&amp;'Downstream Obligations'!B3672,'Downstream Obligations'!D:D,'Downstream Obligations'!E:E))),"")</f>
        <v/>
      </c>
      <c r="D3672" s="464" t="str">
        <f>IF(ISBLANK(B3672),"",B3672&amp;"."&amp;COUNTIF(B$3:B3671,B3672)+1)</f>
        <v/>
      </c>
      <c r="E3672" s="212"/>
      <c r="F3672" s="359"/>
      <c r="G3672" s="449"/>
      <c r="H3672" s="450"/>
      <c r="I3672" s="466" t="str">
        <f t="shared" si="57"/>
        <v/>
      </c>
    </row>
    <row r="3673" spans="2:9" x14ac:dyDescent="0.25">
      <c r="B3673" s="356"/>
      <c r="C3673" s="393" t="str">
        <f>IFERROR(IF(ISBLANK(B3673),"",IFERROR(_xlfn.XLOOKUP(B3673,'First-Tier Entities'!B:B,'First-Tier Entities'!C:C),_xlfn.XLOOKUP(""&amp;'Downstream Obligations'!B3673,'Downstream Obligations'!D:D,'Downstream Obligations'!E:E))),"")</f>
        <v/>
      </c>
      <c r="D3673" s="464" t="str">
        <f>IF(ISBLANK(B3673),"",B3673&amp;"."&amp;COUNTIF(B$3:B3672,B3673)+1)</f>
        <v/>
      </c>
      <c r="E3673" s="212"/>
      <c r="F3673" s="359"/>
      <c r="G3673" s="449"/>
      <c r="H3673" s="450"/>
      <c r="I3673" s="466" t="str">
        <f t="shared" si="57"/>
        <v/>
      </c>
    </row>
    <row r="3674" spans="2:9" x14ac:dyDescent="0.25">
      <c r="B3674" s="356"/>
      <c r="C3674" s="393" t="str">
        <f>IFERROR(IF(ISBLANK(B3674),"",IFERROR(_xlfn.XLOOKUP(B3674,'First-Tier Entities'!B:B,'First-Tier Entities'!C:C),_xlfn.XLOOKUP(""&amp;'Downstream Obligations'!B3674,'Downstream Obligations'!D:D,'Downstream Obligations'!E:E))),"")</f>
        <v/>
      </c>
      <c r="D3674" s="464" t="str">
        <f>IF(ISBLANK(B3674),"",B3674&amp;"."&amp;COUNTIF(B$3:B3673,B3674)+1)</f>
        <v/>
      </c>
      <c r="E3674" s="212"/>
      <c r="F3674" s="359"/>
      <c r="G3674" s="449"/>
      <c r="H3674" s="450"/>
      <c r="I3674" s="466" t="str">
        <f t="shared" si="57"/>
        <v/>
      </c>
    </row>
    <row r="3675" spans="2:9" x14ac:dyDescent="0.25">
      <c r="B3675" s="356"/>
      <c r="C3675" s="393" t="str">
        <f>IFERROR(IF(ISBLANK(B3675),"",IFERROR(_xlfn.XLOOKUP(B3675,'First-Tier Entities'!B:B,'First-Tier Entities'!C:C),_xlfn.XLOOKUP(""&amp;'Downstream Obligations'!B3675,'Downstream Obligations'!D:D,'Downstream Obligations'!E:E))),"")</f>
        <v/>
      </c>
      <c r="D3675" s="464" t="str">
        <f>IF(ISBLANK(B3675),"",B3675&amp;"."&amp;COUNTIF(B$3:B3674,B3675)+1)</f>
        <v/>
      </c>
      <c r="E3675" s="212"/>
      <c r="F3675" s="359"/>
      <c r="G3675" s="449"/>
      <c r="H3675" s="450"/>
      <c r="I3675" s="466" t="str">
        <f t="shared" si="57"/>
        <v/>
      </c>
    </row>
    <row r="3676" spans="2:9" x14ac:dyDescent="0.25">
      <c r="B3676" s="356"/>
      <c r="C3676" s="393" t="str">
        <f>IFERROR(IF(ISBLANK(B3676),"",IFERROR(_xlfn.XLOOKUP(B3676,'First-Tier Entities'!B:B,'First-Tier Entities'!C:C),_xlfn.XLOOKUP(""&amp;'Downstream Obligations'!B3676,'Downstream Obligations'!D:D,'Downstream Obligations'!E:E))),"")</f>
        <v/>
      </c>
      <c r="D3676" s="464" t="str">
        <f>IF(ISBLANK(B3676),"",B3676&amp;"."&amp;COUNTIF(B$3:B3675,B3676)+1)</f>
        <v/>
      </c>
      <c r="E3676" s="212"/>
      <c r="F3676" s="359"/>
      <c r="G3676" s="449"/>
      <c r="H3676" s="450"/>
      <c r="I3676" s="466" t="str">
        <f t="shared" si="57"/>
        <v/>
      </c>
    </row>
    <row r="3677" spans="2:9" x14ac:dyDescent="0.25">
      <c r="B3677" s="356"/>
      <c r="C3677" s="393" t="str">
        <f>IFERROR(IF(ISBLANK(B3677),"",IFERROR(_xlfn.XLOOKUP(B3677,'First-Tier Entities'!B:B,'First-Tier Entities'!C:C),_xlfn.XLOOKUP(""&amp;'Downstream Obligations'!B3677,'Downstream Obligations'!D:D,'Downstream Obligations'!E:E))),"")</f>
        <v/>
      </c>
      <c r="D3677" s="464" t="str">
        <f>IF(ISBLANK(B3677),"",B3677&amp;"."&amp;COUNTIF(B$3:B3676,B3677)+1)</f>
        <v/>
      </c>
      <c r="E3677" s="212"/>
      <c r="F3677" s="359"/>
      <c r="G3677" s="449"/>
      <c r="H3677" s="450"/>
      <c r="I3677" s="466" t="str">
        <f t="shared" si="57"/>
        <v/>
      </c>
    </row>
    <row r="3678" spans="2:9" x14ac:dyDescent="0.25">
      <c r="B3678" s="356"/>
      <c r="C3678" s="393" t="str">
        <f>IFERROR(IF(ISBLANK(B3678),"",IFERROR(_xlfn.XLOOKUP(B3678,'First-Tier Entities'!B:B,'First-Tier Entities'!C:C),_xlfn.XLOOKUP(""&amp;'Downstream Obligations'!B3678,'Downstream Obligations'!D:D,'Downstream Obligations'!E:E))),"")</f>
        <v/>
      </c>
      <c r="D3678" s="464" t="str">
        <f>IF(ISBLANK(B3678),"",B3678&amp;"."&amp;COUNTIF(B$3:B3677,B3678)+1)</f>
        <v/>
      </c>
      <c r="E3678" s="212"/>
      <c r="F3678" s="359"/>
      <c r="G3678" s="449"/>
      <c r="H3678" s="450"/>
      <c r="I3678" s="466" t="str">
        <f t="shared" si="57"/>
        <v/>
      </c>
    </row>
    <row r="3679" spans="2:9" x14ac:dyDescent="0.25">
      <c r="B3679" s="356"/>
      <c r="C3679" s="393" t="str">
        <f>IFERROR(IF(ISBLANK(B3679),"",IFERROR(_xlfn.XLOOKUP(B3679,'First-Tier Entities'!B:B,'First-Tier Entities'!C:C),_xlfn.XLOOKUP(""&amp;'Downstream Obligations'!B3679,'Downstream Obligations'!D:D,'Downstream Obligations'!E:E))),"")</f>
        <v/>
      </c>
      <c r="D3679" s="464" t="str">
        <f>IF(ISBLANK(B3679),"",B3679&amp;"."&amp;COUNTIF(B$3:B3678,B3679)+1)</f>
        <v/>
      </c>
      <c r="E3679" s="212"/>
      <c r="F3679" s="359"/>
      <c r="G3679" s="449"/>
      <c r="H3679" s="450"/>
      <c r="I3679" s="466" t="str">
        <f t="shared" si="57"/>
        <v/>
      </c>
    </row>
    <row r="3680" spans="2:9" x14ac:dyDescent="0.25">
      <c r="B3680" s="356"/>
      <c r="C3680" s="393" t="str">
        <f>IFERROR(IF(ISBLANK(B3680),"",IFERROR(_xlfn.XLOOKUP(B3680,'First-Tier Entities'!B:B,'First-Tier Entities'!C:C),_xlfn.XLOOKUP(""&amp;'Downstream Obligations'!B3680,'Downstream Obligations'!D:D,'Downstream Obligations'!E:E))),"")</f>
        <v/>
      </c>
      <c r="D3680" s="464" t="str">
        <f>IF(ISBLANK(B3680),"",B3680&amp;"."&amp;COUNTIF(B$3:B3679,B3680)+1)</f>
        <v/>
      </c>
      <c r="E3680" s="212"/>
      <c r="F3680" s="359"/>
      <c r="G3680" s="449"/>
      <c r="H3680" s="450"/>
      <c r="I3680" s="466" t="str">
        <f t="shared" si="57"/>
        <v/>
      </c>
    </row>
    <row r="3681" spans="2:9" x14ac:dyDescent="0.25">
      <c r="B3681" s="356"/>
      <c r="C3681" s="393" t="str">
        <f>IFERROR(IF(ISBLANK(B3681),"",IFERROR(_xlfn.XLOOKUP(B3681,'First-Tier Entities'!B:B,'First-Tier Entities'!C:C),_xlfn.XLOOKUP(""&amp;'Downstream Obligations'!B3681,'Downstream Obligations'!D:D,'Downstream Obligations'!E:E))),"")</f>
        <v/>
      </c>
      <c r="D3681" s="464" t="str">
        <f>IF(ISBLANK(B3681),"",B3681&amp;"."&amp;COUNTIF(B$3:B3680,B3681)+1)</f>
        <v/>
      </c>
      <c r="E3681" s="212"/>
      <c r="F3681" s="359"/>
      <c r="G3681" s="449"/>
      <c r="H3681" s="450"/>
      <c r="I3681" s="466" t="str">
        <f t="shared" si="57"/>
        <v/>
      </c>
    </row>
    <row r="3682" spans="2:9" x14ac:dyDescent="0.25">
      <c r="B3682" s="356"/>
      <c r="C3682" s="393" t="str">
        <f>IFERROR(IF(ISBLANK(B3682),"",IFERROR(_xlfn.XLOOKUP(B3682,'First-Tier Entities'!B:B,'First-Tier Entities'!C:C),_xlfn.XLOOKUP(""&amp;'Downstream Obligations'!B3682,'Downstream Obligations'!D:D,'Downstream Obligations'!E:E))),"")</f>
        <v/>
      </c>
      <c r="D3682" s="464" t="str">
        <f>IF(ISBLANK(B3682),"",B3682&amp;"."&amp;COUNTIF(B$3:B3681,B3682)+1)</f>
        <v/>
      </c>
      <c r="E3682" s="212"/>
      <c r="F3682" s="359"/>
      <c r="G3682" s="449"/>
      <c r="H3682" s="450"/>
      <c r="I3682" s="466" t="str">
        <f t="shared" si="57"/>
        <v/>
      </c>
    </row>
    <row r="3683" spans="2:9" x14ac:dyDescent="0.25">
      <c r="B3683" s="356"/>
      <c r="C3683" s="393" t="str">
        <f>IFERROR(IF(ISBLANK(B3683),"",IFERROR(_xlfn.XLOOKUP(B3683,'First-Tier Entities'!B:B,'First-Tier Entities'!C:C),_xlfn.XLOOKUP(""&amp;'Downstream Obligations'!B3683,'Downstream Obligations'!D:D,'Downstream Obligations'!E:E))),"")</f>
        <v/>
      </c>
      <c r="D3683" s="464" t="str">
        <f>IF(ISBLANK(B3683),"",B3683&amp;"."&amp;COUNTIF(B$3:B3682,B3683)+1)</f>
        <v/>
      </c>
      <c r="E3683" s="212"/>
      <c r="F3683" s="359"/>
      <c r="G3683" s="449"/>
      <c r="H3683" s="450"/>
      <c r="I3683" s="466" t="str">
        <f t="shared" si="57"/>
        <v/>
      </c>
    </row>
    <row r="3684" spans="2:9" x14ac:dyDescent="0.25">
      <c r="B3684" s="356"/>
      <c r="C3684" s="393" t="str">
        <f>IFERROR(IF(ISBLANK(B3684),"",IFERROR(_xlfn.XLOOKUP(B3684,'First-Tier Entities'!B:B,'First-Tier Entities'!C:C),_xlfn.XLOOKUP(""&amp;'Downstream Obligations'!B3684,'Downstream Obligations'!D:D,'Downstream Obligations'!E:E))),"")</f>
        <v/>
      </c>
      <c r="D3684" s="464" t="str">
        <f>IF(ISBLANK(B3684),"",B3684&amp;"."&amp;COUNTIF(B$3:B3683,B3684)+1)</f>
        <v/>
      </c>
      <c r="E3684" s="212"/>
      <c r="F3684" s="359"/>
      <c r="G3684" s="449"/>
      <c r="H3684" s="450"/>
      <c r="I3684" s="466" t="str">
        <f t="shared" si="57"/>
        <v/>
      </c>
    </row>
    <row r="3685" spans="2:9" x14ac:dyDescent="0.25">
      <c r="B3685" s="356"/>
      <c r="C3685" s="393" t="str">
        <f>IFERROR(IF(ISBLANK(B3685),"",IFERROR(_xlfn.XLOOKUP(B3685,'First-Tier Entities'!B:B,'First-Tier Entities'!C:C),_xlfn.XLOOKUP(""&amp;'Downstream Obligations'!B3685,'Downstream Obligations'!D:D,'Downstream Obligations'!E:E))),"")</f>
        <v/>
      </c>
      <c r="D3685" s="464" t="str">
        <f>IF(ISBLANK(B3685),"",B3685&amp;"."&amp;COUNTIF(B$3:B3684,B3685)+1)</f>
        <v/>
      </c>
      <c r="E3685" s="212"/>
      <c r="F3685" s="359"/>
      <c r="G3685" s="449"/>
      <c r="H3685" s="450"/>
      <c r="I3685" s="466" t="str">
        <f t="shared" si="57"/>
        <v/>
      </c>
    </row>
    <row r="3686" spans="2:9" x14ac:dyDescent="0.25">
      <c r="B3686" s="356"/>
      <c r="C3686" s="393" t="str">
        <f>IFERROR(IF(ISBLANK(B3686),"",IFERROR(_xlfn.XLOOKUP(B3686,'First-Tier Entities'!B:B,'First-Tier Entities'!C:C),_xlfn.XLOOKUP(""&amp;'Downstream Obligations'!B3686,'Downstream Obligations'!D:D,'Downstream Obligations'!E:E))),"")</f>
        <v/>
      </c>
      <c r="D3686" s="464" t="str">
        <f>IF(ISBLANK(B3686),"",B3686&amp;"."&amp;COUNTIF(B$3:B3685,B3686)+1)</f>
        <v/>
      </c>
      <c r="E3686" s="212"/>
      <c r="F3686" s="359"/>
      <c r="G3686" s="449"/>
      <c r="H3686" s="450"/>
      <c r="I3686" s="466" t="str">
        <f t="shared" si="57"/>
        <v/>
      </c>
    </row>
    <row r="3687" spans="2:9" x14ac:dyDescent="0.25">
      <c r="B3687" s="356"/>
      <c r="C3687" s="393" t="str">
        <f>IFERROR(IF(ISBLANK(B3687),"",IFERROR(_xlfn.XLOOKUP(B3687,'First-Tier Entities'!B:B,'First-Tier Entities'!C:C),_xlfn.XLOOKUP(""&amp;'Downstream Obligations'!B3687,'Downstream Obligations'!D:D,'Downstream Obligations'!E:E))),"")</f>
        <v/>
      </c>
      <c r="D3687" s="464" t="str">
        <f>IF(ISBLANK(B3687),"",B3687&amp;"."&amp;COUNTIF(B$3:B3686,B3687)+1)</f>
        <v/>
      </c>
      <c r="E3687" s="212"/>
      <c r="F3687" s="359"/>
      <c r="G3687" s="449"/>
      <c r="H3687" s="450"/>
      <c r="I3687" s="466" t="str">
        <f t="shared" si="57"/>
        <v/>
      </c>
    </row>
    <row r="3688" spans="2:9" x14ac:dyDescent="0.25">
      <c r="B3688" s="356"/>
      <c r="C3688" s="393" t="str">
        <f>IFERROR(IF(ISBLANK(B3688),"",IFERROR(_xlfn.XLOOKUP(B3688,'First-Tier Entities'!B:B,'First-Tier Entities'!C:C),_xlfn.XLOOKUP(""&amp;'Downstream Obligations'!B3688,'Downstream Obligations'!D:D,'Downstream Obligations'!E:E))),"")</f>
        <v/>
      </c>
      <c r="D3688" s="464" t="str">
        <f>IF(ISBLANK(B3688),"",B3688&amp;"."&amp;COUNTIF(B$3:B3687,B3688)+1)</f>
        <v/>
      </c>
      <c r="E3688" s="212"/>
      <c r="F3688" s="359"/>
      <c r="G3688" s="449"/>
      <c r="H3688" s="450"/>
      <c r="I3688" s="466" t="str">
        <f t="shared" si="57"/>
        <v/>
      </c>
    </row>
    <row r="3689" spans="2:9" x14ac:dyDescent="0.25">
      <c r="B3689" s="356"/>
      <c r="C3689" s="393" t="str">
        <f>IFERROR(IF(ISBLANK(B3689),"",IFERROR(_xlfn.XLOOKUP(B3689,'First-Tier Entities'!B:B,'First-Tier Entities'!C:C),_xlfn.XLOOKUP(""&amp;'Downstream Obligations'!B3689,'Downstream Obligations'!D:D,'Downstream Obligations'!E:E))),"")</f>
        <v/>
      </c>
      <c r="D3689" s="464" t="str">
        <f>IF(ISBLANK(B3689),"",B3689&amp;"."&amp;COUNTIF(B$3:B3688,B3689)+1)</f>
        <v/>
      </c>
      <c r="E3689" s="212"/>
      <c r="F3689" s="359"/>
      <c r="G3689" s="449"/>
      <c r="H3689" s="450"/>
      <c r="I3689" s="466" t="str">
        <f t="shared" si="57"/>
        <v/>
      </c>
    </row>
    <row r="3690" spans="2:9" x14ac:dyDescent="0.25">
      <c r="B3690" s="356"/>
      <c r="C3690" s="393" t="str">
        <f>IFERROR(IF(ISBLANK(B3690),"",IFERROR(_xlfn.XLOOKUP(B3690,'First-Tier Entities'!B:B,'First-Tier Entities'!C:C),_xlfn.XLOOKUP(""&amp;'Downstream Obligations'!B3690,'Downstream Obligations'!D:D,'Downstream Obligations'!E:E))),"")</f>
        <v/>
      </c>
      <c r="D3690" s="464" t="str">
        <f>IF(ISBLANK(B3690),"",B3690&amp;"."&amp;COUNTIF(B$3:B3689,B3690)+1)</f>
        <v/>
      </c>
      <c r="E3690" s="212"/>
      <c r="F3690" s="359"/>
      <c r="G3690" s="449"/>
      <c r="H3690" s="450"/>
      <c r="I3690" s="466" t="str">
        <f t="shared" si="57"/>
        <v/>
      </c>
    </row>
    <row r="3691" spans="2:9" x14ac:dyDescent="0.25">
      <c r="B3691" s="356"/>
      <c r="C3691" s="393" t="str">
        <f>IFERROR(IF(ISBLANK(B3691),"",IFERROR(_xlfn.XLOOKUP(B3691,'First-Tier Entities'!B:B,'First-Tier Entities'!C:C),_xlfn.XLOOKUP(""&amp;'Downstream Obligations'!B3691,'Downstream Obligations'!D:D,'Downstream Obligations'!E:E))),"")</f>
        <v/>
      </c>
      <c r="D3691" s="464" t="str">
        <f>IF(ISBLANK(B3691),"",B3691&amp;"."&amp;COUNTIF(B$3:B3690,B3691)+1)</f>
        <v/>
      </c>
      <c r="E3691" s="212"/>
      <c r="F3691" s="359"/>
      <c r="G3691" s="449"/>
      <c r="H3691" s="450"/>
      <c r="I3691" s="466" t="str">
        <f t="shared" si="57"/>
        <v/>
      </c>
    </row>
    <row r="3692" spans="2:9" x14ac:dyDescent="0.25">
      <c r="B3692" s="356"/>
      <c r="C3692" s="393" t="str">
        <f>IFERROR(IF(ISBLANK(B3692),"",IFERROR(_xlfn.XLOOKUP(B3692,'First-Tier Entities'!B:B,'First-Tier Entities'!C:C),_xlfn.XLOOKUP(""&amp;'Downstream Obligations'!B3692,'Downstream Obligations'!D:D,'Downstream Obligations'!E:E))),"")</f>
        <v/>
      </c>
      <c r="D3692" s="464" t="str">
        <f>IF(ISBLANK(B3692),"",B3692&amp;"."&amp;COUNTIF(B$3:B3691,B3692)+1)</f>
        <v/>
      </c>
      <c r="E3692" s="212"/>
      <c r="F3692" s="359"/>
      <c r="G3692" s="449"/>
      <c r="H3692" s="450"/>
      <c r="I3692" s="466" t="str">
        <f t="shared" si="57"/>
        <v/>
      </c>
    </row>
    <row r="3693" spans="2:9" x14ac:dyDescent="0.25">
      <c r="B3693" s="356"/>
      <c r="C3693" s="393" t="str">
        <f>IFERROR(IF(ISBLANK(B3693),"",IFERROR(_xlfn.XLOOKUP(B3693,'First-Tier Entities'!B:B,'First-Tier Entities'!C:C),_xlfn.XLOOKUP(""&amp;'Downstream Obligations'!B3693,'Downstream Obligations'!D:D,'Downstream Obligations'!E:E))),"")</f>
        <v/>
      </c>
      <c r="D3693" s="464" t="str">
        <f>IF(ISBLANK(B3693),"",B3693&amp;"."&amp;COUNTIF(B$3:B3692,B3693)+1)</f>
        <v/>
      </c>
      <c r="E3693" s="212"/>
      <c r="F3693" s="359"/>
      <c r="G3693" s="449"/>
      <c r="H3693" s="450"/>
      <c r="I3693" s="466" t="str">
        <f t="shared" si="57"/>
        <v/>
      </c>
    </row>
    <row r="3694" spans="2:9" x14ac:dyDescent="0.25">
      <c r="B3694" s="356"/>
      <c r="C3694" s="393" t="str">
        <f>IFERROR(IF(ISBLANK(B3694),"",IFERROR(_xlfn.XLOOKUP(B3694,'First-Tier Entities'!B:B,'First-Tier Entities'!C:C),_xlfn.XLOOKUP(""&amp;'Downstream Obligations'!B3694,'Downstream Obligations'!D:D,'Downstream Obligations'!E:E))),"")</f>
        <v/>
      </c>
      <c r="D3694" s="464" t="str">
        <f>IF(ISBLANK(B3694),"",B3694&amp;"."&amp;COUNTIF(B$3:B3693,B3694)+1)</f>
        <v/>
      </c>
      <c r="E3694" s="212"/>
      <c r="F3694" s="359"/>
      <c r="G3694" s="449"/>
      <c r="H3694" s="450"/>
      <c r="I3694" s="466" t="str">
        <f t="shared" si="57"/>
        <v/>
      </c>
    </row>
    <row r="3695" spans="2:9" x14ac:dyDescent="0.25">
      <c r="B3695" s="356"/>
      <c r="C3695" s="393" t="str">
        <f>IFERROR(IF(ISBLANK(B3695),"",IFERROR(_xlfn.XLOOKUP(B3695,'First-Tier Entities'!B:B,'First-Tier Entities'!C:C),_xlfn.XLOOKUP(""&amp;'Downstream Obligations'!B3695,'Downstream Obligations'!D:D,'Downstream Obligations'!E:E))),"")</f>
        <v/>
      </c>
      <c r="D3695" s="464" t="str">
        <f>IF(ISBLANK(B3695),"",B3695&amp;"."&amp;COUNTIF(B$3:B3694,B3695)+1)</f>
        <v/>
      </c>
      <c r="E3695" s="212"/>
      <c r="F3695" s="359"/>
      <c r="G3695" s="449"/>
      <c r="H3695" s="450"/>
      <c r="I3695" s="466" t="str">
        <f t="shared" si="57"/>
        <v/>
      </c>
    </row>
    <row r="3696" spans="2:9" x14ac:dyDescent="0.25">
      <c r="B3696" s="356"/>
      <c r="C3696" s="393" t="str">
        <f>IFERROR(IF(ISBLANK(B3696),"",IFERROR(_xlfn.XLOOKUP(B3696,'First-Tier Entities'!B:B,'First-Tier Entities'!C:C),_xlfn.XLOOKUP(""&amp;'Downstream Obligations'!B3696,'Downstream Obligations'!D:D,'Downstream Obligations'!E:E))),"")</f>
        <v/>
      </c>
      <c r="D3696" s="464" t="str">
        <f>IF(ISBLANK(B3696),"",B3696&amp;"."&amp;COUNTIF(B$3:B3695,B3696)+1)</f>
        <v/>
      </c>
      <c r="E3696" s="212"/>
      <c r="F3696" s="359"/>
      <c r="G3696" s="449"/>
      <c r="H3696" s="450"/>
      <c r="I3696" s="466" t="str">
        <f t="shared" si="57"/>
        <v/>
      </c>
    </row>
    <row r="3697" spans="2:9" x14ac:dyDescent="0.25">
      <c r="B3697" s="356"/>
      <c r="C3697" s="393" t="str">
        <f>IFERROR(IF(ISBLANK(B3697),"",IFERROR(_xlfn.XLOOKUP(B3697,'First-Tier Entities'!B:B,'First-Tier Entities'!C:C),_xlfn.XLOOKUP(""&amp;'Downstream Obligations'!B3697,'Downstream Obligations'!D:D,'Downstream Obligations'!E:E))),"")</f>
        <v/>
      </c>
      <c r="D3697" s="464" t="str">
        <f>IF(ISBLANK(B3697),"",B3697&amp;"."&amp;COUNTIF(B$3:B3696,B3697)+1)</f>
        <v/>
      </c>
      <c r="E3697" s="212"/>
      <c r="F3697" s="359"/>
      <c r="G3697" s="449"/>
      <c r="H3697" s="450"/>
      <c r="I3697" s="466" t="str">
        <f t="shared" si="57"/>
        <v/>
      </c>
    </row>
    <row r="3698" spans="2:9" x14ac:dyDescent="0.25">
      <c r="B3698" s="356"/>
      <c r="C3698" s="393" t="str">
        <f>IFERROR(IF(ISBLANK(B3698),"",IFERROR(_xlfn.XLOOKUP(B3698,'First-Tier Entities'!B:B,'First-Tier Entities'!C:C),_xlfn.XLOOKUP(""&amp;'Downstream Obligations'!B3698,'Downstream Obligations'!D:D,'Downstream Obligations'!E:E))),"")</f>
        <v/>
      </c>
      <c r="D3698" s="464" t="str">
        <f>IF(ISBLANK(B3698),"",B3698&amp;"."&amp;COUNTIF(B$3:B3697,B3698)+1)</f>
        <v/>
      </c>
      <c r="E3698" s="212"/>
      <c r="F3698" s="359"/>
      <c r="G3698" s="449"/>
      <c r="H3698" s="450"/>
      <c r="I3698" s="466" t="str">
        <f t="shared" si="57"/>
        <v/>
      </c>
    </row>
    <row r="3699" spans="2:9" x14ac:dyDescent="0.25">
      <c r="B3699" s="356"/>
      <c r="C3699" s="393" t="str">
        <f>IFERROR(IF(ISBLANK(B3699),"",IFERROR(_xlfn.XLOOKUP(B3699,'First-Tier Entities'!B:B,'First-Tier Entities'!C:C),_xlfn.XLOOKUP(""&amp;'Downstream Obligations'!B3699,'Downstream Obligations'!D:D,'Downstream Obligations'!E:E))),"")</f>
        <v/>
      </c>
      <c r="D3699" s="464" t="str">
        <f>IF(ISBLANK(B3699),"",B3699&amp;"."&amp;COUNTIF(B$3:B3698,B3699)+1)</f>
        <v/>
      </c>
      <c r="E3699" s="212"/>
      <c r="F3699" s="359"/>
      <c r="G3699" s="449"/>
      <c r="H3699" s="450"/>
      <c r="I3699" s="466" t="str">
        <f t="shared" si="57"/>
        <v/>
      </c>
    </row>
    <row r="3700" spans="2:9" x14ac:dyDescent="0.25">
      <c r="B3700" s="356"/>
      <c r="C3700" s="393" t="str">
        <f>IFERROR(IF(ISBLANK(B3700),"",IFERROR(_xlfn.XLOOKUP(B3700,'First-Tier Entities'!B:B,'First-Tier Entities'!C:C),_xlfn.XLOOKUP(""&amp;'Downstream Obligations'!B3700,'Downstream Obligations'!D:D,'Downstream Obligations'!E:E))),"")</f>
        <v/>
      </c>
      <c r="D3700" s="464" t="str">
        <f>IF(ISBLANK(B3700),"",B3700&amp;"."&amp;COUNTIF(B$3:B3699,B3700)+1)</f>
        <v/>
      </c>
      <c r="E3700" s="212"/>
      <c r="F3700" s="359"/>
      <c r="G3700" s="449"/>
      <c r="H3700" s="450"/>
      <c r="I3700" s="466" t="str">
        <f t="shared" si="57"/>
        <v/>
      </c>
    </row>
    <row r="3701" spans="2:9" x14ac:dyDescent="0.25">
      <c r="B3701" s="356"/>
      <c r="C3701" s="393" t="str">
        <f>IFERROR(IF(ISBLANK(B3701),"",IFERROR(_xlfn.XLOOKUP(B3701,'First-Tier Entities'!B:B,'First-Tier Entities'!C:C),_xlfn.XLOOKUP(""&amp;'Downstream Obligations'!B3701,'Downstream Obligations'!D:D,'Downstream Obligations'!E:E))),"")</f>
        <v/>
      </c>
      <c r="D3701" s="464" t="str">
        <f>IF(ISBLANK(B3701),"",B3701&amp;"."&amp;COUNTIF(B$3:B3700,B3701)+1)</f>
        <v/>
      </c>
      <c r="E3701" s="212"/>
      <c r="F3701" s="359"/>
      <c r="G3701" s="449"/>
      <c r="H3701" s="450"/>
      <c r="I3701" s="466" t="str">
        <f t="shared" si="57"/>
        <v/>
      </c>
    </row>
    <row r="3702" spans="2:9" x14ac:dyDescent="0.25">
      <c r="B3702" s="356"/>
      <c r="C3702" s="393" t="str">
        <f>IFERROR(IF(ISBLANK(B3702),"",IFERROR(_xlfn.XLOOKUP(B3702,'First-Tier Entities'!B:B,'First-Tier Entities'!C:C),_xlfn.XLOOKUP(""&amp;'Downstream Obligations'!B3702,'Downstream Obligations'!D:D,'Downstream Obligations'!E:E))),"")</f>
        <v/>
      </c>
      <c r="D3702" s="464" t="str">
        <f>IF(ISBLANK(B3702),"",B3702&amp;"."&amp;COUNTIF(B$3:B3701,B3702)+1)</f>
        <v/>
      </c>
      <c r="E3702" s="212"/>
      <c r="F3702" s="359"/>
      <c r="G3702" s="449"/>
      <c r="H3702" s="450"/>
      <c r="I3702" s="466" t="str">
        <f t="shared" si="57"/>
        <v/>
      </c>
    </row>
    <row r="3703" spans="2:9" x14ac:dyDescent="0.25">
      <c r="B3703" s="356"/>
      <c r="C3703" s="393" t="str">
        <f>IFERROR(IF(ISBLANK(B3703),"",IFERROR(_xlfn.XLOOKUP(B3703,'First-Tier Entities'!B:B,'First-Tier Entities'!C:C),_xlfn.XLOOKUP(""&amp;'Downstream Obligations'!B3703,'Downstream Obligations'!D:D,'Downstream Obligations'!E:E))),"")</f>
        <v/>
      </c>
      <c r="D3703" s="464" t="str">
        <f>IF(ISBLANK(B3703),"",B3703&amp;"."&amp;COUNTIF(B$3:B3702,B3703)+1)</f>
        <v/>
      </c>
      <c r="E3703" s="212"/>
      <c r="F3703" s="359"/>
      <c r="G3703" s="449"/>
      <c r="H3703" s="450"/>
      <c r="I3703" s="466" t="str">
        <f t="shared" si="57"/>
        <v/>
      </c>
    </row>
    <row r="3704" spans="2:9" x14ac:dyDescent="0.25">
      <c r="B3704" s="356"/>
      <c r="C3704" s="393" t="str">
        <f>IFERROR(IF(ISBLANK(B3704),"",IFERROR(_xlfn.XLOOKUP(B3704,'First-Tier Entities'!B:B,'First-Tier Entities'!C:C),_xlfn.XLOOKUP(""&amp;'Downstream Obligations'!B3704,'Downstream Obligations'!D:D,'Downstream Obligations'!E:E))),"")</f>
        <v/>
      </c>
      <c r="D3704" s="464" t="str">
        <f>IF(ISBLANK(B3704),"",B3704&amp;"."&amp;COUNTIF(B$3:B3703,B3704)+1)</f>
        <v/>
      </c>
      <c r="E3704" s="212"/>
      <c r="F3704" s="359"/>
      <c r="G3704" s="449"/>
      <c r="H3704" s="450"/>
      <c r="I3704" s="466" t="str">
        <f t="shared" si="57"/>
        <v/>
      </c>
    </row>
    <row r="3705" spans="2:9" x14ac:dyDescent="0.25">
      <c r="B3705" s="356"/>
      <c r="C3705" s="393" t="str">
        <f>IFERROR(IF(ISBLANK(B3705),"",IFERROR(_xlfn.XLOOKUP(B3705,'First-Tier Entities'!B:B,'First-Tier Entities'!C:C),_xlfn.XLOOKUP(""&amp;'Downstream Obligations'!B3705,'Downstream Obligations'!D:D,'Downstream Obligations'!E:E))),"")</f>
        <v/>
      </c>
      <c r="D3705" s="464" t="str">
        <f>IF(ISBLANK(B3705),"",B3705&amp;"."&amp;COUNTIF(B$3:B3704,B3705)+1)</f>
        <v/>
      </c>
      <c r="E3705" s="212"/>
      <c r="F3705" s="359"/>
      <c r="G3705" s="449"/>
      <c r="H3705" s="450"/>
      <c r="I3705" s="466" t="str">
        <f t="shared" si="57"/>
        <v/>
      </c>
    </row>
    <row r="3706" spans="2:9" x14ac:dyDescent="0.25">
      <c r="B3706" s="356"/>
      <c r="C3706" s="393" t="str">
        <f>IFERROR(IF(ISBLANK(B3706),"",IFERROR(_xlfn.XLOOKUP(B3706,'First-Tier Entities'!B:B,'First-Tier Entities'!C:C),_xlfn.XLOOKUP(""&amp;'Downstream Obligations'!B3706,'Downstream Obligations'!D:D,'Downstream Obligations'!E:E))),"")</f>
        <v/>
      </c>
      <c r="D3706" s="464" t="str">
        <f>IF(ISBLANK(B3706),"",B3706&amp;"."&amp;COUNTIF(B$3:B3705,B3706)+1)</f>
        <v/>
      </c>
      <c r="E3706" s="212"/>
      <c r="F3706" s="359"/>
      <c r="G3706" s="449"/>
      <c r="H3706" s="450"/>
      <c r="I3706" s="466" t="str">
        <f t="shared" si="57"/>
        <v/>
      </c>
    </row>
    <row r="3707" spans="2:9" x14ac:dyDescent="0.25">
      <c r="B3707" s="356"/>
      <c r="C3707" s="393" t="str">
        <f>IFERROR(IF(ISBLANK(B3707),"",IFERROR(_xlfn.XLOOKUP(B3707,'First-Tier Entities'!B:B,'First-Tier Entities'!C:C),_xlfn.XLOOKUP(""&amp;'Downstream Obligations'!B3707,'Downstream Obligations'!D:D,'Downstream Obligations'!E:E))),"")</f>
        <v/>
      </c>
      <c r="D3707" s="464" t="str">
        <f>IF(ISBLANK(B3707),"",B3707&amp;"."&amp;COUNTIF(B$3:B3706,B3707)+1)</f>
        <v/>
      </c>
      <c r="E3707" s="212"/>
      <c r="F3707" s="359"/>
      <c r="G3707" s="449"/>
      <c r="H3707" s="450"/>
      <c r="I3707" s="466" t="str">
        <f t="shared" si="57"/>
        <v/>
      </c>
    </row>
    <row r="3708" spans="2:9" x14ac:dyDescent="0.25">
      <c r="B3708" s="356"/>
      <c r="C3708" s="393" t="str">
        <f>IFERROR(IF(ISBLANK(B3708),"",IFERROR(_xlfn.XLOOKUP(B3708,'First-Tier Entities'!B:B,'First-Tier Entities'!C:C),_xlfn.XLOOKUP(""&amp;'Downstream Obligations'!B3708,'Downstream Obligations'!D:D,'Downstream Obligations'!E:E))),"")</f>
        <v/>
      </c>
      <c r="D3708" s="464" t="str">
        <f>IF(ISBLANK(B3708),"",B3708&amp;"."&amp;COUNTIF(B$3:B3707,B3708)+1)</f>
        <v/>
      </c>
      <c r="E3708" s="212"/>
      <c r="F3708" s="359"/>
      <c r="G3708" s="449"/>
      <c r="H3708" s="450"/>
      <c r="I3708" s="466" t="str">
        <f t="shared" si="57"/>
        <v/>
      </c>
    </row>
    <row r="3709" spans="2:9" x14ac:dyDescent="0.25">
      <c r="B3709" s="356"/>
      <c r="C3709" s="393" t="str">
        <f>IFERROR(IF(ISBLANK(B3709),"",IFERROR(_xlfn.XLOOKUP(B3709,'First-Tier Entities'!B:B,'First-Tier Entities'!C:C),_xlfn.XLOOKUP(""&amp;'Downstream Obligations'!B3709,'Downstream Obligations'!D:D,'Downstream Obligations'!E:E))),"")</f>
        <v/>
      </c>
      <c r="D3709" s="464" t="str">
        <f>IF(ISBLANK(B3709),"",B3709&amp;"."&amp;COUNTIF(B$3:B3708,B3709)+1)</f>
        <v/>
      </c>
      <c r="E3709" s="212"/>
      <c r="F3709" s="359"/>
      <c r="G3709" s="449"/>
      <c r="H3709" s="450"/>
      <c r="I3709" s="466" t="str">
        <f t="shared" si="57"/>
        <v/>
      </c>
    </row>
    <row r="3710" spans="2:9" x14ac:dyDescent="0.25">
      <c r="B3710" s="356"/>
      <c r="C3710" s="393" t="str">
        <f>IFERROR(IF(ISBLANK(B3710),"",IFERROR(_xlfn.XLOOKUP(B3710,'First-Tier Entities'!B:B,'First-Tier Entities'!C:C),_xlfn.XLOOKUP(""&amp;'Downstream Obligations'!B3710,'Downstream Obligations'!D:D,'Downstream Obligations'!E:E))),"")</f>
        <v/>
      </c>
      <c r="D3710" s="464" t="str">
        <f>IF(ISBLANK(B3710),"",B3710&amp;"."&amp;COUNTIF(B$3:B3709,B3710)+1)</f>
        <v/>
      </c>
      <c r="E3710" s="212"/>
      <c r="F3710" s="359"/>
      <c r="G3710" s="449"/>
      <c r="H3710" s="450"/>
      <c r="I3710" s="466" t="str">
        <f t="shared" si="57"/>
        <v/>
      </c>
    </row>
    <row r="3711" spans="2:9" x14ac:dyDescent="0.25">
      <c r="B3711" s="356"/>
      <c r="C3711" s="393" t="str">
        <f>IFERROR(IF(ISBLANK(B3711),"",IFERROR(_xlfn.XLOOKUP(B3711,'First-Tier Entities'!B:B,'First-Tier Entities'!C:C),_xlfn.XLOOKUP(""&amp;'Downstream Obligations'!B3711,'Downstream Obligations'!D:D,'Downstream Obligations'!E:E))),"")</f>
        <v/>
      </c>
      <c r="D3711" s="464" t="str">
        <f>IF(ISBLANK(B3711),"",B3711&amp;"."&amp;COUNTIF(B$3:B3710,B3711)+1)</f>
        <v/>
      </c>
      <c r="E3711" s="212"/>
      <c r="F3711" s="359"/>
      <c r="G3711" s="449"/>
      <c r="H3711" s="450"/>
      <c r="I3711" s="466" t="str">
        <f t="shared" si="57"/>
        <v/>
      </c>
    </row>
    <row r="3712" spans="2:9" x14ac:dyDescent="0.25">
      <c r="B3712" s="356"/>
      <c r="C3712" s="393" t="str">
        <f>IFERROR(IF(ISBLANK(B3712),"",IFERROR(_xlfn.XLOOKUP(B3712,'First-Tier Entities'!B:B,'First-Tier Entities'!C:C),_xlfn.XLOOKUP(""&amp;'Downstream Obligations'!B3712,'Downstream Obligations'!D:D,'Downstream Obligations'!E:E))),"")</f>
        <v/>
      </c>
      <c r="D3712" s="464" t="str">
        <f>IF(ISBLANK(B3712),"",B3712&amp;"."&amp;COUNTIF(B$3:B3711,B3712)+1)</f>
        <v/>
      </c>
      <c r="E3712" s="212"/>
      <c r="F3712" s="359"/>
      <c r="G3712" s="449"/>
      <c r="H3712" s="450"/>
      <c r="I3712" s="466" t="str">
        <f t="shared" si="57"/>
        <v/>
      </c>
    </row>
    <row r="3713" spans="2:9" x14ac:dyDescent="0.25">
      <c r="B3713" s="356"/>
      <c r="C3713" s="393" t="str">
        <f>IFERROR(IF(ISBLANK(B3713),"",IFERROR(_xlfn.XLOOKUP(B3713,'First-Tier Entities'!B:B,'First-Tier Entities'!C:C),_xlfn.XLOOKUP(""&amp;'Downstream Obligations'!B3713,'Downstream Obligations'!D:D,'Downstream Obligations'!E:E))),"")</f>
        <v/>
      </c>
      <c r="D3713" s="464" t="str">
        <f>IF(ISBLANK(B3713),"",B3713&amp;"."&amp;COUNTIF(B$3:B3712,B3713)+1)</f>
        <v/>
      </c>
      <c r="E3713" s="212"/>
      <c r="F3713" s="359"/>
      <c r="G3713" s="449"/>
      <c r="H3713" s="450"/>
      <c r="I3713" s="466" t="str">
        <f t="shared" si="57"/>
        <v/>
      </c>
    </row>
    <row r="3714" spans="2:9" x14ac:dyDescent="0.25">
      <c r="B3714" s="356"/>
      <c r="C3714" s="393" t="str">
        <f>IFERROR(IF(ISBLANK(B3714),"",IFERROR(_xlfn.XLOOKUP(B3714,'First-Tier Entities'!B:B,'First-Tier Entities'!C:C),_xlfn.XLOOKUP(""&amp;'Downstream Obligations'!B3714,'Downstream Obligations'!D:D,'Downstream Obligations'!E:E))),"")</f>
        <v/>
      </c>
      <c r="D3714" s="464" t="str">
        <f>IF(ISBLANK(B3714),"",B3714&amp;"."&amp;COUNTIF(B$3:B3713,B3714)+1)</f>
        <v/>
      </c>
      <c r="E3714" s="212"/>
      <c r="F3714" s="359"/>
      <c r="G3714" s="449"/>
      <c r="H3714" s="450"/>
      <c r="I3714" s="466" t="str">
        <f t="shared" si="57"/>
        <v/>
      </c>
    </row>
    <row r="3715" spans="2:9" x14ac:dyDescent="0.25">
      <c r="B3715" s="356"/>
      <c r="C3715" s="393" t="str">
        <f>IFERROR(IF(ISBLANK(B3715),"",IFERROR(_xlfn.XLOOKUP(B3715,'First-Tier Entities'!B:B,'First-Tier Entities'!C:C),_xlfn.XLOOKUP(""&amp;'Downstream Obligations'!B3715,'Downstream Obligations'!D:D,'Downstream Obligations'!E:E))),"")</f>
        <v/>
      </c>
      <c r="D3715" s="464" t="str">
        <f>IF(ISBLANK(B3715),"",B3715&amp;"."&amp;COUNTIF(B$3:B3714,B3715)+1)</f>
        <v/>
      </c>
      <c r="E3715" s="212"/>
      <c r="F3715" s="359"/>
      <c r="G3715" s="449"/>
      <c r="H3715" s="450"/>
      <c r="I3715" s="466" t="str">
        <f t="shared" si="57"/>
        <v/>
      </c>
    </row>
    <row r="3716" spans="2:9" x14ac:dyDescent="0.25">
      <c r="B3716" s="356"/>
      <c r="C3716" s="393" t="str">
        <f>IFERROR(IF(ISBLANK(B3716),"",IFERROR(_xlfn.XLOOKUP(B3716,'First-Tier Entities'!B:B,'First-Tier Entities'!C:C),_xlfn.XLOOKUP(""&amp;'Downstream Obligations'!B3716,'Downstream Obligations'!D:D,'Downstream Obligations'!E:E))),"")</f>
        <v/>
      </c>
      <c r="D3716" s="464" t="str">
        <f>IF(ISBLANK(B3716),"",B3716&amp;"."&amp;COUNTIF(B$3:B3715,B3716)+1)</f>
        <v/>
      </c>
      <c r="E3716" s="212"/>
      <c r="F3716" s="359"/>
      <c r="G3716" s="449"/>
      <c r="H3716" s="450"/>
      <c r="I3716" s="466" t="str">
        <f t="shared" ref="I3716:I3779" si="58">IF(ISBLANK(G3716),"",G3716-H3716-SUMIF(B:B,D3716,G:G))</f>
        <v/>
      </c>
    </row>
    <row r="3717" spans="2:9" x14ac:dyDescent="0.25">
      <c r="B3717" s="356"/>
      <c r="C3717" s="393" t="str">
        <f>IFERROR(IF(ISBLANK(B3717),"",IFERROR(_xlfn.XLOOKUP(B3717,'First-Tier Entities'!B:B,'First-Tier Entities'!C:C),_xlfn.XLOOKUP(""&amp;'Downstream Obligations'!B3717,'Downstream Obligations'!D:D,'Downstream Obligations'!E:E))),"")</f>
        <v/>
      </c>
      <c r="D3717" s="464" t="str">
        <f>IF(ISBLANK(B3717),"",B3717&amp;"."&amp;COUNTIF(B$3:B3716,B3717)+1)</f>
        <v/>
      </c>
      <c r="E3717" s="212"/>
      <c r="F3717" s="359"/>
      <c r="G3717" s="449"/>
      <c r="H3717" s="450"/>
      <c r="I3717" s="466" t="str">
        <f t="shared" si="58"/>
        <v/>
      </c>
    </row>
    <row r="3718" spans="2:9" x14ac:dyDescent="0.25">
      <c r="B3718" s="356"/>
      <c r="C3718" s="393" t="str">
        <f>IFERROR(IF(ISBLANK(B3718),"",IFERROR(_xlfn.XLOOKUP(B3718,'First-Tier Entities'!B:B,'First-Tier Entities'!C:C),_xlfn.XLOOKUP(""&amp;'Downstream Obligations'!B3718,'Downstream Obligations'!D:D,'Downstream Obligations'!E:E))),"")</f>
        <v/>
      </c>
      <c r="D3718" s="464" t="str">
        <f>IF(ISBLANK(B3718),"",B3718&amp;"."&amp;COUNTIF(B$3:B3717,B3718)+1)</f>
        <v/>
      </c>
      <c r="E3718" s="212"/>
      <c r="F3718" s="359"/>
      <c r="G3718" s="449"/>
      <c r="H3718" s="450"/>
      <c r="I3718" s="466" t="str">
        <f t="shared" si="58"/>
        <v/>
      </c>
    </row>
    <row r="3719" spans="2:9" x14ac:dyDescent="0.25">
      <c r="B3719" s="356"/>
      <c r="C3719" s="393" t="str">
        <f>IFERROR(IF(ISBLANK(B3719),"",IFERROR(_xlfn.XLOOKUP(B3719,'First-Tier Entities'!B:B,'First-Tier Entities'!C:C),_xlfn.XLOOKUP(""&amp;'Downstream Obligations'!B3719,'Downstream Obligations'!D:D,'Downstream Obligations'!E:E))),"")</f>
        <v/>
      </c>
      <c r="D3719" s="464" t="str">
        <f>IF(ISBLANK(B3719),"",B3719&amp;"."&amp;COUNTIF(B$3:B3718,B3719)+1)</f>
        <v/>
      </c>
      <c r="E3719" s="212"/>
      <c r="F3719" s="359"/>
      <c r="G3719" s="449"/>
      <c r="H3719" s="450"/>
      <c r="I3719" s="466" t="str">
        <f t="shared" si="58"/>
        <v/>
      </c>
    </row>
    <row r="3720" spans="2:9" x14ac:dyDescent="0.25">
      <c r="B3720" s="356"/>
      <c r="C3720" s="393" t="str">
        <f>IFERROR(IF(ISBLANK(B3720),"",IFERROR(_xlfn.XLOOKUP(B3720,'First-Tier Entities'!B:B,'First-Tier Entities'!C:C),_xlfn.XLOOKUP(""&amp;'Downstream Obligations'!B3720,'Downstream Obligations'!D:D,'Downstream Obligations'!E:E))),"")</f>
        <v/>
      </c>
      <c r="D3720" s="464" t="str">
        <f>IF(ISBLANK(B3720),"",B3720&amp;"."&amp;COUNTIF(B$3:B3719,B3720)+1)</f>
        <v/>
      </c>
      <c r="E3720" s="212"/>
      <c r="F3720" s="359"/>
      <c r="G3720" s="449"/>
      <c r="H3720" s="450"/>
      <c r="I3720" s="466" t="str">
        <f t="shared" si="58"/>
        <v/>
      </c>
    </row>
    <row r="3721" spans="2:9" x14ac:dyDescent="0.25">
      <c r="B3721" s="356"/>
      <c r="C3721" s="393" t="str">
        <f>IFERROR(IF(ISBLANK(B3721),"",IFERROR(_xlfn.XLOOKUP(B3721,'First-Tier Entities'!B:B,'First-Tier Entities'!C:C),_xlfn.XLOOKUP(""&amp;'Downstream Obligations'!B3721,'Downstream Obligations'!D:D,'Downstream Obligations'!E:E))),"")</f>
        <v/>
      </c>
      <c r="D3721" s="464" t="str">
        <f>IF(ISBLANK(B3721),"",B3721&amp;"."&amp;COUNTIF(B$3:B3720,B3721)+1)</f>
        <v/>
      </c>
      <c r="E3721" s="212"/>
      <c r="F3721" s="359"/>
      <c r="G3721" s="449"/>
      <c r="H3721" s="450"/>
      <c r="I3721" s="466" t="str">
        <f t="shared" si="58"/>
        <v/>
      </c>
    </row>
    <row r="3722" spans="2:9" x14ac:dyDescent="0.25">
      <c r="B3722" s="356"/>
      <c r="C3722" s="393" t="str">
        <f>IFERROR(IF(ISBLANK(B3722),"",IFERROR(_xlfn.XLOOKUP(B3722,'First-Tier Entities'!B:B,'First-Tier Entities'!C:C),_xlfn.XLOOKUP(""&amp;'Downstream Obligations'!B3722,'Downstream Obligations'!D:D,'Downstream Obligations'!E:E))),"")</f>
        <v/>
      </c>
      <c r="D3722" s="464" t="str">
        <f>IF(ISBLANK(B3722),"",B3722&amp;"."&amp;COUNTIF(B$3:B3721,B3722)+1)</f>
        <v/>
      </c>
      <c r="E3722" s="212"/>
      <c r="F3722" s="359"/>
      <c r="G3722" s="449"/>
      <c r="H3722" s="450"/>
      <c r="I3722" s="466" t="str">
        <f t="shared" si="58"/>
        <v/>
      </c>
    </row>
    <row r="3723" spans="2:9" x14ac:dyDescent="0.25">
      <c r="B3723" s="356"/>
      <c r="C3723" s="393" t="str">
        <f>IFERROR(IF(ISBLANK(B3723),"",IFERROR(_xlfn.XLOOKUP(B3723,'First-Tier Entities'!B:B,'First-Tier Entities'!C:C),_xlfn.XLOOKUP(""&amp;'Downstream Obligations'!B3723,'Downstream Obligations'!D:D,'Downstream Obligations'!E:E))),"")</f>
        <v/>
      </c>
      <c r="D3723" s="464" t="str">
        <f>IF(ISBLANK(B3723),"",B3723&amp;"."&amp;COUNTIF(B$3:B3722,B3723)+1)</f>
        <v/>
      </c>
      <c r="E3723" s="212"/>
      <c r="F3723" s="359"/>
      <c r="G3723" s="449"/>
      <c r="H3723" s="450"/>
      <c r="I3723" s="466" t="str">
        <f t="shared" si="58"/>
        <v/>
      </c>
    </row>
    <row r="3724" spans="2:9" x14ac:dyDescent="0.25">
      <c r="B3724" s="356"/>
      <c r="C3724" s="393" t="str">
        <f>IFERROR(IF(ISBLANK(B3724),"",IFERROR(_xlfn.XLOOKUP(B3724,'First-Tier Entities'!B:B,'First-Tier Entities'!C:C),_xlfn.XLOOKUP(""&amp;'Downstream Obligations'!B3724,'Downstream Obligations'!D:D,'Downstream Obligations'!E:E))),"")</f>
        <v/>
      </c>
      <c r="D3724" s="464" t="str">
        <f>IF(ISBLANK(B3724),"",B3724&amp;"."&amp;COUNTIF(B$3:B3723,B3724)+1)</f>
        <v/>
      </c>
      <c r="E3724" s="212"/>
      <c r="F3724" s="359"/>
      <c r="G3724" s="449"/>
      <c r="H3724" s="450"/>
      <c r="I3724" s="466" t="str">
        <f t="shared" si="58"/>
        <v/>
      </c>
    </row>
    <row r="3725" spans="2:9" x14ac:dyDescent="0.25">
      <c r="B3725" s="356"/>
      <c r="C3725" s="393" t="str">
        <f>IFERROR(IF(ISBLANK(B3725),"",IFERROR(_xlfn.XLOOKUP(B3725,'First-Tier Entities'!B:B,'First-Tier Entities'!C:C),_xlfn.XLOOKUP(""&amp;'Downstream Obligations'!B3725,'Downstream Obligations'!D:D,'Downstream Obligations'!E:E))),"")</f>
        <v/>
      </c>
      <c r="D3725" s="464" t="str">
        <f>IF(ISBLANK(B3725),"",B3725&amp;"."&amp;COUNTIF(B$3:B3724,B3725)+1)</f>
        <v/>
      </c>
      <c r="E3725" s="212"/>
      <c r="F3725" s="359"/>
      <c r="G3725" s="449"/>
      <c r="H3725" s="450"/>
      <c r="I3725" s="466" t="str">
        <f t="shared" si="58"/>
        <v/>
      </c>
    </row>
    <row r="3726" spans="2:9" x14ac:dyDescent="0.25">
      <c r="B3726" s="356"/>
      <c r="C3726" s="393" t="str">
        <f>IFERROR(IF(ISBLANK(B3726),"",IFERROR(_xlfn.XLOOKUP(B3726,'First-Tier Entities'!B:B,'First-Tier Entities'!C:C),_xlfn.XLOOKUP(""&amp;'Downstream Obligations'!B3726,'Downstream Obligations'!D:D,'Downstream Obligations'!E:E))),"")</f>
        <v/>
      </c>
      <c r="D3726" s="464" t="str">
        <f>IF(ISBLANK(B3726),"",B3726&amp;"."&amp;COUNTIF(B$3:B3725,B3726)+1)</f>
        <v/>
      </c>
      <c r="E3726" s="212"/>
      <c r="F3726" s="359"/>
      <c r="G3726" s="449"/>
      <c r="H3726" s="450"/>
      <c r="I3726" s="466" t="str">
        <f t="shared" si="58"/>
        <v/>
      </c>
    </row>
    <row r="3727" spans="2:9" x14ac:dyDescent="0.25">
      <c r="B3727" s="356"/>
      <c r="C3727" s="393" t="str">
        <f>IFERROR(IF(ISBLANK(B3727),"",IFERROR(_xlfn.XLOOKUP(B3727,'First-Tier Entities'!B:B,'First-Tier Entities'!C:C),_xlfn.XLOOKUP(""&amp;'Downstream Obligations'!B3727,'Downstream Obligations'!D:D,'Downstream Obligations'!E:E))),"")</f>
        <v/>
      </c>
      <c r="D3727" s="464" t="str">
        <f>IF(ISBLANK(B3727),"",B3727&amp;"."&amp;COUNTIF(B$3:B3726,B3727)+1)</f>
        <v/>
      </c>
      <c r="E3727" s="212"/>
      <c r="F3727" s="359"/>
      <c r="G3727" s="449"/>
      <c r="H3727" s="450"/>
      <c r="I3727" s="466" t="str">
        <f t="shared" si="58"/>
        <v/>
      </c>
    </row>
    <row r="3728" spans="2:9" x14ac:dyDescent="0.25">
      <c r="B3728" s="356"/>
      <c r="C3728" s="393" t="str">
        <f>IFERROR(IF(ISBLANK(B3728),"",IFERROR(_xlfn.XLOOKUP(B3728,'First-Tier Entities'!B:B,'First-Tier Entities'!C:C),_xlfn.XLOOKUP(""&amp;'Downstream Obligations'!B3728,'Downstream Obligations'!D:D,'Downstream Obligations'!E:E))),"")</f>
        <v/>
      </c>
      <c r="D3728" s="464" t="str">
        <f>IF(ISBLANK(B3728),"",B3728&amp;"."&amp;COUNTIF(B$3:B3727,B3728)+1)</f>
        <v/>
      </c>
      <c r="E3728" s="212"/>
      <c r="F3728" s="359"/>
      <c r="G3728" s="449"/>
      <c r="H3728" s="450"/>
      <c r="I3728" s="466" t="str">
        <f t="shared" si="58"/>
        <v/>
      </c>
    </row>
    <row r="3729" spans="2:9" x14ac:dyDescent="0.25">
      <c r="B3729" s="356"/>
      <c r="C3729" s="393" t="str">
        <f>IFERROR(IF(ISBLANK(B3729),"",IFERROR(_xlfn.XLOOKUP(B3729,'First-Tier Entities'!B:B,'First-Tier Entities'!C:C),_xlfn.XLOOKUP(""&amp;'Downstream Obligations'!B3729,'Downstream Obligations'!D:D,'Downstream Obligations'!E:E))),"")</f>
        <v/>
      </c>
      <c r="D3729" s="464" t="str">
        <f>IF(ISBLANK(B3729),"",B3729&amp;"."&amp;COUNTIF(B$3:B3728,B3729)+1)</f>
        <v/>
      </c>
      <c r="E3729" s="212"/>
      <c r="F3729" s="359"/>
      <c r="G3729" s="449"/>
      <c r="H3729" s="450"/>
      <c r="I3729" s="466" t="str">
        <f t="shared" si="58"/>
        <v/>
      </c>
    </row>
    <row r="3730" spans="2:9" x14ac:dyDescent="0.25">
      <c r="B3730" s="356"/>
      <c r="C3730" s="393" t="str">
        <f>IFERROR(IF(ISBLANK(B3730),"",IFERROR(_xlfn.XLOOKUP(B3730,'First-Tier Entities'!B:B,'First-Tier Entities'!C:C),_xlfn.XLOOKUP(""&amp;'Downstream Obligations'!B3730,'Downstream Obligations'!D:D,'Downstream Obligations'!E:E))),"")</f>
        <v/>
      </c>
      <c r="D3730" s="464" t="str">
        <f>IF(ISBLANK(B3730),"",B3730&amp;"."&amp;COUNTIF(B$3:B3729,B3730)+1)</f>
        <v/>
      </c>
      <c r="E3730" s="212"/>
      <c r="F3730" s="359"/>
      <c r="G3730" s="449"/>
      <c r="H3730" s="450"/>
      <c r="I3730" s="466" t="str">
        <f t="shared" si="58"/>
        <v/>
      </c>
    </row>
    <row r="3731" spans="2:9" x14ac:dyDescent="0.25">
      <c r="B3731" s="356"/>
      <c r="C3731" s="393" t="str">
        <f>IFERROR(IF(ISBLANK(B3731),"",IFERROR(_xlfn.XLOOKUP(B3731,'First-Tier Entities'!B:B,'First-Tier Entities'!C:C),_xlfn.XLOOKUP(""&amp;'Downstream Obligations'!B3731,'Downstream Obligations'!D:D,'Downstream Obligations'!E:E))),"")</f>
        <v/>
      </c>
      <c r="D3731" s="464" t="str">
        <f>IF(ISBLANK(B3731),"",B3731&amp;"."&amp;COUNTIF(B$3:B3730,B3731)+1)</f>
        <v/>
      </c>
      <c r="E3731" s="212"/>
      <c r="F3731" s="359"/>
      <c r="G3731" s="449"/>
      <c r="H3731" s="450"/>
      <c r="I3731" s="466" t="str">
        <f t="shared" si="58"/>
        <v/>
      </c>
    </row>
    <row r="3732" spans="2:9" x14ac:dyDescent="0.25">
      <c r="B3732" s="356"/>
      <c r="C3732" s="393" t="str">
        <f>IFERROR(IF(ISBLANK(B3732),"",IFERROR(_xlfn.XLOOKUP(B3732,'First-Tier Entities'!B:B,'First-Tier Entities'!C:C),_xlfn.XLOOKUP(""&amp;'Downstream Obligations'!B3732,'Downstream Obligations'!D:D,'Downstream Obligations'!E:E))),"")</f>
        <v/>
      </c>
      <c r="D3732" s="464" t="str">
        <f>IF(ISBLANK(B3732),"",B3732&amp;"."&amp;COUNTIF(B$3:B3731,B3732)+1)</f>
        <v/>
      </c>
      <c r="E3732" s="212"/>
      <c r="F3732" s="359"/>
      <c r="G3732" s="449"/>
      <c r="H3732" s="450"/>
      <c r="I3732" s="466" t="str">
        <f t="shared" si="58"/>
        <v/>
      </c>
    </row>
    <row r="3733" spans="2:9" x14ac:dyDescent="0.25">
      <c r="B3733" s="356"/>
      <c r="C3733" s="393" t="str">
        <f>IFERROR(IF(ISBLANK(B3733),"",IFERROR(_xlfn.XLOOKUP(B3733,'First-Tier Entities'!B:B,'First-Tier Entities'!C:C),_xlfn.XLOOKUP(""&amp;'Downstream Obligations'!B3733,'Downstream Obligations'!D:D,'Downstream Obligations'!E:E))),"")</f>
        <v/>
      </c>
      <c r="D3733" s="464" t="str">
        <f>IF(ISBLANK(B3733),"",B3733&amp;"."&amp;COUNTIF(B$3:B3732,B3733)+1)</f>
        <v/>
      </c>
      <c r="E3733" s="212"/>
      <c r="F3733" s="359"/>
      <c r="G3733" s="449"/>
      <c r="H3733" s="450"/>
      <c r="I3733" s="466" t="str">
        <f t="shared" si="58"/>
        <v/>
      </c>
    </row>
    <row r="3734" spans="2:9" x14ac:dyDescent="0.25">
      <c r="B3734" s="356"/>
      <c r="C3734" s="393" t="str">
        <f>IFERROR(IF(ISBLANK(B3734),"",IFERROR(_xlfn.XLOOKUP(B3734,'First-Tier Entities'!B:B,'First-Tier Entities'!C:C),_xlfn.XLOOKUP(""&amp;'Downstream Obligations'!B3734,'Downstream Obligations'!D:D,'Downstream Obligations'!E:E))),"")</f>
        <v/>
      </c>
      <c r="D3734" s="464" t="str">
        <f>IF(ISBLANK(B3734),"",B3734&amp;"."&amp;COUNTIF(B$3:B3733,B3734)+1)</f>
        <v/>
      </c>
      <c r="E3734" s="212"/>
      <c r="F3734" s="359"/>
      <c r="G3734" s="449"/>
      <c r="H3734" s="450"/>
      <c r="I3734" s="466" t="str">
        <f t="shared" si="58"/>
        <v/>
      </c>
    </row>
    <row r="3735" spans="2:9" x14ac:dyDescent="0.25">
      <c r="B3735" s="356"/>
      <c r="C3735" s="393" t="str">
        <f>IFERROR(IF(ISBLANK(B3735),"",IFERROR(_xlfn.XLOOKUP(B3735,'First-Tier Entities'!B:B,'First-Tier Entities'!C:C),_xlfn.XLOOKUP(""&amp;'Downstream Obligations'!B3735,'Downstream Obligations'!D:D,'Downstream Obligations'!E:E))),"")</f>
        <v/>
      </c>
      <c r="D3735" s="464" t="str">
        <f>IF(ISBLANK(B3735),"",B3735&amp;"."&amp;COUNTIF(B$3:B3734,B3735)+1)</f>
        <v/>
      </c>
      <c r="E3735" s="212"/>
      <c r="F3735" s="359"/>
      <c r="G3735" s="449"/>
      <c r="H3735" s="450"/>
      <c r="I3735" s="466" t="str">
        <f t="shared" si="58"/>
        <v/>
      </c>
    </row>
    <row r="3736" spans="2:9" x14ac:dyDescent="0.25">
      <c r="B3736" s="356"/>
      <c r="C3736" s="393" t="str">
        <f>IFERROR(IF(ISBLANK(B3736),"",IFERROR(_xlfn.XLOOKUP(B3736,'First-Tier Entities'!B:B,'First-Tier Entities'!C:C),_xlfn.XLOOKUP(""&amp;'Downstream Obligations'!B3736,'Downstream Obligations'!D:D,'Downstream Obligations'!E:E))),"")</f>
        <v/>
      </c>
      <c r="D3736" s="464" t="str">
        <f>IF(ISBLANK(B3736),"",B3736&amp;"."&amp;COUNTIF(B$3:B3735,B3736)+1)</f>
        <v/>
      </c>
      <c r="E3736" s="212"/>
      <c r="F3736" s="359"/>
      <c r="G3736" s="449"/>
      <c r="H3736" s="450"/>
      <c r="I3736" s="466" t="str">
        <f t="shared" si="58"/>
        <v/>
      </c>
    </row>
    <row r="3737" spans="2:9" x14ac:dyDescent="0.25">
      <c r="B3737" s="356"/>
      <c r="C3737" s="393" t="str">
        <f>IFERROR(IF(ISBLANK(B3737),"",IFERROR(_xlfn.XLOOKUP(B3737,'First-Tier Entities'!B:B,'First-Tier Entities'!C:C),_xlfn.XLOOKUP(""&amp;'Downstream Obligations'!B3737,'Downstream Obligations'!D:D,'Downstream Obligations'!E:E))),"")</f>
        <v/>
      </c>
      <c r="D3737" s="464" t="str">
        <f>IF(ISBLANK(B3737),"",B3737&amp;"."&amp;COUNTIF(B$3:B3736,B3737)+1)</f>
        <v/>
      </c>
      <c r="E3737" s="212"/>
      <c r="F3737" s="359"/>
      <c r="G3737" s="449"/>
      <c r="H3737" s="450"/>
      <c r="I3737" s="466" t="str">
        <f t="shared" si="58"/>
        <v/>
      </c>
    </row>
    <row r="3738" spans="2:9" x14ac:dyDescent="0.25">
      <c r="B3738" s="356"/>
      <c r="C3738" s="393" t="str">
        <f>IFERROR(IF(ISBLANK(B3738),"",IFERROR(_xlfn.XLOOKUP(B3738,'First-Tier Entities'!B:B,'First-Tier Entities'!C:C),_xlfn.XLOOKUP(""&amp;'Downstream Obligations'!B3738,'Downstream Obligations'!D:D,'Downstream Obligations'!E:E))),"")</f>
        <v/>
      </c>
      <c r="D3738" s="464" t="str">
        <f>IF(ISBLANK(B3738),"",B3738&amp;"."&amp;COUNTIF(B$3:B3737,B3738)+1)</f>
        <v/>
      </c>
      <c r="E3738" s="212"/>
      <c r="F3738" s="359"/>
      <c r="G3738" s="449"/>
      <c r="H3738" s="450"/>
      <c r="I3738" s="466" t="str">
        <f t="shared" si="58"/>
        <v/>
      </c>
    </row>
    <row r="3739" spans="2:9" x14ac:dyDescent="0.25">
      <c r="B3739" s="356"/>
      <c r="C3739" s="393" t="str">
        <f>IFERROR(IF(ISBLANK(B3739),"",IFERROR(_xlfn.XLOOKUP(B3739,'First-Tier Entities'!B:B,'First-Tier Entities'!C:C),_xlfn.XLOOKUP(""&amp;'Downstream Obligations'!B3739,'Downstream Obligations'!D:D,'Downstream Obligations'!E:E))),"")</f>
        <v/>
      </c>
      <c r="D3739" s="464" t="str">
        <f>IF(ISBLANK(B3739),"",B3739&amp;"."&amp;COUNTIF(B$3:B3738,B3739)+1)</f>
        <v/>
      </c>
      <c r="E3739" s="212"/>
      <c r="F3739" s="359"/>
      <c r="G3739" s="449"/>
      <c r="H3739" s="450"/>
      <c r="I3739" s="466" t="str">
        <f t="shared" si="58"/>
        <v/>
      </c>
    </row>
    <row r="3740" spans="2:9" x14ac:dyDescent="0.25">
      <c r="B3740" s="356"/>
      <c r="C3740" s="393" t="str">
        <f>IFERROR(IF(ISBLANK(B3740),"",IFERROR(_xlfn.XLOOKUP(B3740,'First-Tier Entities'!B:B,'First-Tier Entities'!C:C),_xlfn.XLOOKUP(""&amp;'Downstream Obligations'!B3740,'Downstream Obligations'!D:D,'Downstream Obligations'!E:E))),"")</f>
        <v/>
      </c>
      <c r="D3740" s="464" t="str">
        <f>IF(ISBLANK(B3740),"",B3740&amp;"."&amp;COUNTIF(B$3:B3739,B3740)+1)</f>
        <v/>
      </c>
      <c r="E3740" s="212"/>
      <c r="F3740" s="359"/>
      <c r="G3740" s="449"/>
      <c r="H3740" s="450"/>
      <c r="I3740" s="466" t="str">
        <f t="shared" si="58"/>
        <v/>
      </c>
    </row>
    <row r="3741" spans="2:9" x14ac:dyDescent="0.25">
      <c r="B3741" s="356"/>
      <c r="C3741" s="393" t="str">
        <f>IFERROR(IF(ISBLANK(B3741),"",IFERROR(_xlfn.XLOOKUP(B3741,'First-Tier Entities'!B:B,'First-Tier Entities'!C:C),_xlfn.XLOOKUP(""&amp;'Downstream Obligations'!B3741,'Downstream Obligations'!D:D,'Downstream Obligations'!E:E))),"")</f>
        <v/>
      </c>
      <c r="D3741" s="464" t="str">
        <f>IF(ISBLANK(B3741),"",B3741&amp;"."&amp;COUNTIF(B$3:B3740,B3741)+1)</f>
        <v/>
      </c>
      <c r="E3741" s="212"/>
      <c r="F3741" s="359"/>
      <c r="G3741" s="449"/>
      <c r="H3741" s="450"/>
      <c r="I3741" s="466" t="str">
        <f t="shared" si="58"/>
        <v/>
      </c>
    </row>
    <row r="3742" spans="2:9" x14ac:dyDescent="0.25">
      <c r="B3742" s="356"/>
      <c r="C3742" s="393" t="str">
        <f>IFERROR(IF(ISBLANK(B3742),"",IFERROR(_xlfn.XLOOKUP(B3742,'First-Tier Entities'!B:B,'First-Tier Entities'!C:C),_xlfn.XLOOKUP(""&amp;'Downstream Obligations'!B3742,'Downstream Obligations'!D:D,'Downstream Obligations'!E:E))),"")</f>
        <v/>
      </c>
      <c r="D3742" s="464" t="str">
        <f>IF(ISBLANK(B3742),"",B3742&amp;"."&amp;COUNTIF(B$3:B3741,B3742)+1)</f>
        <v/>
      </c>
      <c r="E3742" s="212"/>
      <c r="F3742" s="359"/>
      <c r="G3742" s="449"/>
      <c r="H3742" s="450"/>
      <c r="I3742" s="466" t="str">
        <f t="shared" si="58"/>
        <v/>
      </c>
    </row>
    <row r="3743" spans="2:9" x14ac:dyDescent="0.25">
      <c r="B3743" s="356"/>
      <c r="C3743" s="393" t="str">
        <f>IFERROR(IF(ISBLANK(B3743),"",IFERROR(_xlfn.XLOOKUP(B3743,'First-Tier Entities'!B:B,'First-Tier Entities'!C:C),_xlfn.XLOOKUP(""&amp;'Downstream Obligations'!B3743,'Downstream Obligations'!D:D,'Downstream Obligations'!E:E))),"")</f>
        <v/>
      </c>
      <c r="D3743" s="464" t="str">
        <f>IF(ISBLANK(B3743),"",B3743&amp;"."&amp;COUNTIF(B$3:B3742,B3743)+1)</f>
        <v/>
      </c>
      <c r="E3743" s="212"/>
      <c r="F3743" s="359"/>
      <c r="G3743" s="449"/>
      <c r="H3743" s="450"/>
      <c r="I3743" s="466" t="str">
        <f t="shared" si="58"/>
        <v/>
      </c>
    </row>
    <row r="3744" spans="2:9" x14ac:dyDescent="0.25">
      <c r="B3744" s="356"/>
      <c r="C3744" s="393" t="str">
        <f>IFERROR(IF(ISBLANK(B3744),"",IFERROR(_xlfn.XLOOKUP(B3744,'First-Tier Entities'!B:B,'First-Tier Entities'!C:C),_xlfn.XLOOKUP(""&amp;'Downstream Obligations'!B3744,'Downstream Obligations'!D:D,'Downstream Obligations'!E:E))),"")</f>
        <v/>
      </c>
      <c r="D3744" s="464" t="str">
        <f>IF(ISBLANK(B3744),"",B3744&amp;"."&amp;COUNTIF(B$3:B3743,B3744)+1)</f>
        <v/>
      </c>
      <c r="E3744" s="212"/>
      <c r="F3744" s="359"/>
      <c r="G3744" s="449"/>
      <c r="H3744" s="450"/>
      <c r="I3744" s="466" t="str">
        <f t="shared" si="58"/>
        <v/>
      </c>
    </row>
    <row r="3745" spans="2:9" x14ac:dyDescent="0.25">
      <c r="B3745" s="356"/>
      <c r="C3745" s="393" t="str">
        <f>IFERROR(IF(ISBLANK(B3745),"",IFERROR(_xlfn.XLOOKUP(B3745,'First-Tier Entities'!B:B,'First-Tier Entities'!C:C),_xlfn.XLOOKUP(""&amp;'Downstream Obligations'!B3745,'Downstream Obligations'!D:D,'Downstream Obligations'!E:E))),"")</f>
        <v/>
      </c>
      <c r="D3745" s="464" t="str">
        <f>IF(ISBLANK(B3745),"",B3745&amp;"."&amp;COUNTIF(B$3:B3744,B3745)+1)</f>
        <v/>
      </c>
      <c r="E3745" s="212"/>
      <c r="F3745" s="359"/>
      <c r="G3745" s="449"/>
      <c r="H3745" s="450"/>
      <c r="I3745" s="466" t="str">
        <f t="shared" si="58"/>
        <v/>
      </c>
    </row>
    <row r="3746" spans="2:9" x14ac:dyDescent="0.25">
      <c r="B3746" s="356"/>
      <c r="C3746" s="393" t="str">
        <f>IFERROR(IF(ISBLANK(B3746),"",IFERROR(_xlfn.XLOOKUP(B3746,'First-Tier Entities'!B:B,'First-Tier Entities'!C:C),_xlfn.XLOOKUP(""&amp;'Downstream Obligations'!B3746,'Downstream Obligations'!D:D,'Downstream Obligations'!E:E))),"")</f>
        <v/>
      </c>
      <c r="D3746" s="464" t="str">
        <f>IF(ISBLANK(B3746),"",B3746&amp;"."&amp;COUNTIF(B$3:B3745,B3746)+1)</f>
        <v/>
      </c>
      <c r="E3746" s="212"/>
      <c r="F3746" s="359"/>
      <c r="G3746" s="449"/>
      <c r="H3746" s="450"/>
      <c r="I3746" s="466" t="str">
        <f t="shared" si="58"/>
        <v/>
      </c>
    </row>
    <row r="3747" spans="2:9" x14ac:dyDescent="0.25">
      <c r="B3747" s="356"/>
      <c r="C3747" s="393" t="str">
        <f>IFERROR(IF(ISBLANK(B3747),"",IFERROR(_xlfn.XLOOKUP(B3747,'First-Tier Entities'!B:B,'First-Tier Entities'!C:C),_xlfn.XLOOKUP(""&amp;'Downstream Obligations'!B3747,'Downstream Obligations'!D:D,'Downstream Obligations'!E:E))),"")</f>
        <v/>
      </c>
      <c r="D3747" s="464" t="str">
        <f>IF(ISBLANK(B3747),"",B3747&amp;"."&amp;COUNTIF(B$3:B3746,B3747)+1)</f>
        <v/>
      </c>
      <c r="E3747" s="212"/>
      <c r="F3747" s="359"/>
      <c r="G3747" s="449"/>
      <c r="H3747" s="450"/>
      <c r="I3747" s="466" t="str">
        <f t="shared" si="58"/>
        <v/>
      </c>
    </row>
    <row r="3748" spans="2:9" x14ac:dyDescent="0.25">
      <c r="B3748" s="356"/>
      <c r="C3748" s="393" t="str">
        <f>IFERROR(IF(ISBLANK(B3748),"",IFERROR(_xlfn.XLOOKUP(B3748,'First-Tier Entities'!B:B,'First-Tier Entities'!C:C),_xlfn.XLOOKUP(""&amp;'Downstream Obligations'!B3748,'Downstream Obligations'!D:D,'Downstream Obligations'!E:E))),"")</f>
        <v/>
      </c>
      <c r="D3748" s="464" t="str">
        <f>IF(ISBLANK(B3748),"",B3748&amp;"."&amp;COUNTIF(B$3:B3747,B3748)+1)</f>
        <v/>
      </c>
      <c r="E3748" s="212"/>
      <c r="F3748" s="359"/>
      <c r="G3748" s="449"/>
      <c r="H3748" s="450"/>
      <c r="I3748" s="466" t="str">
        <f t="shared" si="58"/>
        <v/>
      </c>
    </row>
    <row r="3749" spans="2:9" x14ac:dyDescent="0.25">
      <c r="B3749" s="356"/>
      <c r="C3749" s="393" t="str">
        <f>IFERROR(IF(ISBLANK(B3749),"",IFERROR(_xlfn.XLOOKUP(B3749,'First-Tier Entities'!B:B,'First-Tier Entities'!C:C),_xlfn.XLOOKUP(""&amp;'Downstream Obligations'!B3749,'Downstream Obligations'!D:D,'Downstream Obligations'!E:E))),"")</f>
        <v/>
      </c>
      <c r="D3749" s="464" t="str">
        <f>IF(ISBLANK(B3749),"",B3749&amp;"."&amp;COUNTIF(B$3:B3748,B3749)+1)</f>
        <v/>
      </c>
      <c r="E3749" s="212"/>
      <c r="F3749" s="359"/>
      <c r="G3749" s="449"/>
      <c r="H3749" s="450"/>
      <c r="I3749" s="466" t="str">
        <f t="shared" si="58"/>
        <v/>
      </c>
    </row>
    <row r="3750" spans="2:9" x14ac:dyDescent="0.25">
      <c r="B3750" s="356"/>
      <c r="C3750" s="393" t="str">
        <f>IFERROR(IF(ISBLANK(B3750),"",IFERROR(_xlfn.XLOOKUP(B3750,'First-Tier Entities'!B:B,'First-Tier Entities'!C:C),_xlfn.XLOOKUP(""&amp;'Downstream Obligations'!B3750,'Downstream Obligations'!D:D,'Downstream Obligations'!E:E))),"")</f>
        <v/>
      </c>
      <c r="D3750" s="464" t="str">
        <f>IF(ISBLANK(B3750),"",B3750&amp;"."&amp;COUNTIF(B$3:B3749,B3750)+1)</f>
        <v/>
      </c>
      <c r="E3750" s="212"/>
      <c r="F3750" s="359"/>
      <c r="G3750" s="449"/>
      <c r="H3750" s="450"/>
      <c r="I3750" s="466" t="str">
        <f t="shared" si="58"/>
        <v/>
      </c>
    </row>
    <row r="3751" spans="2:9" x14ac:dyDescent="0.25">
      <c r="B3751" s="356"/>
      <c r="C3751" s="393" t="str">
        <f>IFERROR(IF(ISBLANK(B3751),"",IFERROR(_xlfn.XLOOKUP(B3751,'First-Tier Entities'!B:B,'First-Tier Entities'!C:C),_xlfn.XLOOKUP(""&amp;'Downstream Obligations'!B3751,'Downstream Obligations'!D:D,'Downstream Obligations'!E:E))),"")</f>
        <v/>
      </c>
      <c r="D3751" s="464" t="str">
        <f>IF(ISBLANK(B3751),"",B3751&amp;"."&amp;COUNTIF(B$3:B3750,B3751)+1)</f>
        <v/>
      </c>
      <c r="E3751" s="212"/>
      <c r="F3751" s="359"/>
      <c r="G3751" s="449"/>
      <c r="H3751" s="450"/>
      <c r="I3751" s="466" t="str">
        <f t="shared" si="58"/>
        <v/>
      </c>
    </row>
    <row r="3752" spans="2:9" x14ac:dyDescent="0.25">
      <c r="B3752" s="356"/>
      <c r="C3752" s="393" t="str">
        <f>IFERROR(IF(ISBLANK(B3752),"",IFERROR(_xlfn.XLOOKUP(B3752,'First-Tier Entities'!B:B,'First-Tier Entities'!C:C),_xlfn.XLOOKUP(""&amp;'Downstream Obligations'!B3752,'Downstream Obligations'!D:D,'Downstream Obligations'!E:E))),"")</f>
        <v/>
      </c>
      <c r="D3752" s="464" t="str">
        <f>IF(ISBLANK(B3752),"",B3752&amp;"."&amp;COUNTIF(B$3:B3751,B3752)+1)</f>
        <v/>
      </c>
      <c r="E3752" s="212"/>
      <c r="F3752" s="359"/>
      <c r="G3752" s="449"/>
      <c r="H3752" s="450"/>
      <c r="I3752" s="466" t="str">
        <f t="shared" si="58"/>
        <v/>
      </c>
    </row>
    <row r="3753" spans="2:9" x14ac:dyDescent="0.25">
      <c r="B3753" s="356"/>
      <c r="C3753" s="393" t="str">
        <f>IFERROR(IF(ISBLANK(B3753),"",IFERROR(_xlfn.XLOOKUP(B3753,'First-Tier Entities'!B:B,'First-Tier Entities'!C:C),_xlfn.XLOOKUP(""&amp;'Downstream Obligations'!B3753,'Downstream Obligations'!D:D,'Downstream Obligations'!E:E))),"")</f>
        <v/>
      </c>
      <c r="D3753" s="464" t="str">
        <f>IF(ISBLANK(B3753),"",B3753&amp;"."&amp;COUNTIF(B$3:B3752,B3753)+1)</f>
        <v/>
      </c>
      <c r="E3753" s="212"/>
      <c r="F3753" s="359"/>
      <c r="G3753" s="449"/>
      <c r="H3753" s="450"/>
      <c r="I3753" s="466" t="str">
        <f t="shared" si="58"/>
        <v/>
      </c>
    </row>
    <row r="3754" spans="2:9" x14ac:dyDescent="0.25">
      <c r="B3754" s="356"/>
      <c r="C3754" s="393" t="str">
        <f>IFERROR(IF(ISBLANK(B3754),"",IFERROR(_xlfn.XLOOKUP(B3754,'First-Tier Entities'!B:B,'First-Tier Entities'!C:C),_xlfn.XLOOKUP(""&amp;'Downstream Obligations'!B3754,'Downstream Obligations'!D:D,'Downstream Obligations'!E:E))),"")</f>
        <v/>
      </c>
      <c r="D3754" s="464" t="str">
        <f>IF(ISBLANK(B3754),"",B3754&amp;"."&amp;COUNTIF(B$3:B3753,B3754)+1)</f>
        <v/>
      </c>
      <c r="E3754" s="212"/>
      <c r="F3754" s="359"/>
      <c r="G3754" s="449"/>
      <c r="H3754" s="450"/>
      <c r="I3754" s="466" t="str">
        <f t="shared" si="58"/>
        <v/>
      </c>
    </row>
    <row r="3755" spans="2:9" x14ac:dyDescent="0.25">
      <c r="B3755" s="356"/>
      <c r="C3755" s="393" t="str">
        <f>IFERROR(IF(ISBLANK(B3755),"",IFERROR(_xlfn.XLOOKUP(B3755,'First-Tier Entities'!B:B,'First-Tier Entities'!C:C),_xlfn.XLOOKUP(""&amp;'Downstream Obligations'!B3755,'Downstream Obligations'!D:D,'Downstream Obligations'!E:E))),"")</f>
        <v/>
      </c>
      <c r="D3755" s="464" t="str">
        <f>IF(ISBLANK(B3755),"",B3755&amp;"."&amp;COUNTIF(B$3:B3754,B3755)+1)</f>
        <v/>
      </c>
      <c r="E3755" s="212"/>
      <c r="F3755" s="359"/>
      <c r="G3755" s="449"/>
      <c r="H3755" s="450"/>
      <c r="I3755" s="466" t="str">
        <f t="shared" si="58"/>
        <v/>
      </c>
    </row>
    <row r="3756" spans="2:9" x14ac:dyDescent="0.25">
      <c r="B3756" s="356"/>
      <c r="C3756" s="393" t="str">
        <f>IFERROR(IF(ISBLANK(B3756),"",IFERROR(_xlfn.XLOOKUP(B3756,'First-Tier Entities'!B:B,'First-Tier Entities'!C:C),_xlfn.XLOOKUP(""&amp;'Downstream Obligations'!B3756,'Downstream Obligations'!D:D,'Downstream Obligations'!E:E))),"")</f>
        <v/>
      </c>
      <c r="D3756" s="464" t="str">
        <f>IF(ISBLANK(B3756),"",B3756&amp;"."&amp;COUNTIF(B$3:B3755,B3756)+1)</f>
        <v/>
      </c>
      <c r="E3756" s="212"/>
      <c r="F3756" s="359"/>
      <c r="G3756" s="449"/>
      <c r="H3756" s="450"/>
      <c r="I3756" s="466" t="str">
        <f t="shared" si="58"/>
        <v/>
      </c>
    </row>
    <row r="3757" spans="2:9" x14ac:dyDescent="0.25">
      <c r="B3757" s="356"/>
      <c r="C3757" s="393" t="str">
        <f>IFERROR(IF(ISBLANK(B3757),"",IFERROR(_xlfn.XLOOKUP(B3757,'First-Tier Entities'!B:B,'First-Tier Entities'!C:C),_xlfn.XLOOKUP(""&amp;'Downstream Obligations'!B3757,'Downstream Obligations'!D:D,'Downstream Obligations'!E:E))),"")</f>
        <v/>
      </c>
      <c r="D3757" s="464" t="str">
        <f>IF(ISBLANK(B3757),"",B3757&amp;"."&amp;COUNTIF(B$3:B3756,B3757)+1)</f>
        <v/>
      </c>
      <c r="E3757" s="212"/>
      <c r="F3757" s="359"/>
      <c r="G3757" s="449"/>
      <c r="H3757" s="450"/>
      <c r="I3757" s="466" t="str">
        <f t="shared" si="58"/>
        <v/>
      </c>
    </row>
    <row r="3758" spans="2:9" x14ac:dyDescent="0.25">
      <c r="B3758" s="356"/>
      <c r="C3758" s="393" t="str">
        <f>IFERROR(IF(ISBLANK(B3758),"",IFERROR(_xlfn.XLOOKUP(B3758,'First-Tier Entities'!B:B,'First-Tier Entities'!C:C),_xlfn.XLOOKUP(""&amp;'Downstream Obligations'!B3758,'Downstream Obligations'!D:D,'Downstream Obligations'!E:E))),"")</f>
        <v/>
      </c>
      <c r="D3758" s="464" t="str">
        <f>IF(ISBLANK(B3758),"",B3758&amp;"."&amp;COUNTIF(B$3:B3757,B3758)+1)</f>
        <v/>
      </c>
      <c r="E3758" s="212"/>
      <c r="F3758" s="359"/>
      <c r="G3758" s="449"/>
      <c r="H3758" s="450"/>
      <c r="I3758" s="466" t="str">
        <f t="shared" si="58"/>
        <v/>
      </c>
    </row>
    <row r="3759" spans="2:9" x14ac:dyDescent="0.25">
      <c r="B3759" s="356"/>
      <c r="C3759" s="393" t="str">
        <f>IFERROR(IF(ISBLANK(B3759),"",IFERROR(_xlfn.XLOOKUP(B3759,'First-Tier Entities'!B:B,'First-Tier Entities'!C:C),_xlfn.XLOOKUP(""&amp;'Downstream Obligations'!B3759,'Downstream Obligations'!D:D,'Downstream Obligations'!E:E))),"")</f>
        <v/>
      </c>
      <c r="D3759" s="464" t="str">
        <f>IF(ISBLANK(B3759),"",B3759&amp;"."&amp;COUNTIF(B$3:B3758,B3759)+1)</f>
        <v/>
      </c>
      <c r="E3759" s="212"/>
      <c r="F3759" s="359"/>
      <c r="G3759" s="449"/>
      <c r="H3759" s="450"/>
      <c r="I3759" s="466" t="str">
        <f t="shared" si="58"/>
        <v/>
      </c>
    </row>
    <row r="3760" spans="2:9" x14ac:dyDescent="0.25">
      <c r="B3760" s="356"/>
      <c r="C3760" s="393" t="str">
        <f>IFERROR(IF(ISBLANK(B3760),"",IFERROR(_xlfn.XLOOKUP(B3760,'First-Tier Entities'!B:B,'First-Tier Entities'!C:C),_xlfn.XLOOKUP(""&amp;'Downstream Obligations'!B3760,'Downstream Obligations'!D:D,'Downstream Obligations'!E:E))),"")</f>
        <v/>
      </c>
      <c r="D3760" s="464" t="str">
        <f>IF(ISBLANK(B3760),"",B3760&amp;"."&amp;COUNTIF(B$3:B3759,B3760)+1)</f>
        <v/>
      </c>
      <c r="E3760" s="212"/>
      <c r="F3760" s="359"/>
      <c r="G3760" s="449"/>
      <c r="H3760" s="450"/>
      <c r="I3760" s="466" t="str">
        <f t="shared" si="58"/>
        <v/>
      </c>
    </row>
    <row r="3761" spans="2:9" x14ac:dyDescent="0.25">
      <c r="B3761" s="356"/>
      <c r="C3761" s="393" t="str">
        <f>IFERROR(IF(ISBLANK(B3761),"",IFERROR(_xlfn.XLOOKUP(B3761,'First-Tier Entities'!B:B,'First-Tier Entities'!C:C),_xlfn.XLOOKUP(""&amp;'Downstream Obligations'!B3761,'Downstream Obligations'!D:D,'Downstream Obligations'!E:E))),"")</f>
        <v/>
      </c>
      <c r="D3761" s="464" t="str">
        <f>IF(ISBLANK(B3761),"",B3761&amp;"."&amp;COUNTIF(B$3:B3760,B3761)+1)</f>
        <v/>
      </c>
      <c r="E3761" s="212"/>
      <c r="F3761" s="359"/>
      <c r="G3761" s="449"/>
      <c r="H3761" s="450"/>
      <c r="I3761" s="466" t="str">
        <f t="shared" si="58"/>
        <v/>
      </c>
    </row>
    <row r="3762" spans="2:9" x14ac:dyDescent="0.25">
      <c r="B3762" s="356"/>
      <c r="C3762" s="393" t="str">
        <f>IFERROR(IF(ISBLANK(B3762),"",IFERROR(_xlfn.XLOOKUP(B3762,'First-Tier Entities'!B:B,'First-Tier Entities'!C:C),_xlfn.XLOOKUP(""&amp;'Downstream Obligations'!B3762,'Downstream Obligations'!D:D,'Downstream Obligations'!E:E))),"")</f>
        <v/>
      </c>
      <c r="D3762" s="464" t="str">
        <f>IF(ISBLANK(B3762),"",B3762&amp;"."&amp;COUNTIF(B$3:B3761,B3762)+1)</f>
        <v/>
      </c>
      <c r="E3762" s="212"/>
      <c r="F3762" s="359"/>
      <c r="G3762" s="449"/>
      <c r="H3762" s="450"/>
      <c r="I3762" s="466" t="str">
        <f t="shared" si="58"/>
        <v/>
      </c>
    </row>
    <row r="3763" spans="2:9" x14ac:dyDescent="0.25">
      <c r="B3763" s="356"/>
      <c r="C3763" s="393" t="str">
        <f>IFERROR(IF(ISBLANK(B3763),"",IFERROR(_xlfn.XLOOKUP(B3763,'First-Tier Entities'!B:B,'First-Tier Entities'!C:C),_xlfn.XLOOKUP(""&amp;'Downstream Obligations'!B3763,'Downstream Obligations'!D:D,'Downstream Obligations'!E:E))),"")</f>
        <v/>
      </c>
      <c r="D3763" s="464" t="str">
        <f>IF(ISBLANK(B3763),"",B3763&amp;"."&amp;COUNTIF(B$3:B3762,B3763)+1)</f>
        <v/>
      </c>
      <c r="E3763" s="212"/>
      <c r="F3763" s="359"/>
      <c r="G3763" s="449"/>
      <c r="H3763" s="450"/>
      <c r="I3763" s="466" t="str">
        <f t="shared" si="58"/>
        <v/>
      </c>
    </row>
    <row r="3764" spans="2:9" x14ac:dyDescent="0.25">
      <c r="B3764" s="356"/>
      <c r="C3764" s="393" t="str">
        <f>IFERROR(IF(ISBLANK(B3764),"",IFERROR(_xlfn.XLOOKUP(B3764,'First-Tier Entities'!B:B,'First-Tier Entities'!C:C),_xlfn.XLOOKUP(""&amp;'Downstream Obligations'!B3764,'Downstream Obligations'!D:D,'Downstream Obligations'!E:E))),"")</f>
        <v/>
      </c>
      <c r="D3764" s="464" t="str">
        <f>IF(ISBLANK(B3764),"",B3764&amp;"."&amp;COUNTIF(B$3:B3763,B3764)+1)</f>
        <v/>
      </c>
      <c r="E3764" s="212"/>
      <c r="F3764" s="359"/>
      <c r="G3764" s="449"/>
      <c r="H3764" s="450"/>
      <c r="I3764" s="466" t="str">
        <f t="shared" si="58"/>
        <v/>
      </c>
    </row>
    <row r="3765" spans="2:9" x14ac:dyDescent="0.25">
      <c r="B3765" s="356"/>
      <c r="C3765" s="393" t="str">
        <f>IFERROR(IF(ISBLANK(B3765),"",IFERROR(_xlfn.XLOOKUP(B3765,'First-Tier Entities'!B:B,'First-Tier Entities'!C:C),_xlfn.XLOOKUP(""&amp;'Downstream Obligations'!B3765,'Downstream Obligations'!D:D,'Downstream Obligations'!E:E))),"")</f>
        <v/>
      </c>
      <c r="D3765" s="464" t="str">
        <f>IF(ISBLANK(B3765),"",B3765&amp;"."&amp;COUNTIF(B$3:B3764,B3765)+1)</f>
        <v/>
      </c>
      <c r="E3765" s="212"/>
      <c r="F3765" s="359"/>
      <c r="G3765" s="449"/>
      <c r="H3765" s="450"/>
      <c r="I3765" s="466" t="str">
        <f t="shared" si="58"/>
        <v/>
      </c>
    </row>
    <row r="3766" spans="2:9" x14ac:dyDescent="0.25">
      <c r="B3766" s="356"/>
      <c r="C3766" s="393" t="str">
        <f>IFERROR(IF(ISBLANK(B3766),"",IFERROR(_xlfn.XLOOKUP(B3766,'First-Tier Entities'!B:B,'First-Tier Entities'!C:C),_xlfn.XLOOKUP(""&amp;'Downstream Obligations'!B3766,'Downstream Obligations'!D:D,'Downstream Obligations'!E:E))),"")</f>
        <v/>
      </c>
      <c r="D3766" s="464" t="str">
        <f>IF(ISBLANK(B3766),"",B3766&amp;"."&amp;COUNTIF(B$3:B3765,B3766)+1)</f>
        <v/>
      </c>
      <c r="E3766" s="212"/>
      <c r="F3766" s="359"/>
      <c r="G3766" s="449"/>
      <c r="H3766" s="450"/>
      <c r="I3766" s="466" t="str">
        <f t="shared" si="58"/>
        <v/>
      </c>
    </row>
    <row r="3767" spans="2:9" x14ac:dyDescent="0.25">
      <c r="B3767" s="356"/>
      <c r="C3767" s="393" t="str">
        <f>IFERROR(IF(ISBLANK(B3767),"",IFERROR(_xlfn.XLOOKUP(B3767,'First-Tier Entities'!B:B,'First-Tier Entities'!C:C),_xlfn.XLOOKUP(""&amp;'Downstream Obligations'!B3767,'Downstream Obligations'!D:D,'Downstream Obligations'!E:E))),"")</f>
        <v/>
      </c>
      <c r="D3767" s="464" t="str">
        <f>IF(ISBLANK(B3767),"",B3767&amp;"."&amp;COUNTIF(B$3:B3766,B3767)+1)</f>
        <v/>
      </c>
      <c r="E3767" s="212"/>
      <c r="F3767" s="359"/>
      <c r="G3767" s="449"/>
      <c r="H3767" s="450"/>
      <c r="I3767" s="466" t="str">
        <f t="shared" si="58"/>
        <v/>
      </c>
    </row>
    <row r="3768" spans="2:9" x14ac:dyDescent="0.25">
      <c r="B3768" s="356"/>
      <c r="C3768" s="393" t="str">
        <f>IFERROR(IF(ISBLANK(B3768),"",IFERROR(_xlfn.XLOOKUP(B3768,'First-Tier Entities'!B:B,'First-Tier Entities'!C:C),_xlfn.XLOOKUP(""&amp;'Downstream Obligations'!B3768,'Downstream Obligations'!D:D,'Downstream Obligations'!E:E))),"")</f>
        <v/>
      </c>
      <c r="D3768" s="464" t="str">
        <f>IF(ISBLANK(B3768),"",B3768&amp;"."&amp;COUNTIF(B$3:B3767,B3768)+1)</f>
        <v/>
      </c>
      <c r="E3768" s="212"/>
      <c r="F3768" s="359"/>
      <c r="G3768" s="449"/>
      <c r="H3768" s="450"/>
      <c r="I3768" s="466" t="str">
        <f t="shared" si="58"/>
        <v/>
      </c>
    </row>
    <row r="3769" spans="2:9" x14ac:dyDescent="0.25">
      <c r="B3769" s="356"/>
      <c r="C3769" s="393" t="str">
        <f>IFERROR(IF(ISBLANK(B3769),"",IFERROR(_xlfn.XLOOKUP(B3769,'First-Tier Entities'!B:B,'First-Tier Entities'!C:C),_xlfn.XLOOKUP(""&amp;'Downstream Obligations'!B3769,'Downstream Obligations'!D:D,'Downstream Obligations'!E:E))),"")</f>
        <v/>
      </c>
      <c r="D3769" s="464" t="str">
        <f>IF(ISBLANK(B3769),"",B3769&amp;"."&amp;COUNTIF(B$3:B3768,B3769)+1)</f>
        <v/>
      </c>
      <c r="E3769" s="212"/>
      <c r="F3769" s="359"/>
      <c r="G3769" s="449"/>
      <c r="H3769" s="450"/>
      <c r="I3769" s="466" t="str">
        <f t="shared" si="58"/>
        <v/>
      </c>
    </row>
    <row r="3770" spans="2:9" x14ac:dyDescent="0.25">
      <c r="B3770" s="356"/>
      <c r="C3770" s="393" t="str">
        <f>IFERROR(IF(ISBLANK(B3770),"",IFERROR(_xlfn.XLOOKUP(B3770,'First-Tier Entities'!B:B,'First-Tier Entities'!C:C),_xlfn.XLOOKUP(""&amp;'Downstream Obligations'!B3770,'Downstream Obligations'!D:D,'Downstream Obligations'!E:E))),"")</f>
        <v/>
      </c>
      <c r="D3770" s="464" t="str">
        <f>IF(ISBLANK(B3770),"",B3770&amp;"."&amp;COUNTIF(B$3:B3769,B3770)+1)</f>
        <v/>
      </c>
      <c r="E3770" s="212"/>
      <c r="F3770" s="359"/>
      <c r="G3770" s="449"/>
      <c r="H3770" s="450"/>
      <c r="I3770" s="466" t="str">
        <f t="shared" si="58"/>
        <v/>
      </c>
    </row>
    <row r="3771" spans="2:9" x14ac:dyDescent="0.25">
      <c r="B3771" s="356"/>
      <c r="C3771" s="393" t="str">
        <f>IFERROR(IF(ISBLANK(B3771),"",IFERROR(_xlfn.XLOOKUP(B3771,'First-Tier Entities'!B:B,'First-Tier Entities'!C:C),_xlfn.XLOOKUP(""&amp;'Downstream Obligations'!B3771,'Downstream Obligations'!D:D,'Downstream Obligations'!E:E))),"")</f>
        <v/>
      </c>
      <c r="D3771" s="464" t="str">
        <f>IF(ISBLANK(B3771),"",B3771&amp;"."&amp;COUNTIF(B$3:B3770,B3771)+1)</f>
        <v/>
      </c>
      <c r="E3771" s="212"/>
      <c r="F3771" s="359"/>
      <c r="G3771" s="449"/>
      <c r="H3771" s="450"/>
      <c r="I3771" s="466" t="str">
        <f t="shared" si="58"/>
        <v/>
      </c>
    </row>
    <row r="3772" spans="2:9" x14ac:dyDescent="0.25">
      <c r="B3772" s="356"/>
      <c r="C3772" s="393" t="str">
        <f>IFERROR(IF(ISBLANK(B3772),"",IFERROR(_xlfn.XLOOKUP(B3772,'First-Tier Entities'!B:B,'First-Tier Entities'!C:C),_xlfn.XLOOKUP(""&amp;'Downstream Obligations'!B3772,'Downstream Obligations'!D:D,'Downstream Obligations'!E:E))),"")</f>
        <v/>
      </c>
      <c r="D3772" s="464" t="str">
        <f>IF(ISBLANK(B3772),"",B3772&amp;"."&amp;COUNTIF(B$3:B3771,B3772)+1)</f>
        <v/>
      </c>
      <c r="E3772" s="212"/>
      <c r="F3772" s="359"/>
      <c r="G3772" s="449"/>
      <c r="H3772" s="450"/>
      <c r="I3772" s="466" t="str">
        <f t="shared" si="58"/>
        <v/>
      </c>
    </row>
    <row r="3773" spans="2:9" x14ac:dyDescent="0.25">
      <c r="B3773" s="356"/>
      <c r="C3773" s="393" t="str">
        <f>IFERROR(IF(ISBLANK(B3773),"",IFERROR(_xlfn.XLOOKUP(B3773,'First-Tier Entities'!B:B,'First-Tier Entities'!C:C),_xlfn.XLOOKUP(""&amp;'Downstream Obligations'!B3773,'Downstream Obligations'!D:D,'Downstream Obligations'!E:E))),"")</f>
        <v/>
      </c>
      <c r="D3773" s="464" t="str">
        <f>IF(ISBLANK(B3773),"",B3773&amp;"."&amp;COUNTIF(B$3:B3772,B3773)+1)</f>
        <v/>
      </c>
      <c r="E3773" s="212"/>
      <c r="F3773" s="359"/>
      <c r="G3773" s="449"/>
      <c r="H3773" s="450"/>
      <c r="I3773" s="466" t="str">
        <f t="shared" si="58"/>
        <v/>
      </c>
    </row>
    <row r="3774" spans="2:9" x14ac:dyDescent="0.25">
      <c r="B3774" s="356"/>
      <c r="C3774" s="393" t="str">
        <f>IFERROR(IF(ISBLANK(B3774),"",IFERROR(_xlfn.XLOOKUP(B3774,'First-Tier Entities'!B:B,'First-Tier Entities'!C:C),_xlfn.XLOOKUP(""&amp;'Downstream Obligations'!B3774,'Downstream Obligations'!D:D,'Downstream Obligations'!E:E))),"")</f>
        <v/>
      </c>
      <c r="D3774" s="464" t="str">
        <f>IF(ISBLANK(B3774),"",B3774&amp;"."&amp;COUNTIF(B$3:B3773,B3774)+1)</f>
        <v/>
      </c>
      <c r="E3774" s="212"/>
      <c r="F3774" s="359"/>
      <c r="G3774" s="449"/>
      <c r="H3774" s="450"/>
      <c r="I3774" s="466" t="str">
        <f t="shared" si="58"/>
        <v/>
      </c>
    </row>
    <row r="3775" spans="2:9" x14ac:dyDescent="0.25">
      <c r="B3775" s="356"/>
      <c r="C3775" s="393" t="str">
        <f>IFERROR(IF(ISBLANK(B3775),"",IFERROR(_xlfn.XLOOKUP(B3775,'First-Tier Entities'!B:B,'First-Tier Entities'!C:C),_xlfn.XLOOKUP(""&amp;'Downstream Obligations'!B3775,'Downstream Obligations'!D:D,'Downstream Obligations'!E:E))),"")</f>
        <v/>
      </c>
      <c r="D3775" s="464" t="str">
        <f>IF(ISBLANK(B3775),"",B3775&amp;"."&amp;COUNTIF(B$3:B3774,B3775)+1)</f>
        <v/>
      </c>
      <c r="E3775" s="212"/>
      <c r="F3775" s="359"/>
      <c r="G3775" s="449"/>
      <c r="H3775" s="450"/>
      <c r="I3775" s="466" t="str">
        <f t="shared" si="58"/>
        <v/>
      </c>
    </row>
    <row r="3776" spans="2:9" x14ac:dyDescent="0.25">
      <c r="B3776" s="356"/>
      <c r="C3776" s="393" t="str">
        <f>IFERROR(IF(ISBLANK(B3776),"",IFERROR(_xlfn.XLOOKUP(B3776,'First-Tier Entities'!B:B,'First-Tier Entities'!C:C),_xlfn.XLOOKUP(""&amp;'Downstream Obligations'!B3776,'Downstream Obligations'!D:D,'Downstream Obligations'!E:E))),"")</f>
        <v/>
      </c>
      <c r="D3776" s="464" t="str">
        <f>IF(ISBLANK(B3776),"",B3776&amp;"."&amp;COUNTIF(B$3:B3775,B3776)+1)</f>
        <v/>
      </c>
      <c r="E3776" s="212"/>
      <c r="F3776" s="359"/>
      <c r="G3776" s="449"/>
      <c r="H3776" s="450"/>
      <c r="I3776" s="466" t="str">
        <f t="shared" si="58"/>
        <v/>
      </c>
    </row>
    <row r="3777" spans="2:9" x14ac:dyDescent="0.25">
      <c r="B3777" s="356"/>
      <c r="C3777" s="393" t="str">
        <f>IFERROR(IF(ISBLANK(B3777),"",IFERROR(_xlfn.XLOOKUP(B3777,'First-Tier Entities'!B:B,'First-Tier Entities'!C:C),_xlfn.XLOOKUP(""&amp;'Downstream Obligations'!B3777,'Downstream Obligations'!D:D,'Downstream Obligations'!E:E))),"")</f>
        <v/>
      </c>
      <c r="D3777" s="464" t="str">
        <f>IF(ISBLANK(B3777),"",B3777&amp;"."&amp;COUNTIF(B$3:B3776,B3777)+1)</f>
        <v/>
      </c>
      <c r="E3777" s="212"/>
      <c r="F3777" s="359"/>
      <c r="G3777" s="449"/>
      <c r="H3777" s="450"/>
      <c r="I3777" s="466" t="str">
        <f t="shared" si="58"/>
        <v/>
      </c>
    </row>
    <row r="3778" spans="2:9" x14ac:dyDescent="0.25">
      <c r="B3778" s="356"/>
      <c r="C3778" s="393" t="str">
        <f>IFERROR(IF(ISBLANK(B3778),"",IFERROR(_xlfn.XLOOKUP(B3778,'First-Tier Entities'!B:B,'First-Tier Entities'!C:C),_xlfn.XLOOKUP(""&amp;'Downstream Obligations'!B3778,'Downstream Obligations'!D:D,'Downstream Obligations'!E:E))),"")</f>
        <v/>
      </c>
      <c r="D3778" s="464" t="str">
        <f>IF(ISBLANK(B3778),"",B3778&amp;"."&amp;COUNTIF(B$3:B3777,B3778)+1)</f>
        <v/>
      </c>
      <c r="E3778" s="212"/>
      <c r="F3778" s="359"/>
      <c r="G3778" s="449"/>
      <c r="H3778" s="450"/>
      <c r="I3778" s="466" t="str">
        <f t="shared" si="58"/>
        <v/>
      </c>
    </row>
    <row r="3779" spans="2:9" x14ac:dyDescent="0.25">
      <c r="B3779" s="356"/>
      <c r="C3779" s="393" t="str">
        <f>IFERROR(IF(ISBLANK(B3779),"",IFERROR(_xlfn.XLOOKUP(B3779,'First-Tier Entities'!B:B,'First-Tier Entities'!C:C),_xlfn.XLOOKUP(""&amp;'Downstream Obligations'!B3779,'Downstream Obligations'!D:D,'Downstream Obligations'!E:E))),"")</f>
        <v/>
      </c>
      <c r="D3779" s="464" t="str">
        <f>IF(ISBLANK(B3779),"",B3779&amp;"."&amp;COUNTIF(B$3:B3778,B3779)+1)</f>
        <v/>
      </c>
      <c r="E3779" s="212"/>
      <c r="F3779" s="359"/>
      <c r="G3779" s="449"/>
      <c r="H3779" s="450"/>
      <c r="I3779" s="466" t="str">
        <f t="shared" si="58"/>
        <v/>
      </c>
    </row>
    <row r="3780" spans="2:9" x14ac:dyDescent="0.25">
      <c r="B3780" s="356"/>
      <c r="C3780" s="393" t="str">
        <f>IFERROR(IF(ISBLANK(B3780),"",IFERROR(_xlfn.XLOOKUP(B3780,'First-Tier Entities'!B:B,'First-Tier Entities'!C:C),_xlfn.XLOOKUP(""&amp;'Downstream Obligations'!B3780,'Downstream Obligations'!D:D,'Downstream Obligations'!E:E))),"")</f>
        <v/>
      </c>
      <c r="D3780" s="464" t="str">
        <f>IF(ISBLANK(B3780),"",B3780&amp;"."&amp;COUNTIF(B$3:B3779,B3780)+1)</f>
        <v/>
      </c>
      <c r="E3780" s="212"/>
      <c r="F3780" s="359"/>
      <c r="G3780" s="449"/>
      <c r="H3780" s="450"/>
      <c r="I3780" s="466" t="str">
        <f t="shared" ref="I3780:I3843" si="59">IF(ISBLANK(G3780),"",G3780-H3780-SUMIF(B:B,D3780,G:G))</f>
        <v/>
      </c>
    </row>
    <row r="3781" spans="2:9" x14ac:dyDescent="0.25">
      <c r="B3781" s="356"/>
      <c r="C3781" s="393" t="str">
        <f>IFERROR(IF(ISBLANK(B3781),"",IFERROR(_xlfn.XLOOKUP(B3781,'First-Tier Entities'!B:B,'First-Tier Entities'!C:C),_xlfn.XLOOKUP(""&amp;'Downstream Obligations'!B3781,'Downstream Obligations'!D:D,'Downstream Obligations'!E:E))),"")</f>
        <v/>
      </c>
      <c r="D3781" s="464" t="str">
        <f>IF(ISBLANK(B3781),"",B3781&amp;"."&amp;COUNTIF(B$3:B3780,B3781)+1)</f>
        <v/>
      </c>
      <c r="E3781" s="212"/>
      <c r="F3781" s="359"/>
      <c r="G3781" s="449"/>
      <c r="H3781" s="450"/>
      <c r="I3781" s="466" t="str">
        <f t="shared" si="59"/>
        <v/>
      </c>
    </row>
    <row r="3782" spans="2:9" x14ac:dyDescent="0.25">
      <c r="B3782" s="356"/>
      <c r="C3782" s="393" t="str">
        <f>IFERROR(IF(ISBLANK(B3782),"",IFERROR(_xlfn.XLOOKUP(B3782,'First-Tier Entities'!B:B,'First-Tier Entities'!C:C),_xlfn.XLOOKUP(""&amp;'Downstream Obligations'!B3782,'Downstream Obligations'!D:D,'Downstream Obligations'!E:E))),"")</f>
        <v/>
      </c>
      <c r="D3782" s="464" t="str">
        <f>IF(ISBLANK(B3782),"",B3782&amp;"."&amp;COUNTIF(B$3:B3781,B3782)+1)</f>
        <v/>
      </c>
      <c r="E3782" s="212"/>
      <c r="F3782" s="359"/>
      <c r="G3782" s="449"/>
      <c r="H3782" s="450"/>
      <c r="I3782" s="466" t="str">
        <f t="shared" si="59"/>
        <v/>
      </c>
    </row>
    <row r="3783" spans="2:9" x14ac:dyDescent="0.25">
      <c r="B3783" s="356"/>
      <c r="C3783" s="393" t="str">
        <f>IFERROR(IF(ISBLANK(B3783),"",IFERROR(_xlfn.XLOOKUP(B3783,'First-Tier Entities'!B:B,'First-Tier Entities'!C:C),_xlfn.XLOOKUP(""&amp;'Downstream Obligations'!B3783,'Downstream Obligations'!D:D,'Downstream Obligations'!E:E))),"")</f>
        <v/>
      </c>
      <c r="D3783" s="464" t="str">
        <f>IF(ISBLANK(B3783),"",B3783&amp;"."&amp;COUNTIF(B$3:B3782,B3783)+1)</f>
        <v/>
      </c>
      <c r="E3783" s="212"/>
      <c r="F3783" s="359"/>
      <c r="G3783" s="449"/>
      <c r="H3783" s="450"/>
      <c r="I3783" s="466" t="str">
        <f t="shared" si="59"/>
        <v/>
      </c>
    </row>
    <row r="3784" spans="2:9" x14ac:dyDescent="0.25">
      <c r="B3784" s="356"/>
      <c r="C3784" s="393" t="str">
        <f>IFERROR(IF(ISBLANK(B3784),"",IFERROR(_xlfn.XLOOKUP(B3784,'First-Tier Entities'!B:B,'First-Tier Entities'!C:C),_xlfn.XLOOKUP(""&amp;'Downstream Obligations'!B3784,'Downstream Obligations'!D:D,'Downstream Obligations'!E:E))),"")</f>
        <v/>
      </c>
      <c r="D3784" s="464" t="str">
        <f>IF(ISBLANK(B3784),"",B3784&amp;"."&amp;COUNTIF(B$3:B3783,B3784)+1)</f>
        <v/>
      </c>
      <c r="E3784" s="212"/>
      <c r="F3784" s="359"/>
      <c r="G3784" s="449"/>
      <c r="H3784" s="450"/>
      <c r="I3784" s="466" t="str">
        <f t="shared" si="59"/>
        <v/>
      </c>
    </row>
    <row r="3785" spans="2:9" x14ac:dyDescent="0.25">
      <c r="B3785" s="356"/>
      <c r="C3785" s="393" t="str">
        <f>IFERROR(IF(ISBLANK(B3785),"",IFERROR(_xlfn.XLOOKUP(B3785,'First-Tier Entities'!B:B,'First-Tier Entities'!C:C),_xlfn.XLOOKUP(""&amp;'Downstream Obligations'!B3785,'Downstream Obligations'!D:D,'Downstream Obligations'!E:E))),"")</f>
        <v/>
      </c>
      <c r="D3785" s="464" t="str">
        <f>IF(ISBLANK(B3785),"",B3785&amp;"."&amp;COUNTIF(B$3:B3784,B3785)+1)</f>
        <v/>
      </c>
      <c r="E3785" s="212"/>
      <c r="F3785" s="359"/>
      <c r="G3785" s="449"/>
      <c r="H3785" s="450"/>
      <c r="I3785" s="466" t="str">
        <f t="shared" si="59"/>
        <v/>
      </c>
    </row>
    <row r="3786" spans="2:9" x14ac:dyDescent="0.25">
      <c r="B3786" s="356"/>
      <c r="C3786" s="393" t="str">
        <f>IFERROR(IF(ISBLANK(B3786),"",IFERROR(_xlfn.XLOOKUP(B3786,'First-Tier Entities'!B:B,'First-Tier Entities'!C:C),_xlfn.XLOOKUP(""&amp;'Downstream Obligations'!B3786,'Downstream Obligations'!D:D,'Downstream Obligations'!E:E))),"")</f>
        <v/>
      </c>
      <c r="D3786" s="464" t="str">
        <f>IF(ISBLANK(B3786),"",B3786&amp;"."&amp;COUNTIF(B$3:B3785,B3786)+1)</f>
        <v/>
      </c>
      <c r="E3786" s="212"/>
      <c r="F3786" s="359"/>
      <c r="G3786" s="449"/>
      <c r="H3786" s="450"/>
      <c r="I3786" s="466" t="str">
        <f t="shared" si="59"/>
        <v/>
      </c>
    </row>
    <row r="3787" spans="2:9" x14ac:dyDescent="0.25">
      <c r="B3787" s="356"/>
      <c r="C3787" s="393" t="str">
        <f>IFERROR(IF(ISBLANK(B3787),"",IFERROR(_xlfn.XLOOKUP(B3787,'First-Tier Entities'!B:B,'First-Tier Entities'!C:C),_xlfn.XLOOKUP(""&amp;'Downstream Obligations'!B3787,'Downstream Obligations'!D:D,'Downstream Obligations'!E:E))),"")</f>
        <v/>
      </c>
      <c r="D3787" s="464" t="str">
        <f>IF(ISBLANK(B3787),"",B3787&amp;"."&amp;COUNTIF(B$3:B3786,B3787)+1)</f>
        <v/>
      </c>
      <c r="E3787" s="212"/>
      <c r="F3787" s="359"/>
      <c r="G3787" s="449"/>
      <c r="H3787" s="450"/>
      <c r="I3787" s="466" t="str">
        <f t="shared" si="59"/>
        <v/>
      </c>
    </row>
    <row r="3788" spans="2:9" x14ac:dyDescent="0.25">
      <c r="B3788" s="356"/>
      <c r="C3788" s="393" t="str">
        <f>IFERROR(IF(ISBLANK(B3788),"",IFERROR(_xlfn.XLOOKUP(B3788,'First-Tier Entities'!B:B,'First-Tier Entities'!C:C),_xlfn.XLOOKUP(""&amp;'Downstream Obligations'!B3788,'Downstream Obligations'!D:D,'Downstream Obligations'!E:E))),"")</f>
        <v/>
      </c>
      <c r="D3788" s="464" t="str">
        <f>IF(ISBLANK(B3788),"",B3788&amp;"."&amp;COUNTIF(B$3:B3787,B3788)+1)</f>
        <v/>
      </c>
      <c r="E3788" s="212"/>
      <c r="F3788" s="359"/>
      <c r="G3788" s="449"/>
      <c r="H3788" s="450"/>
      <c r="I3788" s="466" t="str">
        <f t="shared" si="59"/>
        <v/>
      </c>
    </row>
    <row r="3789" spans="2:9" x14ac:dyDescent="0.25">
      <c r="B3789" s="356"/>
      <c r="C3789" s="393" t="str">
        <f>IFERROR(IF(ISBLANK(B3789),"",IFERROR(_xlfn.XLOOKUP(B3789,'First-Tier Entities'!B:B,'First-Tier Entities'!C:C),_xlfn.XLOOKUP(""&amp;'Downstream Obligations'!B3789,'Downstream Obligations'!D:D,'Downstream Obligations'!E:E))),"")</f>
        <v/>
      </c>
      <c r="D3789" s="464" t="str">
        <f>IF(ISBLANK(B3789),"",B3789&amp;"."&amp;COUNTIF(B$3:B3788,B3789)+1)</f>
        <v/>
      </c>
      <c r="E3789" s="212"/>
      <c r="F3789" s="359"/>
      <c r="G3789" s="449"/>
      <c r="H3789" s="450"/>
      <c r="I3789" s="466" t="str">
        <f t="shared" si="59"/>
        <v/>
      </c>
    </row>
    <row r="3790" spans="2:9" x14ac:dyDescent="0.25">
      <c r="B3790" s="356"/>
      <c r="C3790" s="393" t="str">
        <f>IFERROR(IF(ISBLANK(B3790),"",IFERROR(_xlfn.XLOOKUP(B3790,'First-Tier Entities'!B:B,'First-Tier Entities'!C:C),_xlfn.XLOOKUP(""&amp;'Downstream Obligations'!B3790,'Downstream Obligations'!D:D,'Downstream Obligations'!E:E))),"")</f>
        <v/>
      </c>
      <c r="D3790" s="464" t="str">
        <f>IF(ISBLANK(B3790),"",B3790&amp;"."&amp;COUNTIF(B$3:B3789,B3790)+1)</f>
        <v/>
      </c>
      <c r="E3790" s="212"/>
      <c r="F3790" s="359"/>
      <c r="G3790" s="449"/>
      <c r="H3790" s="450"/>
      <c r="I3790" s="466" t="str">
        <f t="shared" si="59"/>
        <v/>
      </c>
    </row>
    <row r="3791" spans="2:9" x14ac:dyDescent="0.25">
      <c r="B3791" s="356"/>
      <c r="C3791" s="393" t="str">
        <f>IFERROR(IF(ISBLANK(B3791),"",IFERROR(_xlfn.XLOOKUP(B3791,'First-Tier Entities'!B:B,'First-Tier Entities'!C:C),_xlfn.XLOOKUP(""&amp;'Downstream Obligations'!B3791,'Downstream Obligations'!D:D,'Downstream Obligations'!E:E))),"")</f>
        <v/>
      </c>
      <c r="D3791" s="464" t="str">
        <f>IF(ISBLANK(B3791),"",B3791&amp;"."&amp;COUNTIF(B$3:B3790,B3791)+1)</f>
        <v/>
      </c>
      <c r="E3791" s="212"/>
      <c r="F3791" s="359"/>
      <c r="G3791" s="449"/>
      <c r="H3791" s="450"/>
      <c r="I3791" s="466" t="str">
        <f t="shared" si="59"/>
        <v/>
      </c>
    </row>
    <row r="3792" spans="2:9" x14ac:dyDescent="0.25">
      <c r="B3792" s="356"/>
      <c r="C3792" s="393" t="str">
        <f>IFERROR(IF(ISBLANK(B3792),"",IFERROR(_xlfn.XLOOKUP(B3792,'First-Tier Entities'!B:B,'First-Tier Entities'!C:C),_xlfn.XLOOKUP(""&amp;'Downstream Obligations'!B3792,'Downstream Obligations'!D:D,'Downstream Obligations'!E:E))),"")</f>
        <v/>
      </c>
      <c r="D3792" s="464" t="str">
        <f>IF(ISBLANK(B3792),"",B3792&amp;"."&amp;COUNTIF(B$3:B3791,B3792)+1)</f>
        <v/>
      </c>
      <c r="E3792" s="212"/>
      <c r="F3792" s="359"/>
      <c r="G3792" s="449"/>
      <c r="H3792" s="450"/>
      <c r="I3792" s="466" t="str">
        <f t="shared" si="59"/>
        <v/>
      </c>
    </row>
    <row r="3793" spans="2:9" x14ac:dyDescent="0.25">
      <c r="B3793" s="356"/>
      <c r="C3793" s="393" t="str">
        <f>IFERROR(IF(ISBLANK(B3793),"",IFERROR(_xlfn.XLOOKUP(B3793,'First-Tier Entities'!B:B,'First-Tier Entities'!C:C),_xlfn.XLOOKUP(""&amp;'Downstream Obligations'!B3793,'Downstream Obligations'!D:D,'Downstream Obligations'!E:E))),"")</f>
        <v/>
      </c>
      <c r="D3793" s="464" t="str">
        <f>IF(ISBLANK(B3793),"",B3793&amp;"."&amp;COUNTIF(B$3:B3792,B3793)+1)</f>
        <v/>
      </c>
      <c r="E3793" s="212"/>
      <c r="F3793" s="359"/>
      <c r="G3793" s="449"/>
      <c r="H3793" s="450"/>
      <c r="I3793" s="466" t="str">
        <f t="shared" si="59"/>
        <v/>
      </c>
    </row>
    <row r="3794" spans="2:9" x14ac:dyDescent="0.25">
      <c r="B3794" s="356"/>
      <c r="C3794" s="393" t="str">
        <f>IFERROR(IF(ISBLANK(B3794),"",IFERROR(_xlfn.XLOOKUP(B3794,'First-Tier Entities'!B:B,'First-Tier Entities'!C:C),_xlfn.XLOOKUP(""&amp;'Downstream Obligations'!B3794,'Downstream Obligations'!D:D,'Downstream Obligations'!E:E))),"")</f>
        <v/>
      </c>
      <c r="D3794" s="464" t="str">
        <f>IF(ISBLANK(B3794),"",B3794&amp;"."&amp;COUNTIF(B$3:B3793,B3794)+1)</f>
        <v/>
      </c>
      <c r="E3794" s="212"/>
      <c r="F3794" s="359"/>
      <c r="G3794" s="449"/>
      <c r="H3794" s="450"/>
      <c r="I3794" s="466" t="str">
        <f t="shared" si="59"/>
        <v/>
      </c>
    </row>
    <row r="3795" spans="2:9" x14ac:dyDescent="0.25">
      <c r="B3795" s="356"/>
      <c r="C3795" s="393" t="str">
        <f>IFERROR(IF(ISBLANK(B3795),"",IFERROR(_xlfn.XLOOKUP(B3795,'First-Tier Entities'!B:B,'First-Tier Entities'!C:C),_xlfn.XLOOKUP(""&amp;'Downstream Obligations'!B3795,'Downstream Obligations'!D:D,'Downstream Obligations'!E:E))),"")</f>
        <v/>
      </c>
      <c r="D3795" s="464" t="str">
        <f>IF(ISBLANK(B3795),"",B3795&amp;"."&amp;COUNTIF(B$3:B3794,B3795)+1)</f>
        <v/>
      </c>
      <c r="E3795" s="212"/>
      <c r="F3795" s="359"/>
      <c r="G3795" s="449"/>
      <c r="H3795" s="450"/>
      <c r="I3795" s="466" t="str">
        <f t="shared" si="59"/>
        <v/>
      </c>
    </row>
    <row r="3796" spans="2:9" x14ac:dyDescent="0.25">
      <c r="B3796" s="356"/>
      <c r="C3796" s="393" t="str">
        <f>IFERROR(IF(ISBLANK(B3796),"",IFERROR(_xlfn.XLOOKUP(B3796,'First-Tier Entities'!B:B,'First-Tier Entities'!C:C),_xlfn.XLOOKUP(""&amp;'Downstream Obligations'!B3796,'Downstream Obligations'!D:D,'Downstream Obligations'!E:E))),"")</f>
        <v/>
      </c>
      <c r="D3796" s="464" t="str">
        <f>IF(ISBLANK(B3796),"",B3796&amp;"."&amp;COUNTIF(B$3:B3795,B3796)+1)</f>
        <v/>
      </c>
      <c r="E3796" s="212"/>
      <c r="F3796" s="359"/>
      <c r="G3796" s="449"/>
      <c r="H3796" s="450"/>
      <c r="I3796" s="466" t="str">
        <f t="shared" si="59"/>
        <v/>
      </c>
    </row>
    <row r="3797" spans="2:9" x14ac:dyDescent="0.25">
      <c r="B3797" s="356"/>
      <c r="C3797" s="393" t="str">
        <f>IFERROR(IF(ISBLANK(B3797),"",IFERROR(_xlfn.XLOOKUP(B3797,'First-Tier Entities'!B:B,'First-Tier Entities'!C:C),_xlfn.XLOOKUP(""&amp;'Downstream Obligations'!B3797,'Downstream Obligations'!D:D,'Downstream Obligations'!E:E))),"")</f>
        <v/>
      </c>
      <c r="D3797" s="464" t="str">
        <f>IF(ISBLANK(B3797),"",B3797&amp;"."&amp;COUNTIF(B$3:B3796,B3797)+1)</f>
        <v/>
      </c>
      <c r="E3797" s="212"/>
      <c r="F3797" s="359"/>
      <c r="G3797" s="449"/>
      <c r="H3797" s="450"/>
      <c r="I3797" s="466" t="str">
        <f t="shared" si="59"/>
        <v/>
      </c>
    </row>
    <row r="3798" spans="2:9" x14ac:dyDescent="0.25">
      <c r="B3798" s="356"/>
      <c r="C3798" s="393" t="str">
        <f>IFERROR(IF(ISBLANK(B3798),"",IFERROR(_xlfn.XLOOKUP(B3798,'First-Tier Entities'!B:B,'First-Tier Entities'!C:C),_xlfn.XLOOKUP(""&amp;'Downstream Obligations'!B3798,'Downstream Obligations'!D:D,'Downstream Obligations'!E:E))),"")</f>
        <v/>
      </c>
      <c r="D3798" s="464" t="str">
        <f>IF(ISBLANK(B3798),"",B3798&amp;"."&amp;COUNTIF(B$3:B3797,B3798)+1)</f>
        <v/>
      </c>
      <c r="E3798" s="212"/>
      <c r="F3798" s="359"/>
      <c r="G3798" s="449"/>
      <c r="H3798" s="450"/>
      <c r="I3798" s="466" t="str">
        <f t="shared" si="59"/>
        <v/>
      </c>
    </row>
    <row r="3799" spans="2:9" x14ac:dyDescent="0.25">
      <c r="B3799" s="356"/>
      <c r="C3799" s="393" t="str">
        <f>IFERROR(IF(ISBLANK(B3799),"",IFERROR(_xlfn.XLOOKUP(B3799,'First-Tier Entities'!B:B,'First-Tier Entities'!C:C),_xlfn.XLOOKUP(""&amp;'Downstream Obligations'!B3799,'Downstream Obligations'!D:D,'Downstream Obligations'!E:E))),"")</f>
        <v/>
      </c>
      <c r="D3799" s="464" t="str">
        <f>IF(ISBLANK(B3799),"",B3799&amp;"."&amp;COUNTIF(B$3:B3798,B3799)+1)</f>
        <v/>
      </c>
      <c r="E3799" s="212"/>
      <c r="F3799" s="359"/>
      <c r="G3799" s="449"/>
      <c r="H3799" s="450"/>
      <c r="I3799" s="466" t="str">
        <f t="shared" si="59"/>
        <v/>
      </c>
    </row>
    <row r="3800" spans="2:9" x14ac:dyDescent="0.25">
      <c r="B3800" s="356"/>
      <c r="C3800" s="393" t="str">
        <f>IFERROR(IF(ISBLANK(B3800),"",IFERROR(_xlfn.XLOOKUP(B3800,'First-Tier Entities'!B:B,'First-Tier Entities'!C:C),_xlfn.XLOOKUP(""&amp;'Downstream Obligations'!B3800,'Downstream Obligations'!D:D,'Downstream Obligations'!E:E))),"")</f>
        <v/>
      </c>
      <c r="D3800" s="464" t="str">
        <f>IF(ISBLANK(B3800),"",B3800&amp;"."&amp;COUNTIF(B$3:B3799,B3800)+1)</f>
        <v/>
      </c>
      <c r="E3800" s="212"/>
      <c r="F3800" s="359"/>
      <c r="G3800" s="449"/>
      <c r="H3800" s="450"/>
      <c r="I3800" s="466" t="str">
        <f t="shared" si="59"/>
        <v/>
      </c>
    </row>
    <row r="3801" spans="2:9" x14ac:dyDescent="0.25">
      <c r="B3801" s="356"/>
      <c r="C3801" s="393" t="str">
        <f>IFERROR(IF(ISBLANK(B3801),"",IFERROR(_xlfn.XLOOKUP(B3801,'First-Tier Entities'!B:B,'First-Tier Entities'!C:C),_xlfn.XLOOKUP(""&amp;'Downstream Obligations'!B3801,'Downstream Obligations'!D:D,'Downstream Obligations'!E:E))),"")</f>
        <v/>
      </c>
      <c r="D3801" s="464" t="str">
        <f>IF(ISBLANK(B3801),"",B3801&amp;"."&amp;COUNTIF(B$3:B3800,B3801)+1)</f>
        <v/>
      </c>
      <c r="E3801" s="212"/>
      <c r="F3801" s="359"/>
      <c r="G3801" s="449"/>
      <c r="H3801" s="450"/>
      <c r="I3801" s="466" t="str">
        <f t="shared" si="59"/>
        <v/>
      </c>
    </row>
    <row r="3802" spans="2:9" x14ac:dyDescent="0.25">
      <c r="B3802" s="356"/>
      <c r="C3802" s="393" t="str">
        <f>IFERROR(IF(ISBLANK(B3802),"",IFERROR(_xlfn.XLOOKUP(B3802,'First-Tier Entities'!B:B,'First-Tier Entities'!C:C),_xlfn.XLOOKUP(""&amp;'Downstream Obligations'!B3802,'Downstream Obligations'!D:D,'Downstream Obligations'!E:E))),"")</f>
        <v/>
      </c>
      <c r="D3802" s="464" t="str">
        <f>IF(ISBLANK(B3802),"",B3802&amp;"."&amp;COUNTIF(B$3:B3801,B3802)+1)</f>
        <v/>
      </c>
      <c r="E3802" s="212"/>
      <c r="F3802" s="359"/>
      <c r="G3802" s="449"/>
      <c r="H3802" s="450"/>
      <c r="I3802" s="466" t="str">
        <f t="shared" si="59"/>
        <v/>
      </c>
    </row>
    <row r="3803" spans="2:9" x14ac:dyDescent="0.25">
      <c r="B3803" s="356"/>
      <c r="C3803" s="393" t="str">
        <f>IFERROR(IF(ISBLANK(B3803),"",IFERROR(_xlfn.XLOOKUP(B3803,'First-Tier Entities'!B:B,'First-Tier Entities'!C:C),_xlfn.XLOOKUP(""&amp;'Downstream Obligations'!B3803,'Downstream Obligations'!D:D,'Downstream Obligations'!E:E))),"")</f>
        <v/>
      </c>
      <c r="D3803" s="464" t="str">
        <f>IF(ISBLANK(B3803),"",B3803&amp;"."&amp;COUNTIF(B$3:B3802,B3803)+1)</f>
        <v/>
      </c>
      <c r="E3803" s="212"/>
      <c r="F3803" s="359"/>
      <c r="G3803" s="449"/>
      <c r="H3803" s="450"/>
      <c r="I3803" s="466" t="str">
        <f t="shared" si="59"/>
        <v/>
      </c>
    </row>
    <row r="3804" spans="2:9" x14ac:dyDescent="0.25">
      <c r="B3804" s="356"/>
      <c r="C3804" s="393" t="str">
        <f>IFERROR(IF(ISBLANK(B3804),"",IFERROR(_xlfn.XLOOKUP(B3804,'First-Tier Entities'!B:B,'First-Tier Entities'!C:C),_xlfn.XLOOKUP(""&amp;'Downstream Obligations'!B3804,'Downstream Obligations'!D:D,'Downstream Obligations'!E:E))),"")</f>
        <v/>
      </c>
      <c r="D3804" s="464" t="str">
        <f>IF(ISBLANK(B3804),"",B3804&amp;"."&amp;COUNTIF(B$3:B3803,B3804)+1)</f>
        <v/>
      </c>
      <c r="E3804" s="212"/>
      <c r="F3804" s="359"/>
      <c r="G3804" s="449"/>
      <c r="H3804" s="450"/>
      <c r="I3804" s="466" t="str">
        <f t="shared" si="59"/>
        <v/>
      </c>
    </row>
    <row r="3805" spans="2:9" x14ac:dyDescent="0.25">
      <c r="B3805" s="356"/>
      <c r="C3805" s="393" t="str">
        <f>IFERROR(IF(ISBLANK(B3805),"",IFERROR(_xlfn.XLOOKUP(B3805,'First-Tier Entities'!B:B,'First-Tier Entities'!C:C),_xlfn.XLOOKUP(""&amp;'Downstream Obligations'!B3805,'Downstream Obligations'!D:D,'Downstream Obligations'!E:E))),"")</f>
        <v/>
      </c>
      <c r="D3805" s="464" t="str">
        <f>IF(ISBLANK(B3805),"",B3805&amp;"."&amp;COUNTIF(B$3:B3804,B3805)+1)</f>
        <v/>
      </c>
      <c r="E3805" s="212"/>
      <c r="F3805" s="359"/>
      <c r="G3805" s="449"/>
      <c r="H3805" s="450"/>
      <c r="I3805" s="466" t="str">
        <f t="shared" si="59"/>
        <v/>
      </c>
    </row>
    <row r="3806" spans="2:9" x14ac:dyDescent="0.25">
      <c r="B3806" s="356"/>
      <c r="C3806" s="393" t="str">
        <f>IFERROR(IF(ISBLANK(B3806),"",IFERROR(_xlfn.XLOOKUP(B3806,'First-Tier Entities'!B:B,'First-Tier Entities'!C:C),_xlfn.XLOOKUP(""&amp;'Downstream Obligations'!B3806,'Downstream Obligations'!D:D,'Downstream Obligations'!E:E))),"")</f>
        <v/>
      </c>
      <c r="D3806" s="464" t="str">
        <f>IF(ISBLANK(B3806),"",B3806&amp;"."&amp;COUNTIF(B$3:B3805,B3806)+1)</f>
        <v/>
      </c>
      <c r="E3806" s="212"/>
      <c r="F3806" s="359"/>
      <c r="G3806" s="449"/>
      <c r="H3806" s="450"/>
      <c r="I3806" s="466" t="str">
        <f t="shared" si="59"/>
        <v/>
      </c>
    </row>
    <row r="3807" spans="2:9" x14ac:dyDescent="0.25">
      <c r="B3807" s="356"/>
      <c r="C3807" s="393" t="str">
        <f>IFERROR(IF(ISBLANK(B3807),"",IFERROR(_xlfn.XLOOKUP(B3807,'First-Tier Entities'!B:B,'First-Tier Entities'!C:C),_xlfn.XLOOKUP(""&amp;'Downstream Obligations'!B3807,'Downstream Obligations'!D:D,'Downstream Obligations'!E:E))),"")</f>
        <v/>
      </c>
      <c r="D3807" s="464" t="str">
        <f>IF(ISBLANK(B3807),"",B3807&amp;"."&amp;COUNTIF(B$3:B3806,B3807)+1)</f>
        <v/>
      </c>
      <c r="E3807" s="212"/>
      <c r="F3807" s="359"/>
      <c r="G3807" s="449"/>
      <c r="H3807" s="450"/>
      <c r="I3807" s="466" t="str">
        <f t="shared" si="59"/>
        <v/>
      </c>
    </row>
    <row r="3808" spans="2:9" x14ac:dyDescent="0.25">
      <c r="B3808" s="356"/>
      <c r="C3808" s="393" t="str">
        <f>IFERROR(IF(ISBLANK(B3808),"",IFERROR(_xlfn.XLOOKUP(B3808,'First-Tier Entities'!B:B,'First-Tier Entities'!C:C),_xlfn.XLOOKUP(""&amp;'Downstream Obligations'!B3808,'Downstream Obligations'!D:D,'Downstream Obligations'!E:E))),"")</f>
        <v/>
      </c>
      <c r="D3808" s="464" t="str">
        <f>IF(ISBLANK(B3808),"",B3808&amp;"."&amp;COUNTIF(B$3:B3807,B3808)+1)</f>
        <v/>
      </c>
      <c r="E3808" s="212"/>
      <c r="F3808" s="359"/>
      <c r="G3808" s="449"/>
      <c r="H3808" s="450"/>
      <c r="I3808" s="466" t="str">
        <f t="shared" si="59"/>
        <v/>
      </c>
    </row>
    <row r="3809" spans="2:9" x14ac:dyDescent="0.25">
      <c r="B3809" s="356"/>
      <c r="C3809" s="393" t="str">
        <f>IFERROR(IF(ISBLANK(B3809),"",IFERROR(_xlfn.XLOOKUP(B3809,'First-Tier Entities'!B:B,'First-Tier Entities'!C:C),_xlfn.XLOOKUP(""&amp;'Downstream Obligations'!B3809,'Downstream Obligations'!D:D,'Downstream Obligations'!E:E))),"")</f>
        <v/>
      </c>
      <c r="D3809" s="464" t="str">
        <f>IF(ISBLANK(B3809),"",B3809&amp;"."&amp;COUNTIF(B$3:B3808,B3809)+1)</f>
        <v/>
      </c>
      <c r="E3809" s="212"/>
      <c r="F3809" s="359"/>
      <c r="G3809" s="449"/>
      <c r="H3809" s="450"/>
      <c r="I3809" s="466" t="str">
        <f t="shared" si="59"/>
        <v/>
      </c>
    </row>
    <row r="3810" spans="2:9" x14ac:dyDescent="0.25">
      <c r="B3810" s="356"/>
      <c r="C3810" s="393" t="str">
        <f>IFERROR(IF(ISBLANK(B3810),"",IFERROR(_xlfn.XLOOKUP(B3810,'First-Tier Entities'!B:B,'First-Tier Entities'!C:C),_xlfn.XLOOKUP(""&amp;'Downstream Obligations'!B3810,'Downstream Obligations'!D:D,'Downstream Obligations'!E:E))),"")</f>
        <v/>
      </c>
      <c r="D3810" s="464" t="str">
        <f>IF(ISBLANK(B3810),"",B3810&amp;"."&amp;COUNTIF(B$3:B3809,B3810)+1)</f>
        <v/>
      </c>
      <c r="E3810" s="212"/>
      <c r="F3810" s="359"/>
      <c r="G3810" s="449"/>
      <c r="H3810" s="450"/>
      <c r="I3810" s="466" t="str">
        <f t="shared" si="59"/>
        <v/>
      </c>
    </row>
    <row r="3811" spans="2:9" x14ac:dyDescent="0.25">
      <c r="B3811" s="356"/>
      <c r="C3811" s="393" t="str">
        <f>IFERROR(IF(ISBLANK(B3811),"",IFERROR(_xlfn.XLOOKUP(B3811,'First-Tier Entities'!B:B,'First-Tier Entities'!C:C),_xlfn.XLOOKUP(""&amp;'Downstream Obligations'!B3811,'Downstream Obligations'!D:D,'Downstream Obligations'!E:E))),"")</f>
        <v/>
      </c>
      <c r="D3811" s="464" t="str">
        <f>IF(ISBLANK(B3811),"",B3811&amp;"."&amp;COUNTIF(B$3:B3810,B3811)+1)</f>
        <v/>
      </c>
      <c r="E3811" s="212"/>
      <c r="F3811" s="359"/>
      <c r="G3811" s="449"/>
      <c r="H3811" s="450"/>
      <c r="I3811" s="466" t="str">
        <f t="shared" si="59"/>
        <v/>
      </c>
    </row>
    <row r="3812" spans="2:9" x14ac:dyDescent="0.25">
      <c r="B3812" s="356"/>
      <c r="C3812" s="393" t="str">
        <f>IFERROR(IF(ISBLANK(B3812),"",IFERROR(_xlfn.XLOOKUP(B3812,'First-Tier Entities'!B:B,'First-Tier Entities'!C:C),_xlfn.XLOOKUP(""&amp;'Downstream Obligations'!B3812,'Downstream Obligations'!D:D,'Downstream Obligations'!E:E))),"")</f>
        <v/>
      </c>
      <c r="D3812" s="464" t="str">
        <f>IF(ISBLANK(B3812),"",B3812&amp;"."&amp;COUNTIF(B$3:B3811,B3812)+1)</f>
        <v/>
      </c>
      <c r="E3812" s="212"/>
      <c r="F3812" s="359"/>
      <c r="G3812" s="449"/>
      <c r="H3812" s="450"/>
      <c r="I3812" s="466" t="str">
        <f t="shared" si="59"/>
        <v/>
      </c>
    </row>
    <row r="3813" spans="2:9" x14ac:dyDescent="0.25">
      <c r="B3813" s="356"/>
      <c r="C3813" s="393" t="str">
        <f>IFERROR(IF(ISBLANK(B3813),"",IFERROR(_xlfn.XLOOKUP(B3813,'First-Tier Entities'!B:B,'First-Tier Entities'!C:C),_xlfn.XLOOKUP(""&amp;'Downstream Obligations'!B3813,'Downstream Obligations'!D:D,'Downstream Obligations'!E:E))),"")</f>
        <v/>
      </c>
      <c r="D3813" s="464" t="str">
        <f>IF(ISBLANK(B3813),"",B3813&amp;"."&amp;COUNTIF(B$3:B3812,B3813)+1)</f>
        <v/>
      </c>
      <c r="E3813" s="212"/>
      <c r="F3813" s="359"/>
      <c r="G3813" s="449"/>
      <c r="H3813" s="450"/>
      <c r="I3813" s="466" t="str">
        <f t="shared" si="59"/>
        <v/>
      </c>
    </row>
    <row r="3814" spans="2:9" x14ac:dyDescent="0.25">
      <c r="B3814" s="356"/>
      <c r="C3814" s="393" t="str">
        <f>IFERROR(IF(ISBLANK(B3814),"",IFERROR(_xlfn.XLOOKUP(B3814,'First-Tier Entities'!B:B,'First-Tier Entities'!C:C),_xlfn.XLOOKUP(""&amp;'Downstream Obligations'!B3814,'Downstream Obligations'!D:D,'Downstream Obligations'!E:E))),"")</f>
        <v/>
      </c>
      <c r="D3814" s="464" t="str">
        <f>IF(ISBLANK(B3814),"",B3814&amp;"."&amp;COUNTIF(B$3:B3813,B3814)+1)</f>
        <v/>
      </c>
      <c r="E3814" s="212"/>
      <c r="F3814" s="359"/>
      <c r="G3814" s="449"/>
      <c r="H3814" s="450"/>
      <c r="I3814" s="466" t="str">
        <f t="shared" si="59"/>
        <v/>
      </c>
    </row>
    <row r="3815" spans="2:9" x14ac:dyDescent="0.25">
      <c r="B3815" s="356"/>
      <c r="C3815" s="393" t="str">
        <f>IFERROR(IF(ISBLANK(B3815),"",IFERROR(_xlfn.XLOOKUP(B3815,'First-Tier Entities'!B:B,'First-Tier Entities'!C:C),_xlfn.XLOOKUP(""&amp;'Downstream Obligations'!B3815,'Downstream Obligations'!D:D,'Downstream Obligations'!E:E))),"")</f>
        <v/>
      </c>
      <c r="D3815" s="464" t="str">
        <f>IF(ISBLANK(B3815),"",B3815&amp;"."&amp;COUNTIF(B$3:B3814,B3815)+1)</f>
        <v/>
      </c>
      <c r="E3815" s="212"/>
      <c r="F3815" s="359"/>
      <c r="G3815" s="449"/>
      <c r="H3815" s="450"/>
      <c r="I3815" s="466" t="str">
        <f t="shared" si="59"/>
        <v/>
      </c>
    </row>
    <row r="3816" spans="2:9" x14ac:dyDescent="0.25">
      <c r="B3816" s="356"/>
      <c r="C3816" s="393" t="str">
        <f>IFERROR(IF(ISBLANK(B3816),"",IFERROR(_xlfn.XLOOKUP(B3816,'First-Tier Entities'!B:B,'First-Tier Entities'!C:C),_xlfn.XLOOKUP(""&amp;'Downstream Obligations'!B3816,'Downstream Obligations'!D:D,'Downstream Obligations'!E:E))),"")</f>
        <v/>
      </c>
      <c r="D3816" s="464" t="str">
        <f>IF(ISBLANK(B3816),"",B3816&amp;"."&amp;COUNTIF(B$3:B3815,B3816)+1)</f>
        <v/>
      </c>
      <c r="E3816" s="212"/>
      <c r="F3816" s="359"/>
      <c r="G3816" s="449"/>
      <c r="H3816" s="450"/>
      <c r="I3816" s="466" t="str">
        <f t="shared" si="59"/>
        <v/>
      </c>
    </row>
    <row r="3817" spans="2:9" x14ac:dyDescent="0.25">
      <c r="B3817" s="356"/>
      <c r="C3817" s="393" t="str">
        <f>IFERROR(IF(ISBLANK(B3817),"",IFERROR(_xlfn.XLOOKUP(B3817,'First-Tier Entities'!B:B,'First-Tier Entities'!C:C),_xlfn.XLOOKUP(""&amp;'Downstream Obligations'!B3817,'Downstream Obligations'!D:D,'Downstream Obligations'!E:E))),"")</f>
        <v/>
      </c>
      <c r="D3817" s="464" t="str">
        <f>IF(ISBLANK(B3817),"",B3817&amp;"."&amp;COUNTIF(B$3:B3816,B3817)+1)</f>
        <v/>
      </c>
      <c r="E3817" s="212"/>
      <c r="F3817" s="359"/>
      <c r="G3817" s="449"/>
      <c r="H3817" s="450"/>
      <c r="I3817" s="466" t="str">
        <f t="shared" si="59"/>
        <v/>
      </c>
    </row>
    <row r="3818" spans="2:9" x14ac:dyDescent="0.25">
      <c r="B3818" s="356"/>
      <c r="C3818" s="393" t="str">
        <f>IFERROR(IF(ISBLANK(B3818),"",IFERROR(_xlfn.XLOOKUP(B3818,'First-Tier Entities'!B:B,'First-Tier Entities'!C:C),_xlfn.XLOOKUP(""&amp;'Downstream Obligations'!B3818,'Downstream Obligations'!D:D,'Downstream Obligations'!E:E))),"")</f>
        <v/>
      </c>
      <c r="D3818" s="464" t="str">
        <f>IF(ISBLANK(B3818),"",B3818&amp;"."&amp;COUNTIF(B$3:B3817,B3818)+1)</f>
        <v/>
      </c>
      <c r="E3818" s="212"/>
      <c r="F3818" s="359"/>
      <c r="G3818" s="449"/>
      <c r="H3818" s="450"/>
      <c r="I3818" s="466" t="str">
        <f t="shared" si="59"/>
        <v/>
      </c>
    </row>
    <row r="3819" spans="2:9" x14ac:dyDescent="0.25">
      <c r="B3819" s="356"/>
      <c r="C3819" s="393" t="str">
        <f>IFERROR(IF(ISBLANK(B3819),"",IFERROR(_xlfn.XLOOKUP(B3819,'First-Tier Entities'!B:B,'First-Tier Entities'!C:C),_xlfn.XLOOKUP(""&amp;'Downstream Obligations'!B3819,'Downstream Obligations'!D:D,'Downstream Obligations'!E:E))),"")</f>
        <v/>
      </c>
      <c r="D3819" s="464" t="str">
        <f>IF(ISBLANK(B3819),"",B3819&amp;"."&amp;COUNTIF(B$3:B3818,B3819)+1)</f>
        <v/>
      </c>
      <c r="E3819" s="212"/>
      <c r="F3819" s="359"/>
      <c r="G3819" s="449"/>
      <c r="H3819" s="450"/>
      <c r="I3819" s="466" t="str">
        <f t="shared" si="59"/>
        <v/>
      </c>
    </row>
    <row r="3820" spans="2:9" x14ac:dyDescent="0.25">
      <c r="B3820" s="356"/>
      <c r="C3820" s="393" t="str">
        <f>IFERROR(IF(ISBLANK(B3820),"",IFERROR(_xlfn.XLOOKUP(B3820,'First-Tier Entities'!B:B,'First-Tier Entities'!C:C),_xlfn.XLOOKUP(""&amp;'Downstream Obligations'!B3820,'Downstream Obligations'!D:D,'Downstream Obligations'!E:E))),"")</f>
        <v/>
      </c>
      <c r="D3820" s="464" t="str">
        <f>IF(ISBLANK(B3820),"",B3820&amp;"."&amp;COUNTIF(B$3:B3819,B3820)+1)</f>
        <v/>
      </c>
      <c r="E3820" s="212"/>
      <c r="F3820" s="359"/>
      <c r="G3820" s="449"/>
      <c r="H3820" s="450"/>
      <c r="I3820" s="466" t="str">
        <f t="shared" si="59"/>
        <v/>
      </c>
    </row>
    <row r="3821" spans="2:9" x14ac:dyDescent="0.25">
      <c r="B3821" s="356"/>
      <c r="C3821" s="393" t="str">
        <f>IFERROR(IF(ISBLANK(B3821),"",IFERROR(_xlfn.XLOOKUP(B3821,'First-Tier Entities'!B:B,'First-Tier Entities'!C:C),_xlfn.XLOOKUP(""&amp;'Downstream Obligations'!B3821,'Downstream Obligations'!D:D,'Downstream Obligations'!E:E))),"")</f>
        <v/>
      </c>
      <c r="D3821" s="464" t="str">
        <f>IF(ISBLANK(B3821),"",B3821&amp;"."&amp;COUNTIF(B$3:B3820,B3821)+1)</f>
        <v/>
      </c>
      <c r="E3821" s="212"/>
      <c r="F3821" s="359"/>
      <c r="G3821" s="449"/>
      <c r="H3821" s="450"/>
      <c r="I3821" s="466" t="str">
        <f t="shared" si="59"/>
        <v/>
      </c>
    </row>
    <row r="3822" spans="2:9" x14ac:dyDescent="0.25">
      <c r="B3822" s="356"/>
      <c r="C3822" s="393" t="str">
        <f>IFERROR(IF(ISBLANK(B3822),"",IFERROR(_xlfn.XLOOKUP(B3822,'First-Tier Entities'!B:B,'First-Tier Entities'!C:C),_xlfn.XLOOKUP(""&amp;'Downstream Obligations'!B3822,'Downstream Obligations'!D:D,'Downstream Obligations'!E:E))),"")</f>
        <v/>
      </c>
      <c r="D3822" s="464" t="str">
        <f>IF(ISBLANK(B3822),"",B3822&amp;"."&amp;COUNTIF(B$3:B3821,B3822)+1)</f>
        <v/>
      </c>
      <c r="E3822" s="212"/>
      <c r="F3822" s="359"/>
      <c r="G3822" s="449"/>
      <c r="H3822" s="450"/>
      <c r="I3822" s="466" t="str">
        <f t="shared" si="59"/>
        <v/>
      </c>
    </row>
    <row r="3823" spans="2:9" x14ac:dyDescent="0.25">
      <c r="B3823" s="356"/>
      <c r="C3823" s="393" t="str">
        <f>IFERROR(IF(ISBLANK(B3823),"",IFERROR(_xlfn.XLOOKUP(B3823,'First-Tier Entities'!B:B,'First-Tier Entities'!C:C),_xlfn.XLOOKUP(""&amp;'Downstream Obligations'!B3823,'Downstream Obligations'!D:D,'Downstream Obligations'!E:E))),"")</f>
        <v/>
      </c>
      <c r="D3823" s="464" t="str">
        <f>IF(ISBLANK(B3823),"",B3823&amp;"."&amp;COUNTIF(B$3:B3822,B3823)+1)</f>
        <v/>
      </c>
      <c r="E3823" s="212"/>
      <c r="F3823" s="359"/>
      <c r="G3823" s="449"/>
      <c r="H3823" s="450"/>
      <c r="I3823" s="466" t="str">
        <f t="shared" si="59"/>
        <v/>
      </c>
    </row>
    <row r="3824" spans="2:9" x14ac:dyDescent="0.25">
      <c r="B3824" s="356"/>
      <c r="C3824" s="393" t="str">
        <f>IFERROR(IF(ISBLANK(B3824),"",IFERROR(_xlfn.XLOOKUP(B3824,'First-Tier Entities'!B:B,'First-Tier Entities'!C:C),_xlfn.XLOOKUP(""&amp;'Downstream Obligations'!B3824,'Downstream Obligations'!D:D,'Downstream Obligations'!E:E))),"")</f>
        <v/>
      </c>
      <c r="D3824" s="464" t="str">
        <f>IF(ISBLANK(B3824),"",B3824&amp;"."&amp;COUNTIF(B$3:B3823,B3824)+1)</f>
        <v/>
      </c>
      <c r="E3824" s="212"/>
      <c r="F3824" s="359"/>
      <c r="G3824" s="449"/>
      <c r="H3824" s="450"/>
      <c r="I3824" s="466" t="str">
        <f t="shared" si="59"/>
        <v/>
      </c>
    </row>
    <row r="3825" spans="2:9" x14ac:dyDescent="0.25">
      <c r="B3825" s="356"/>
      <c r="C3825" s="393" t="str">
        <f>IFERROR(IF(ISBLANK(B3825),"",IFERROR(_xlfn.XLOOKUP(B3825,'First-Tier Entities'!B:B,'First-Tier Entities'!C:C),_xlfn.XLOOKUP(""&amp;'Downstream Obligations'!B3825,'Downstream Obligations'!D:D,'Downstream Obligations'!E:E))),"")</f>
        <v/>
      </c>
      <c r="D3825" s="464" t="str">
        <f>IF(ISBLANK(B3825),"",B3825&amp;"."&amp;COUNTIF(B$3:B3824,B3825)+1)</f>
        <v/>
      </c>
      <c r="E3825" s="212"/>
      <c r="F3825" s="359"/>
      <c r="G3825" s="449"/>
      <c r="H3825" s="450"/>
      <c r="I3825" s="466" t="str">
        <f t="shared" si="59"/>
        <v/>
      </c>
    </row>
    <row r="3826" spans="2:9" x14ac:dyDescent="0.25">
      <c r="B3826" s="356"/>
      <c r="C3826" s="393" t="str">
        <f>IFERROR(IF(ISBLANK(B3826),"",IFERROR(_xlfn.XLOOKUP(B3826,'First-Tier Entities'!B:B,'First-Tier Entities'!C:C),_xlfn.XLOOKUP(""&amp;'Downstream Obligations'!B3826,'Downstream Obligations'!D:D,'Downstream Obligations'!E:E))),"")</f>
        <v/>
      </c>
      <c r="D3826" s="464" t="str">
        <f>IF(ISBLANK(B3826),"",B3826&amp;"."&amp;COUNTIF(B$3:B3825,B3826)+1)</f>
        <v/>
      </c>
      <c r="E3826" s="212"/>
      <c r="F3826" s="359"/>
      <c r="G3826" s="449"/>
      <c r="H3826" s="450"/>
      <c r="I3826" s="466" t="str">
        <f t="shared" si="59"/>
        <v/>
      </c>
    </row>
    <row r="3827" spans="2:9" x14ac:dyDescent="0.25">
      <c r="B3827" s="356"/>
      <c r="C3827" s="393" t="str">
        <f>IFERROR(IF(ISBLANK(B3827),"",IFERROR(_xlfn.XLOOKUP(B3827,'First-Tier Entities'!B:B,'First-Tier Entities'!C:C),_xlfn.XLOOKUP(""&amp;'Downstream Obligations'!B3827,'Downstream Obligations'!D:D,'Downstream Obligations'!E:E))),"")</f>
        <v/>
      </c>
      <c r="D3827" s="464" t="str">
        <f>IF(ISBLANK(B3827),"",B3827&amp;"."&amp;COUNTIF(B$3:B3826,B3827)+1)</f>
        <v/>
      </c>
      <c r="E3827" s="212"/>
      <c r="F3827" s="359"/>
      <c r="G3827" s="449"/>
      <c r="H3827" s="450"/>
      <c r="I3827" s="466" t="str">
        <f t="shared" si="59"/>
        <v/>
      </c>
    </row>
    <row r="3828" spans="2:9" x14ac:dyDescent="0.25">
      <c r="B3828" s="356"/>
      <c r="C3828" s="393" t="str">
        <f>IFERROR(IF(ISBLANK(B3828),"",IFERROR(_xlfn.XLOOKUP(B3828,'First-Tier Entities'!B:B,'First-Tier Entities'!C:C),_xlfn.XLOOKUP(""&amp;'Downstream Obligations'!B3828,'Downstream Obligations'!D:D,'Downstream Obligations'!E:E))),"")</f>
        <v/>
      </c>
      <c r="D3828" s="464" t="str">
        <f>IF(ISBLANK(B3828),"",B3828&amp;"."&amp;COUNTIF(B$3:B3827,B3828)+1)</f>
        <v/>
      </c>
      <c r="E3828" s="212"/>
      <c r="F3828" s="359"/>
      <c r="G3828" s="449"/>
      <c r="H3828" s="450"/>
      <c r="I3828" s="466" t="str">
        <f t="shared" si="59"/>
        <v/>
      </c>
    </row>
    <row r="3829" spans="2:9" x14ac:dyDescent="0.25">
      <c r="B3829" s="356"/>
      <c r="C3829" s="393" t="str">
        <f>IFERROR(IF(ISBLANK(B3829),"",IFERROR(_xlfn.XLOOKUP(B3829,'First-Tier Entities'!B:B,'First-Tier Entities'!C:C),_xlfn.XLOOKUP(""&amp;'Downstream Obligations'!B3829,'Downstream Obligations'!D:D,'Downstream Obligations'!E:E))),"")</f>
        <v/>
      </c>
      <c r="D3829" s="464" t="str">
        <f>IF(ISBLANK(B3829),"",B3829&amp;"."&amp;COUNTIF(B$3:B3828,B3829)+1)</f>
        <v/>
      </c>
      <c r="E3829" s="212"/>
      <c r="F3829" s="359"/>
      <c r="G3829" s="449"/>
      <c r="H3829" s="450"/>
      <c r="I3829" s="466" t="str">
        <f t="shared" si="59"/>
        <v/>
      </c>
    </row>
    <row r="3830" spans="2:9" x14ac:dyDescent="0.25">
      <c r="B3830" s="356"/>
      <c r="C3830" s="393" t="str">
        <f>IFERROR(IF(ISBLANK(B3830),"",IFERROR(_xlfn.XLOOKUP(B3830,'First-Tier Entities'!B:B,'First-Tier Entities'!C:C),_xlfn.XLOOKUP(""&amp;'Downstream Obligations'!B3830,'Downstream Obligations'!D:D,'Downstream Obligations'!E:E))),"")</f>
        <v/>
      </c>
      <c r="D3830" s="464" t="str">
        <f>IF(ISBLANK(B3830),"",B3830&amp;"."&amp;COUNTIF(B$3:B3829,B3830)+1)</f>
        <v/>
      </c>
      <c r="E3830" s="212"/>
      <c r="F3830" s="359"/>
      <c r="G3830" s="449"/>
      <c r="H3830" s="450"/>
      <c r="I3830" s="466" t="str">
        <f t="shared" si="59"/>
        <v/>
      </c>
    </row>
    <row r="3831" spans="2:9" x14ac:dyDescent="0.25">
      <c r="B3831" s="356"/>
      <c r="C3831" s="393" t="str">
        <f>IFERROR(IF(ISBLANK(B3831),"",IFERROR(_xlfn.XLOOKUP(B3831,'First-Tier Entities'!B:B,'First-Tier Entities'!C:C),_xlfn.XLOOKUP(""&amp;'Downstream Obligations'!B3831,'Downstream Obligations'!D:D,'Downstream Obligations'!E:E))),"")</f>
        <v/>
      </c>
      <c r="D3831" s="464" t="str">
        <f>IF(ISBLANK(B3831),"",B3831&amp;"."&amp;COUNTIF(B$3:B3830,B3831)+1)</f>
        <v/>
      </c>
      <c r="E3831" s="212"/>
      <c r="F3831" s="359"/>
      <c r="G3831" s="449"/>
      <c r="H3831" s="450"/>
      <c r="I3831" s="466" t="str">
        <f t="shared" si="59"/>
        <v/>
      </c>
    </row>
    <row r="3832" spans="2:9" x14ac:dyDescent="0.25">
      <c r="B3832" s="356"/>
      <c r="C3832" s="393" t="str">
        <f>IFERROR(IF(ISBLANK(B3832),"",IFERROR(_xlfn.XLOOKUP(B3832,'First-Tier Entities'!B:B,'First-Tier Entities'!C:C),_xlfn.XLOOKUP(""&amp;'Downstream Obligations'!B3832,'Downstream Obligations'!D:D,'Downstream Obligations'!E:E))),"")</f>
        <v/>
      </c>
      <c r="D3832" s="464" t="str">
        <f>IF(ISBLANK(B3832),"",B3832&amp;"."&amp;COUNTIF(B$3:B3831,B3832)+1)</f>
        <v/>
      </c>
      <c r="E3832" s="212"/>
      <c r="F3832" s="359"/>
      <c r="G3832" s="449"/>
      <c r="H3832" s="450"/>
      <c r="I3832" s="466" t="str">
        <f t="shared" si="59"/>
        <v/>
      </c>
    </row>
    <row r="3833" spans="2:9" x14ac:dyDescent="0.25">
      <c r="B3833" s="356"/>
      <c r="C3833" s="393" t="str">
        <f>IFERROR(IF(ISBLANK(B3833),"",IFERROR(_xlfn.XLOOKUP(B3833,'First-Tier Entities'!B:B,'First-Tier Entities'!C:C),_xlfn.XLOOKUP(""&amp;'Downstream Obligations'!B3833,'Downstream Obligations'!D:D,'Downstream Obligations'!E:E))),"")</f>
        <v/>
      </c>
      <c r="D3833" s="464" t="str">
        <f>IF(ISBLANK(B3833),"",B3833&amp;"."&amp;COUNTIF(B$3:B3832,B3833)+1)</f>
        <v/>
      </c>
      <c r="E3833" s="212"/>
      <c r="F3833" s="359"/>
      <c r="G3833" s="449"/>
      <c r="H3833" s="450"/>
      <c r="I3833" s="466" t="str">
        <f t="shared" si="59"/>
        <v/>
      </c>
    </row>
    <row r="3834" spans="2:9" x14ac:dyDescent="0.25">
      <c r="B3834" s="356"/>
      <c r="C3834" s="393" t="str">
        <f>IFERROR(IF(ISBLANK(B3834),"",IFERROR(_xlfn.XLOOKUP(B3834,'First-Tier Entities'!B:B,'First-Tier Entities'!C:C),_xlfn.XLOOKUP(""&amp;'Downstream Obligations'!B3834,'Downstream Obligations'!D:D,'Downstream Obligations'!E:E))),"")</f>
        <v/>
      </c>
      <c r="D3834" s="464" t="str">
        <f>IF(ISBLANK(B3834),"",B3834&amp;"."&amp;COUNTIF(B$3:B3833,B3834)+1)</f>
        <v/>
      </c>
      <c r="E3834" s="212"/>
      <c r="F3834" s="359"/>
      <c r="G3834" s="449"/>
      <c r="H3834" s="450"/>
      <c r="I3834" s="466" t="str">
        <f t="shared" si="59"/>
        <v/>
      </c>
    </row>
    <row r="3835" spans="2:9" x14ac:dyDescent="0.25">
      <c r="B3835" s="356"/>
      <c r="C3835" s="393" t="str">
        <f>IFERROR(IF(ISBLANK(B3835),"",IFERROR(_xlfn.XLOOKUP(B3835,'First-Tier Entities'!B:B,'First-Tier Entities'!C:C),_xlfn.XLOOKUP(""&amp;'Downstream Obligations'!B3835,'Downstream Obligations'!D:D,'Downstream Obligations'!E:E))),"")</f>
        <v/>
      </c>
      <c r="D3835" s="464" t="str">
        <f>IF(ISBLANK(B3835),"",B3835&amp;"."&amp;COUNTIF(B$3:B3834,B3835)+1)</f>
        <v/>
      </c>
      <c r="E3835" s="212"/>
      <c r="F3835" s="359"/>
      <c r="G3835" s="449"/>
      <c r="H3835" s="450"/>
      <c r="I3835" s="466" t="str">
        <f t="shared" si="59"/>
        <v/>
      </c>
    </row>
    <row r="3836" spans="2:9" x14ac:dyDescent="0.25">
      <c r="B3836" s="356"/>
      <c r="C3836" s="393" t="str">
        <f>IFERROR(IF(ISBLANK(B3836),"",IFERROR(_xlfn.XLOOKUP(B3836,'First-Tier Entities'!B:B,'First-Tier Entities'!C:C),_xlfn.XLOOKUP(""&amp;'Downstream Obligations'!B3836,'Downstream Obligations'!D:D,'Downstream Obligations'!E:E))),"")</f>
        <v/>
      </c>
      <c r="D3836" s="464" t="str">
        <f>IF(ISBLANK(B3836),"",B3836&amp;"."&amp;COUNTIF(B$3:B3835,B3836)+1)</f>
        <v/>
      </c>
      <c r="E3836" s="212"/>
      <c r="F3836" s="359"/>
      <c r="G3836" s="449"/>
      <c r="H3836" s="450"/>
      <c r="I3836" s="466" t="str">
        <f t="shared" si="59"/>
        <v/>
      </c>
    </row>
    <row r="3837" spans="2:9" x14ac:dyDescent="0.25">
      <c r="B3837" s="356"/>
      <c r="C3837" s="393" t="str">
        <f>IFERROR(IF(ISBLANK(B3837),"",IFERROR(_xlfn.XLOOKUP(B3837,'First-Tier Entities'!B:B,'First-Tier Entities'!C:C),_xlfn.XLOOKUP(""&amp;'Downstream Obligations'!B3837,'Downstream Obligations'!D:D,'Downstream Obligations'!E:E))),"")</f>
        <v/>
      </c>
      <c r="D3837" s="464" t="str">
        <f>IF(ISBLANK(B3837),"",B3837&amp;"."&amp;COUNTIF(B$3:B3836,B3837)+1)</f>
        <v/>
      </c>
      <c r="E3837" s="212"/>
      <c r="F3837" s="359"/>
      <c r="G3837" s="449"/>
      <c r="H3837" s="450"/>
      <c r="I3837" s="466" t="str">
        <f t="shared" si="59"/>
        <v/>
      </c>
    </row>
    <row r="3838" spans="2:9" x14ac:dyDescent="0.25">
      <c r="B3838" s="356"/>
      <c r="C3838" s="393" t="str">
        <f>IFERROR(IF(ISBLANK(B3838),"",IFERROR(_xlfn.XLOOKUP(B3838,'First-Tier Entities'!B:B,'First-Tier Entities'!C:C),_xlfn.XLOOKUP(""&amp;'Downstream Obligations'!B3838,'Downstream Obligations'!D:D,'Downstream Obligations'!E:E))),"")</f>
        <v/>
      </c>
      <c r="D3838" s="464" t="str">
        <f>IF(ISBLANK(B3838),"",B3838&amp;"."&amp;COUNTIF(B$3:B3837,B3838)+1)</f>
        <v/>
      </c>
      <c r="E3838" s="212"/>
      <c r="F3838" s="359"/>
      <c r="G3838" s="449"/>
      <c r="H3838" s="450"/>
      <c r="I3838" s="466" t="str">
        <f t="shared" si="59"/>
        <v/>
      </c>
    </row>
    <row r="3839" spans="2:9" x14ac:dyDescent="0.25">
      <c r="B3839" s="356"/>
      <c r="C3839" s="393" t="str">
        <f>IFERROR(IF(ISBLANK(B3839),"",IFERROR(_xlfn.XLOOKUP(B3839,'First-Tier Entities'!B:B,'First-Tier Entities'!C:C),_xlfn.XLOOKUP(""&amp;'Downstream Obligations'!B3839,'Downstream Obligations'!D:D,'Downstream Obligations'!E:E))),"")</f>
        <v/>
      </c>
      <c r="D3839" s="464" t="str">
        <f>IF(ISBLANK(B3839),"",B3839&amp;"."&amp;COUNTIF(B$3:B3838,B3839)+1)</f>
        <v/>
      </c>
      <c r="E3839" s="212"/>
      <c r="F3839" s="359"/>
      <c r="G3839" s="449"/>
      <c r="H3839" s="450"/>
      <c r="I3839" s="466" t="str">
        <f t="shared" si="59"/>
        <v/>
      </c>
    </row>
    <row r="3840" spans="2:9" x14ac:dyDescent="0.25">
      <c r="B3840" s="356"/>
      <c r="C3840" s="393" t="str">
        <f>IFERROR(IF(ISBLANK(B3840),"",IFERROR(_xlfn.XLOOKUP(B3840,'First-Tier Entities'!B:B,'First-Tier Entities'!C:C),_xlfn.XLOOKUP(""&amp;'Downstream Obligations'!B3840,'Downstream Obligations'!D:D,'Downstream Obligations'!E:E))),"")</f>
        <v/>
      </c>
      <c r="D3840" s="464" t="str">
        <f>IF(ISBLANK(B3840),"",B3840&amp;"."&amp;COUNTIF(B$3:B3839,B3840)+1)</f>
        <v/>
      </c>
      <c r="E3840" s="212"/>
      <c r="F3840" s="359"/>
      <c r="G3840" s="449"/>
      <c r="H3840" s="450"/>
      <c r="I3840" s="466" t="str">
        <f t="shared" si="59"/>
        <v/>
      </c>
    </row>
    <row r="3841" spans="2:9" x14ac:dyDescent="0.25">
      <c r="B3841" s="356"/>
      <c r="C3841" s="393" t="str">
        <f>IFERROR(IF(ISBLANK(B3841),"",IFERROR(_xlfn.XLOOKUP(B3841,'First-Tier Entities'!B:B,'First-Tier Entities'!C:C),_xlfn.XLOOKUP(""&amp;'Downstream Obligations'!B3841,'Downstream Obligations'!D:D,'Downstream Obligations'!E:E))),"")</f>
        <v/>
      </c>
      <c r="D3841" s="464" t="str">
        <f>IF(ISBLANK(B3841),"",B3841&amp;"."&amp;COUNTIF(B$3:B3840,B3841)+1)</f>
        <v/>
      </c>
      <c r="E3841" s="212"/>
      <c r="F3841" s="359"/>
      <c r="G3841" s="449"/>
      <c r="H3841" s="450"/>
      <c r="I3841" s="466" t="str">
        <f t="shared" si="59"/>
        <v/>
      </c>
    </row>
    <row r="3842" spans="2:9" x14ac:dyDescent="0.25">
      <c r="B3842" s="356"/>
      <c r="C3842" s="393" t="str">
        <f>IFERROR(IF(ISBLANK(B3842),"",IFERROR(_xlfn.XLOOKUP(B3842,'First-Tier Entities'!B:B,'First-Tier Entities'!C:C),_xlfn.XLOOKUP(""&amp;'Downstream Obligations'!B3842,'Downstream Obligations'!D:D,'Downstream Obligations'!E:E))),"")</f>
        <v/>
      </c>
      <c r="D3842" s="464" t="str">
        <f>IF(ISBLANK(B3842),"",B3842&amp;"."&amp;COUNTIF(B$3:B3841,B3842)+1)</f>
        <v/>
      </c>
      <c r="E3842" s="212"/>
      <c r="F3842" s="359"/>
      <c r="G3842" s="449"/>
      <c r="H3842" s="450"/>
      <c r="I3842" s="466" t="str">
        <f t="shared" si="59"/>
        <v/>
      </c>
    </row>
    <row r="3843" spans="2:9" x14ac:dyDescent="0.25">
      <c r="B3843" s="356"/>
      <c r="C3843" s="393" t="str">
        <f>IFERROR(IF(ISBLANK(B3843),"",IFERROR(_xlfn.XLOOKUP(B3843,'First-Tier Entities'!B:B,'First-Tier Entities'!C:C),_xlfn.XLOOKUP(""&amp;'Downstream Obligations'!B3843,'Downstream Obligations'!D:D,'Downstream Obligations'!E:E))),"")</f>
        <v/>
      </c>
      <c r="D3843" s="464" t="str">
        <f>IF(ISBLANK(B3843),"",B3843&amp;"."&amp;COUNTIF(B$3:B3842,B3843)+1)</f>
        <v/>
      </c>
      <c r="E3843" s="212"/>
      <c r="F3843" s="359"/>
      <c r="G3843" s="449"/>
      <c r="H3843" s="450"/>
      <c r="I3843" s="466" t="str">
        <f t="shared" si="59"/>
        <v/>
      </c>
    </row>
    <row r="3844" spans="2:9" x14ac:dyDescent="0.25">
      <c r="B3844" s="356"/>
      <c r="C3844" s="393" t="str">
        <f>IFERROR(IF(ISBLANK(B3844),"",IFERROR(_xlfn.XLOOKUP(B3844,'First-Tier Entities'!B:B,'First-Tier Entities'!C:C),_xlfn.XLOOKUP(""&amp;'Downstream Obligations'!B3844,'Downstream Obligations'!D:D,'Downstream Obligations'!E:E))),"")</f>
        <v/>
      </c>
      <c r="D3844" s="464" t="str">
        <f>IF(ISBLANK(B3844),"",B3844&amp;"."&amp;COUNTIF(B$3:B3843,B3844)+1)</f>
        <v/>
      </c>
      <c r="E3844" s="212"/>
      <c r="F3844" s="359"/>
      <c r="G3844" s="449"/>
      <c r="H3844" s="450"/>
      <c r="I3844" s="466" t="str">
        <f t="shared" ref="I3844:I3907" si="60">IF(ISBLANK(G3844),"",G3844-H3844-SUMIF(B:B,D3844,G:G))</f>
        <v/>
      </c>
    </row>
    <row r="3845" spans="2:9" x14ac:dyDescent="0.25">
      <c r="B3845" s="356"/>
      <c r="C3845" s="393" t="str">
        <f>IFERROR(IF(ISBLANK(B3845),"",IFERROR(_xlfn.XLOOKUP(B3845,'First-Tier Entities'!B:B,'First-Tier Entities'!C:C),_xlfn.XLOOKUP(""&amp;'Downstream Obligations'!B3845,'Downstream Obligations'!D:D,'Downstream Obligations'!E:E))),"")</f>
        <v/>
      </c>
      <c r="D3845" s="464" t="str">
        <f>IF(ISBLANK(B3845),"",B3845&amp;"."&amp;COUNTIF(B$3:B3844,B3845)+1)</f>
        <v/>
      </c>
      <c r="E3845" s="212"/>
      <c r="F3845" s="359"/>
      <c r="G3845" s="449"/>
      <c r="H3845" s="450"/>
      <c r="I3845" s="466" t="str">
        <f t="shared" si="60"/>
        <v/>
      </c>
    </row>
    <row r="3846" spans="2:9" x14ac:dyDescent="0.25">
      <c r="B3846" s="356"/>
      <c r="C3846" s="393" t="str">
        <f>IFERROR(IF(ISBLANK(B3846),"",IFERROR(_xlfn.XLOOKUP(B3846,'First-Tier Entities'!B:B,'First-Tier Entities'!C:C),_xlfn.XLOOKUP(""&amp;'Downstream Obligations'!B3846,'Downstream Obligations'!D:D,'Downstream Obligations'!E:E))),"")</f>
        <v/>
      </c>
      <c r="D3846" s="464" t="str">
        <f>IF(ISBLANK(B3846),"",B3846&amp;"."&amp;COUNTIF(B$3:B3845,B3846)+1)</f>
        <v/>
      </c>
      <c r="E3846" s="212"/>
      <c r="F3846" s="359"/>
      <c r="G3846" s="449"/>
      <c r="H3846" s="450"/>
      <c r="I3846" s="466" t="str">
        <f t="shared" si="60"/>
        <v/>
      </c>
    </row>
    <row r="3847" spans="2:9" x14ac:dyDescent="0.25">
      <c r="B3847" s="356"/>
      <c r="C3847" s="393" t="str">
        <f>IFERROR(IF(ISBLANK(B3847),"",IFERROR(_xlfn.XLOOKUP(B3847,'First-Tier Entities'!B:B,'First-Tier Entities'!C:C),_xlfn.XLOOKUP(""&amp;'Downstream Obligations'!B3847,'Downstream Obligations'!D:D,'Downstream Obligations'!E:E))),"")</f>
        <v/>
      </c>
      <c r="D3847" s="464" t="str">
        <f>IF(ISBLANK(B3847),"",B3847&amp;"."&amp;COUNTIF(B$3:B3846,B3847)+1)</f>
        <v/>
      </c>
      <c r="E3847" s="212"/>
      <c r="F3847" s="359"/>
      <c r="G3847" s="449"/>
      <c r="H3847" s="450"/>
      <c r="I3847" s="466" t="str">
        <f t="shared" si="60"/>
        <v/>
      </c>
    </row>
    <row r="3848" spans="2:9" x14ac:dyDescent="0.25">
      <c r="B3848" s="356"/>
      <c r="C3848" s="393" t="str">
        <f>IFERROR(IF(ISBLANK(B3848),"",IFERROR(_xlfn.XLOOKUP(B3848,'First-Tier Entities'!B:B,'First-Tier Entities'!C:C),_xlfn.XLOOKUP(""&amp;'Downstream Obligations'!B3848,'Downstream Obligations'!D:D,'Downstream Obligations'!E:E))),"")</f>
        <v/>
      </c>
      <c r="D3848" s="464" t="str">
        <f>IF(ISBLANK(B3848),"",B3848&amp;"."&amp;COUNTIF(B$3:B3847,B3848)+1)</f>
        <v/>
      </c>
      <c r="E3848" s="212"/>
      <c r="F3848" s="359"/>
      <c r="G3848" s="449"/>
      <c r="H3848" s="450"/>
      <c r="I3848" s="466" t="str">
        <f t="shared" si="60"/>
        <v/>
      </c>
    </row>
    <row r="3849" spans="2:9" x14ac:dyDescent="0.25">
      <c r="B3849" s="356"/>
      <c r="C3849" s="393" t="str">
        <f>IFERROR(IF(ISBLANK(B3849),"",IFERROR(_xlfn.XLOOKUP(B3849,'First-Tier Entities'!B:B,'First-Tier Entities'!C:C),_xlfn.XLOOKUP(""&amp;'Downstream Obligations'!B3849,'Downstream Obligations'!D:D,'Downstream Obligations'!E:E))),"")</f>
        <v/>
      </c>
      <c r="D3849" s="464" t="str">
        <f>IF(ISBLANK(B3849),"",B3849&amp;"."&amp;COUNTIF(B$3:B3848,B3849)+1)</f>
        <v/>
      </c>
      <c r="E3849" s="212"/>
      <c r="F3849" s="359"/>
      <c r="G3849" s="449"/>
      <c r="H3849" s="450"/>
      <c r="I3849" s="466" t="str">
        <f t="shared" si="60"/>
        <v/>
      </c>
    </row>
    <row r="3850" spans="2:9" x14ac:dyDescent="0.25">
      <c r="B3850" s="356"/>
      <c r="C3850" s="393" t="str">
        <f>IFERROR(IF(ISBLANK(B3850),"",IFERROR(_xlfn.XLOOKUP(B3850,'First-Tier Entities'!B:B,'First-Tier Entities'!C:C),_xlfn.XLOOKUP(""&amp;'Downstream Obligations'!B3850,'Downstream Obligations'!D:D,'Downstream Obligations'!E:E))),"")</f>
        <v/>
      </c>
      <c r="D3850" s="464" t="str">
        <f>IF(ISBLANK(B3850),"",B3850&amp;"."&amp;COUNTIF(B$3:B3849,B3850)+1)</f>
        <v/>
      </c>
      <c r="E3850" s="212"/>
      <c r="F3850" s="359"/>
      <c r="G3850" s="449"/>
      <c r="H3850" s="450"/>
      <c r="I3850" s="466" t="str">
        <f t="shared" si="60"/>
        <v/>
      </c>
    </row>
    <row r="3851" spans="2:9" x14ac:dyDescent="0.25">
      <c r="B3851" s="356"/>
      <c r="C3851" s="393" t="str">
        <f>IFERROR(IF(ISBLANK(B3851),"",IFERROR(_xlfn.XLOOKUP(B3851,'First-Tier Entities'!B:B,'First-Tier Entities'!C:C),_xlfn.XLOOKUP(""&amp;'Downstream Obligations'!B3851,'Downstream Obligations'!D:D,'Downstream Obligations'!E:E))),"")</f>
        <v/>
      </c>
      <c r="D3851" s="464" t="str">
        <f>IF(ISBLANK(B3851),"",B3851&amp;"."&amp;COUNTIF(B$3:B3850,B3851)+1)</f>
        <v/>
      </c>
      <c r="E3851" s="212"/>
      <c r="F3851" s="359"/>
      <c r="G3851" s="449"/>
      <c r="H3851" s="450"/>
      <c r="I3851" s="466" t="str">
        <f t="shared" si="60"/>
        <v/>
      </c>
    </row>
    <row r="3852" spans="2:9" x14ac:dyDescent="0.25">
      <c r="B3852" s="356"/>
      <c r="C3852" s="393" t="str">
        <f>IFERROR(IF(ISBLANK(B3852),"",IFERROR(_xlfn.XLOOKUP(B3852,'First-Tier Entities'!B:B,'First-Tier Entities'!C:C),_xlfn.XLOOKUP(""&amp;'Downstream Obligations'!B3852,'Downstream Obligations'!D:D,'Downstream Obligations'!E:E))),"")</f>
        <v/>
      </c>
      <c r="D3852" s="464" t="str">
        <f>IF(ISBLANK(B3852),"",B3852&amp;"."&amp;COUNTIF(B$3:B3851,B3852)+1)</f>
        <v/>
      </c>
      <c r="E3852" s="212"/>
      <c r="F3852" s="359"/>
      <c r="G3852" s="449"/>
      <c r="H3852" s="450"/>
      <c r="I3852" s="466" t="str">
        <f t="shared" si="60"/>
        <v/>
      </c>
    </row>
    <row r="3853" spans="2:9" x14ac:dyDescent="0.25">
      <c r="B3853" s="356"/>
      <c r="C3853" s="393" t="str">
        <f>IFERROR(IF(ISBLANK(B3853),"",IFERROR(_xlfn.XLOOKUP(B3853,'First-Tier Entities'!B:B,'First-Tier Entities'!C:C),_xlfn.XLOOKUP(""&amp;'Downstream Obligations'!B3853,'Downstream Obligations'!D:D,'Downstream Obligations'!E:E))),"")</f>
        <v/>
      </c>
      <c r="D3853" s="464" t="str">
        <f>IF(ISBLANK(B3853),"",B3853&amp;"."&amp;COUNTIF(B$3:B3852,B3853)+1)</f>
        <v/>
      </c>
      <c r="E3853" s="212"/>
      <c r="F3853" s="359"/>
      <c r="G3853" s="449"/>
      <c r="H3853" s="450"/>
      <c r="I3853" s="466" t="str">
        <f t="shared" si="60"/>
        <v/>
      </c>
    </row>
    <row r="3854" spans="2:9" x14ac:dyDescent="0.25">
      <c r="B3854" s="356"/>
      <c r="C3854" s="393" t="str">
        <f>IFERROR(IF(ISBLANK(B3854),"",IFERROR(_xlfn.XLOOKUP(B3854,'First-Tier Entities'!B:B,'First-Tier Entities'!C:C),_xlfn.XLOOKUP(""&amp;'Downstream Obligations'!B3854,'Downstream Obligations'!D:D,'Downstream Obligations'!E:E))),"")</f>
        <v/>
      </c>
      <c r="D3854" s="464" t="str">
        <f>IF(ISBLANK(B3854),"",B3854&amp;"."&amp;COUNTIF(B$3:B3853,B3854)+1)</f>
        <v/>
      </c>
      <c r="E3854" s="212"/>
      <c r="F3854" s="359"/>
      <c r="G3854" s="449"/>
      <c r="H3854" s="450"/>
      <c r="I3854" s="466" t="str">
        <f t="shared" si="60"/>
        <v/>
      </c>
    </row>
    <row r="3855" spans="2:9" x14ac:dyDescent="0.25">
      <c r="B3855" s="356"/>
      <c r="C3855" s="393" t="str">
        <f>IFERROR(IF(ISBLANK(B3855),"",IFERROR(_xlfn.XLOOKUP(B3855,'First-Tier Entities'!B:B,'First-Tier Entities'!C:C),_xlfn.XLOOKUP(""&amp;'Downstream Obligations'!B3855,'Downstream Obligations'!D:D,'Downstream Obligations'!E:E))),"")</f>
        <v/>
      </c>
      <c r="D3855" s="464" t="str">
        <f>IF(ISBLANK(B3855),"",B3855&amp;"."&amp;COUNTIF(B$3:B3854,B3855)+1)</f>
        <v/>
      </c>
      <c r="E3855" s="212"/>
      <c r="F3855" s="359"/>
      <c r="G3855" s="449"/>
      <c r="H3855" s="450"/>
      <c r="I3855" s="466" t="str">
        <f t="shared" si="60"/>
        <v/>
      </c>
    </row>
    <row r="3856" spans="2:9" x14ac:dyDescent="0.25">
      <c r="B3856" s="356"/>
      <c r="C3856" s="393" t="str">
        <f>IFERROR(IF(ISBLANK(B3856),"",IFERROR(_xlfn.XLOOKUP(B3856,'First-Tier Entities'!B:B,'First-Tier Entities'!C:C),_xlfn.XLOOKUP(""&amp;'Downstream Obligations'!B3856,'Downstream Obligations'!D:D,'Downstream Obligations'!E:E))),"")</f>
        <v/>
      </c>
      <c r="D3856" s="464" t="str">
        <f>IF(ISBLANK(B3856),"",B3856&amp;"."&amp;COUNTIF(B$3:B3855,B3856)+1)</f>
        <v/>
      </c>
      <c r="E3856" s="212"/>
      <c r="F3856" s="359"/>
      <c r="G3856" s="449"/>
      <c r="H3856" s="450"/>
      <c r="I3856" s="466" t="str">
        <f t="shared" si="60"/>
        <v/>
      </c>
    </row>
    <row r="3857" spans="2:9" x14ac:dyDescent="0.25">
      <c r="B3857" s="356"/>
      <c r="C3857" s="393" t="str">
        <f>IFERROR(IF(ISBLANK(B3857),"",IFERROR(_xlfn.XLOOKUP(B3857,'First-Tier Entities'!B:B,'First-Tier Entities'!C:C),_xlfn.XLOOKUP(""&amp;'Downstream Obligations'!B3857,'Downstream Obligations'!D:D,'Downstream Obligations'!E:E))),"")</f>
        <v/>
      </c>
      <c r="D3857" s="464" t="str">
        <f>IF(ISBLANK(B3857),"",B3857&amp;"."&amp;COUNTIF(B$3:B3856,B3857)+1)</f>
        <v/>
      </c>
      <c r="E3857" s="212"/>
      <c r="F3857" s="359"/>
      <c r="G3857" s="449"/>
      <c r="H3857" s="450"/>
      <c r="I3857" s="466" t="str">
        <f t="shared" si="60"/>
        <v/>
      </c>
    </row>
    <row r="3858" spans="2:9" x14ac:dyDescent="0.25">
      <c r="B3858" s="356"/>
      <c r="C3858" s="393" t="str">
        <f>IFERROR(IF(ISBLANK(B3858),"",IFERROR(_xlfn.XLOOKUP(B3858,'First-Tier Entities'!B:B,'First-Tier Entities'!C:C),_xlfn.XLOOKUP(""&amp;'Downstream Obligations'!B3858,'Downstream Obligations'!D:D,'Downstream Obligations'!E:E))),"")</f>
        <v/>
      </c>
      <c r="D3858" s="464" t="str">
        <f>IF(ISBLANK(B3858),"",B3858&amp;"."&amp;COUNTIF(B$3:B3857,B3858)+1)</f>
        <v/>
      </c>
      <c r="E3858" s="212"/>
      <c r="F3858" s="359"/>
      <c r="G3858" s="449"/>
      <c r="H3858" s="450"/>
      <c r="I3858" s="466" t="str">
        <f t="shared" si="60"/>
        <v/>
      </c>
    </row>
    <row r="3859" spans="2:9" x14ac:dyDescent="0.25">
      <c r="B3859" s="356"/>
      <c r="C3859" s="393" t="str">
        <f>IFERROR(IF(ISBLANK(B3859),"",IFERROR(_xlfn.XLOOKUP(B3859,'First-Tier Entities'!B:B,'First-Tier Entities'!C:C),_xlfn.XLOOKUP(""&amp;'Downstream Obligations'!B3859,'Downstream Obligations'!D:D,'Downstream Obligations'!E:E))),"")</f>
        <v/>
      </c>
      <c r="D3859" s="464" t="str">
        <f>IF(ISBLANK(B3859),"",B3859&amp;"."&amp;COUNTIF(B$3:B3858,B3859)+1)</f>
        <v/>
      </c>
      <c r="E3859" s="212"/>
      <c r="F3859" s="359"/>
      <c r="G3859" s="449"/>
      <c r="H3859" s="450"/>
      <c r="I3859" s="466" t="str">
        <f t="shared" si="60"/>
        <v/>
      </c>
    </row>
    <row r="3860" spans="2:9" x14ac:dyDescent="0.25">
      <c r="B3860" s="356"/>
      <c r="C3860" s="393" t="str">
        <f>IFERROR(IF(ISBLANK(B3860),"",IFERROR(_xlfn.XLOOKUP(B3860,'First-Tier Entities'!B:B,'First-Tier Entities'!C:C),_xlfn.XLOOKUP(""&amp;'Downstream Obligations'!B3860,'Downstream Obligations'!D:D,'Downstream Obligations'!E:E))),"")</f>
        <v/>
      </c>
      <c r="D3860" s="464" t="str">
        <f>IF(ISBLANK(B3860),"",B3860&amp;"."&amp;COUNTIF(B$3:B3859,B3860)+1)</f>
        <v/>
      </c>
      <c r="E3860" s="212"/>
      <c r="F3860" s="359"/>
      <c r="G3860" s="449"/>
      <c r="H3860" s="450"/>
      <c r="I3860" s="466" t="str">
        <f t="shared" si="60"/>
        <v/>
      </c>
    </row>
    <row r="3861" spans="2:9" x14ac:dyDescent="0.25">
      <c r="B3861" s="356"/>
      <c r="C3861" s="393" t="str">
        <f>IFERROR(IF(ISBLANK(B3861),"",IFERROR(_xlfn.XLOOKUP(B3861,'First-Tier Entities'!B:B,'First-Tier Entities'!C:C),_xlfn.XLOOKUP(""&amp;'Downstream Obligations'!B3861,'Downstream Obligations'!D:D,'Downstream Obligations'!E:E))),"")</f>
        <v/>
      </c>
      <c r="D3861" s="464" t="str">
        <f>IF(ISBLANK(B3861),"",B3861&amp;"."&amp;COUNTIF(B$3:B3860,B3861)+1)</f>
        <v/>
      </c>
      <c r="E3861" s="212"/>
      <c r="F3861" s="359"/>
      <c r="G3861" s="449"/>
      <c r="H3861" s="450"/>
      <c r="I3861" s="466" t="str">
        <f t="shared" si="60"/>
        <v/>
      </c>
    </row>
    <row r="3862" spans="2:9" x14ac:dyDescent="0.25">
      <c r="B3862" s="356"/>
      <c r="C3862" s="393" t="str">
        <f>IFERROR(IF(ISBLANK(B3862),"",IFERROR(_xlfn.XLOOKUP(B3862,'First-Tier Entities'!B:B,'First-Tier Entities'!C:C),_xlfn.XLOOKUP(""&amp;'Downstream Obligations'!B3862,'Downstream Obligations'!D:D,'Downstream Obligations'!E:E))),"")</f>
        <v/>
      </c>
      <c r="D3862" s="464" t="str">
        <f>IF(ISBLANK(B3862),"",B3862&amp;"."&amp;COUNTIF(B$3:B3861,B3862)+1)</f>
        <v/>
      </c>
      <c r="E3862" s="212"/>
      <c r="F3862" s="359"/>
      <c r="G3862" s="449"/>
      <c r="H3862" s="450"/>
      <c r="I3862" s="466" t="str">
        <f t="shared" si="60"/>
        <v/>
      </c>
    </row>
    <row r="3863" spans="2:9" x14ac:dyDescent="0.25">
      <c r="B3863" s="356"/>
      <c r="C3863" s="393" t="str">
        <f>IFERROR(IF(ISBLANK(B3863),"",IFERROR(_xlfn.XLOOKUP(B3863,'First-Tier Entities'!B:B,'First-Tier Entities'!C:C),_xlfn.XLOOKUP(""&amp;'Downstream Obligations'!B3863,'Downstream Obligations'!D:D,'Downstream Obligations'!E:E))),"")</f>
        <v/>
      </c>
      <c r="D3863" s="464" t="str">
        <f>IF(ISBLANK(B3863),"",B3863&amp;"."&amp;COUNTIF(B$3:B3862,B3863)+1)</f>
        <v/>
      </c>
      <c r="E3863" s="212"/>
      <c r="F3863" s="359"/>
      <c r="G3863" s="449"/>
      <c r="H3863" s="450"/>
      <c r="I3863" s="466" t="str">
        <f t="shared" si="60"/>
        <v/>
      </c>
    </row>
    <row r="3864" spans="2:9" x14ac:dyDescent="0.25">
      <c r="B3864" s="356"/>
      <c r="C3864" s="393" t="str">
        <f>IFERROR(IF(ISBLANK(B3864),"",IFERROR(_xlfn.XLOOKUP(B3864,'First-Tier Entities'!B:B,'First-Tier Entities'!C:C),_xlfn.XLOOKUP(""&amp;'Downstream Obligations'!B3864,'Downstream Obligations'!D:D,'Downstream Obligations'!E:E))),"")</f>
        <v/>
      </c>
      <c r="D3864" s="464" t="str">
        <f>IF(ISBLANK(B3864),"",B3864&amp;"."&amp;COUNTIF(B$3:B3863,B3864)+1)</f>
        <v/>
      </c>
      <c r="E3864" s="212"/>
      <c r="F3864" s="359"/>
      <c r="G3864" s="449"/>
      <c r="H3864" s="450"/>
      <c r="I3864" s="466" t="str">
        <f t="shared" si="60"/>
        <v/>
      </c>
    </row>
    <row r="3865" spans="2:9" x14ac:dyDescent="0.25">
      <c r="B3865" s="356"/>
      <c r="C3865" s="393" t="str">
        <f>IFERROR(IF(ISBLANK(B3865),"",IFERROR(_xlfn.XLOOKUP(B3865,'First-Tier Entities'!B:B,'First-Tier Entities'!C:C),_xlfn.XLOOKUP(""&amp;'Downstream Obligations'!B3865,'Downstream Obligations'!D:D,'Downstream Obligations'!E:E))),"")</f>
        <v/>
      </c>
      <c r="D3865" s="464" t="str">
        <f>IF(ISBLANK(B3865),"",B3865&amp;"."&amp;COUNTIF(B$3:B3864,B3865)+1)</f>
        <v/>
      </c>
      <c r="E3865" s="212"/>
      <c r="F3865" s="359"/>
      <c r="G3865" s="449"/>
      <c r="H3865" s="450"/>
      <c r="I3865" s="466" t="str">
        <f t="shared" si="60"/>
        <v/>
      </c>
    </row>
    <row r="3866" spans="2:9" x14ac:dyDescent="0.25">
      <c r="B3866" s="356"/>
      <c r="C3866" s="393" t="str">
        <f>IFERROR(IF(ISBLANK(B3866),"",IFERROR(_xlfn.XLOOKUP(B3866,'First-Tier Entities'!B:B,'First-Tier Entities'!C:C),_xlfn.XLOOKUP(""&amp;'Downstream Obligations'!B3866,'Downstream Obligations'!D:D,'Downstream Obligations'!E:E))),"")</f>
        <v/>
      </c>
      <c r="D3866" s="464" t="str">
        <f>IF(ISBLANK(B3866),"",B3866&amp;"."&amp;COUNTIF(B$3:B3865,B3866)+1)</f>
        <v/>
      </c>
      <c r="E3866" s="212"/>
      <c r="F3866" s="359"/>
      <c r="G3866" s="449"/>
      <c r="H3866" s="450"/>
      <c r="I3866" s="466" t="str">
        <f t="shared" si="60"/>
        <v/>
      </c>
    </row>
    <row r="3867" spans="2:9" x14ac:dyDescent="0.25">
      <c r="B3867" s="356"/>
      <c r="C3867" s="393" t="str">
        <f>IFERROR(IF(ISBLANK(B3867),"",IFERROR(_xlfn.XLOOKUP(B3867,'First-Tier Entities'!B:B,'First-Tier Entities'!C:C),_xlfn.XLOOKUP(""&amp;'Downstream Obligations'!B3867,'Downstream Obligations'!D:D,'Downstream Obligations'!E:E))),"")</f>
        <v/>
      </c>
      <c r="D3867" s="464" t="str">
        <f>IF(ISBLANK(B3867),"",B3867&amp;"."&amp;COUNTIF(B$3:B3866,B3867)+1)</f>
        <v/>
      </c>
      <c r="E3867" s="212"/>
      <c r="F3867" s="359"/>
      <c r="G3867" s="449"/>
      <c r="H3867" s="450"/>
      <c r="I3867" s="466" t="str">
        <f t="shared" si="60"/>
        <v/>
      </c>
    </row>
    <row r="3868" spans="2:9" x14ac:dyDescent="0.25">
      <c r="B3868" s="356"/>
      <c r="C3868" s="393" t="str">
        <f>IFERROR(IF(ISBLANK(B3868),"",IFERROR(_xlfn.XLOOKUP(B3868,'First-Tier Entities'!B:B,'First-Tier Entities'!C:C),_xlfn.XLOOKUP(""&amp;'Downstream Obligations'!B3868,'Downstream Obligations'!D:D,'Downstream Obligations'!E:E))),"")</f>
        <v/>
      </c>
      <c r="D3868" s="464" t="str">
        <f>IF(ISBLANK(B3868),"",B3868&amp;"."&amp;COUNTIF(B$3:B3867,B3868)+1)</f>
        <v/>
      </c>
      <c r="E3868" s="212"/>
      <c r="F3868" s="359"/>
      <c r="G3868" s="449"/>
      <c r="H3868" s="450"/>
      <c r="I3868" s="466" t="str">
        <f t="shared" si="60"/>
        <v/>
      </c>
    </row>
    <row r="3869" spans="2:9" x14ac:dyDescent="0.25">
      <c r="B3869" s="356"/>
      <c r="C3869" s="393" t="str">
        <f>IFERROR(IF(ISBLANK(B3869),"",IFERROR(_xlfn.XLOOKUP(B3869,'First-Tier Entities'!B:B,'First-Tier Entities'!C:C),_xlfn.XLOOKUP(""&amp;'Downstream Obligations'!B3869,'Downstream Obligations'!D:D,'Downstream Obligations'!E:E))),"")</f>
        <v/>
      </c>
      <c r="D3869" s="464" t="str">
        <f>IF(ISBLANK(B3869),"",B3869&amp;"."&amp;COUNTIF(B$3:B3868,B3869)+1)</f>
        <v/>
      </c>
      <c r="E3869" s="212"/>
      <c r="F3869" s="359"/>
      <c r="G3869" s="449"/>
      <c r="H3869" s="450"/>
      <c r="I3869" s="466" t="str">
        <f t="shared" si="60"/>
        <v/>
      </c>
    </row>
    <row r="3870" spans="2:9" x14ac:dyDescent="0.25">
      <c r="B3870" s="356"/>
      <c r="C3870" s="393" t="str">
        <f>IFERROR(IF(ISBLANK(B3870),"",IFERROR(_xlfn.XLOOKUP(B3870,'First-Tier Entities'!B:B,'First-Tier Entities'!C:C),_xlfn.XLOOKUP(""&amp;'Downstream Obligations'!B3870,'Downstream Obligations'!D:D,'Downstream Obligations'!E:E))),"")</f>
        <v/>
      </c>
      <c r="D3870" s="464" t="str">
        <f>IF(ISBLANK(B3870),"",B3870&amp;"."&amp;COUNTIF(B$3:B3869,B3870)+1)</f>
        <v/>
      </c>
      <c r="E3870" s="212"/>
      <c r="F3870" s="359"/>
      <c r="G3870" s="449"/>
      <c r="H3870" s="450"/>
      <c r="I3870" s="466" t="str">
        <f t="shared" si="60"/>
        <v/>
      </c>
    </row>
    <row r="3871" spans="2:9" x14ac:dyDescent="0.25">
      <c r="B3871" s="356"/>
      <c r="C3871" s="393" t="str">
        <f>IFERROR(IF(ISBLANK(B3871),"",IFERROR(_xlfn.XLOOKUP(B3871,'First-Tier Entities'!B:B,'First-Tier Entities'!C:C),_xlfn.XLOOKUP(""&amp;'Downstream Obligations'!B3871,'Downstream Obligations'!D:D,'Downstream Obligations'!E:E))),"")</f>
        <v/>
      </c>
      <c r="D3871" s="464" t="str">
        <f>IF(ISBLANK(B3871),"",B3871&amp;"."&amp;COUNTIF(B$3:B3870,B3871)+1)</f>
        <v/>
      </c>
      <c r="E3871" s="212"/>
      <c r="F3871" s="359"/>
      <c r="G3871" s="449"/>
      <c r="H3871" s="450"/>
      <c r="I3871" s="466" t="str">
        <f t="shared" si="60"/>
        <v/>
      </c>
    </row>
    <row r="3872" spans="2:9" x14ac:dyDescent="0.25">
      <c r="B3872" s="356"/>
      <c r="C3872" s="393" t="str">
        <f>IFERROR(IF(ISBLANK(B3872),"",IFERROR(_xlfn.XLOOKUP(B3872,'First-Tier Entities'!B:B,'First-Tier Entities'!C:C),_xlfn.XLOOKUP(""&amp;'Downstream Obligations'!B3872,'Downstream Obligations'!D:D,'Downstream Obligations'!E:E))),"")</f>
        <v/>
      </c>
      <c r="D3872" s="464" t="str">
        <f>IF(ISBLANK(B3872),"",B3872&amp;"."&amp;COUNTIF(B$3:B3871,B3872)+1)</f>
        <v/>
      </c>
      <c r="E3872" s="212"/>
      <c r="F3872" s="359"/>
      <c r="G3872" s="449"/>
      <c r="H3872" s="450"/>
      <c r="I3872" s="466" t="str">
        <f t="shared" si="60"/>
        <v/>
      </c>
    </row>
    <row r="3873" spans="2:9" x14ac:dyDescent="0.25">
      <c r="B3873" s="356"/>
      <c r="C3873" s="393" t="str">
        <f>IFERROR(IF(ISBLANK(B3873),"",IFERROR(_xlfn.XLOOKUP(B3873,'First-Tier Entities'!B:B,'First-Tier Entities'!C:C),_xlfn.XLOOKUP(""&amp;'Downstream Obligations'!B3873,'Downstream Obligations'!D:D,'Downstream Obligations'!E:E))),"")</f>
        <v/>
      </c>
      <c r="D3873" s="464" t="str">
        <f>IF(ISBLANK(B3873),"",B3873&amp;"."&amp;COUNTIF(B$3:B3872,B3873)+1)</f>
        <v/>
      </c>
      <c r="E3873" s="212"/>
      <c r="F3873" s="359"/>
      <c r="G3873" s="449"/>
      <c r="H3873" s="450"/>
      <c r="I3873" s="466" t="str">
        <f t="shared" si="60"/>
        <v/>
      </c>
    </row>
    <row r="3874" spans="2:9" x14ac:dyDescent="0.25">
      <c r="B3874" s="356"/>
      <c r="C3874" s="393" t="str">
        <f>IFERROR(IF(ISBLANK(B3874),"",IFERROR(_xlfn.XLOOKUP(B3874,'First-Tier Entities'!B:B,'First-Tier Entities'!C:C),_xlfn.XLOOKUP(""&amp;'Downstream Obligations'!B3874,'Downstream Obligations'!D:D,'Downstream Obligations'!E:E))),"")</f>
        <v/>
      </c>
      <c r="D3874" s="464" t="str">
        <f>IF(ISBLANK(B3874),"",B3874&amp;"."&amp;COUNTIF(B$3:B3873,B3874)+1)</f>
        <v/>
      </c>
      <c r="E3874" s="212"/>
      <c r="F3874" s="359"/>
      <c r="G3874" s="449"/>
      <c r="H3874" s="450"/>
      <c r="I3874" s="466" t="str">
        <f t="shared" si="60"/>
        <v/>
      </c>
    </row>
    <row r="3875" spans="2:9" x14ac:dyDescent="0.25">
      <c r="B3875" s="356"/>
      <c r="C3875" s="393" t="str">
        <f>IFERROR(IF(ISBLANK(B3875),"",IFERROR(_xlfn.XLOOKUP(B3875,'First-Tier Entities'!B:B,'First-Tier Entities'!C:C),_xlfn.XLOOKUP(""&amp;'Downstream Obligations'!B3875,'Downstream Obligations'!D:D,'Downstream Obligations'!E:E))),"")</f>
        <v/>
      </c>
      <c r="D3875" s="464" t="str">
        <f>IF(ISBLANK(B3875),"",B3875&amp;"."&amp;COUNTIF(B$3:B3874,B3875)+1)</f>
        <v/>
      </c>
      <c r="E3875" s="212"/>
      <c r="F3875" s="359"/>
      <c r="G3875" s="449"/>
      <c r="H3875" s="450"/>
      <c r="I3875" s="466" t="str">
        <f t="shared" si="60"/>
        <v/>
      </c>
    </row>
    <row r="3876" spans="2:9" x14ac:dyDescent="0.25">
      <c r="B3876" s="356"/>
      <c r="C3876" s="393" t="str">
        <f>IFERROR(IF(ISBLANK(B3876),"",IFERROR(_xlfn.XLOOKUP(B3876,'First-Tier Entities'!B:B,'First-Tier Entities'!C:C),_xlfn.XLOOKUP(""&amp;'Downstream Obligations'!B3876,'Downstream Obligations'!D:D,'Downstream Obligations'!E:E))),"")</f>
        <v/>
      </c>
      <c r="D3876" s="464" t="str">
        <f>IF(ISBLANK(B3876),"",B3876&amp;"."&amp;COUNTIF(B$3:B3875,B3876)+1)</f>
        <v/>
      </c>
      <c r="E3876" s="212"/>
      <c r="F3876" s="359"/>
      <c r="G3876" s="449"/>
      <c r="H3876" s="450"/>
      <c r="I3876" s="466" t="str">
        <f t="shared" si="60"/>
        <v/>
      </c>
    </row>
    <row r="3877" spans="2:9" x14ac:dyDescent="0.25">
      <c r="B3877" s="356"/>
      <c r="C3877" s="393" t="str">
        <f>IFERROR(IF(ISBLANK(B3877),"",IFERROR(_xlfn.XLOOKUP(B3877,'First-Tier Entities'!B:B,'First-Tier Entities'!C:C),_xlfn.XLOOKUP(""&amp;'Downstream Obligations'!B3877,'Downstream Obligations'!D:D,'Downstream Obligations'!E:E))),"")</f>
        <v/>
      </c>
      <c r="D3877" s="464" t="str">
        <f>IF(ISBLANK(B3877),"",B3877&amp;"."&amp;COUNTIF(B$3:B3876,B3877)+1)</f>
        <v/>
      </c>
      <c r="E3877" s="212"/>
      <c r="F3877" s="359"/>
      <c r="G3877" s="449"/>
      <c r="H3877" s="450"/>
      <c r="I3877" s="466" t="str">
        <f t="shared" si="60"/>
        <v/>
      </c>
    </row>
    <row r="3878" spans="2:9" x14ac:dyDescent="0.25">
      <c r="B3878" s="356"/>
      <c r="C3878" s="393" t="str">
        <f>IFERROR(IF(ISBLANK(B3878),"",IFERROR(_xlfn.XLOOKUP(B3878,'First-Tier Entities'!B:B,'First-Tier Entities'!C:C),_xlfn.XLOOKUP(""&amp;'Downstream Obligations'!B3878,'Downstream Obligations'!D:D,'Downstream Obligations'!E:E))),"")</f>
        <v/>
      </c>
      <c r="D3878" s="464" t="str">
        <f>IF(ISBLANK(B3878),"",B3878&amp;"."&amp;COUNTIF(B$3:B3877,B3878)+1)</f>
        <v/>
      </c>
      <c r="E3878" s="212"/>
      <c r="F3878" s="359"/>
      <c r="G3878" s="449"/>
      <c r="H3878" s="450"/>
      <c r="I3878" s="466" t="str">
        <f t="shared" si="60"/>
        <v/>
      </c>
    </row>
    <row r="3879" spans="2:9" x14ac:dyDescent="0.25">
      <c r="B3879" s="356"/>
      <c r="C3879" s="393" t="str">
        <f>IFERROR(IF(ISBLANK(B3879),"",IFERROR(_xlfn.XLOOKUP(B3879,'First-Tier Entities'!B:B,'First-Tier Entities'!C:C),_xlfn.XLOOKUP(""&amp;'Downstream Obligations'!B3879,'Downstream Obligations'!D:D,'Downstream Obligations'!E:E))),"")</f>
        <v/>
      </c>
      <c r="D3879" s="464" t="str">
        <f>IF(ISBLANK(B3879),"",B3879&amp;"."&amp;COUNTIF(B$3:B3878,B3879)+1)</f>
        <v/>
      </c>
      <c r="E3879" s="212"/>
      <c r="F3879" s="359"/>
      <c r="G3879" s="449"/>
      <c r="H3879" s="450"/>
      <c r="I3879" s="466" t="str">
        <f t="shared" si="60"/>
        <v/>
      </c>
    </row>
    <row r="3880" spans="2:9" x14ac:dyDescent="0.25">
      <c r="B3880" s="356"/>
      <c r="C3880" s="393" t="str">
        <f>IFERROR(IF(ISBLANK(B3880),"",IFERROR(_xlfn.XLOOKUP(B3880,'First-Tier Entities'!B:B,'First-Tier Entities'!C:C),_xlfn.XLOOKUP(""&amp;'Downstream Obligations'!B3880,'Downstream Obligations'!D:D,'Downstream Obligations'!E:E))),"")</f>
        <v/>
      </c>
      <c r="D3880" s="464" t="str">
        <f>IF(ISBLANK(B3880),"",B3880&amp;"."&amp;COUNTIF(B$3:B3879,B3880)+1)</f>
        <v/>
      </c>
      <c r="E3880" s="212"/>
      <c r="F3880" s="359"/>
      <c r="G3880" s="449"/>
      <c r="H3880" s="450"/>
      <c r="I3880" s="466" t="str">
        <f t="shared" si="60"/>
        <v/>
      </c>
    </row>
    <row r="3881" spans="2:9" x14ac:dyDescent="0.25">
      <c r="B3881" s="356"/>
      <c r="C3881" s="393" t="str">
        <f>IFERROR(IF(ISBLANK(B3881),"",IFERROR(_xlfn.XLOOKUP(B3881,'First-Tier Entities'!B:B,'First-Tier Entities'!C:C),_xlfn.XLOOKUP(""&amp;'Downstream Obligations'!B3881,'Downstream Obligations'!D:D,'Downstream Obligations'!E:E))),"")</f>
        <v/>
      </c>
      <c r="D3881" s="464" t="str">
        <f>IF(ISBLANK(B3881),"",B3881&amp;"."&amp;COUNTIF(B$3:B3880,B3881)+1)</f>
        <v/>
      </c>
      <c r="E3881" s="212"/>
      <c r="F3881" s="359"/>
      <c r="G3881" s="449"/>
      <c r="H3881" s="450"/>
      <c r="I3881" s="466" t="str">
        <f t="shared" si="60"/>
        <v/>
      </c>
    </row>
    <row r="3882" spans="2:9" x14ac:dyDescent="0.25">
      <c r="B3882" s="356"/>
      <c r="C3882" s="393" t="str">
        <f>IFERROR(IF(ISBLANK(B3882),"",IFERROR(_xlfn.XLOOKUP(B3882,'First-Tier Entities'!B:B,'First-Tier Entities'!C:C),_xlfn.XLOOKUP(""&amp;'Downstream Obligations'!B3882,'Downstream Obligations'!D:D,'Downstream Obligations'!E:E))),"")</f>
        <v/>
      </c>
      <c r="D3882" s="464" t="str">
        <f>IF(ISBLANK(B3882),"",B3882&amp;"."&amp;COUNTIF(B$3:B3881,B3882)+1)</f>
        <v/>
      </c>
      <c r="E3882" s="212"/>
      <c r="F3882" s="359"/>
      <c r="G3882" s="449"/>
      <c r="H3882" s="450"/>
      <c r="I3882" s="466" t="str">
        <f t="shared" si="60"/>
        <v/>
      </c>
    </row>
    <row r="3883" spans="2:9" x14ac:dyDescent="0.25">
      <c r="B3883" s="356"/>
      <c r="C3883" s="393" t="str">
        <f>IFERROR(IF(ISBLANK(B3883),"",IFERROR(_xlfn.XLOOKUP(B3883,'First-Tier Entities'!B:B,'First-Tier Entities'!C:C),_xlfn.XLOOKUP(""&amp;'Downstream Obligations'!B3883,'Downstream Obligations'!D:D,'Downstream Obligations'!E:E))),"")</f>
        <v/>
      </c>
      <c r="D3883" s="464" t="str">
        <f>IF(ISBLANK(B3883),"",B3883&amp;"."&amp;COUNTIF(B$3:B3882,B3883)+1)</f>
        <v/>
      </c>
      <c r="E3883" s="212"/>
      <c r="F3883" s="359"/>
      <c r="G3883" s="449"/>
      <c r="H3883" s="450"/>
      <c r="I3883" s="466" t="str">
        <f t="shared" si="60"/>
        <v/>
      </c>
    </row>
    <row r="3884" spans="2:9" x14ac:dyDescent="0.25">
      <c r="B3884" s="356"/>
      <c r="C3884" s="393" t="str">
        <f>IFERROR(IF(ISBLANK(B3884),"",IFERROR(_xlfn.XLOOKUP(B3884,'First-Tier Entities'!B:B,'First-Tier Entities'!C:C),_xlfn.XLOOKUP(""&amp;'Downstream Obligations'!B3884,'Downstream Obligations'!D:D,'Downstream Obligations'!E:E))),"")</f>
        <v/>
      </c>
      <c r="D3884" s="464" t="str">
        <f>IF(ISBLANK(B3884),"",B3884&amp;"."&amp;COUNTIF(B$3:B3883,B3884)+1)</f>
        <v/>
      </c>
      <c r="E3884" s="212"/>
      <c r="F3884" s="359"/>
      <c r="G3884" s="449"/>
      <c r="H3884" s="450"/>
      <c r="I3884" s="466" t="str">
        <f t="shared" si="60"/>
        <v/>
      </c>
    </row>
    <row r="3885" spans="2:9" x14ac:dyDescent="0.25">
      <c r="B3885" s="356"/>
      <c r="C3885" s="393" t="str">
        <f>IFERROR(IF(ISBLANK(B3885),"",IFERROR(_xlfn.XLOOKUP(B3885,'First-Tier Entities'!B:B,'First-Tier Entities'!C:C),_xlfn.XLOOKUP(""&amp;'Downstream Obligations'!B3885,'Downstream Obligations'!D:D,'Downstream Obligations'!E:E))),"")</f>
        <v/>
      </c>
      <c r="D3885" s="464" t="str">
        <f>IF(ISBLANK(B3885),"",B3885&amp;"."&amp;COUNTIF(B$3:B3884,B3885)+1)</f>
        <v/>
      </c>
      <c r="E3885" s="212"/>
      <c r="F3885" s="359"/>
      <c r="G3885" s="449"/>
      <c r="H3885" s="450"/>
      <c r="I3885" s="466" t="str">
        <f t="shared" si="60"/>
        <v/>
      </c>
    </row>
    <row r="3886" spans="2:9" x14ac:dyDescent="0.25">
      <c r="B3886" s="356"/>
      <c r="C3886" s="393" t="str">
        <f>IFERROR(IF(ISBLANK(B3886),"",IFERROR(_xlfn.XLOOKUP(B3886,'First-Tier Entities'!B:B,'First-Tier Entities'!C:C),_xlfn.XLOOKUP(""&amp;'Downstream Obligations'!B3886,'Downstream Obligations'!D:D,'Downstream Obligations'!E:E))),"")</f>
        <v/>
      </c>
      <c r="D3886" s="464" t="str">
        <f>IF(ISBLANK(B3886),"",B3886&amp;"."&amp;COUNTIF(B$3:B3885,B3886)+1)</f>
        <v/>
      </c>
      <c r="E3886" s="212"/>
      <c r="F3886" s="359"/>
      <c r="G3886" s="449"/>
      <c r="H3886" s="450"/>
      <c r="I3886" s="466" t="str">
        <f t="shared" si="60"/>
        <v/>
      </c>
    </row>
    <row r="3887" spans="2:9" x14ac:dyDescent="0.25">
      <c r="B3887" s="356"/>
      <c r="C3887" s="393" t="str">
        <f>IFERROR(IF(ISBLANK(B3887),"",IFERROR(_xlfn.XLOOKUP(B3887,'First-Tier Entities'!B:B,'First-Tier Entities'!C:C),_xlfn.XLOOKUP(""&amp;'Downstream Obligations'!B3887,'Downstream Obligations'!D:D,'Downstream Obligations'!E:E))),"")</f>
        <v/>
      </c>
      <c r="D3887" s="464" t="str">
        <f>IF(ISBLANK(B3887),"",B3887&amp;"."&amp;COUNTIF(B$3:B3886,B3887)+1)</f>
        <v/>
      </c>
      <c r="E3887" s="212"/>
      <c r="F3887" s="359"/>
      <c r="G3887" s="449"/>
      <c r="H3887" s="450"/>
      <c r="I3887" s="466" t="str">
        <f t="shared" si="60"/>
        <v/>
      </c>
    </row>
    <row r="3888" spans="2:9" x14ac:dyDescent="0.25">
      <c r="B3888" s="356"/>
      <c r="C3888" s="393" t="str">
        <f>IFERROR(IF(ISBLANK(B3888),"",IFERROR(_xlfn.XLOOKUP(B3888,'First-Tier Entities'!B:B,'First-Tier Entities'!C:C),_xlfn.XLOOKUP(""&amp;'Downstream Obligations'!B3888,'Downstream Obligations'!D:D,'Downstream Obligations'!E:E))),"")</f>
        <v/>
      </c>
      <c r="D3888" s="464" t="str">
        <f>IF(ISBLANK(B3888),"",B3888&amp;"."&amp;COUNTIF(B$3:B3887,B3888)+1)</f>
        <v/>
      </c>
      <c r="E3888" s="212"/>
      <c r="F3888" s="359"/>
      <c r="G3888" s="449"/>
      <c r="H3888" s="450"/>
      <c r="I3888" s="466" t="str">
        <f t="shared" si="60"/>
        <v/>
      </c>
    </row>
    <row r="3889" spans="2:9" x14ac:dyDescent="0.25">
      <c r="B3889" s="356"/>
      <c r="C3889" s="393" t="str">
        <f>IFERROR(IF(ISBLANK(B3889),"",IFERROR(_xlfn.XLOOKUP(B3889,'First-Tier Entities'!B:B,'First-Tier Entities'!C:C),_xlfn.XLOOKUP(""&amp;'Downstream Obligations'!B3889,'Downstream Obligations'!D:D,'Downstream Obligations'!E:E))),"")</f>
        <v/>
      </c>
      <c r="D3889" s="464" t="str">
        <f>IF(ISBLANK(B3889),"",B3889&amp;"."&amp;COUNTIF(B$3:B3888,B3889)+1)</f>
        <v/>
      </c>
      <c r="E3889" s="212"/>
      <c r="F3889" s="359"/>
      <c r="G3889" s="449"/>
      <c r="H3889" s="450"/>
      <c r="I3889" s="466" t="str">
        <f t="shared" si="60"/>
        <v/>
      </c>
    </row>
    <row r="3890" spans="2:9" x14ac:dyDescent="0.25">
      <c r="B3890" s="356"/>
      <c r="C3890" s="393" t="str">
        <f>IFERROR(IF(ISBLANK(B3890),"",IFERROR(_xlfn.XLOOKUP(B3890,'First-Tier Entities'!B:B,'First-Tier Entities'!C:C),_xlfn.XLOOKUP(""&amp;'Downstream Obligations'!B3890,'Downstream Obligations'!D:D,'Downstream Obligations'!E:E))),"")</f>
        <v/>
      </c>
      <c r="D3890" s="464" t="str">
        <f>IF(ISBLANK(B3890),"",B3890&amp;"."&amp;COUNTIF(B$3:B3889,B3890)+1)</f>
        <v/>
      </c>
      <c r="E3890" s="212"/>
      <c r="F3890" s="359"/>
      <c r="G3890" s="449"/>
      <c r="H3890" s="450"/>
      <c r="I3890" s="466" t="str">
        <f t="shared" si="60"/>
        <v/>
      </c>
    </row>
    <row r="3891" spans="2:9" x14ac:dyDescent="0.25">
      <c r="B3891" s="356"/>
      <c r="C3891" s="393" t="str">
        <f>IFERROR(IF(ISBLANK(B3891),"",IFERROR(_xlfn.XLOOKUP(B3891,'First-Tier Entities'!B:B,'First-Tier Entities'!C:C),_xlfn.XLOOKUP(""&amp;'Downstream Obligations'!B3891,'Downstream Obligations'!D:D,'Downstream Obligations'!E:E))),"")</f>
        <v/>
      </c>
      <c r="D3891" s="464" t="str">
        <f>IF(ISBLANK(B3891),"",B3891&amp;"."&amp;COUNTIF(B$3:B3890,B3891)+1)</f>
        <v/>
      </c>
      <c r="E3891" s="212"/>
      <c r="F3891" s="359"/>
      <c r="G3891" s="449"/>
      <c r="H3891" s="450"/>
      <c r="I3891" s="466" t="str">
        <f t="shared" si="60"/>
        <v/>
      </c>
    </row>
    <row r="3892" spans="2:9" x14ac:dyDescent="0.25">
      <c r="B3892" s="356"/>
      <c r="C3892" s="393" t="str">
        <f>IFERROR(IF(ISBLANK(B3892),"",IFERROR(_xlfn.XLOOKUP(B3892,'First-Tier Entities'!B:B,'First-Tier Entities'!C:C),_xlfn.XLOOKUP(""&amp;'Downstream Obligations'!B3892,'Downstream Obligations'!D:D,'Downstream Obligations'!E:E))),"")</f>
        <v/>
      </c>
      <c r="D3892" s="464" t="str">
        <f>IF(ISBLANK(B3892),"",B3892&amp;"."&amp;COUNTIF(B$3:B3891,B3892)+1)</f>
        <v/>
      </c>
      <c r="E3892" s="212"/>
      <c r="F3892" s="359"/>
      <c r="G3892" s="449"/>
      <c r="H3892" s="450"/>
      <c r="I3892" s="466" t="str">
        <f t="shared" si="60"/>
        <v/>
      </c>
    </row>
    <row r="3893" spans="2:9" x14ac:dyDescent="0.25">
      <c r="B3893" s="356"/>
      <c r="C3893" s="393" t="str">
        <f>IFERROR(IF(ISBLANK(B3893),"",IFERROR(_xlfn.XLOOKUP(B3893,'First-Tier Entities'!B:B,'First-Tier Entities'!C:C),_xlfn.XLOOKUP(""&amp;'Downstream Obligations'!B3893,'Downstream Obligations'!D:D,'Downstream Obligations'!E:E))),"")</f>
        <v/>
      </c>
      <c r="D3893" s="464" t="str">
        <f>IF(ISBLANK(B3893),"",B3893&amp;"."&amp;COUNTIF(B$3:B3892,B3893)+1)</f>
        <v/>
      </c>
      <c r="E3893" s="212"/>
      <c r="F3893" s="359"/>
      <c r="G3893" s="449"/>
      <c r="H3893" s="450"/>
      <c r="I3893" s="466" t="str">
        <f t="shared" si="60"/>
        <v/>
      </c>
    </row>
    <row r="3894" spans="2:9" x14ac:dyDescent="0.25">
      <c r="B3894" s="356"/>
      <c r="C3894" s="393" t="str">
        <f>IFERROR(IF(ISBLANK(B3894),"",IFERROR(_xlfn.XLOOKUP(B3894,'First-Tier Entities'!B:B,'First-Tier Entities'!C:C),_xlfn.XLOOKUP(""&amp;'Downstream Obligations'!B3894,'Downstream Obligations'!D:D,'Downstream Obligations'!E:E))),"")</f>
        <v/>
      </c>
      <c r="D3894" s="464" t="str">
        <f>IF(ISBLANK(B3894),"",B3894&amp;"."&amp;COUNTIF(B$3:B3893,B3894)+1)</f>
        <v/>
      </c>
      <c r="E3894" s="212"/>
      <c r="F3894" s="359"/>
      <c r="G3894" s="449"/>
      <c r="H3894" s="450"/>
      <c r="I3894" s="466" t="str">
        <f t="shared" si="60"/>
        <v/>
      </c>
    </row>
    <row r="3895" spans="2:9" x14ac:dyDescent="0.25">
      <c r="B3895" s="356"/>
      <c r="C3895" s="393" t="str">
        <f>IFERROR(IF(ISBLANK(B3895),"",IFERROR(_xlfn.XLOOKUP(B3895,'First-Tier Entities'!B:B,'First-Tier Entities'!C:C),_xlfn.XLOOKUP(""&amp;'Downstream Obligations'!B3895,'Downstream Obligations'!D:D,'Downstream Obligations'!E:E))),"")</f>
        <v/>
      </c>
      <c r="D3895" s="464" t="str">
        <f>IF(ISBLANK(B3895),"",B3895&amp;"."&amp;COUNTIF(B$3:B3894,B3895)+1)</f>
        <v/>
      </c>
      <c r="E3895" s="212"/>
      <c r="F3895" s="359"/>
      <c r="G3895" s="449"/>
      <c r="H3895" s="450"/>
      <c r="I3895" s="466" t="str">
        <f t="shared" si="60"/>
        <v/>
      </c>
    </row>
    <row r="3896" spans="2:9" x14ac:dyDescent="0.25">
      <c r="B3896" s="356"/>
      <c r="C3896" s="393" t="str">
        <f>IFERROR(IF(ISBLANK(B3896),"",IFERROR(_xlfn.XLOOKUP(B3896,'First-Tier Entities'!B:B,'First-Tier Entities'!C:C),_xlfn.XLOOKUP(""&amp;'Downstream Obligations'!B3896,'Downstream Obligations'!D:D,'Downstream Obligations'!E:E))),"")</f>
        <v/>
      </c>
      <c r="D3896" s="464" t="str">
        <f>IF(ISBLANK(B3896),"",B3896&amp;"."&amp;COUNTIF(B$3:B3895,B3896)+1)</f>
        <v/>
      </c>
      <c r="E3896" s="212"/>
      <c r="F3896" s="359"/>
      <c r="G3896" s="449"/>
      <c r="H3896" s="450"/>
      <c r="I3896" s="466" t="str">
        <f t="shared" si="60"/>
        <v/>
      </c>
    </row>
    <row r="3897" spans="2:9" x14ac:dyDescent="0.25">
      <c r="B3897" s="356"/>
      <c r="C3897" s="393" t="str">
        <f>IFERROR(IF(ISBLANK(B3897),"",IFERROR(_xlfn.XLOOKUP(B3897,'First-Tier Entities'!B:B,'First-Tier Entities'!C:C),_xlfn.XLOOKUP(""&amp;'Downstream Obligations'!B3897,'Downstream Obligations'!D:D,'Downstream Obligations'!E:E))),"")</f>
        <v/>
      </c>
      <c r="D3897" s="464" t="str">
        <f>IF(ISBLANK(B3897),"",B3897&amp;"."&amp;COUNTIF(B$3:B3896,B3897)+1)</f>
        <v/>
      </c>
      <c r="E3897" s="212"/>
      <c r="F3897" s="359"/>
      <c r="G3897" s="449"/>
      <c r="H3897" s="450"/>
      <c r="I3897" s="466" t="str">
        <f t="shared" si="60"/>
        <v/>
      </c>
    </row>
    <row r="3898" spans="2:9" x14ac:dyDescent="0.25">
      <c r="B3898" s="356"/>
      <c r="C3898" s="393" t="str">
        <f>IFERROR(IF(ISBLANK(B3898),"",IFERROR(_xlfn.XLOOKUP(B3898,'First-Tier Entities'!B:B,'First-Tier Entities'!C:C),_xlfn.XLOOKUP(""&amp;'Downstream Obligations'!B3898,'Downstream Obligations'!D:D,'Downstream Obligations'!E:E))),"")</f>
        <v/>
      </c>
      <c r="D3898" s="464" t="str">
        <f>IF(ISBLANK(B3898),"",B3898&amp;"."&amp;COUNTIF(B$3:B3897,B3898)+1)</f>
        <v/>
      </c>
      <c r="E3898" s="212"/>
      <c r="F3898" s="359"/>
      <c r="G3898" s="449"/>
      <c r="H3898" s="450"/>
      <c r="I3898" s="466" t="str">
        <f t="shared" si="60"/>
        <v/>
      </c>
    </row>
    <row r="3899" spans="2:9" x14ac:dyDescent="0.25">
      <c r="B3899" s="356"/>
      <c r="C3899" s="393" t="str">
        <f>IFERROR(IF(ISBLANK(B3899),"",IFERROR(_xlfn.XLOOKUP(B3899,'First-Tier Entities'!B:B,'First-Tier Entities'!C:C),_xlfn.XLOOKUP(""&amp;'Downstream Obligations'!B3899,'Downstream Obligations'!D:D,'Downstream Obligations'!E:E))),"")</f>
        <v/>
      </c>
      <c r="D3899" s="464" t="str">
        <f>IF(ISBLANK(B3899),"",B3899&amp;"."&amp;COUNTIF(B$3:B3898,B3899)+1)</f>
        <v/>
      </c>
      <c r="E3899" s="212"/>
      <c r="F3899" s="359"/>
      <c r="G3899" s="449"/>
      <c r="H3899" s="450"/>
      <c r="I3899" s="466" t="str">
        <f t="shared" si="60"/>
        <v/>
      </c>
    </row>
    <row r="3900" spans="2:9" x14ac:dyDescent="0.25">
      <c r="B3900" s="356"/>
      <c r="C3900" s="393" t="str">
        <f>IFERROR(IF(ISBLANK(B3900),"",IFERROR(_xlfn.XLOOKUP(B3900,'First-Tier Entities'!B:B,'First-Tier Entities'!C:C),_xlfn.XLOOKUP(""&amp;'Downstream Obligations'!B3900,'Downstream Obligations'!D:D,'Downstream Obligations'!E:E))),"")</f>
        <v/>
      </c>
      <c r="D3900" s="464" t="str">
        <f>IF(ISBLANK(B3900),"",B3900&amp;"."&amp;COUNTIF(B$3:B3899,B3900)+1)</f>
        <v/>
      </c>
      <c r="E3900" s="212"/>
      <c r="F3900" s="359"/>
      <c r="G3900" s="449"/>
      <c r="H3900" s="450"/>
      <c r="I3900" s="466" t="str">
        <f t="shared" si="60"/>
        <v/>
      </c>
    </row>
    <row r="3901" spans="2:9" x14ac:dyDescent="0.25">
      <c r="B3901" s="356"/>
      <c r="C3901" s="393" t="str">
        <f>IFERROR(IF(ISBLANK(B3901),"",IFERROR(_xlfn.XLOOKUP(B3901,'First-Tier Entities'!B:B,'First-Tier Entities'!C:C),_xlfn.XLOOKUP(""&amp;'Downstream Obligations'!B3901,'Downstream Obligations'!D:D,'Downstream Obligations'!E:E))),"")</f>
        <v/>
      </c>
      <c r="D3901" s="464" t="str">
        <f>IF(ISBLANK(B3901),"",B3901&amp;"."&amp;COUNTIF(B$3:B3900,B3901)+1)</f>
        <v/>
      </c>
      <c r="E3901" s="212"/>
      <c r="F3901" s="359"/>
      <c r="G3901" s="449"/>
      <c r="H3901" s="450"/>
      <c r="I3901" s="466" t="str">
        <f t="shared" si="60"/>
        <v/>
      </c>
    </row>
    <row r="3902" spans="2:9" x14ac:dyDescent="0.25">
      <c r="B3902" s="356"/>
      <c r="C3902" s="393" t="str">
        <f>IFERROR(IF(ISBLANK(B3902),"",IFERROR(_xlfn.XLOOKUP(B3902,'First-Tier Entities'!B:B,'First-Tier Entities'!C:C),_xlfn.XLOOKUP(""&amp;'Downstream Obligations'!B3902,'Downstream Obligations'!D:D,'Downstream Obligations'!E:E))),"")</f>
        <v/>
      </c>
      <c r="D3902" s="464" t="str">
        <f>IF(ISBLANK(B3902),"",B3902&amp;"."&amp;COUNTIF(B$3:B3901,B3902)+1)</f>
        <v/>
      </c>
      <c r="E3902" s="212"/>
      <c r="F3902" s="359"/>
      <c r="G3902" s="449"/>
      <c r="H3902" s="450"/>
      <c r="I3902" s="466" t="str">
        <f t="shared" si="60"/>
        <v/>
      </c>
    </row>
    <row r="3903" spans="2:9" x14ac:dyDescent="0.25">
      <c r="B3903" s="356"/>
      <c r="C3903" s="393" t="str">
        <f>IFERROR(IF(ISBLANK(B3903),"",IFERROR(_xlfn.XLOOKUP(B3903,'First-Tier Entities'!B:B,'First-Tier Entities'!C:C),_xlfn.XLOOKUP(""&amp;'Downstream Obligations'!B3903,'Downstream Obligations'!D:D,'Downstream Obligations'!E:E))),"")</f>
        <v/>
      </c>
      <c r="D3903" s="464" t="str">
        <f>IF(ISBLANK(B3903),"",B3903&amp;"."&amp;COUNTIF(B$3:B3902,B3903)+1)</f>
        <v/>
      </c>
      <c r="E3903" s="212"/>
      <c r="F3903" s="359"/>
      <c r="G3903" s="449"/>
      <c r="H3903" s="450"/>
      <c r="I3903" s="466" t="str">
        <f t="shared" si="60"/>
        <v/>
      </c>
    </row>
    <row r="3904" spans="2:9" x14ac:dyDescent="0.25">
      <c r="B3904" s="356"/>
      <c r="C3904" s="393" t="str">
        <f>IFERROR(IF(ISBLANK(B3904),"",IFERROR(_xlfn.XLOOKUP(B3904,'First-Tier Entities'!B:B,'First-Tier Entities'!C:C),_xlfn.XLOOKUP(""&amp;'Downstream Obligations'!B3904,'Downstream Obligations'!D:D,'Downstream Obligations'!E:E))),"")</f>
        <v/>
      </c>
      <c r="D3904" s="464" t="str">
        <f>IF(ISBLANK(B3904),"",B3904&amp;"."&amp;COUNTIF(B$3:B3903,B3904)+1)</f>
        <v/>
      </c>
      <c r="E3904" s="212"/>
      <c r="F3904" s="359"/>
      <c r="G3904" s="449"/>
      <c r="H3904" s="450"/>
      <c r="I3904" s="466" t="str">
        <f t="shared" si="60"/>
        <v/>
      </c>
    </row>
    <row r="3905" spans="2:9" x14ac:dyDescent="0.25">
      <c r="B3905" s="356"/>
      <c r="C3905" s="393" t="str">
        <f>IFERROR(IF(ISBLANK(B3905),"",IFERROR(_xlfn.XLOOKUP(B3905,'First-Tier Entities'!B:B,'First-Tier Entities'!C:C),_xlfn.XLOOKUP(""&amp;'Downstream Obligations'!B3905,'Downstream Obligations'!D:D,'Downstream Obligations'!E:E))),"")</f>
        <v/>
      </c>
      <c r="D3905" s="464" t="str">
        <f>IF(ISBLANK(B3905),"",B3905&amp;"."&amp;COUNTIF(B$3:B3904,B3905)+1)</f>
        <v/>
      </c>
      <c r="E3905" s="212"/>
      <c r="F3905" s="359"/>
      <c r="G3905" s="449"/>
      <c r="H3905" s="450"/>
      <c r="I3905" s="466" t="str">
        <f t="shared" si="60"/>
        <v/>
      </c>
    </row>
    <row r="3906" spans="2:9" x14ac:dyDescent="0.25">
      <c r="B3906" s="356"/>
      <c r="C3906" s="393" t="str">
        <f>IFERROR(IF(ISBLANK(B3906),"",IFERROR(_xlfn.XLOOKUP(B3906,'First-Tier Entities'!B:B,'First-Tier Entities'!C:C),_xlfn.XLOOKUP(""&amp;'Downstream Obligations'!B3906,'Downstream Obligations'!D:D,'Downstream Obligations'!E:E))),"")</f>
        <v/>
      </c>
      <c r="D3906" s="464" t="str">
        <f>IF(ISBLANK(B3906),"",B3906&amp;"."&amp;COUNTIF(B$3:B3905,B3906)+1)</f>
        <v/>
      </c>
      <c r="E3906" s="212"/>
      <c r="F3906" s="359"/>
      <c r="G3906" s="449"/>
      <c r="H3906" s="450"/>
      <c r="I3906" s="466" t="str">
        <f t="shared" si="60"/>
        <v/>
      </c>
    </row>
    <row r="3907" spans="2:9" x14ac:dyDescent="0.25">
      <c r="B3907" s="356"/>
      <c r="C3907" s="393" t="str">
        <f>IFERROR(IF(ISBLANK(B3907),"",IFERROR(_xlfn.XLOOKUP(B3907,'First-Tier Entities'!B:B,'First-Tier Entities'!C:C),_xlfn.XLOOKUP(""&amp;'Downstream Obligations'!B3907,'Downstream Obligations'!D:D,'Downstream Obligations'!E:E))),"")</f>
        <v/>
      </c>
      <c r="D3907" s="464" t="str">
        <f>IF(ISBLANK(B3907),"",B3907&amp;"."&amp;COUNTIF(B$3:B3906,B3907)+1)</f>
        <v/>
      </c>
      <c r="E3907" s="212"/>
      <c r="F3907" s="359"/>
      <c r="G3907" s="449"/>
      <c r="H3907" s="450"/>
      <c r="I3907" s="466" t="str">
        <f t="shared" si="60"/>
        <v/>
      </c>
    </row>
    <row r="3908" spans="2:9" x14ac:dyDescent="0.25">
      <c r="B3908" s="356"/>
      <c r="C3908" s="393" t="str">
        <f>IFERROR(IF(ISBLANK(B3908),"",IFERROR(_xlfn.XLOOKUP(B3908,'First-Tier Entities'!B:B,'First-Tier Entities'!C:C),_xlfn.XLOOKUP(""&amp;'Downstream Obligations'!B3908,'Downstream Obligations'!D:D,'Downstream Obligations'!E:E))),"")</f>
        <v/>
      </c>
      <c r="D3908" s="464" t="str">
        <f>IF(ISBLANK(B3908),"",B3908&amp;"."&amp;COUNTIF(B$3:B3907,B3908)+1)</f>
        <v/>
      </c>
      <c r="E3908" s="212"/>
      <c r="F3908" s="359"/>
      <c r="G3908" s="449"/>
      <c r="H3908" s="450"/>
      <c r="I3908" s="466" t="str">
        <f t="shared" ref="I3908:I3967" si="61">IF(ISBLANK(G3908),"",G3908-H3908-SUMIF(B:B,D3908,G:G))</f>
        <v/>
      </c>
    </row>
    <row r="3909" spans="2:9" x14ac:dyDescent="0.25">
      <c r="B3909" s="356"/>
      <c r="C3909" s="393" t="str">
        <f>IFERROR(IF(ISBLANK(B3909),"",IFERROR(_xlfn.XLOOKUP(B3909,'First-Tier Entities'!B:B,'First-Tier Entities'!C:C),_xlfn.XLOOKUP(""&amp;'Downstream Obligations'!B3909,'Downstream Obligations'!D:D,'Downstream Obligations'!E:E))),"")</f>
        <v/>
      </c>
      <c r="D3909" s="464" t="str">
        <f>IF(ISBLANK(B3909),"",B3909&amp;"."&amp;COUNTIF(B$3:B3908,B3909)+1)</f>
        <v/>
      </c>
      <c r="E3909" s="212"/>
      <c r="F3909" s="359"/>
      <c r="G3909" s="449"/>
      <c r="H3909" s="450"/>
      <c r="I3909" s="466" t="str">
        <f t="shared" si="61"/>
        <v/>
      </c>
    </row>
    <row r="3910" spans="2:9" x14ac:dyDescent="0.25">
      <c r="B3910" s="356"/>
      <c r="C3910" s="393" t="str">
        <f>IFERROR(IF(ISBLANK(B3910),"",IFERROR(_xlfn.XLOOKUP(B3910,'First-Tier Entities'!B:B,'First-Tier Entities'!C:C),_xlfn.XLOOKUP(""&amp;'Downstream Obligations'!B3910,'Downstream Obligations'!D:D,'Downstream Obligations'!E:E))),"")</f>
        <v/>
      </c>
      <c r="D3910" s="464" t="str">
        <f>IF(ISBLANK(B3910),"",B3910&amp;"."&amp;COUNTIF(B$3:B3909,B3910)+1)</f>
        <v/>
      </c>
      <c r="E3910" s="212"/>
      <c r="F3910" s="359"/>
      <c r="G3910" s="449"/>
      <c r="H3910" s="450"/>
      <c r="I3910" s="466" t="str">
        <f t="shared" si="61"/>
        <v/>
      </c>
    </row>
    <row r="3911" spans="2:9" x14ac:dyDescent="0.25">
      <c r="B3911" s="356"/>
      <c r="C3911" s="393" t="str">
        <f>IFERROR(IF(ISBLANK(B3911),"",IFERROR(_xlfn.XLOOKUP(B3911,'First-Tier Entities'!B:B,'First-Tier Entities'!C:C),_xlfn.XLOOKUP(""&amp;'Downstream Obligations'!B3911,'Downstream Obligations'!D:D,'Downstream Obligations'!E:E))),"")</f>
        <v/>
      </c>
      <c r="D3911" s="464" t="str">
        <f>IF(ISBLANK(B3911),"",B3911&amp;"."&amp;COUNTIF(B$3:B3910,B3911)+1)</f>
        <v/>
      </c>
      <c r="E3911" s="212"/>
      <c r="F3911" s="359"/>
      <c r="G3911" s="449"/>
      <c r="H3911" s="450"/>
      <c r="I3911" s="466" t="str">
        <f t="shared" si="61"/>
        <v/>
      </c>
    </row>
    <row r="3912" spans="2:9" x14ac:dyDescent="0.25">
      <c r="B3912" s="356"/>
      <c r="C3912" s="393" t="str">
        <f>IFERROR(IF(ISBLANK(B3912),"",IFERROR(_xlfn.XLOOKUP(B3912,'First-Tier Entities'!B:B,'First-Tier Entities'!C:C),_xlfn.XLOOKUP(""&amp;'Downstream Obligations'!B3912,'Downstream Obligations'!D:D,'Downstream Obligations'!E:E))),"")</f>
        <v/>
      </c>
      <c r="D3912" s="464" t="str">
        <f>IF(ISBLANK(B3912),"",B3912&amp;"."&amp;COUNTIF(B$3:B3911,B3912)+1)</f>
        <v/>
      </c>
      <c r="E3912" s="212"/>
      <c r="F3912" s="359"/>
      <c r="G3912" s="449"/>
      <c r="H3912" s="450"/>
      <c r="I3912" s="466" t="str">
        <f t="shared" si="61"/>
        <v/>
      </c>
    </row>
    <row r="3913" spans="2:9" x14ac:dyDescent="0.25">
      <c r="B3913" s="356"/>
      <c r="C3913" s="393" t="str">
        <f>IFERROR(IF(ISBLANK(B3913),"",IFERROR(_xlfn.XLOOKUP(B3913,'First-Tier Entities'!B:B,'First-Tier Entities'!C:C),_xlfn.XLOOKUP(""&amp;'Downstream Obligations'!B3913,'Downstream Obligations'!D:D,'Downstream Obligations'!E:E))),"")</f>
        <v/>
      </c>
      <c r="D3913" s="464" t="str">
        <f>IF(ISBLANK(B3913),"",B3913&amp;"."&amp;COUNTIF(B$3:B3912,B3913)+1)</f>
        <v/>
      </c>
      <c r="E3913" s="212"/>
      <c r="F3913" s="359"/>
      <c r="G3913" s="449"/>
      <c r="H3913" s="450"/>
      <c r="I3913" s="466" t="str">
        <f t="shared" si="61"/>
        <v/>
      </c>
    </row>
    <row r="3914" spans="2:9" x14ac:dyDescent="0.25">
      <c r="B3914" s="356"/>
      <c r="C3914" s="393" t="str">
        <f>IFERROR(IF(ISBLANK(B3914),"",IFERROR(_xlfn.XLOOKUP(B3914,'First-Tier Entities'!B:B,'First-Tier Entities'!C:C),_xlfn.XLOOKUP(""&amp;'Downstream Obligations'!B3914,'Downstream Obligations'!D:D,'Downstream Obligations'!E:E))),"")</f>
        <v/>
      </c>
      <c r="D3914" s="464" t="str">
        <f>IF(ISBLANK(B3914),"",B3914&amp;"."&amp;COUNTIF(B$3:B3913,B3914)+1)</f>
        <v/>
      </c>
      <c r="E3914" s="212"/>
      <c r="F3914" s="359"/>
      <c r="G3914" s="449"/>
      <c r="H3914" s="450"/>
      <c r="I3914" s="466" t="str">
        <f t="shared" si="61"/>
        <v/>
      </c>
    </row>
    <row r="3915" spans="2:9" x14ac:dyDescent="0.25">
      <c r="B3915" s="356"/>
      <c r="C3915" s="393" t="str">
        <f>IFERROR(IF(ISBLANK(B3915),"",IFERROR(_xlfn.XLOOKUP(B3915,'First-Tier Entities'!B:B,'First-Tier Entities'!C:C),_xlfn.XLOOKUP(""&amp;'Downstream Obligations'!B3915,'Downstream Obligations'!D:D,'Downstream Obligations'!E:E))),"")</f>
        <v/>
      </c>
      <c r="D3915" s="464" t="str">
        <f>IF(ISBLANK(B3915),"",B3915&amp;"."&amp;COUNTIF(B$3:B3914,B3915)+1)</f>
        <v/>
      </c>
      <c r="E3915" s="212"/>
      <c r="F3915" s="359"/>
      <c r="G3915" s="449"/>
      <c r="H3915" s="450"/>
      <c r="I3915" s="466" t="str">
        <f t="shared" si="61"/>
        <v/>
      </c>
    </row>
    <row r="3916" spans="2:9" x14ac:dyDescent="0.25">
      <c r="B3916" s="356"/>
      <c r="C3916" s="393" t="str">
        <f>IFERROR(IF(ISBLANK(B3916),"",IFERROR(_xlfn.XLOOKUP(B3916,'First-Tier Entities'!B:B,'First-Tier Entities'!C:C),_xlfn.XLOOKUP(""&amp;'Downstream Obligations'!B3916,'Downstream Obligations'!D:D,'Downstream Obligations'!E:E))),"")</f>
        <v/>
      </c>
      <c r="D3916" s="464" t="str">
        <f>IF(ISBLANK(B3916),"",B3916&amp;"."&amp;COUNTIF(B$3:B3915,B3916)+1)</f>
        <v/>
      </c>
      <c r="E3916" s="212"/>
      <c r="F3916" s="359"/>
      <c r="G3916" s="449"/>
      <c r="H3916" s="450"/>
      <c r="I3916" s="466" t="str">
        <f t="shared" si="61"/>
        <v/>
      </c>
    </row>
    <row r="3917" spans="2:9" x14ac:dyDescent="0.25">
      <c r="B3917" s="356"/>
      <c r="C3917" s="393" t="str">
        <f>IFERROR(IF(ISBLANK(B3917),"",IFERROR(_xlfn.XLOOKUP(B3917,'First-Tier Entities'!B:B,'First-Tier Entities'!C:C),_xlfn.XLOOKUP(""&amp;'Downstream Obligations'!B3917,'Downstream Obligations'!D:D,'Downstream Obligations'!E:E))),"")</f>
        <v/>
      </c>
      <c r="D3917" s="464" t="str">
        <f>IF(ISBLANK(B3917),"",B3917&amp;"."&amp;COUNTIF(B$3:B3916,B3917)+1)</f>
        <v/>
      </c>
      <c r="E3917" s="212"/>
      <c r="F3917" s="359"/>
      <c r="G3917" s="449"/>
      <c r="H3917" s="450"/>
      <c r="I3917" s="466" t="str">
        <f t="shared" si="61"/>
        <v/>
      </c>
    </row>
    <row r="3918" spans="2:9" x14ac:dyDescent="0.25">
      <c r="B3918" s="356"/>
      <c r="C3918" s="393" t="str">
        <f>IFERROR(IF(ISBLANK(B3918),"",IFERROR(_xlfn.XLOOKUP(B3918,'First-Tier Entities'!B:B,'First-Tier Entities'!C:C),_xlfn.XLOOKUP(""&amp;'Downstream Obligations'!B3918,'Downstream Obligations'!D:D,'Downstream Obligations'!E:E))),"")</f>
        <v/>
      </c>
      <c r="D3918" s="464" t="str">
        <f>IF(ISBLANK(B3918),"",B3918&amp;"."&amp;COUNTIF(B$3:B3917,B3918)+1)</f>
        <v/>
      </c>
      <c r="E3918" s="212"/>
      <c r="F3918" s="359"/>
      <c r="G3918" s="449"/>
      <c r="H3918" s="450"/>
      <c r="I3918" s="466" t="str">
        <f t="shared" si="61"/>
        <v/>
      </c>
    </row>
    <row r="3919" spans="2:9" x14ac:dyDescent="0.25">
      <c r="B3919" s="356"/>
      <c r="C3919" s="393" t="str">
        <f>IFERROR(IF(ISBLANK(B3919),"",IFERROR(_xlfn.XLOOKUP(B3919,'First-Tier Entities'!B:B,'First-Tier Entities'!C:C),_xlfn.XLOOKUP(""&amp;'Downstream Obligations'!B3919,'Downstream Obligations'!D:D,'Downstream Obligations'!E:E))),"")</f>
        <v/>
      </c>
      <c r="D3919" s="464" t="str">
        <f>IF(ISBLANK(B3919),"",B3919&amp;"."&amp;COUNTIF(B$3:B3918,B3919)+1)</f>
        <v/>
      </c>
      <c r="E3919" s="212"/>
      <c r="F3919" s="359"/>
      <c r="G3919" s="449"/>
      <c r="H3919" s="450"/>
      <c r="I3919" s="466" t="str">
        <f t="shared" si="61"/>
        <v/>
      </c>
    </row>
    <row r="3920" spans="2:9" x14ac:dyDescent="0.25">
      <c r="B3920" s="356"/>
      <c r="C3920" s="393" t="str">
        <f>IFERROR(IF(ISBLANK(B3920),"",IFERROR(_xlfn.XLOOKUP(B3920,'First-Tier Entities'!B:B,'First-Tier Entities'!C:C),_xlfn.XLOOKUP(""&amp;'Downstream Obligations'!B3920,'Downstream Obligations'!D:D,'Downstream Obligations'!E:E))),"")</f>
        <v/>
      </c>
      <c r="D3920" s="464" t="str">
        <f>IF(ISBLANK(B3920),"",B3920&amp;"."&amp;COUNTIF(B$3:B3919,B3920)+1)</f>
        <v/>
      </c>
      <c r="E3920" s="212"/>
      <c r="F3920" s="359"/>
      <c r="G3920" s="449"/>
      <c r="H3920" s="450"/>
      <c r="I3920" s="466" t="str">
        <f t="shared" si="61"/>
        <v/>
      </c>
    </row>
    <row r="3921" spans="2:9" x14ac:dyDescent="0.25">
      <c r="B3921" s="356"/>
      <c r="C3921" s="393" t="str">
        <f>IFERROR(IF(ISBLANK(B3921),"",IFERROR(_xlfn.XLOOKUP(B3921,'First-Tier Entities'!B:B,'First-Tier Entities'!C:C),_xlfn.XLOOKUP(""&amp;'Downstream Obligations'!B3921,'Downstream Obligations'!D:D,'Downstream Obligations'!E:E))),"")</f>
        <v/>
      </c>
      <c r="D3921" s="464" t="str">
        <f>IF(ISBLANK(B3921),"",B3921&amp;"."&amp;COUNTIF(B$3:B3920,B3921)+1)</f>
        <v/>
      </c>
      <c r="E3921" s="212"/>
      <c r="F3921" s="359"/>
      <c r="G3921" s="449"/>
      <c r="H3921" s="450"/>
      <c r="I3921" s="466" t="str">
        <f t="shared" si="61"/>
        <v/>
      </c>
    </row>
    <row r="3922" spans="2:9" x14ac:dyDescent="0.25">
      <c r="B3922" s="356"/>
      <c r="C3922" s="393" t="str">
        <f>IFERROR(IF(ISBLANK(B3922),"",IFERROR(_xlfn.XLOOKUP(B3922,'First-Tier Entities'!B:B,'First-Tier Entities'!C:C),_xlfn.XLOOKUP(""&amp;'Downstream Obligations'!B3922,'Downstream Obligations'!D:D,'Downstream Obligations'!E:E))),"")</f>
        <v/>
      </c>
      <c r="D3922" s="464" t="str">
        <f>IF(ISBLANK(B3922),"",B3922&amp;"."&amp;COUNTIF(B$3:B3921,B3922)+1)</f>
        <v/>
      </c>
      <c r="E3922" s="212"/>
      <c r="F3922" s="359"/>
      <c r="G3922" s="449"/>
      <c r="H3922" s="450"/>
      <c r="I3922" s="466" t="str">
        <f t="shared" si="61"/>
        <v/>
      </c>
    </row>
    <row r="3923" spans="2:9" x14ac:dyDescent="0.25">
      <c r="B3923" s="356"/>
      <c r="C3923" s="393" t="str">
        <f>IFERROR(IF(ISBLANK(B3923),"",IFERROR(_xlfn.XLOOKUP(B3923,'First-Tier Entities'!B:B,'First-Tier Entities'!C:C),_xlfn.XLOOKUP(""&amp;'Downstream Obligations'!B3923,'Downstream Obligations'!D:D,'Downstream Obligations'!E:E))),"")</f>
        <v/>
      </c>
      <c r="D3923" s="464" t="str">
        <f>IF(ISBLANK(B3923),"",B3923&amp;"."&amp;COUNTIF(B$3:B3922,B3923)+1)</f>
        <v/>
      </c>
      <c r="E3923" s="212"/>
      <c r="F3923" s="359"/>
      <c r="G3923" s="449"/>
      <c r="H3923" s="450"/>
      <c r="I3923" s="466" t="str">
        <f t="shared" si="61"/>
        <v/>
      </c>
    </row>
    <row r="3924" spans="2:9" x14ac:dyDescent="0.25">
      <c r="B3924" s="356"/>
      <c r="C3924" s="393" t="str">
        <f>IFERROR(IF(ISBLANK(B3924),"",IFERROR(_xlfn.XLOOKUP(B3924,'First-Tier Entities'!B:B,'First-Tier Entities'!C:C),_xlfn.XLOOKUP(""&amp;'Downstream Obligations'!B3924,'Downstream Obligations'!D:D,'Downstream Obligations'!E:E))),"")</f>
        <v/>
      </c>
      <c r="D3924" s="464" t="str">
        <f>IF(ISBLANK(B3924),"",B3924&amp;"."&amp;COUNTIF(B$3:B3923,B3924)+1)</f>
        <v/>
      </c>
      <c r="E3924" s="212"/>
      <c r="F3924" s="359"/>
      <c r="G3924" s="449"/>
      <c r="H3924" s="450"/>
      <c r="I3924" s="466" t="str">
        <f t="shared" si="61"/>
        <v/>
      </c>
    </row>
    <row r="3925" spans="2:9" x14ac:dyDescent="0.25">
      <c r="B3925" s="356"/>
      <c r="C3925" s="393" t="str">
        <f>IFERROR(IF(ISBLANK(B3925),"",IFERROR(_xlfn.XLOOKUP(B3925,'First-Tier Entities'!B:B,'First-Tier Entities'!C:C),_xlfn.XLOOKUP(""&amp;'Downstream Obligations'!B3925,'Downstream Obligations'!D:D,'Downstream Obligations'!E:E))),"")</f>
        <v/>
      </c>
      <c r="D3925" s="464" t="str">
        <f>IF(ISBLANK(B3925),"",B3925&amp;"."&amp;COUNTIF(B$3:B3924,B3925)+1)</f>
        <v/>
      </c>
      <c r="E3925" s="212"/>
      <c r="F3925" s="359"/>
      <c r="G3925" s="449"/>
      <c r="H3925" s="450"/>
      <c r="I3925" s="466" t="str">
        <f t="shared" si="61"/>
        <v/>
      </c>
    </row>
    <row r="3926" spans="2:9" x14ac:dyDescent="0.25">
      <c r="B3926" s="356"/>
      <c r="C3926" s="393" t="str">
        <f>IFERROR(IF(ISBLANK(B3926),"",IFERROR(_xlfn.XLOOKUP(B3926,'First-Tier Entities'!B:B,'First-Tier Entities'!C:C),_xlfn.XLOOKUP(""&amp;'Downstream Obligations'!B3926,'Downstream Obligations'!D:D,'Downstream Obligations'!E:E))),"")</f>
        <v/>
      </c>
      <c r="D3926" s="464" t="str">
        <f>IF(ISBLANK(B3926),"",B3926&amp;"."&amp;COUNTIF(B$3:B3925,B3926)+1)</f>
        <v/>
      </c>
      <c r="E3926" s="212"/>
      <c r="F3926" s="359"/>
      <c r="G3926" s="449"/>
      <c r="H3926" s="450"/>
      <c r="I3926" s="466" t="str">
        <f t="shared" si="61"/>
        <v/>
      </c>
    </row>
    <row r="3927" spans="2:9" x14ac:dyDescent="0.25">
      <c r="B3927" s="356"/>
      <c r="C3927" s="393" t="str">
        <f>IFERROR(IF(ISBLANK(B3927),"",IFERROR(_xlfn.XLOOKUP(B3927,'First-Tier Entities'!B:B,'First-Tier Entities'!C:C),_xlfn.XLOOKUP(""&amp;'Downstream Obligations'!B3927,'Downstream Obligations'!D:D,'Downstream Obligations'!E:E))),"")</f>
        <v/>
      </c>
      <c r="D3927" s="464" t="str">
        <f>IF(ISBLANK(B3927),"",B3927&amp;"."&amp;COUNTIF(B$3:B3926,B3927)+1)</f>
        <v/>
      </c>
      <c r="E3927" s="212"/>
      <c r="F3927" s="359"/>
      <c r="G3927" s="449"/>
      <c r="H3927" s="450"/>
      <c r="I3927" s="466" t="str">
        <f t="shared" si="61"/>
        <v/>
      </c>
    </row>
    <row r="3928" spans="2:9" x14ac:dyDescent="0.25">
      <c r="B3928" s="356"/>
      <c r="C3928" s="393" t="str">
        <f>IFERROR(IF(ISBLANK(B3928),"",IFERROR(_xlfn.XLOOKUP(B3928,'First-Tier Entities'!B:B,'First-Tier Entities'!C:C),_xlfn.XLOOKUP(""&amp;'Downstream Obligations'!B3928,'Downstream Obligations'!D:D,'Downstream Obligations'!E:E))),"")</f>
        <v/>
      </c>
      <c r="D3928" s="464" t="str">
        <f>IF(ISBLANK(B3928),"",B3928&amp;"."&amp;COUNTIF(B$3:B3927,B3928)+1)</f>
        <v/>
      </c>
      <c r="E3928" s="212"/>
      <c r="F3928" s="359"/>
      <c r="G3928" s="449"/>
      <c r="H3928" s="450"/>
      <c r="I3928" s="466" t="str">
        <f t="shared" si="61"/>
        <v/>
      </c>
    </row>
    <row r="3929" spans="2:9" x14ac:dyDescent="0.25">
      <c r="B3929" s="356"/>
      <c r="C3929" s="393" t="str">
        <f>IFERROR(IF(ISBLANK(B3929),"",IFERROR(_xlfn.XLOOKUP(B3929,'First-Tier Entities'!B:B,'First-Tier Entities'!C:C),_xlfn.XLOOKUP(""&amp;'Downstream Obligations'!B3929,'Downstream Obligations'!D:D,'Downstream Obligations'!E:E))),"")</f>
        <v/>
      </c>
      <c r="D3929" s="464" t="str">
        <f>IF(ISBLANK(B3929),"",B3929&amp;"."&amp;COUNTIF(B$3:B3928,B3929)+1)</f>
        <v/>
      </c>
      <c r="E3929" s="212"/>
      <c r="F3929" s="359"/>
      <c r="G3929" s="449"/>
      <c r="H3929" s="450"/>
      <c r="I3929" s="466" t="str">
        <f t="shared" si="61"/>
        <v/>
      </c>
    </row>
    <row r="3930" spans="2:9" x14ac:dyDescent="0.25">
      <c r="B3930" s="356"/>
      <c r="C3930" s="393" t="str">
        <f>IFERROR(IF(ISBLANK(B3930),"",IFERROR(_xlfn.XLOOKUP(B3930,'First-Tier Entities'!B:B,'First-Tier Entities'!C:C),_xlfn.XLOOKUP(""&amp;'Downstream Obligations'!B3930,'Downstream Obligations'!D:D,'Downstream Obligations'!E:E))),"")</f>
        <v/>
      </c>
      <c r="D3930" s="464" t="str">
        <f>IF(ISBLANK(B3930),"",B3930&amp;"."&amp;COUNTIF(B$3:B3929,B3930)+1)</f>
        <v/>
      </c>
      <c r="E3930" s="212"/>
      <c r="F3930" s="359"/>
      <c r="G3930" s="449"/>
      <c r="H3930" s="450"/>
      <c r="I3930" s="466" t="str">
        <f t="shared" si="61"/>
        <v/>
      </c>
    </row>
    <row r="3931" spans="2:9" x14ac:dyDescent="0.25">
      <c r="B3931" s="356"/>
      <c r="C3931" s="393" t="str">
        <f>IFERROR(IF(ISBLANK(B3931),"",IFERROR(_xlfn.XLOOKUP(B3931,'First-Tier Entities'!B:B,'First-Tier Entities'!C:C),_xlfn.XLOOKUP(""&amp;'Downstream Obligations'!B3931,'Downstream Obligations'!D:D,'Downstream Obligations'!E:E))),"")</f>
        <v/>
      </c>
      <c r="D3931" s="464" t="str">
        <f>IF(ISBLANK(B3931),"",B3931&amp;"."&amp;COUNTIF(B$3:B3930,B3931)+1)</f>
        <v/>
      </c>
      <c r="E3931" s="212"/>
      <c r="F3931" s="359"/>
      <c r="G3931" s="449"/>
      <c r="H3931" s="450"/>
      <c r="I3931" s="466" t="str">
        <f t="shared" si="61"/>
        <v/>
      </c>
    </row>
    <row r="3932" spans="2:9" x14ac:dyDescent="0.25">
      <c r="B3932" s="356"/>
      <c r="C3932" s="393" t="str">
        <f>IFERROR(IF(ISBLANK(B3932),"",IFERROR(_xlfn.XLOOKUP(B3932,'First-Tier Entities'!B:B,'First-Tier Entities'!C:C),_xlfn.XLOOKUP(""&amp;'Downstream Obligations'!B3932,'Downstream Obligations'!D:D,'Downstream Obligations'!E:E))),"")</f>
        <v/>
      </c>
      <c r="D3932" s="464" t="str">
        <f>IF(ISBLANK(B3932),"",B3932&amp;"."&amp;COUNTIF(B$3:B3931,B3932)+1)</f>
        <v/>
      </c>
      <c r="E3932" s="212"/>
      <c r="F3932" s="359"/>
      <c r="G3932" s="449"/>
      <c r="H3932" s="450"/>
      <c r="I3932" s="466" t="str">
        <f t="shared" si="61"/>
        <v/>
      </c>
    </row>
    <row r="3933" spans="2:9" x14ac:dyDescent="0.25">
      <c r="B3933" s="356"/>
      <c r="C3933" s="393" t="str">
        <f>IFERROR(IF(ISBLANK(B3933),"",IFERROR(_xlfn.XLOOKUP(B3933,'First-Tier Entities'!B:B,'First-Tier Entities'!C:C),_xlfn.XLOOKUP(""&amp;'Downstream Obligations'!B3933,'Downstream Obligations'!D:D,'Downstream Obligations'!E:E))),"")</f>
        <v/>
      </c>
      <c r="D3933" s="464" t="str">
        <f>IF(ISBLANK(B3933),"",B3933&amp;"."&amp;COUNTIF(B$3:B3932,B3933)+1)</f>
        <v/>
      </c>
      <c r="E3933" s="212"/>
      <c r="F3933" s="359"/>
      <c r="G3933" s="449"/>
      <c r="H3933" s="450"/>
      <c r="I3933" s="466" t="str">
        <f t="shared" si="61"/>
        <v/>
      </c>
    </row>
    <row r="3934" spans="2:9" x14ac:dyDescent="0.25">
      <c r="B3934" s="356"/>
      <c r="C3934" s="393" t="str">
        <f>IFERROR(IF(ISBLANK(B3934),"",IFERROR(_xlfn.XLOOKUP(B3934,'First-Tier Entities'!B:B,'First-Tier Entities'!C:C),_xlfn.XLOOKUP(""&amp;'Downstream Obligations'!B3934,'Downstream Obligations'!D:D,'Downstream Obligations'!E:E))),"")</f>
        <v/>
      </c>
      <c r="D3934" s="464" t="str">
        <f>IF(ISBLANK(B3934),"",B3934&amp;"."&amp;COUNTIF(B$3:B3933,B3934)+1)</f>
        <v/>
      </c>
      <c r="E3934" s="212"/>
      <c r="F3934" s="359"/>
      <c r="G3934" s="449"/>
      <c r="H3934" s="450"/>
      <c r="I3934" s="466" t="str">
        <f t="shared" si="61"/>
        <v/>
      </c>
    </row>
    <row r="3935" spans="2:9" x14ac:dyDescent="0.25">
      <c r="B3935" s="356"/>
      <c r="C3935" s="393" t="str">
        <f>IFERROR(IF(ISBLANK(B3935),"",IFERROR(_xlfn.XLOOKUP(B3935,'First-Tier Entities'!B:B,'First-Tier Entities'!C:C),_xlfn.XLOOKUP(""&amp;'Downstream Obligations'!B3935,'Downstream Obligations'!D:D,'Downstream Obligations'!E:E))),"")</f>
        <v/>
      </c>
      <c r="D3935" s="464" t="str">
        <f>IF(ISBLANK(B3935),"",B3935&amp;"."&amp;COUNTIF(B$3:B3934,B3935)+1)</f>
        <v/>
      </c>
      <c r="E3935" s="212"/>
      <c r="F3935" s="359"/>
      <c r="G3935" s="449"/>
      <c r="H3935" s="450"/>
      <c r="I3935" s="466" t="str">
        <f t="shared" si="61"/>
        <v/>
      </c>
    </row>
    <row r="3936" spans="2:9" x14ac:dyDescent="0.25">
      <c r="B3936" s="356"/>
      <c r="C3936" s="393" t="str">
        <f>IFERROR(IF(ISBLANK(B3936),"",IFERROR(_xlfn.XLOOKUP(B3936,'First-Tier Entities'!B:B,'First-Tier Entities'!C:C),_xlfn.XLOOKUP(""&amp;'Downstream Obligations'!B3936,'Downstream Obligations'!D:D,'Downstream Obligations'!E:E))),"")</f>
        <v/>
      </c>
      <c r="D3936" s="464" t="str">
        <f>IF(ISBLANK(B3936),"",B3936&amp;"."&amp;COUNTIF(B$3:B3935,B3936)+1)</f>
        <v/>
      </c>
      <c r="E3936" s="212"/>
      <c r="F3936" s="359"/>
      <c r="G3936" s="449"/>
      <c r="H3936" s="450"/>
      <c r="I3936" s="466" t="str">
        <f t="shared" si="61"/>
        <v/>
      </c>
    </row>
    <row r="3937" spans="2:9" x14ac:dyDescent="0.25">
      <c r="B3937" s="356"/>
      <c r="C3937" s="393" t="str">
        <f>IFERROR(IF(ISBLANK(B3937),"",IFERROR(_xlfn.XLOOKUP(B3937,'First-Tier Entities'!B:B,'First-Tier Entities'!C:C),_xlfn.XLOOKUP(""&amp;'Downstream Obligations'!B3937,'Downstream Obligations'!D:D,'Downstream Obligations'!E:E))),"")</f>
        <v/>
      </c>
      <c r="D3937" s="464" t="str">
        <f>IF(ISBLANK(B3937),"",B3937&amp;"."&amp;COUNTIF(B$3:B3936,B3937)+1)</f>
        <v/>
      </c>
      <c r="E3937" s="212"/>
      <c r="F3937" s="359"/>
      <c r="G3937" s="449"/>
      <c r="H3937" s="450"/>
      <c r="I3937" s="466" t="str">
        <f t="shared" si="61"/>
        <v/>
      </c>
    </row>
    <row r="3938" spans="2:9" x14ac:dyDescent="0.25">
      <c r="B3938" s="356"/>
      <c r="C3938" s="393" t="str">
        <f>IFERROR(IF(ISBLANK(B3938),"",IFERROR(_xlfn.XLOOKUP(B3938,'First-Tier Entities'!B:B,'First-Tier Entities'!C:C),_xlfn.XLOOKUP(""&amp;'Downstream Obligations'!B3938,'Downstream Obligations'!D:D,'Downstream Obligations'!E:E))),"")</f>
        <v/>
      </c>
      <c r="D3938" s="464" t="str">
        <f>IF(ISBLANK(B3938),"",B3938&amp;"."&amp;COUNTIF(B$3:B3937,B3938)+1)</f>
        <v/>
      </c>
      <c r="E3938" s="212"/>
      <c r="F3938" s="359"/>
      <c r="G3938" s="449"/>
      <c r="H3938" s="450"/>
      <c r="I3938" s="466" t="str">
        <f t="shared" si="61"/>
        <v/>
      </c>
    </row>
    <row r="3939" spans="2:9" x14ac:dyDescent="0.25">
      <c r="B3939" s="356"/>
      <c r="C3939" s="393" t="str">
        <f>IFERROR(IF(ISBLANK(B3939),"",IFERROR(_xlfn.XLOOKUP(B3939,'First-Tier Entities'!B:B,'First-Tier Entities'!C:C),_xlfn.XLOOKUP(""&amp;'Downstream Obligations'!B3939,'Downstream Obligations'!D:D,'Downstream Obligations'!E:E))),"")</f>
        <v/>
      </c>
      <c r="D3939" s="464" t="str">
        <f>IF(ISBLANK(B3939),"",B3939&amp;"."&amp;COUNTIF(B$3:B3938,B3939)+1)</f>
        <v/>
      </c>
      <c r="E3939" s="212"/>
      <c r="F3939" s="359"/>
      <c r="G3939" s="449"/>
      <c r="H3939" s="450"/>
      <c r="I3939" s="466" t="str">
        <f t="shared" si="61"/>
        <v/>
      </c>
    </row>
    <row r="3940" spans="2:9" x14ac:dyDescent="0.25">
      <c r="B3940" s="356"/>
      <c r="C3940" s="393" t="str">
        <f>IFERROR(IF(ISBLANK(B3940),"",IFERROR(_xlfn.XLOOKUP(B3940,'First-Tier Entities'!B:B,'First-Tier Entities'!C:C),_xlfn.XLOOKUP(""&amp;'Downstream Obligations'!B3940,'Downstream Obligations'!D:D,'Downstream Obligations'!E:E))),"")</f>
        <v/>
      </c>
      <c r="D3940" s="464" t="str">
        <f>IF(ISBLANK(B3940),"",B3940&amp;"."&amp;COUNTIF(B$3:B3939,B3940)+1)</f>
        <v/>
      </c>
      <c r="E3940" s="212"/>
      <c r="F3940" s="359"/>
      <c r="G3940" s="449"/>
      <c r="H3940" s="450"/>
      <c r="I3940" s="466" t="str">
        <f t="shared" si="61"/>
        <v/>
      </c>
    </row>
    <row r="3941" spans="2:9" x14ac:dyDescent="0.25">
      <c r="B3941" s="356"/>
      <c r="C3941" s="393" t="str">
        <f>IFERROR(IF(ISBLANK(B3941),"",IFERROR(_xlfn.XLOOKUP(B3941,'First-Tier Entities'!B:B,'First-Tier Entities'!C:C),_xlfn.XLOOKUP(""&amp;'Downstream Obligations'!B3941,'Downstream Obligations'!D:D,'Downstream Obligations'!E:E))),"")</f>
        <v/>
      </c>
      <c r="D3941" s="464" t="str">
        <f>IF(ISBLANK(B3941),"",B3941&amp;"."&amp;COUNTIF(B$3:B3940,B3941)+1)</f>
        <v/>
      </c>
      <c r="E3941" s="212"/>
      <c r="F3941" s="359"/>
      <c r="G3941" s="449"/>
      <c r="H3941" s="450"/>
      <c r="I3941" s="466" t="str">
        <f t="shared" si="61"/>
        <v/>
      </c>
    </row>
    <row r="3942" spans="2:9" x14ac:dyDescent="0.25">
      <c r="B3942" s="356"/>
      <c r="C3942" s="393" t="str">
        <f>IFERROR(IF(ISBLANK(B3942),"",IFERROR(_xlfn.XLOOKUP(B3942,'First-Tier Entities'!B:B,'First-Tier Entities'!C:C),_xlfn.XLOOKUP(""&amp;'Downstream Obligations'!B3942,'Downstream Obligations'!D:D,'Downstream Obligations'!E:E))),"")</f>
        <v/>
      </c>
      <c r="D3942" s="464" t="str">
        <f>IF(ISBLANK(B3942),"",B3942&amp;"."&amp;COUNTIF(B$3:B3941,B3942)+1)</f>
        <v/>
      </c>
      <c r="E3942" s="212"/>
      <c r="F3942" s="359"/>
      <c r="G3942" s="449"/>
      <c r="H3942" s="450"/>
      <c r="I3942" s="466" t="str">
        <f t="shared" si="61"/>
        <v/>
      </c>
    </row>
    <row r="3943" spans="2:9" x14ac:dyDescent="0.25">
      <c r="B3943" s="356"/>
      <c r="C3943" s="393" t="str">
        <f>IFERROR(IF(ISBLANK(B3943),"",IFERROR(_xlfn.XLOOKUP(B3943,'First-Tier Entities'!B:B,'First-Tier Entities'!C:C),_xlfn.XLOOKUP(""&amp;'Downstream Obligations'!B3943,'Downstream Obligations'!D:D,'Downstream Obligations'!E:E))),"")</f>
        <v/>
      </c>
      <c r="D3943" s="464" t="str">
        <f>IF(ISBLANK(B3943),"",B3943&amp;"."&amp;COUNTIF(B$3:B3942,B3943)+1)</f>
        <v/>
      </c>
      <c r="E3943" s="212"/>
      <c r="F3943" s="359"/>
      <c r="G3943" s="449"/>
      <c r="H3943" s="450"/>
      <c r="I3943" s="466" t="str">
        <f t="shared" si="61"/>
        <v/>
      </c>
    </row>
    <row r="3944" spans="2:9" x14ac:dyDescent="0.25">
      <c r="B3944" s="356"/>
      <c r="C3944" s="393" t="str">
        <f>IFERROR(IF(ISBLANK(B3944),"",IFERROR(_xlfn.XLOOKUP(B3944,'First-Tier Entities'!B:B,'First-Tier Entities'!C:C),_xlfn.XLOOKUP(""&amp;'Downstream Obligations'!B3944,'Downstream Obligations'!D:D,'Downstream Obligations'!E:E))),"")</f>
        <v/>
      </c>
      <c r="D3944" s="464" t="str">
        <f>IF(ISBLANK(B3944),"",B3944&amp;"."&amp;COUNTIF(B$3:B3943,B3944)+1)</f>
        <v/>
      </c>
      <c r="E3944" s="212"/>
      <c r="F3944" s="359"/>
      <c r="G3944" s="449"/>
      <c r="H3944" s="450"/>
      <c r="I3944" s="466" t="str">
        <f t="shared" si="61"/>
        <v/>
      </c>
    </row>
    <row r="3945" spans="2:9" x14ac:dyDescent="0.25">
      <c r="B3945" s="356"/>
      <c r="C3945" s="393" t="str">
        <f>IFERROR(IF(ISBLANK(B3945),"",IFERROR(_xlfn.XLOOKUP(B3945,'First-Tier Entities'!B:B,'First-Tier Entities'!C:C),_xlfn.XLOOKUP(""&amp;'Downstream Obligations'!B3945,'Downstream Obligations'!D:D,'Downstream Obligations'!E:E))),"")</f>
        <v/>
      </c>
      <c r="D3945" s="464" t="str">
        <f>IF(ISBLANK(B3945),"",B3945&amp;"."&amp;COUNTIF(B$3:B3944,B3945)+1)</f>
        <v/>
      </c>
      <c r="E3945" s="212"/>
      <c r="F3945" s="359"/>
      <c r="G3945" s="449"/>
      <c r="H3945" s="450"/>
      <c r="I3945" s="466" t="str">
        <f t="shared" si="61"/>
        <v/>
      </c>
    </row>
    <row r="3946" spans="2:9" x14ac:dyDescent="0.25">
      <c r="B3946" s="356"/>
      <c r="C3946" s="393" t="str">
        <f>IFERROR(IF(ISBLANK(B3946),"",IFERROR(_xlfn.XLOOKUP(B3946,'First-Tier Entities'!B:B,'First-Tier Entities'!C:C),_xlfn.XLOOKUP(""&amp;'Downstream Obligations'!B3946,'Downstream Obligations'!D:D,'Downstream Obligations'!E:E))),"")</f>
        <v/>
      </c>
      <c r="D3946" s="464" t="str">
        <f>IF(ISBLANK(B3946),"",B3946&amp;"."&amp;COUNTIF(B$3:B3945,B3946)+1)</f>
        <v/>
      </c>
      <c r="E3946" s="212"/>
      <c r="F3946" s="359"/>
      <c r="G3946" s="449"/>
      <c r="H3946" s="450"/>
      <c r="I3946" s="466" t="str">
        <f t="shared" si="61"/>
        <v/>
      </c>
    </row>
    <row r="3947" spans="2:9" x14ac:dyDescent="0.25">
      <c r="B3947" s="356"/>
      <c r="C3947" s="393" t="str">
        <f>IFERROR(IF(ISBLANK(B3947),"",IFERROR(_xlfn.XLOOKUP(B3947,'First-Tier Entities'!B:B,'First-Tier Entities'!C:C),_xlfn.XLOOKUP(""&amp;'Downstream Obligations'!B3947,'Downstream Obligations'!D:D,'Downstream Obligations'!E:E))),"")</f>
        <v/>
      </c>
      <c r="D3947" s="464" t="str">
        <f>IF(ISBLANK(B3947),"",B3947&amp;"."&amp;COUNTIF(B$3:B3946,B3947)+1)</f>
        <v/>
      </c>
      <c r="E3947" s="212"/>
      <c r="F3947" s="359"/>
      <c r="G3947" s="449"/>
      <c r="H3947" s="450"/>
      <c r="I3947" s="466" t="str">
        <f t="shared" si="61"/>
        <v/>
      </c>
    </row>
    <row r="3948" spans="2:9" x14ac:dyDescent="0.25">
      <c r="B3948" s="356"/>
      <c r="C3948" s="393" t="str">
        <f>IFERROR(IF(ISBLANK(B3948),"",IFERROR(_xlfn.XLOOKUP(B3948,'First-Tier Entities'!B:B,'First-Tier Entities'!C:C),_xlfn.XLOOKUP(""&amp;'Downstream Obligations'!B3948,'Downstream Obligations'!D:D,'Downstream Obligations'!E:E))),"")</f>
        <v/>
      </c>
      <c r="D3948" s="464" t="str">
        <f>IF(ISBLANK(B3948),"",B3948&amp;"."&amp;COUNTIF(B$3:B3947,B3948)+1)</f>
        <v/>
      </c>
      <c r="E3948" s="212"/>
      <c r="F3948" s="359"/>
      <c r="G3948" s="449"/>
      <c r="H3948" s="450"/>
      <c r="I3948" s="466" t="str">
        <f t="shared" si="61"/>
        <v/>
      </c>
    </row>
    <row r="3949" spans="2:9" x14ac:dyDescent="0.25">
      <c r="B3949" s="356"/>
      <c r="C3949" s="393" t="str">
        <f>IFERROR(IF(ISBLANK(B3949),"",IFERROR(_xlfn.XLOOKUP(B3949,'First-Tier Entities'!B:B,'First-Tier Entities'!C:C),_xlfn.XLOOKUP(""&amp;'Downstream Obligations'!B3949,'Downstream Obligations'!D:D,'Downstream Obligations'!E:E))),"")</f>
        <v/>
      </c>
      <c r="D3949" s="464" t="str">
        <f>IF(ISBLANK(B3949),"",B3949&amp;"."&amp;COUNTIF(B$3:B3948,B3949)+1)</f>
        <v/>
      </c>
      <c r="E3949" s="212"/>
      <c r="F3949" s="359"/>
      <c r="G3949" s="449"/>
      <c r="H3949" s="450"/>
      <c r="I3949" s="466" t="str">
        <f t="shared" si="61"/>
        <v/>
      </c>
    </row>
    <row r="3950" spans="2:9" x14ac:dyDescent="0.25">
      <c r="B3950" s="356"/>
      <c r="C3950" s="393" t="str">
        <f>IFERROR(IF(ISBLANK(B3950),"",IFERROR(_xlfn.XLOOKUP(B3950,'First-Tier Entities'!B:B,'First-Tier Entities'!C:C),_xlfn.XLOOKUP(""&amp;'Downstream Obligations'!B3950,'Downstream Obligations'!D:D,'Downstream Obligations'!E:E))),"")</f>
        <v/>
      </c>
      <c r="D3950" s="464" t="str">
        <f>IF(ISBLANK(B3950),"",B3950&amp;"."&amp;COUNTIF(B$3:B3949,B3950)+1)</f>
        <v/>
      </c>
      <c r="E3950" s="212"/>
      <c r="F3950" s="359"/>
      <c r="G3950" s="449"/>
      <c r="H3950" s="450"/>
      <c r="I3950" s="466" t="str">
        <f t="shared" si="61"/>
        <v/>
      </c>
    </row>
    <row r="3951" spans="2:9" x14ac:dyDescent="0.25">
      <c r="B3951" s="356"/>
      <c r="C3951" s="393" t="str">
        <f>IFERROR(IF(ISBLANK(B3951),"",IFERROR(_xlfn.XLOOKUP(B3951,'First-Tier Entities'!B:B,'First-Tier Entities'!C:C),_xlfn.XLOOKUP(""&amp;'Downstream Obligations'!B3951,'Downstream Obligations'!D:D,'Downstream Obligations'!E:E))),"")</f>
        <v/>
      </c>
      <c r="D3951" s="464" t="str">
        <f>IF(ISBLANK(B3951),"",B3951&amp;"."&amp;COUNTIF(B$3:B3950,B3951)+1)</f>
        <v/>
      </c>
      <c r="E3951" s="212"/>
      <c r="F3951" s="359"/>
      <c r="G3951" s="449"/>
      <c r="H3951" s="450"/>
      <c r="I3951" s="466" t="str">
        <f t="shared" si="61"/>
        <v/>
      </c>
    </row>
    <row r="3952" spans="2:9" x14ac:dyDescent="0.25">
      <c r="B3952" s="356"/>
      <c r="C3952" s="393" t="str">
        <f>IFERROR(IF(ISBLANK(B3952),"",IFERROR(_xlfn.XLOOKUP(B3952,'First-Tier Entities'!B:B,'First-Tier Entities'!C:C),_xlfn.XLOOKUP(""&amp;'Downstream Obligations'!B3952,'Downstream Obligations'!D:D,'Downstream Obligations'!E:E))),"")</f>
        <v/>
      </c>
      <c r="D3952" s="464" t="str">
        <f>IF(ISBLANK(B3952),"",B3952&amp;"."&amp;COUNTIF(B$3:B3951,B3952)+1)</f>
        <v/>
      </c>
      <c r="E3952" s="212"/>
      <c r="F3952" s="359"/>
      <c r="G3952" s="449"/>
      <c r="H3952" s="450"/>
      <c r="I3952" s="466" t="str">
        <f t="shared" si="61"/>
        <v/>
      </c>
    </row>
    <row r="3953" spans="2:9" x14ac:dyDescent="0.25">
      <c r="B3953" s="356"/>
      <c r="C3953" s="393" t="str">
        <f>IFERROR(IF(ISBLANK(B3953),"",IFERROR(_xlfn.XLOOKUP(B3953,'First-Tier Entities'!B:B,'First-Tier Entities'!C:C),_xlfn.XLOOKUP(""&amp;'Downstream Obligations'!B3953,'Downstream Obligations'!D:D,'Downstream Obligations'!E:E))),"")</f>
        <v/>
      </c>
      <c r="D3953" s="464" t="str">
        <f>IF(ISBLANK(B3953),"",B3953&amp;"."&amp;COUNTIF(B$3:B3952,B3953)+1)</f>
        <v/>
      </c>
      <c r="E3953" s="212"/>
      <c r="F3953" s="359"/>
      <c r="G3953" s="449"/>
      <c r="H3953" s="450"/>
      <c r="I3953" s="466" t="str">
        <f t="shared" si="61"/>
        <v/>
      </c>
    </row>
    <row r="3954" spans="2:9" x14ac:dyDescent="0.25">
      <c r="B3954" s="356"/>
      <c r="C3954" s="393" t="str">
        <f>IFERROR(IF(ISBLANK(B3954),"",IFERROR(_xlfn.XLOOKUP(B3954,'First-Tier Entities'!B:B,'First-Tier Entities'!C:C),_xlfn.XLOOKUP(""&amp;'Downstream Obligations'!B3954,'Downstream Obligations'!D:D,'Downstream Obligations'!E:E))),"")</f>
        <v/>
      </c>
      <c r="D3954" s="464" t="str">
        <f>IF(ISBLANK(B3954),"",B3954&amp;"."&amp;COUNTIF(B$3:B3953,B3954)+1)</f>
        <v/>
      </c>
      <c r="E3954" s="212"/>
      <c r="F3954" s="359"/>
      <c r="G3954" s="449"/>
      <c r="H3954" s="450"/>
      <c r="I3954" s="466" t="str">
        <f t="shared" si="61"/>
        <v/>
      </c>
    </row>
    <row r="3955" spans="2:9" x14ac:dyDescent="0.25">
      <c r="B3955" s="356"/>
      <c r="C3955" s="393" t="str">
        <f>IFERROR(IF(ISBLANK(B3955),"",IFERROR(_xlfn.XLOOKUP(B3955,'First-Tier Entities'!B:B,'First-Tier Entities'!C:C),_xlfn.XLOOKUP(""&amp;'Downstream Obligations'!B3955,'Downstream Obligations'!D:D,'Downstream Obligations'!E:E))),"")</f>
        <v/>
      </c>
      <c r="D3955" s="464" t="str">
        <f>IF(ISBLANK(B3955),"",B3955&amp;"."&amp;COUNTIF(B$3:B3954,B3955)+1)</f>
        <v/>
      </c>
      <c r="E3955" s="212"/>
      <c r="F3955" s="359"/>
      <c r="G3955" s="449"/>
      <c r="H3955" s="450"/>
      <c r="I3955" s="466" t="str">
        <f t="shared" si="61"/>
        <v/>
      </c>
    </row>
    <row r="3956" spans="2:9" x14ac:dyDescent="0.25">
      <c r="B3956" s="356"/>
      <c r="C3956" s="393" t="str">
        <f>IFERROR(IF(ISBLANK(B3956),"",IFERROR(_xlfn.XLOOKUP(B3956,'First-Tier Entities'!B:B,'First-Tier Entities'!C:C),_xlfn.XLOOKUP(""&amp;'Downstream Obligations'!B3956,'Downstream Obligations'!D:D,'Downstream Obligations'!E:E))),"")</f>
        <v/>
      </c>
      <c r="D3956" s="464" t="str">
        <f>IF(ISBLANK(B3956),"",B3956&amp;"."&amp;COUNTIF(B$3:B3955,B3956)+1)</f>
        <v/>
      </c>
      <c r="E3956" s="212"/>
      <c r="F3956" s="359"/>
      <c r="G3956" s="449"/>
      <c r="H3956" s="450"/>
      <c r="I3956" s="466" t="str">
        <f t="shared" si="61"/>
        <v/>
      </c>
    </row>
    <row r="3957" spans="2:9" x14ac:dyDescent="0.25">
      <c r="B3957" s="356"/>
      <c r="C3957" s="393" t="str">
        <f>IFERROR(IF(ISBLANK(B3957),"",IFERROR(_xlfn.XLOOKUP(B3957,'First-Tier Entities'!B:B,'First-Tier Entities'!C:C),_xlfn.XLOOKUP(""&amp;'Downstream Obligations'!B3957,'Downstream Obligations'!D:D,'Downstream Obligations'!E:E))),"")</f>
        <v/>
      </c>
      <c r="D3957" s="464" t="str">
        <f>IF(ISBLANK(B3957),"",B3957&amp;"."&amp;COUNTIF(B$3:B3956,B3957)+1)</f>
        <v/>
      </c>
      <c r="E3957" s="212"/>
      <c r="F3957" s="359"/>
      <c r="G3957" s="449"/>
      <c r="H3957" s="450"/>
      <c r="I3957" s="466" t="str">
        <f t="shared" si="61"/>
        <v/>
      </c>
    </row>
    <row r="3958" spans="2:9" x14ac:dyDescent="0.25">
      <c r="B3958" s="356"/>
      <c r="C3958" s="393" t="str">
        <f>IFERROR(IF(ISBLANK(B3958),"",IFERROR(_xlfn.XLOOKUP(B3958,'First-Tier Entities'!B:B,'First-Tier Entities'!C:C),_xlfn.XLOOKUP(""&amp;'Downstream Obligations'!B3958,'Downstream Obligations'!D:D,'Downstream Obligations'!E:E))),"")</f>
        <v/>
      </c>
      <c r="D3958" s="464" t="str">
        <f>IF(ISBLANK(B3958),"",B3958&amp;"."&amp;COUNTIF(B$3:B3957,B3958)+1)</f>
        <v/>
      </c>
      <c r="E3958" s="212"/>
      <c r="F3958" s="359"/>
      <c r="G3958" s="449"/>
      <c r="H3958" s="450"/>
      <c r="I3958" s="466" t="str">
        <f t="shared" si="61"/>
        <v/>
      </c>
    </row>
    <row r="3959" spans="2:9" x14ac:dyDescent="0.25">
      <c r="B3959" s="356"/>
      <c r="C3959" s="393" t="str">
        <f>IFERROR(IF(ISBLANK(B3959),"",IFERROR(_xlfn.XLOOKUP(B3959,'First-Tier Entities'!B:B,'First-Tier Entities'!C:C),_xlfn.XLOOKUP(""&amp;'Downstream Obligations'!B3959,'Downstream Obligations'!D:D,'Downstream Obligations'!E:E))),"")</f>
        <v/>
      </c>
      <c r="D3959" s="464" t="str">
        <f>IF(ISBLANK(B3959),"",B3959&amp;"."&amp;COUNTIF(B$3:B3958,B3959)+1)</f>
        <v/>
      </c>
      <c r="E3959" s="212"/>
      <c r="F3959" s="359"/>
      <c r="G3959" s="449"/>
      <c r="H3959" s="450"/>
      <c r="I3959" s="466" t="str">
        <f t="shared" si="61"/>
        <v/>
      </c>
    </row>
    <row r="3960" spans="2:9" x14ac:dyDescent="0.25">
      <c r="B3960" s="356"/>
      <c r="C3960" s="393" t="str">
        <f>IFERROR(IF(ISBLANK(B3960),"",IFERROR(_xlfn.XLOOKUP(B3960,'First-Tier Entities'!B:B,'First-Tier Entities'!C:C),_xlfn.XLOOKUP(""&amp;'Downstream Obligations'!B3960,'Downstream Obligations'!D:D,'Downstream Obligations'!E:E))),"")</f>
        <v/>
      </c>
      <c r="D3960" s="464" t="str">
        <f>IF(ISBLANK(B3960),"",B3960&amp;"."&amp;COUNTIF(B$3:B3959,B3960)+1)</f>
        <v/>
      </c>
      <c r="E3960" s="212"/>
      <c r="F3960" s="359"/>
      <c r="G3960" s="449"/>
      <c r="H3960" s="450"/>
      <c r="I3960" s="466" t="str">
        <f t="shared" si="61"/>
        <v/>
      </c>
    </row>
    <row r="3961" spans="2:9" x14ac:dyDescent="0.25">
      <c r="B3961" s="356"/>
      <c r="C3961" s="393" t="str">
        <f>IFERROR(IF(ISBLANK(B3961),"",IFERROR(_xlfn.XLOOKUP(B3961,'First-Tier Entities'!B:B,'First-Tier Entities'!C:C),_xlfn.XLOOKUP(""&amp;'Downstream Obligations'!B3961,'Downstream Obligations'!D:D,'Downstream Obligations'!E:E))),"")</f>
        <v/>
      </c>
      <c r="D3961" s="464" t="str">
        <f>IF(ISBLANK(B3961),"",B3961&amp;"."&amp;COUNTIF(B$3:B3960,B3961)+1)</f>
        <v/>
      </c>
      <c r="E3961" s="212"/>
      <c r="F3961" s="359"/>
      <c r="G3961" s="449"/>
      <c r="H3961" s="450"/>
      <c r="I3961" s="466" t="str">
        <f t="shared" si="61"/>
        <v/>
      </c>
    </row>
    <row r="3962" spans="2:9" x14ac:dyDescent="0.25">
      <c r="B3962" s="356"/>
      <c r="C3962" s="393" t="str">
        <f>IFERROR(IF(ISBLANK(B3962),"",IFERROR(_xlfn.XLOOKUP(B3962,'First-Tier Entities'!B:B,'First-Tier Entities'!C:C),_xlfn.XLOOKUP(""&amp;'Downstream Obligations'!B3962,'Downstream Obligations'!D:D,'Downstream Obligations'!E:E))),"")</f>
        <v/>
      </c>
      <c r="D3962" s="464" t="str">
        <f>IF(ISBLANK(B3962),"",B3962&amp;"."&amp;COUNTIF(B$3:B3961,B3962)+1)</f>
        <v/>
      </c>
      <c r="E3962" s="212"/>
      <c r="F3962" s="359"/>
      <c r="G3962" s="449"/>
      <c r="H3962" s="450"/>
      <c r="I3962" s="466" t="str">
        <f t="shared" si="61"/>
        <v/>
      </c>
    </row>
    <row r="3963" spans="2:9" x14ac:dyDescent="0.25">
      <c r="B3963" s="356"/>
      <c r="C3963" s="393" t="str">
        <f>IFERROR(IF(ISBLANK(B3963),"",IFERROR(_xlfn.XLOOKUP(B3963,'First-Tier Entities'!B:B,'First-Tier Entities'!C:C),_xlfn.XLOOKUP(""&amp;'Downstream Obligations'!B3963,'Downstream Obligations'!D:D,'Downstream Obligations'!E:E))),"")</f>
        <v/>
      </c>
      <c r="D3963" s="464" t="str">
        <f>IF(ISBLANK(B3963),"",B3963&amp;"."&amp;COUNTIF(B$3:B3962,B3963)+1)</f>
        <v/>
      </c>
      <c r="E3963" s="212"/>
      <c r="F3963" s="359"/>
      <c r="G3963" s="449"/>
      <c r="H3963" s="450"/>
      <c r="I3963" s="466" t="str">
        <f t="shared" si="61"/>
        <v/>
      </c>
    </row>
    <row r="3964" spans="2:9" x14ac:dyDescent="0.25">
      <c r="B3964" s="356"/>
      <c r="C3964" s="393" t="str">
        <f>IFERROR(IF(ISBLANK(B3964),"",IFERROR(_xlfn.XLOOKUP(B3964,'First-Tier Entities'!B:B,'First-Tier Entities'!C:C),_xlfn.XLOOKUP(""&amp;'Downstream Obligations'!B3964,'Downstream Obligations'!D:D,'Downstream Obligations'!E:E))),"")</f>
        <v/>
      </c>
      <c r="D3964" s="464" t="str">
        <f>IF(ISBLANK(B3964),"",B3964&amp;"."&amp;COUNTIF(B$3:B3963,B3964)+1)</f>
        <v/>
      </c>
      <c r="E3964" s="212"/>
      <c r="F3964" s="359"/>
      <c r="G3964" s="449"/>
      <c r="H3964" s="450"/>
      <c r="I3964" s="466" t="str">
        <f t="shared" si="61"/>
        <v/>
      </c>
    </row>
    <row r="3965" spans="2:9" x14ac:dyDescent="0.25">
      <c r="B3965" s="356"/>
      <c r="C3965" s="393"/>
      <c r="D3965" s="464"/>
      <c r="E3965" s="212"/>
      <c r="F3965" s="359"/>
      <c r="G3965" s="449"/>
      <c r="H3965" s="450"/>
      <c r="I3965" s="466" t="str">
        <f t="shared" si="61"/>
        <v/>
      </c>
    </row>
    <row r="3966" spans="2:9" x14ac:dyDescent="0.25">
      <c r="B3966" s="356"/>
      <c r="C3966" s="393" t="str">
        <f>IFERROR(IF(ISBLANK(B3966),"",IFERROR(_xlfn.XLOOKUP(B3966,'First-Tier Entities'!B:B,'First-Tier Entities'!C:C),_xlfn.XLOOKUP(""&amp;'Downstream Obligations'!B3966,'Downstream Obligations'!D:D,'Downstream Obligations'!E:E))),"")</f>
        <v/>
      </c>
      <c r="D3966" s="464" t="str">
        <f>IF(ISBLANK(B3966),"",B3966&amp;"."&amp;COUNTIF(B$3:B3964,B3966)+1)</f>
        <v/>
      </c>
      <c r="E3966" s="212"/>
      <c r="F3966" s="359"/>
      <c r="G3966" s="449"/>
      <c r="H3966" s="450"/>
      <c r="I3966" s="466" t="str">
        <f t="shared" si="61"/>
        <v/>
      </c>
    </row>
    <row r="3967" spans="2:9" ht="15.75" thickBot="1" x14ac:dyDescent="0.3">
      <c r="B3967" s="378"/>
      <c r="C3967" s="437" t="str">
        <f>IFERROR(IF(ISBLANK(B3967),"",IFERROR(_xlfn.XLOOKUP(B3967,'First-Tier Entities'!B:B,'First-Tier Entities'!C:C),_xlfn.XLOOKUP(""&amp;'Downstream Obligations'!B3967,'Downstream Obligations'!D:D,'Downstream Obligations'!E:E))),"")</f>
        <v/>
      </c>
      <c r="D3967" s="465" t="str">
        <f>IF(ISBLANK(B3967),"",B3967&amp;"."&amp;COUNTIF(B$3:B3966,B3967)+1)</f>
        <v/>
      </c>
      <c r="E3967" s="207"/>
      <c r="F3967" s="382"/>
      <c r="G3967" s="451"/>
      <c r="H3967" s="452"/>
      <c r="I3967" s="467" t="str">
        <f t="shared" si="61"/>
        <v/>
      </c>
    </row>
  </sheetData>
  <phoneticPr fontId="30" type="noConversion"/>
  <conditionalFormatting sqref="H4:H9961">
    <cfRule type="expression" dxfId="6" priority="1">
      <formula>AND(NOT(ISBLANK(G4)),NOT(ISNUMBER(H4)))</formula>
    </cfRule>
    <cfRule type="expression" dxfId="5" priority="50">
      <formula>AND(NOT(ISBLANK(H4)),H4&gt;G4)</formula>
    </cfRule>
  </conditionalFormatting>
  <conditionalFormatting sqref="I4:I9961">
    <cfRule type="expression" dxfId="4" priority="5">
      <formula>I4&lt;0</formula>
    </cfRule>
  </conditionalFormatting>
  <dataValidations count="1">
    <dataValidation type="decimal" allowBlank="1" showInputMessage="1" showErrorMessage="1" sqref="G4:H3967" xr:uid="{C96E3656-42EC-44D3-835C-61B9CE9B10AC}">
      <formula1>0</formula1>
      <formula2>10000000000</formula2>
    </dataValidation>
  </dataValidations>
  <pageMargins left="0.7" right="0.7" top="0.75" bottom="0.75" header="0.3" footer="0.3"/>
  <pageSetup orientation="portrait" r:id="rId1"/>
  <customProperties>
    <customPr name="OrphanNamesChecked" r:id="rId2"/>
  </customProperties>
  <extLst>
    <ext xmlns:x14="http://schemas.microsoft.com/office/spreadsheetml/2009/9/main" uri="{78C0D931-6437-407d-A8EE-F0AAD7539E65}">
      <x14:conditionalFormattings>
        <x14:conditionalFormatting xmlns:xm="http://schemas.microsoft.com/office/excel/2006/main">
          <x14:cfRule type="expression" priority="6" id="{BC1A538F-0ECC-4555-B478-494AAE542C3D}">
            <xm:f>AND(NOT(ISBLANK(B4)),COUNTIF('First-Tier Entities'!$B:$B,B4)+COUNTIF($D:$D,B4)=0)</xm:f>
            <x14:dxf>
              <fill>
                <patternFill>
                  <bgColor rgb="FFFFC000"/>
                </patternFill>
              </fill>
            </x14:dxf>
          </x14:cfRule>
          <xm:sqref>B4:B3967</xm:sqref>
        </x14:conditionalFormatting>
        <x14:conditionalFormatting xmlns:xm="http://schemas.microsoft.com/office/excel/2006/main">
          <x14:cfRule type="expression" priority="8" id="{E159F882-62DC-4B34-AA34-F0FC6146FDD9}">
            <xm:f>AND(COUNTIF(Config!$P:$P,F3)=1,NOT(ISBLANK(F3)))</xm:f>
            <x14:dxf>
              <fill>
                <patternFill>
                  <bgColor rgb="FFFFC000"/>
                </patternFill>
              </fill>
            </x14:dxf>
          </x14:cfRule>
          <xm:sqref>F3:F9961</xm:sqref>
        </x14:conditionalFormatting>
        <x14:conditionalFormatting xmlns:xm="http://schemas.microsoft.com/office/excel/2006/main">
          <x14:cfRule type="expression" priority="3" id="{01914AE4-3653-4AE7-882F-A6204A7C6909}">
            <xm:f>IF(ISERROR(FIND(".",B4)),SUMIF('Use of Funds'!E:E,C4,'Use of Funds'!C:C)-SUMIF('Use of Funds'!E:E,C4,'Use of Funds'!D:D),SUMIF(D:D,B4,G:G)-SUMIF(D:D,B4,H:H))-SUMIF(B:B,B4,G:G)&lt;-0.01</xm:f>
            <x14:dxf>
              <fill>
                <patternFill>
                  <bgColor rgb="FFFFC000"/>
                </patternFill>
              </fill>
            </x14:dxf>
          </x14:cfRule>
          <xm:sqref>G4:G4967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36A5EAE-3E37-4045-8F19-B3A9C21EB38C}">
          <x14:formula1>
            <xm:f>Config!$O$2:$O$54</xm:f>
          </x14:formula1>
          <xm:sqref>F4:F3967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5498722-5d8a-4889-ba5a-41c5dd673531" xsi:nil="true"/>
    <lcf76f155ced4ddcb4097134ff3c332f xmlns="fa6d4d45-7b3f-4e16-82ed-6a993f090c3f">
      <Terms xmlns="http://schemas.microsoft.com/office/infopath/2007/PartnerControls"/>
    </lcf76f155ced4ddcb4097134ff3c332f>
    <Clearance_x003f_ xmlns="fa6d4d45-7b3f-4e16-82ed-6a993f090c3f">false</Clearance_x003f_>
    <Clearance xmlns="fa6d4d45-7b3f-4e16-82ed-6a993f090c3f">false</Clear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98118BFD2E63499AB11128B3E6B07F" ma:contentTypeVersion="15" ma:contentTypeDescription="Create a new document." ma:contentTypeScope="" ma:versionID="9aaf31b68831fcae393da80daf63e808">
  <xsd:schema xmlns:xsd="http://www.w3.org/2001/XMLSchema" xmlns:xs="http://www.w3.org/2001/XMLSchema" xmlns:p="http://schemas.microsoft.com/office/2006/metadata/properties" xmlns:ns2="fa6d4d45-7b3f-4e16-82ed-6a993f090c3f" xmlns:ns3="35498722-5d8a-4889-ba5a-41c5dd673531" targetNamespace="http://schemas.microsoft.com/office/2006/metadata/properties" ma:root="true" ma:fieldsID="593a4f053bd2e29cb5db2c5164e2de29" ns2:_="" ns3:_="">
    <xsd:import namespace="fa6d4d45-7b3f-4e16-82ed-6a993f090c3f"/>
    <xsd:import namespace="35498722-5d8a-4889-ba5a-41c5dd67353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element ref="ns2:Clearance" minOccurs="0"/>
                <xsd:element ref="ns2:Clearance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6d4d45-7b3f-4e16-82ed-6a993f090c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b3e285b-e0ca-4a5b-a5c0-efc06264a33b"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Clearance" ma:index="21" nillable="true" ma:displayName="Clearance" ma:default="0" ma:format="Dropdown" ma:internalName="Clearance">
      <xsd:simpleType>
        <xsd:restriction base="dms:Boolean"/>
      </xsd:simpleType>
    </xsd:element>
    <xsd:element name="Clearance_x003f_" ma:index="22" nillable="true" ma:displayName="Clearance? " ma:default="0" ma:format="Dropdown" ma:internalName="Clearance_x003f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5498722-5d8a-4889-ba5a-41c5dd67353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246619e-4d5f-460d-a87c-874b9d477b1e}" ma:internalName="TaxCatchAll" ma:showField="CatchAllData" ma:web="35498722-5d8a-4889-ba5a-41c5dd6735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732F0F-3AA0-409C-873E-F1C41293A383}">
  <ds:schemaRefs>
    <ds:schemaRef ds:uri="http://schemas.microsoft.com/sharepoint/v3/contenttype/forms"/>
  </ds:schemaRefs>
</ds:datastoreItem>
</file>

<file path=customXml/itemProps2.xml><?xml version="1.0" encoding="utf-8"?>
<ds:datastoreItem xmlns:ds="http://schemas.openxmlformats.org/officeDocument/2006/customXml" ds:itemID="{07E49FC7-E479-49CA-84B2-CD1191BCB138}">
  <ds:schemaRefs>
    <ds:schemaRef ds:uri="http://schemas.microsoft.com/office/2006/metadata/properties"/>
    <ds:schemaRef ds:uri="http://schemas.microsoft.com/office/infopath/2007/PartnerControls"/>
    <ds:schemaRef ds:uri="35498722-5d8a-4889-ba5a-41c5dd673531"/>
    <ds:schemaRef ds:uri="fa6d4d45-7b3f-4e16-82ed-6a993f090c3f"/>
  </ds:schemaRefs>
</ds:datastoreItem>
</file>

<file path=customXml/itemProps3.xml><?xml version="1.0" encoding="utf-8"?>
<ds:datastoreItem xmlns:ds="http://schemas.openxmlformats.org/officeDocument/2006/customXml" ds:itemID="{656A366A-A452-48EB-A4EE-CEC106AD5F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6d4d45-7b3f-4e16-82ed-6a993f090c3f"/>
    <ds:schemaRef ds:uri="35498722-5d8a-4889-ba5a-41c5dd6735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README</vt:lpstr>
      <vt:lpstr>Checkpoint Guidance</vt:lpstr>
      <vt:lpstr>Initiative 1</vt:lpstr>
      <vt:lpstr>Initiative 2</vt:lpstr>
      <vt:lpstr>State Policy Actions</vt:lpstr>
      <vt:lpstr>Entity Type Guidance</vt:lpstr>
      <vt:lpstr>First-Tier Entities</vt:lpstr>
      <vt:lpstr>Use of Funds</vt:lpstr>
      <vt:lpstr>Downstream Obligations</vt:lpstr>
      <vt:lpstr>Distribution Reporting</vt:lpstr>
      <vt:lpstr>Additional Information</vt:lpstr>
      <vt:lpstr>CMS Initiative Progress</vt:lpstr>
      <vt:lpstr>CMS SPA Commitments</vt:lpstr>
      <vt:lpstr>Config</vt:lpstr>
    </vt:vector>
  </TitlesOfParts>
  <Manager/>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 Jerdan</dc:creator>
  <cp:keywords/>
  <dc:description/>
  <cp:lastModifiedBy>Marquard, Krista (CMS/CMCS)</cp:lastModifiedBy>
  <cp:revision/>
  <dcterms:created xsi:type="dcterms:W3CDTF">2026-04-03T18:59:16Z</dcterms:created>
  <dcterms:modified xsi:type="dcterms:W3CDTF">2026-06-12T21:36:16Z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0x010100A798118BFD2E63499AB11128B3E6B07F</vt:lpwstr>
  </property>
  <property fmtid="{D5CDD505-2E9C-101B-9397-08002B2CF9AE}" pid="3" name="MediaServiceImageTags">
    <vt:lpwstr/>
  </property>
</Properties>
</file>